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9B5567C0-B00A-4862-9B4B-AEA43734433B}" xr6:coauthVersionLast="47" xr6:coauthVersionMax="47" xr10:uidLastSave="{00000000-0000-0000-0000-000000000000}"/>
  <bookViews>
    <workbookView xWindow="-28920" yWindow="-120" windowWidth="29040" windowHeight="15720" xr2:uid="{7B51E238-3FB5-438F-8374-15749C81BE68}"/>
  </bookViews>
  <sheets>
    <sheet name="様式1 費用見積書（総括表）" sheetId="9" r:id="rId1"/>
    <sheet name="様式2 工数明細表" sheetId="12" r:id="rId2"/>
  </sheets>
  <definedNames>
    <definedName name="_xlnm.Print_Area" localSheetId="0">'様式1 費用見積書（総括表）'!$A$1:$F$12</definedName>
    <definedName name="_xlnm.Print_Area" localSheetId="1">'様式2 工数明細表'!$A$1:$L$32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12" l="1"/>
  <c r="J30" i="12"/>
  <c r="J29" i="12"/>
  <c r="J28" i="12"/>
  <c r="J27" i="12"/>
  <c r="J26" i="12"/>
  <c r="J25" i="12"/>
  <c r="J24" i="12"/>
  <c r="J23" i="12"/>
  <c r="J22" i="12"/>
  <c r="J21" i="12"/>
  <c r="J20" i="12"/>
  <c r="J19" i="12"/>
  <c r="J18" i="12"/>
  <c r="J17" i="12"/>
  <c r="J16" i="12"/>
  <c r="J15" i="12"/>
  <c r="J14" i="12"/>
  <c r="J13" i="12"/>
  <c r="J12" i="12"/>
  <c r="J11" i="12"/>
  <c r="J10" i="12"/>
  <c r="J9" i="12"/>
  <c r="J8" i="12"/>
  <c r="J7" i="12"/>
  <c r="J6" i="12"/>
  <c r="J5" i="12"/>
  <c r="J4"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H6" i="12"/>
  <c r="H5" i="12"/>
  <c r="H4" i="12"/>
  <c r="F31" i="12"/>
  <c r="K31" i="12" s="1"/>
  <c r="F30" i="12"/>
  <c r="K30" i="12" s="1"/>
  <c r="F29" i="12"/>
  <c r="K29" i="12" s="1"/>
  <c r="F28" i="12"/>
  <c r="K28" i="12" s="1"/>
  <c r="F27" i="12"/>
  <c r="F26" i="12"/>
  <c r="F25" i="12"/>
  <c r="F24" i="12"/>
  <c r="F23" i="12"/>
  <c r="F22" i="12"/>
  <c r="F21" i="12"/>
  <c r="F20" i="12"/>
  <c r="F19" i="12"/>
  <c r="K19" i="12" s="1"/>
  <c r="F18" i="12"/>
  <c r="K18" i="12" s="1"/>
  <c r="F17" i="12"/>
  <c r="K17" i="12" s="1"/>
  <c r="F16" i="12"/>
  <c r="K16" i="12" s="1"/>
  <c r="F15" i="12"/>
  <c r="F14" i="12"/>
  <c r="F13" i="12"/>
  <c r="F12" i="12"/>
  <c r="F11" i="12"/>
  <c r="F10" i="12"/>
  <c r="F9" i="12"/>
  <c r="F8" i="12"/>
  <c r="F7" i="12"/>
  <c r="K7" i="12" s="1"/>
  <c r="F6" i="12"/>
  <c r="K6" i="12" s="1"/>
  <c r="F5" i="12"/>
  <c r="K5" i="12" s="1"/>
  <c r="K8" i="12" l="1"/>
  <c r="K20" i="12"/>
  <c r="K9" i="12"/>
  <c r="K21" i="12"/>
  <c r="K10" i="12"/>
  <c r="K22" i="12"/>
  <c r="K11" i="12"/>
  <c r="K23" i="12"/>
  <c r="K12" i="12"/>
  <c r="K24" i="12"/>
  <c r="K13" i="12"/>
  <c r="K25" i="12"/>
  <c r="K14" i="12"/>
  <c r="K26" i="12"/>
  <c r="K15" i="12"/>
  <c r="K27" i="12"/>
  <c r="E32" i="12"/>
  <c r="F4" i="12"/>
  <c r="K4" i="12" s="1"/>
  <c r="I32" i="12"/>
  <c r="G32" i="12"/>
  <c r="F32" i="12" l="1"/>
  <c r="B9" i="9" s="1"/>
  <c r="B10" i="9" s="1"/>
  <c r="J32" i="12"/>
  <c r="D9" i="9" s="1"/>
  <c r="D10" i="9" s="1"/>
  <c r="D11" i="9" s="1"/>
  <c r="D12" i="9" s="1"/>
  <c r="H32" i="12"/>
  <c r="C9" i="9" s="1"/>
  <c r="C10" i="9" s="1"/>
  <c r="K32" i="12" l="1"/>
  <c r="C11" i="9"/>
  <c r="C12" i="9" s="1"/>
  <c r="E9" i="9"/>
  <c r="B11" i="9"/>
  <c r="E10" i="9"/>
  <c r="E11" i="9" l="1"/>
  <c r="B12" i="9"/>
  <c r="E12" i="9" s="1"/>
</calcChain>
</file>

<file path=xl/sharedStrings.xml><?xml version="1.0" encoding="utf-8"?>
<sst xmlns="http://schemas.openxmlformats.org/spreadsheetml/2006/main" count="72" uniqueCount="46">
  <si>
    <t>合計</t>
    <rPh sb="0" eb="2">
      <t>ゴウケイ</t>
    </rPh>
    <phoneticPr fontId="3"/>
  </si>
  <si>
    <t>（会社名・代表者名）</t>
    <phoneticPr fontId="3"/>
  </si>
  <si>
    <t>（株）○○○○　　代表取締役◎◎◎◎</t>
    <phoneticPr fontId="3"/>
  </si>
  <si>
    <t>（情報提供資料名）</t>
    <rPh sb="1" eb="3">
      <t>ジョウホウ</t>
    </rPh>
    <rPh sb="3" eb="5">
      <t>テイキョウ</t>
    </rPh>
    <rPh sb="5" eb="7">
      <t>シリョウ</t>
    </rPh>
    <rPh sb="7" eb="8">
      <t>メイ</t>
    </rPh>
    <phoneticPr fontId="3"/>
  </si>
  <si>
    <t>名称</t>
    <rPh sb="0" eb="2">
      <t>メイショウ</t>
    </rPh>
    <phoneticPr fontId="3"/>
  </si>
  <si>
    <t>令和9年度</t>
    <rPh sb="0" eb="2">
      <t>レイワ</t>
    </rPh>
    <rPh sb="3" eb="5">
      <t>ネンド</t>
    </rPh>
    <phoneticPr fontId="3"/>
  </si>
  <si>
    <t>令和10年度</t>
    <rPh sb="0" eb="2">
      <t>レイワ</t>
    </rPh>
    <rPh sb="4" eb="6">
      <t>ネンド</t>
    </rPh>
    <phoneticPr fontId="3"/>
  </si>
  <si>
    <t>令和11年度</t>
    <rPh sb="0" eb="2">
      <t>レイワ</t>
    </rPh>
    <rPh sb="4" eb="6">
      <t>ネンド</t>
    </rPh>
    <phoneticPr fontId="3"/>
  </si>
  <si>
    <t>摘要</t>
    <rPh sb="0" eb="2">
      <t>テキヨウ</t>
    </rPh>
    <phoneticPr fontId="3"/>
  </si>
  <si>
    <t>SI支援業務委託一式</t>
    <rPh sb="2" eb="6">
      <t>シエンギョウム</t>
    </rPh>
    <rPh sb="6" eb="8">
      <t>イタク</t>
    </rPh>
    <rPh sb="8" eb="10">
      <t>イッシキ</t>
    </rPh>
    <phoneticPr fontId="3"/>
  </si>
  <si>
    <t>小計（税抜）</t>
    <rPh sb="0" eb="2">
      <t>ショウケイ</t>
    </rPh>
    <rPh sb="3" eb="5">
      <t>ゼイヌ</t>
    </rPh>
    <phoneticPr fontId="3"/>
  </si>
  <si>
    <t>消費税及び地方消費税相当額</t>
    <rPh sb="0" eb="3">
      <t>ショウヒゼイ</t>
    </rPh>
    <rPh sb="3" eb="4">
      <t>オヨ</t>
    </rPh>
    <rPh sb="5" eb="10">
      <t>チホウショウヒゼイ</t>
    </rPh>
    <rPh sb="10" eb="13">
      <t>ソウトウガク</t>
    </rPh>
    <phoneticPr fontId="3"/>
  </si>
  <si>
    <t>合計（税込）</t>
    <rPh sb="0" eb="2">
      <t>ゴウケイ</t>
    </rPh>
    <rPh sb="3" eb="4">
      <t>ゼイ</t>
    </rPh>
    <rPh sb="4" eb="5">
      <t>コ</t>
    </rPh>
    <phoneticPr fontId="3"/>
  </si>
  <si>
    <t>No</t>
    <phoneticPr fontId="3"/>
  </si>
  <si>
    <t>業務内容</t>
    <rPh sb="0" eb="4">
      <t>ギョウムナイヨウ</t>
    </rPh>
    <phoneticPr fontId="3"/>
  </si>
  <si>
    <t>仕様書9.4</t>
    <rPh sb="0" eb="3">
      <t>シヨウショ</t>
    </rPh>
    <phoneticPr fontId="3"/>
  </si>
  <si>
    <t>仕様書9.5</t>
    <rPh sb="0" eb="3">
      <t>シヨウショ</t>
    </rPh>
    <phoneticPr fontId="3"/>
  </si>
  <si>
    <t>仕様書9.6</t>
    <rPh sb="0" eb="3">
      <t>シヨウショ</t>
    </rPh>
    <phoneticPr fontId="3"/>
  </si>
  <si>
    <t>仕様書9.7</t>
    <rPh sb="0" eb="3">
      <t>シヨウショ</t>
    </rPh>
    <phoneticPr fontId="3"/>
  </si>
  <si>
    <t>庁内ワーキングの運営支援</t>
  </si>
  <si>
    <t>規則改正検討支援</t>
  </si>
  <si>
    <t>基本設計業務</t>
  </si>
  <si>
    <t>機器調達及び保守業務予算要求・調達支援業務</t>
  </si>
  <si>
    <t>プロジェクト支援業務</t>
  </si>
  <si>
    <t>実績報告書の作成</t>
  </si>
  <si>
    <t>令和9年度
工数（人月）</t>
    <rPh sb="0" eb="2">
      <t>レイワ</t>
    </rPh>
    <rPh sb="3" eb="5">
      <t>ネンド</t>
    </rPh>
    <rPh sb="6" eb="8">
      <t>コウスウ</t>
    </rPh>
    <rPh sb="9" eb="11">
      <t>ニンゲツ</t>
    </rPh>
    <phoneticPr fontId="3"/>
  </si>
  <si>
    <t>令和10年度
工数（人月）</t>
    <rPh sb="0" eb="2">
      <t>レイワ</t>
    </rPh>
    <rPh sb="4" eb="6">
      <t>ネンド</t>
    </rPh>
    <phoneticPr fontId="3"/>
  </si>
  <si>
    <t>令和11年度
工数（人月）</t>
    <rPh sb="0" eb="2">
      <t>レイワ</t>
    </rPh>
    <rPh sb="4" eb="6">
      <t>ネンド</t>
    </rPh>
    <phoneticPr fontId="3"/>
  </si>
  <si>
    <t>単価
（円/人月）</t>
    <rPh sb="0" eb="2">
      <t>タンカ</t>
    </rPh>
    <rPh sb="4" eb="5">
      <t>エン</t>
    </rPh>
    <rPh sb="6" eb="8">
      <t>ニンゲツ</t>
    </rPh>
    <phoneticPr fontId="3"/>
  </si>
  <si>
    <t>役割区分</t>
  </si>
  <si>
    <t>総括責任者</t>
  </si>
  <si>
    <t>責任者</t>
  </si>
  <si>
    <t>品質管理責任者</t>
  </si>
  <si>
    <t>主任担当者</t>
  </si>
  <si>
    <t>-</t>
    <phoneticPr fontId="3"/>
  </si>
  <si>
    <t>令和9年度
金額</t>
    <rPh sb="0" eb="2">
      <t>レイワ</t>
    </rPh>
    <rPh sb="3" eb="5">
      <t>ネンド</t>
    </rPh>
    <rPh sb="6" eb="8">
      <t>キンガク</t>
    </rPh>
    <phoneticPr fontId="3"/>
  </si>
  <si>
    <t>金額計</t>
    <rPh sb="0" eb="2">
      <t>キンガク</t>
    </rPh>
    <rPh sb="2" eb="3">
      <t>ケイ</t>
    </rPh>
    <phoneticPr fontId="3"/>
  </si>
  <si>
    <t>令和10年度
金額</t>
    <rPh sb="0" eb="2">
      <t>レイワ</t>
    </rPh>
    <rPh sb="4" eb="6">
      <t>ネンド</t>
    </rPh>
    <rPh sb="7" eb="9">
      <t>キンガク</t>
    </rPh>
    <phoneticPr fontId="3"/>
  </si>
  <si>
    <t>令和11年度
金額</t>
    <rPh sb="0" eb="2">
      <t>レイワ</t>
    </rPh>
    <rPh sb="4" eb="6">
      <t>ネンド</t>
    </rPh>
    <rPh sb="7" eb="9">
      <t>キンガク</t>
    </rPh>
    <phoneticPr fontId="3"/>
  </si>
  <si>
    <t>(様式2 工数明細表）</t>
    <rPh sb="1" eb="3">
      <t>ヨウシキ</t>
    </rPh>
    <phoneticPr fontId="3"/>
  </si>
  <si>
    <t>(様式１ 費用見積書（総括表））</t>
    <rPh sb="1" eb="3">
      <t>ヨウシキ</t>
    </rPh>
    <phoneticPr fontId="3"/>
  </si>
  <si>
    <t>三重県財務会計・予算編成支援システム SI支援業務委託【機器更新および最低限の改修の場合】　費用見積書</t>
    <rPh sb="28" eb="32">
      <t>キキコウシン</t>
    </rPh>
    <rPh sb="35" eb="38">
      <t>サイテイゲン</t>
    </rPh>
    <rPh sb="39" eb="41">
      <t>カイシュウ</t>
    </rPh>
    <rPh sb="42" eb="44">
      <t>バアイ</t>
    </rPh>
    <phoneticPr fontId="3"/>
  </si>
  <si>
    <t>機器更新業務予算要求・調達支援業務</t>
    <rPh sb="0" eb="4">
      <t>キキコウシン</t>
    </rPh>
    <phoneticPr fontId="3"/>
  </si>
  <si>
    <t>仕様書9.1
※改修範囲に利用者との調整を要する事項が含まれる場合に限り実施</t>
    <phoneticPr fontId="3"/>
  </si>
  <si>
    <t>仕様書9.2
※庁内WGを実施した場合のみ</t>
    <rPh sb="0" eb="3">
      <t>シヨウショ</t>
    </rPh>
    <phoneticPr fontId="3"/>
  </si>
  <si>
    <t>仕様書9.3
※WG検討結果は実施した場合のみ反映</t>
    <rPh sb="0" eb="3">
      <t>シヨウショ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</si>
</sst>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name val="ＭＳ Ｐゴシック"/>
      <family val="3"/>
      <charset val="128"/>
    </font>
    <font>
      <sz val="10"/>
      <name val="ＭＳ 明朝"/>
      <family val="1"/>
      <charset val="128"/>
    </font>
    <font>
      <sz val="12"/>
      <name val="ＭＳ 明朝"/>
      <family val="1"/>
      <charset val="128"/>
    </font>
    <font>
      <sz val="6"/>
      <name val="ＭＳ Ｐゴシック"/>
      <family val="3"/>
      <charset val="128"/>
    </font>
    <font>
      <sz val="10"/>
      <name val="ＭＳ Ｐゴシック"/>
      <family val="3"/>
      <charset val="128"/>
    </font>
    <font>
      <sz val="11"/>
      <name val="ＭＳ Ｐゴシック"/>
      <family val="3"/>
      <charset val="128"/>
      <scheme val="major"/>
    </font>
  </fonts>
  <fills count="4">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s>
  <borders count="13">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5">
    <xf numFmtId="0" fontId="0" fillId="0" borderId="0" xfId="0">
      <alignment vertical="center"/>
    </xf>
    <xf numFmtId="49" fontId="1" fillId="0" borderId="0" xfId="0" applyNumberFormat="1" applyFont="1" applyProtection="1">
      <alignment vertical="center"/>
      <protection locked="0"/>
    </xf>
    <xf numFmtId="49" fontId="1" fillId="0" borderId="0" xfId="0" applyNumberFormat="1" applyFont="1" applyAlignment="1" applyProtection="1">
      <alignment horizontal="center" vertical="center"/>
      <protection locked="0"/>
    </xf>
    <xf numFmtId="176" fontId="1" fillId="0" borderId="0" xfId="0" applyNumberFormat="1" applyFont="1" applyProtection="1">
      <alignment vertical="center"/>
      <protection locked="0"/>
    </xf>
    <xf numFmtId="0" fontId="0" fillId="0" borderId="0" xfId="0" applyProtection="1">
      <alignment vertical="center"/>
      <protection locked="0"/>
    </xf>
    <xf numFmtId="0" fontId="4" fillId="0" borderId="8" xfId="0" applyFont="1" applyBorder="1" applyAlignment="1" applyProtection="1">
      <alignment horizontal="center" vertical="center"/>
      <protection locked="0"/>
    </xf>
    <xf numFmtId="0" fontId="4" fillId="0" borderId="8" xfId="0" applyFont="1" applyBorder="1" applyProtection="1">
      <alignment vertical="center"/>
      <protection locked="0"/>
    </xf>
    <xf numFmtId="0" fontId="4" fillId="3" borderId="8" xfId="0" applyFont="1" applyFill="1" applyBorder="1">
      <alignment vertical="center"/>
    </xf>
    <xf numFmtId="49" fontId="5" fillId="0" borderId="0" xfId="0" applyNumberFormat="1" applyFont="1" applyProtection="1">
      <alignment vertical="center"/>
      <protection locked="0"/>
    </xf>
    <xf numFmtId="49" fontId="1" fillId="0" borderId="2" xfId="0" applyNumberFormat="1" applyFont="1" applyBorder="1" applyProtection="1">
      <alignment vertical="center"/>
      <protection locked="0"/>
    </xf>
    <xf numFmtId="49" fontId="2" fillId="0" borderId="3" xfId="0" applyNumberFormat="1" applyFont="1" applyBorder="1" applyAlignment="1" applyProtection="1">
      <alignment horizontal="left" vertical="center"/>
      <protection locked="0"/>
    </xf>
    <xf numFmtId="176" fontId="1" fillId="0" borderId="3" xfId="0" applyNumberFormat="1" applyFont="1" applyBorder="1" applyProtection="1">
      <alignment vertical="center"/>
      <protection locked="0"/>
    </xf>
    <xf numFmtId="49" fontId="1" fillId="0" borderId="5" xfId="0" applyNumberFormat="1" applyFont="1" applyBorder="1" applyProtection="1">
      <alignment vertical="center"/>
      <protection locked="0"/>
    </xf>
    <xf numFmtId="49" fontId="1" fillId="0" borderId="1" xfId="0" applyNumberFormat="1" applyFont="1" applyBorder="1" applyProtection="1">
      <alignment vertical="center"/>
      <protection locked="0"/>
    </xf>
    <xf numFmtId="49" fontId="1" fillId="0" borderId="6" xfId="0" applyNumberFormat="1" applyFont="1" applyBorder="1" applyProtection="1">
      <alignment vertical="center"/>
      <protection locked="0"/>
    </xf>
    <xf numFmtId="0" fontId="0" fillId="0" borderId="8" xfId="0" applyBorder="1" applyAlignment="1" applyProtection="1">
      <alignment horizontal="center" vertical="center"/>
      <protection locked="0"/>
    </xf>
    <xf numFmtId="0" fontId="0" fillId="0" borderId="8" xfId="0" applyBorder="1" applyAlignment="1" applyProtection="1">
      <alignment horizontal="center" vertical="center" wrapText="1"/>
      <protection locked="0"/>
    </xf>
    <xf numFmtId="0" fontId="0" fillId="0" borderId="8" xfId="0" applyBorder="1" applyProtection="1">
      <alignment vertical="center"/>
      <protection locked="0"/>
    </xf>
    <xf numFmtId="0" fontId="0" fillId="3" borderId="8" xfId="0" applyFill="1" applyBorder="1" applyAlignment="1">
      <alignment horizontal="right" vertical="center"/>
    </xf>
    <xf numFmtId="0" fontId="0" fillId="3" borderId="8" xfId="0" applyFill="1" applyBorder="1" applyAlignment="1">
      <alignment horizontal="center" vertical="center"/>
    </xf>
    <xf numFmtId="0" fontId="0" fillId="3" borderId="8" xfId="0" applyFill="1" applyBorder="1">
      <alignment vertical="center"/>
    </xf>
    <xf numFmtId="0" fontId="0" fillId="2" borderId="8" xfId="0" applyFill="1" applyBorder="1" applyAlignment="1" applyProtection="1">
      <alignment horizontal="right" vertical="center"/>
      <protection locked="0"/>
    </xf>
    <xf numFmtId="49" fontId="1" fillId="0" borderId="1" xfId="0" applyNumberFormat="1" applyFont="1" applyBorder="1" applyAlignment="1" applyProtection="1">
      <alignment horizontal="left" vertical="center" indent="2" shrinkToFit="1"/>
      <protection locked="0"/>
    </xf>
    <xf numFmtId="0" fontId="0" fillId="0" borderId="0" xfId="0" applyAlignment="1" applyProtection="1">
      <alignment horizontal="left" vertical="center" indent="2" shrinkToFit="1"/>
      <protection locked="0"/>
    </xf>
    <xf numFmtId="0" fontId="0" fillId="0" borderId="6" xfId="0" applyBorder="1" applyAlignment="1" applyProtection="1">
      <alignment horizontal="left" vertical="center" indent="2" shrinkToFit="1"/>
      <protection locked="0"/>
    </xf>
    <xf numFmtId="49" fontId="1" fillId="2" borderId="4" xfId="0" applyNumberFormat="1" applyFont="1" applyFill="1" applyBorder="1" applyAlignment="1" applyProtection="1">
      <alignment horizontal="left" vertical="center" indent="2" shrinkToFit="1"/>
      <protection locked="0"/>
    </xf>
    <xf numFmtId="0" fontId="0" fillId="2" borderId="9" xfId="0" applyFill="1" applyBorder="1" applyAlignment="1" applyProtection="1">
      <alignment horizontal="left" vertical="center" indent="2" shrinkToFit="1"/>
      <protection locked="0"/>
    </xf>
    <xf numFmtId="0" fontId="0" fillId="2" borderId="7" xfId="0" applyFill="1" applyBorder="1" applyAlignment="1" applyProtection="1">
      <alignment horizontal="left" vertical="center" indent="2" shrinkToFit="1"/>
      <protection locked="0"/>
    </xf>
    <xf numFmtId="0" fontId="0" fillId="0" borderId="10"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0" xfId="0" applyBorder="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60494-5A5A-47DB-A203-7528B880A2C3}">
  <dimension ref="A1:F12"/>
  <sheetViews>
    <sheetView tabSelected="1" view="pageBreakPreview" zoomScaleNormal="100" zoomScaleSheetLayoutView="100" workbookViewId="0">
      <selection activeCell="H11" sqref="H11"/>
    </sheetView>
  </sheetViews>
  <sheetFormatPr defaultRowHeight="13" x14ac:dyDescent="0.2"/>
  <cols>
    <col min="1" max="1" width="26" style="4" bestFit="1" customWidth="1"/>
    <col min="2" max="6" width="20.453125" style="4" customWidth="1"/>
    <col min="7" max="16384" width="8.7265625" style="4"/>
  </cols>
  <sheetData>
    <row r="1" spans="1:6" x14ac:dyDescent="0.2">
      <c r="A1" s="1" t="s">
        <v>40</v>
      </c>
      <c r="B1" s="2"/>
      <c r="C1" s="3"/>
      <c r="D1" s="3"/>
      <c r="E1" s="3"/>
      <c r="F1" s="1"/>
    </row>
    <row r="2" spans="1:6" ht="14" x14ac:dyDescent="0.2">
      <c r="A2" s="9"/>
      <c r="B2" s="10"/>
      <c r="C2" s="11"/>
      <c r="D2" s="11"/>
      <c r="E2" s="11"/>
      <c r="F2" s="12"/>
    </row>
    <row r="3" spans="1:6" x14ac:dyDescent="0.2">
      <c r="A3" s="13" t="s">
        <v>3</v>
      </c>
      <c r="B3" s="2"/>
      <c r="C3" s="3"/>
      <c r="D3" s="3"/>
      <c r="E3" s="3"/>
      <c r="F3" s="14"/>
    </row>
    <row r="4" spans="1:6" x14ac:dyDescent="0.2">
      <c r="A4" s="22" t="s">
        <v>41</v>
      </c>
      <c r="B4" s="23"/>
      <c r="C4" s="23"/>
      <c r="D4" s="23"/>
      <c r="E4" s="23"/>
      <c r="F4" s="24"/>
    </row>
    <row r="5" spans="1:6" x14ac:dyDescent="0.2">
      <c r="A5" s="13" t="s">
        <v>1</v>
      </c>
      <c r="B5" s="2"/>
      <c r="C5" s="3"/>
      <c r="D5" s="3"/>
      <c r="E5" s="3"/>
      <c r="F5" s="14"/>
    </row>
    <row r="6" spans="1:6" x14ac:dyDescent="0.2">
      <c r="A6" s="25" t="s">
        <v>2</v>
      </c>
      <c r="B6" s="26"/>
      <c r="C6" s="26"/>
      <c r="D6" s="26"/>
      <c r="E6" s="26"/>
      <c r="F6" s="27"/>
    </row>
    <row r="8" spans="1:6" ht="55.5" customHeight="1" x14ac:dyDescent="0.2">
      <c r="A8" s="5" t="s">
        <v>4</v>
      </c>
      <c r="B8" s="5" t="s">
        <v>5</v>
      </c>
      <c r="C8" s="5" t="s">
        <v>6</v>
      </c>
      <c r="D8" s="5" t="s">
        <v>7</v>
      </c>
      <c r="E8" s="5" t="s">
        <v>0</v>
      </c>
      <c r="F8" s="5" t="s">
        <v>8</v>
      </c>
    </row>
    <row r="9" spans="1:6" ht="55.5" customHeight="1" x14ac:dyDescent="0.2">
      <c r="A9" s="6" t="s">
        <v>9</v>
      </c>
      <c r="B9" s="7">
        <f>'様式2 工数明細表'!F32</f>
        <v>0</v>
      </c>
      <c r="C9" s="7">
        <f>'様式2 工数明細表'!H32</f>
        <v>0</v>
      </c>
      <c r="D9" s="7">
        <f>'様式2 工数明細表'!J32</f>
        <v>0</v>
      </c>
      <c r="E9" s="7">
        <f>SUM(B9:D9)</f>
        <v>0</v>
      </c>
      <c r="F9" s="6"/>
    </row>
    <row r="10" spans="1:6" ht="55.5" customHeight="1" x14ac:dyDescent="0.2">
      <c r="A10" s="6" t="s">
        <v>10</v>
      </c>
      <c r="B10" s="7">
        <f>B9</f>
        <v>0</v>
      </c>
      <c r="C10" s="7">
        <f>C9</f>
        <v>0</v>
      </c>
      <c r="D10" s="7">
        <f>D9</f>
        <v>0</v>
      </c>
      <c r="E10" s="7">
        <f>SUM(B10:D10)</f>
        <v>0</v>
      </c>
      <c r="F10" s="6"/>
    </row>
    <row r="11" spans="1:6" ht="55.5" customHeight="1" x14ac:dyDescent="0.2">
      <c r="A11" s="6" t="s">
        <v>11</v>
      </c>
      <c r="B11" s="7">
        <f>ROUNDDOWN(B10*0.1,0)</f>
        <v>0</v>
      </c>
      <c r="C11" s="7">
        <f t="shared" ref="C11:D11" si="0">ROUNDDOWN(C10*0.1,0)</f>
        <v>0</v>
      </c>
      <c r="D11" s="7">
        <f t="shared" si="0"/>
        <v>0</v>
      </c>
      <c r="E11" s="7">
        <f>SUM(B11:D11)</f>
        <v>0</v>
      </c>
      <c r="F11" s="6"/>
    </row>
    <row r="12" spans="1:6" ht="55.5" customHeight="1" x14ac:dyDescent="0.2">
      <c r="A12" s="6" t="s">
        <v>12</v>
      </c>
      <c r="B12" s="7">
        <f>B10+B11</f>
        <v>0</v>
      </c>
      <c r="C12" s="7">
        <f>C10+C11</f>
        <v>0</v>
      </c>
      <c r="D12" s="7">
        <f>D10+D11</f>
        <v>0</v>
      </c>
      <c r="E12" s="7">
        <f>SUM(B12:D12)</f>
        <v>0</v>
      </c>
      <c r="F12" s="6"/>
    </row>
  </sheetData>
  <sheetProtection algorithmName="SHA-512" hashValue="KU/bzPyZcg4xLn9iWkahNyqBA14g5HxDU3QFTk5TcrzNMmmrdVMUTlM1L7Rc0uSu8e0zM1Hkk/w8MHLfUnMIfg==" saltValue="nSxSJnUHm5P26dvdCSwkjg==" spinCount="100000" sheet="1" objects="1" scenarios="1"/>
  <mergeCells count="2">
    <mergeCell ref="A4:F4"/>
    <mergeCell ref="A6:F6"/>
  </mergeCells>
  <phoneticPr fontId="3"/>
  <pageMargins left="0.7" right="0.7" top="0.75" bottom="0.75"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CBEF4-1DDA-435A-B0DE-5CB56B4745C9}">
  <dimension ref="A1:L32"/>
  <sheetViews>
    <sheetView view="pageBreakPreview" zoomScale="85" zoomScaleNormal="100" zoomScaleSheetLayoutView="85" workbookViewId="0">
      <selection activeCell="N19" sqref="N19"/>
    </sheetView>
  </sheetViews>
  <sheetFormatPr defaultRowHeight="13" x14ac:dyDescent="0.2"/>
  <cols>
    <col min="1" max="1" width="10.1796875" style="4" bestFit="1" customWidth="1"/>
    <col min="2" max="2" width="45.81640625" style="4" bestFit="1" customWidth="1"/>
    <col min="3" max="3" width="16.1796875" style="4" bestFit="1" customWidth="1"/>
    <col min="4" max="12" width="20.36328125" style="4" customWidth="1"/>
    <col min="13" max="16384" width="8.7265625" style="4"/>
  </cols>
  <sheetData>
    <row r="1" spans="1:12" x14ac:dyDescent="0.2">
      <c r="A1" s="8" t="s">
        <v>39</v>
      </c>
      <c r="B1" s="1"/>
      <c r="C1" s="1"/>
      <c r="D1" s="1"/>
      <c r="E1" s="2"/>
      <c r="F1" s="2"/>
      <c r="G1" s="3"/>
      <c r="H1" s="3"/>
      <c r="I1" s="3"/>
      <c r="J1" s="3"/>
      <c r="K1" s="1"/>
      <c r="L1" s="1"/>
    </row>
    <row r="2" spans="1:12" x14ac:dyDescent="0.2">
      <c r="A2" s="1"/>
      <c r="B2" s="1"/>
      <c r="C2" s="1"/>
      <c r="D2" s="1"/>
      <c r="E2" s="2"/>
      <c r="F2" s="2"/>
      <c r="G2" s="3"/>
      <c r="H2" s="3"/>
      <c r="I2" s="3"/>
      <c r="J2" s="3"/>
      <c r="K2" s="1"/>
      <c r="L2" s="1"/>
    </row>
    <row r="3" spans="1:12" ht="26" x14ac:dyDescent="0.2">
      <c r="A3" s="15" t="s">
        <v>13</v>
      </c>
      <c r="B3" s="15" t="s">
        <v>14</v>
      </c>
      <c r="C3" s="15" t="s">
        <v>29</v>
      </c>
      <c r="D3" s="16" t="s">
        <v>28</v>
      </c>
      <c r="E3" s="16" t="s">
        <v>25</v>
      </c>
      <c r="F3" s="16" t="s">
        <v>35</v>
      </c>
      <c r="G3" s="16" t="s">
        <v>26</v>
      </c>
      <c r="H3" s="16" t="s">
        <v>37</v>
      </c>
      <c r="I3" s="16" t="s">
        <v>27</v>
      </c>
      <c r="J3" s="16" t="s">
        <v>38</v>
      </c>
      <c r="K3" s="15" t="s">
        <v>36</v>
      </c>
      <c r="L3" s="15" t="s">
        <v>8</v>
      </c>
    </row>
    <row r="4" spans="1:12" ht="21.5" customHeight="1" x14ac:dyDescent="0.2">
      <c r="A4" s="31">
        <v>1</v>
      </c>
      <c r="B4" s="31" t="s">
        <v>19</v>
      </c>
      <c r="C4" s="17" t="s">
        <v>30</v>
      </c>
      <c r="D4" s="21"/>
      <c r="E4" s="21"/>
      <c r="F4" s="18">
        <f>D4*E4</f>
        <v>0</v>
      </c>
      <c r="G4" s="21"/>
      <c r="H4" s="18">
        <f>D4*G4</f>
        <v>0</v>
      </c>
      <c r="I4" s="21"/>
      <c r="J4" s="18">
        <f>D4*I4</f>
        <v>0</v>
      </c>
      <c r="K4" s="18">
        <f>F4+H4+J4</f>
        <v>0</v>
      </c>
      <c r="L4" s="34" t="s">
        <v>43</v>
      </c>
    </row>
    <row r="5" spans="1:12" ht="21.5" customHeight="1" x14ac:dyDescent="0.2">
      <c r="A5" s="32"/>
      <c r="B5" s="32"/>
      <c r="C5" s="17" t="s">
        <v>31</v>
      </c>
      <c r="D5" s="21"/>
      <c r="E5" s="21"/>
      <c r="F5" s="18">
        <f t="shared" ref="F5:F31" si="0">D5*E5</f>
        <v>0</v>
      </c>
      <c r="G5" s="21"/>
      <c r="H5" s="18">
        <f t="shared" ref="H5:H30" si="1">D5*G5</f>
        <v>0</v>
      </c>
      <c r="I5" s="21"/>
      <c r="J5" s="18">
        <f t="shared" ref="J5:J31" si="2">D5*I5</f>
        <v>0</v>
      </c>
      <c r="K5" s="18">
        <f t="shared" ref="K5:K31" si="3">F5+H5+J5</f>
        <v>0</v>
      </c>
      <c r="L5" s="29"/>
    </row>
    <row r="6" spans="1:12" ht="21.5" customHeight="1" x14ac:dyDescent="0.2">
      <c r="A6" s="32"/>
      <c r="B6" s="32"/>
      <c r="C6" s="17" t="s">
        <v>32</v>
      </c>
      <c r="D6" s="21"/>
      <c r="E6" s="21"/>
      <c r="F6" s="18">
        <f t="shared" si="0"/>
        <v>0</v>
      </c>
      <c r="G6" s="21"/>
      <c r="H6" s="18">
        <f t="shared" si="1"/>
        <v>0</v>
      </c>
      <c r="I6" s="21"/>
      <c r="J6" s="18">
        <f t="shared" si="2"/>
        <v>0</v>
      </c>
      <c r="K6" s="18">
        <f t="shared" si="3"/>
        <v>0</v>
      </c>
      <c r="L6" s="29"/>
    </row>
    <row r="7" spans="1:12" ht="21.5" customHeight="1" x14ac:dyDescent="0.2">
      <c r="A7" s="33"/>
      <c r="B7" s="33"/>
      <c r="C7" s="17" t="s">
        <v>33</v>
      </c>
      <c r="D7" s="21"/>
      <c r="E7" s="21"/>
      <c r="F7" s="18">
        <f t="shared" si="0"/>
        <v>0</v>
      </c>
      <c r="G7" s="21"/>
      <c r="H7" s="18">
        <f t="shared" si="1"/>
        <v>0</v>
      </c>
      <c r="I7" s="21"/>
      <c r="J7" s="18">
        <f t="shared" si="2"/>
        <v>0</v>
      </c>
      <c r="K7" s="18">
        <f t="shared" si="3"/>
        <v>0</v>
      </c>
      <c r="L7" s="30"/>
    </row>
    <row r="8" spans="1:12" ht="21.5" customHeight="1" x14ac:dyDescent="0.2">
      <c r="A8" s="31">
        <v>2</v>
      </c>
      <c r="B8" s="31" t="s">
        <v>20</v>
      </c>
      <c r="C8" s="17" t="s">
        <v>30</v>
      </c>
      <c r="D8" s="21"/>
      <c r="E8" s="21"/>
      <c r="F8" s="18">
        <f t="shared" si="0"/>
        <v>0</v>
      </c>
      <c r="G8" s="21"/>
      <c r="H8" s="18">
        <f t="shared" si="1"/>
        <v>0</v>
      </c>
      <c r="I8" s="21"/>
      <c r="J8" s="18">
        <f t="shared" si="2"/>
        <v>0</v>
      </c>
      <c r="K8" s="18">
        <f t="shared" si="3"/>
        <v>0</v>
      </c>
      <c r="L8" s="34" t="s">
        <v>44</v>
      </c>
    </row>
    <row r="9" spans="1:12" ht="21.5" customHeight="1" x14ac:dyDescent="0.2">
      <c r="A9" s="32"/>
      <c r="B9" s="32"/>
      <c r="C9" s="17" t="s">
        <v>31</v>
      </c>
      <c r="D9" s="21"/>
      <c r="E9" s="21"/>
      <c r="F9" s="18">
        <f t="shared" si="0"/>
        <v>0</v>
      </c>
      <c r="G9" s="21"/>
      <c r="H9" s="18">
        <f t="shared" si="1"/>
        <v>0</v>
      </c>
      <c r="I9" s="21"/>
      <c r="J9" s="18">
        <f t="shared" si="2"/>
        <v>0</v>
      </c>
      <c r="K9" s="18">
        <f t="shared" si="3"/>
        <v>0</v>
      </c>
      <c r="L9" s="29"/>
    </row>
    <row r="10" spans="1:12" ht="21.5" customHeight="1" x14ac:dyDescent="0.2">
      <c r="A10" s="32"/>
      <c r="B10" s="32"/>
      <c r="C10" s="17" t="s">
        <v>32</v>
      </c>
      <c r="D10" s="21"/>
      <c r="E10" s="21"/>
      <c r="F10" s="18">
        <f t="shared" si="0"/>
        <v>0</v>
      </c>
      <c r="G10" s="21"/>
      <c r="H10" s="18">
        <f t="shared" si="1"/>
        <v>0</v>
      </c>
      <c r="I10" s="21"/>
      <c r="J10" s="18">
        <f t="shared" si="2"/>
        <v>0</v>
      </c>
      <c r="K10" s="18">
        <f t="shared" si="3"/>
        <v>0</v>
      </c>
      <c r="L10" s="29"/>
    </row>
    <row r="11" spans="1:12" ht="21.5" customHeight="1" x14ac:dyDescent="0.2">
      <c r="A11" s="33"/>
      <c r="B11" s="33"/>
      <c r="C11" s="17" t="s">
        <v>33</v>
      </c>
      <c r="D11" s="21"/>
      <c r="E11" s="21"/>
      <c r="F11" s="18">
        <f t="shared" si="0"/>
        <v>0</v>
      </c>
      <c r="G11" s="21"/>
      <c r="H11" s="18">
        <f t="shared" si="1"/>
        <v>0</v>
      </c>
      <c r="I11" s="21"/>
      <c r="J11" s="18">
        <f t="shared" si="2"/>
        <v>0</v>
      </c>
      <c r="K11" s="18">
        <f t="shared" si="3"/>
        <v>0</v>
      </c>
      <c r="L11" s="30"/>
    </row>
    <row r="12" spans="1:12" ht="21.5" customHeight="1" x14ac:dyDescent="0.2">
      <c r="A12" s="31">
        <v>3</v>
      </c>
      <c r="B12" s="31" t="s">
        <v>21</v>
      </c>
      <c r="C12" s="17" t="s">
        <v>30</v>
      </c>
      <c r="D12" s="21"/>
      <c r="E12" s="21"/>
      <c r="F12" s="18">
        <f t="shared" si="0"/>
        <v>0</v>
      </c>
      <c r="G12" s="21"/>
      <c r="H12" s="18">
        <f t="shared" si="1"/>
        <v>0</v>
      </c>
      <c r="I12" s="21"/>
      <c r="J12" s="18">
        <f t="shared" si="2"/>
        <v>0</v>
      </c>
      <c r="K12" s="18">
        <f t="shared" si="3"/>
        <v>0</v>
      </c>
      <c r="L12" s="34" t="s">
        <v>45</v>
      </c>
    </row>
    <row r="13" spans="1:12" ht="21.5" customHeight="1" x14ac:dyDescent="0.2">
      <c r="A13" s="32"/>
      <c r="B13" s="32"/>
      <c r="C13" s="17" t="s">
        <v>31</v>
      </c>
      <c r="D13" s="21"/>
      <c r="E13" s="21"/>
      <c r="F13" s="18">
        <f t="shared" si="0"/>
        <v>0</v>
      </c>
      <c r="G13" s="21"/>
      <c r="H13" s="18">
        <f t="shared" si="1"/>
        <v>0</v>
      </c>
      <c r="I13" s="21"/>
      <c r="J13" s="18">
        <f t="shared" si="2"/>
        <v>0</v>
      </c>
      <c r="K13" s="18">
        <f t="shared" si="3"/>
        <v>0</v>
      </c>
      <c r="L13" s="29"/>
    </row>
    <row r="14" spans="1:12" ht="21.5" customHeight="1" x14ac:dyDescent="0.2">
      <c r="A14" s="32"/>
      <c r="B14" s="32"/>
      <c r="C14" s="17" t="s">
        <v>32</v>
      </c>
      <c r="D14" s="21"/>
      <c r="E14" s="21"/>
      <c r="F14" s="18">
        <f t="shared" si="0"/>
        <v>0</v>
      </c>
      <c r="G14" s="21"/>
      <c r="H14" s="18">
        <f t="shared" si="1"/>
        <v>0</v>
      </c>
      <c r="I14" s="21"/>
      <c r="J14" s="18">
        <f t="shared" si="2"/>
        <v>0</v>
      </c>
      <c r="K14" s="18">
        <f t="shared" si="3"/>
        <v>0</v>
      </c>
      <c r="L14" s="29"/>
    </row>
    <row r="15" spans="1:12" ht="21.5" customHeight="1" x14ac:dyDescent="0.2">
      <c r="A15" s="33"/>
      <c r="B15" s="33"/>
      <c r="C15" s="17" t="s">
        <v>33</v>
      </c>
      <c r="D15" s="21"/>
      <c r="E15" s="21"/>
      <c r="F15" s="18">
        <f t="shared" si="0"/>
        <v>0</v>
      </c>
      <c r="G15" s="21"/>
      <c r="H15" s="18">
        <f t="shared" si="1"/>
        <v>0</v>
      </c>
      <c r="I15" s="21"/>
      <c r="J15" s="18">
        <f t="shared" si="2"/>
        <v>0</v>
      </c>
      <c r="K15" s="18">
        <f t="shared" si="3"/>
        <v>0</v>
      </c>
      <c r="L15" s="30"/>
    </row>
    <row r="16" spans="1:12" ht="21.5" customHeight="1" x14ac:dyDescent="0.2">
      <c r="A16" s="31">
        <v>4</v>
      </c>
      <c r="B16" s="31" t="s">
        <v>42</v>
      </c>
      <c r="C16" s="17" t="s">
        <v>30</v>
      </c>
      <c r="D16" s="21"/>
      <c r="E16" s="21"/>
      <c r="F16" s="18">
        <f t="shared" si="0"/>
        <v>0</v>
      </c>
      <c r="G16" s="21"/>
      <c r="H16" s="18">
        <f t="shared" si="1"/>
        <v>0</v>
      </c>
      <c r="I16" s="21"/>
      <c r="J16" s="18">
        <f t="shared" si="2"/>
        <v>0</v>
      </c>
      <c r="K16" s="18">
        <f t="shared" si="3"/>
        <v>0</v>
      </c>
      <c r="L16" s="28" t="s">
        <v>15</v>
      </c>
    </row>
    <row r="17" spans="1:12" ht="21.5" customHeight="1" x14ac:dyDescent="0.2">
      <c r="A17" s="32"/>
      <c r="B17" s="32"/>
      <c r="C17" s="17" t="s">
        <v>31</v>
      </c>
      <c r="D17" s="21"/>
      <c r="E17" s="21"/>
      <c r="F17" s="18">
        <f t="shared" si="0"/>
        <v>0</v>
      </c>
      <c r="G17" s="21"/>
      <c r="H17" s="18">
        <f t="shared" si="1"/>
        <v>0</v>
      </c>
      <c r="I17" s="21"/>
      <c r="J17" s="18">
        <f t="shared" si="2"/>
        <v>0</v>
      </c>
      <c r="K17" s="18">
        <f t="shared" si="3"/>
        <v>0</v>
      </c>
      <c r="L17" s="29"/>
    </row>
    <row r="18" spans="1:12" ht="21.5" customHeight="1" x14ac:dyDescent="0.2">
      <c r="A18" s="32"/>
      <c r="B18" s="32"/>
      <c r="C18" s="17" t="s">
        <v>32</v>
      </c>
      <c r="D18" s="21"/>
      <c r="E18" s="21"/>
      <c r="F18" s="18">
        <f t="shared" si="0"/>
        <v>0</v>
      </c>
      <c r="G18" s="21"/>
      <c r="H18" s="18">
        <f t="shared" si="1"/>
        <v>0</v>
      </c>
      <c r="I18" s="21"/>
      <c r="J18" s="18">
        <f t="shared" si="2"/>
        <v>0</v>
      </c>
      <c r="K18" s="18">
        <f t="shared" si="3"/>
        <v>0</v>
      </c>
      <c r="L18" s="29"/>
    </row>
    <row r="19" spans="1:12" ht="21.5" customHeight="1" x14ac:dyDescent="0.2">
      <c r="A19" s="33"/>
      <c r="B19" s="33"/>
      <c r="C19" s="17" t="s">
        <v>33</v>
      </c>
      <c r="D19" s="21"/>
      <c r="E19" s="21"/>
      <c r="F19" s="18">
        <f t="shared" si="0"/>
        <v>0</v>
      </c>
      <c r="G19" s="21"/>
      <c r="H19" s="18">
        <f t="shared" si="1"/>
        <v>0</v>
      </c>
      <c r="I19" s="21"/>
      <c r="J19" s="18">
        <f t="shared" si="2"/>
        <v>0</v>
      </c>
      <c r="K19" s="18">
        <f t="shared" si="3"/>
        <v>0</v>
      </c>
      <c r="L19" s="30"/>
    </row>
    <row r="20" spans="1:12" ht="21.5" customHeight="1" x14ac:dyDescent="0.2">
      <c r="A20" s="31">
        <v>5</v>
      </c>
      <c r="B20" s="31" t="s">
        <v>22</v>
      </c>
      <c r="C20" s="17" t="s">
        <v>30</v>
      </c>
      <c r="D20" s="21"/>
      <c r="E20" s="21"/>
      <c r="F20" s="18">
        <f t="shared" si="0"/>
        <v>0</v>
      </c>
      <c r="G20" s="21"/>
      <c r="H20" s="18">
        <f t="shared" si="1"/>
        <v>0</v>
      </c>
      <c r="I20" s="21"/>
      <c r="J20" s="18">
        <f t="shared" si="2"/>
        <v>0</v>
      </c>
      <c r="K20" s="18">
        <f t="shared" si="3"/>
        <v>0</v>
      </c>
      <c r="L20" s="28" t="s">
        <v>16</v>
      </c>
    </row>
    <row r="21" spans="1:12" ht="21.5" customHeight="1" x14ac:dyDescent="0.2">
      <c r="A21" s="32"/>
      <c r="B21" s="32"/>
      <c r="C21" s="17" t="s">
        <v>31</v>
      </c>
      <c r="D21" s="21"/>
      <c r="E21" s="21"/>
      <c r="F21" s="18">
        <f t="shared" si="0"/>
        <v>0</v>
      </c>
      <c r="G21" s="21"/>
      <c r="H21" s="18">
        <f t="shared" si="1"/>
        <v>0</v>
      </c>
      <c r="I21" s="21"/>
      <c r="J21" s="18">
        <f t="shared" si="2"/>
        <v>0</v>
      </c>
      <c r="K21" s="18">
        <f t="shared" si="3"/>
        <v>0</v>
      </c>
      <c r="L21" s="29"/>
    </row>
    <row r="22" spans="1:12" ht="21.5" customHeight="1" x14ac:dyDescent="0.2">
      <c r="A22" s="32"/>
      <c r="B22" s="32"/>
      <c r="C22" s="17" t="s">
        <v>32</v>
      </c>
      <c r="D22" s="21"/>
      <c r="E22" s="21"/>
      <c r="F22" s="18">
        <f t="shared" si="0"/>
        <v>0</v>
      </c>
      <c r="G22" s="21"/>
      <c r="H22" s="18">
        <f t="shared" si="1"/>
        <v>0</v>
      </c>
      <c r="I22" s="21"/>
      <c r="J22" s="18">
        <f t="shared" si="2"/>
        <v>0</v>
      </c>
      <c r="K22" s="18">
        <f t="shared" si="3"/>
        <v>0</v>
      </c>
      <c r="L22" s="29"/>
    </row>
    <row r="23" spans="1:12" ht="21.5" customHeight="1" x14ac:dyDescent="0.2">
      <c r="A23" s="33"/>
      <c r="B23" s="33"/>
      <c r="C23" s="17" t="s">
        <v>33</v>
      </c>
      <c r="D23" s="21"/>
      <c r="E23" s="21"/>
      <c r="F23" s="18">
        <f t="shared" si="0"/>
        <v>0</v>
      </c>
      <c r="G23" s="21"/>
      <c r="H23" s="18">
        <f t="shared" si="1"/>
        <v>0</v>
      </c>
      <c r="I23" s="21"/>
      <c r="J23" s="18">
        <f t="shared" si="2"/>
        <v>0</v>
      </c>
      <c r="K23" s="18">
        <f t="shared" si="3"/>
        <v>0</v>
      </c>
      <c r="L23" s="30"/>
    </row>
    <row r="24" spans="1:12" ht="21.5" customHeight="1" x14ac:dyDescent="0.2">
      <c r="A24" s="31">
        <v>6</v>
      </c>
      <c r="B24" s="31" t="s">
        <v>23</v>
      </c>
      <c r="C24" s="17" t="s">
        <v>30</v>
      </c>
      <c r="D24" s="21"/>
      <c r="E24" s="21"/>
      <c r="F24" s="18">
        <f t="shared" si="0"/>
        <v>0</v>
      </c>
      <c r="G24" s="21"/>
      <c r="H24" s="18">
        <f t="shared" si="1"/>
        <v>0</v>
      </c>
      <c r="I24" s="21"/>
      <c r="J24" s="18">
        <f t="shared" si="2"/>
        <v>0</v>
      </c>
      <c r="K24" s="18">
        <f t="shared" si="3"/>
        <v>0</v>
      </c>
      <c r="L24" s="28" t="s">
        <v>17</v>
      </c>
    </row>
    <row r="25" spans="1:12" ht="21.5" customHeight="1" x14ac:dyDescent="0.2">
      <c r="A25" s="32"/>
      <c r="B25" s="32"/>
      <c r="C25" s="17" t="s">
        <v>31</v>
      </c>
      <c r="D25" s="21"/>
      <c r="E25" s="21"/>
      <c r="F25" s="18">
        <f t="shared" si="0"/>
        <v>0</v>
      </c>
      <c r="G25" s="21"/>
      <c r="H25" s="18">
        <f t="shared" si="1"/>
        <v>0</v>
      </c>
      <c r="I25" s="21"/>
      <c r="J25" s="18">
        <f t="shared" si="2"/>
        <v>0</v>
      </c>
      <c r="K25" s="18">
        <f t="shared" si="3"/>
        <v>0</v>
      </c>
      <c r="L25" s="29"/>
    </row>
    <row r="26" spans="1:12" ht="21.5" customHeight="1" x14ac:dyDescent="0.2">
      <c r="A26" s="32"/>
      <c r="B26" s="32"/>
      <c r="C26" s="17" t="s">
        <v>32</v>
      </c>
      <c r="D26" s="21"/>
      <c r="E26" s="21"/>
      <c r="F26" s="18">
        <f t="shared" si="0"/>
        <v>0</v>
      </c>
      <c r="G26" s="21"/>
      <c r="H26" s="18">
        <f t="shared" si="1"/>
        <v>0</v>
      </c>
      <c r="I26" s="21"/>
      <c r="J26" s="18">
        <f t="shared" si="2"/>
        <v>0</v>
      </c>
      <c r="K26" s="18">
        <f t="shared" si="3"/>
        <v>0</v>
      </c>
      <c r="L26" s="29"/>
    </row>
    <row r="27" spans="1:12" ht="21.5" customHeight="1" x14ac:dyDescent="0.2">
      <c r="A27" s="33"/>
      <c r="B27" s="33"/>
      <c r="C27" s="17" t="s">
        <v>33</v>
      </c>
      <c r="D27" s="21"/>
      <c r="E27" s="21"/>
      <c r="F27" s="18">
        <f t="shared" si="0"/>
        <v>0</v>
      </c>
      <c r="G27" s="21"/>
      <c r="H27" s="18">
        <f t="shared" si="1"/>
        <v>0</v>
      </c>
      <c r="I27" s="21"/>
      <c r="J27" s="18">
        <f t="shared" si="2"/>
        <v>0</v>
      </c>
      <c r="K27" s="18">
        <f t="shared" si="3"/>
        <v>0</v>
      </c>
      <c r="L27" s="30"/>
    </row>
    <row r="28" spans="1:12" ht="21.5" customHeight="1" x14ac:dyDescent="0.2">
      <c r="A28" s="31">
        <v>7</v>
      </c>
      <c r="B28" s="31" t="s">
        <v>24</v>
      </c>
      <c r="C28" s="17" t="s">
        <v>30</v>
      </c>
      <c r="D28" s="21"/>
      <c r="E28" s="21"/>
      <c r="F28" s="18">
        <f t="shared" si="0"/>
        <v>0</v>
      </c>
      <c r="G28" s="21"/>
      <c r="H28" s="18">
        <f t="shared" si="1"/>
        <v>0</v>
      </c>
      <c r="I28" s="21"/>
      <c r="J28" s="18">
        <f t="shared" si="2"/>
        <v>0</v>
      </c>
      <c r="K28" s="18">
        <f t="shared" si="3"/>
        <v>0</v>
      </c>
      <c r="L28" s="28" t="s">
        <v>18</v>
      </c>
    </row>
    <row r="29" spans="1:12" ht="21.5" customHeight="1" x14ac:dyDescent="0.2">
      <c r="A29" s="32"/>
      <c r="B29" s="32"/>
      <c r="C29" s="17" t="s">
        <v>31</v>
      </c>
      <c r="D29" s="21"/>
      <c r="E29" s="21"/>
      <c r="F29" s="18">
        <f t="shared" si="0"/>
        <v>0</v>
      </c>
      <c r="G29" s="21"/>
      <c r="H29" s="18">
        <f t="shared" si="1"/>
        <v>0</v>
      </c>
      <c r="I29" s="21"/>
      <c r="J29" s="18">
        <f t="shared" si="2"/>
        <v>0</v>
      </c>
      <c r="K29" s="18">
        <f t="shared" si="3"/>
        <v>0</v>
      </c>
      <c r="L29" s="29"/>
    </row>
    <row r="30" spans="1:12" ht="21.5" customHeight="1" x14ac:dyDescent="0.2">
      <c r="A30" s="32"/>
      <c r="B30" s="32"/>
      <c r="C30" s="17" t="s">
        <v>32</v>
      </c>
      <c r="D30" s="21"/>
      <c r="E30" s="21"/>
      <c r="F30" s="18">
        <f t="shared" si="0"/>
        <v>0</v>
      </c>
      <c r="G30" s="21"/>
      <c r="H30" s="18">
        <f t="shared" si="1"/>
        <v>0</v>
      </c>
      <c r="I30" s="21"/>
      <c r="J30" s="18">
        <f t="shared" si="2"/>
        <v>0</v>
      </c>
      <c r="K30" s="18">
        <f t="shared" si="3"/>
        <v>0</v>
      </c>
      <c r="L30" s="29"/>
    </row>
    <row r="31" spans="1:12" ht="21.5" customHeight="1" x14ac:dyDescent="0.2">
      <c r="A31" s="33"/>
      <c r="B31" s="33"/>
      <c r="C31" s="17" t="s">
        <v>33</v>
      </c>
      <c r="D31" s="21"/>
      <c r="E31" s="21"/>
      <c r="F31" s="18">
        <f t="shared" si="0"/>
        <v>0</v>
      </c>
      <c r="G31" s="21"/>
      <c r="H31" s="18">
        <f>D31*G31</f>
        <v>0</v>
      </c>
      <c r="I31" s="21"/>
      <c r="J31" s="18">
        <f t="shared" si="2"/>
        <v>0</v>
      </c>
      <c r="K31" s="18">
        <f t="shared" si="3"/>
        <v>0</v>
      </c>
      <c r="L31" s="30"/>
    </row>
    <row r="32" spans="1:12" ht="27.5" customHeight="1" x14ac:dyDescent="0.2">
      <c r="A32" s="17"/>
      <c r="B32" s="15" t="s">
        <v>10</v>
      </c>
      <c r="C32" s="17"/>
      <c r="D32" s="19" t="s">
        <v>34</v>
      </c>
      <c r="E32" s="20">
        <f>SUM(E4:E28)</f>
        <v>0</v>
      </c>
      <c r="F32" s="20">
        <f>SUM(F4:F28)</f>
        <v>0</v>
      </c>
      <c r="G32" s="20">
        <f t="shared" ref="G32:I32" si="4">SUM(G4:G28)</f>
        <v>0</v>
      </c>
      <c r="H32" s="20">
        <f>SUM(H4:H28)</f>
        <v>0</v>
      </c>
      <c r="I32" s="20">
        <f t="shared" si="4"/>
        <v>0</v>
      </c>
      <c r="J32" s="20">
        <f>SUM(J4:J28)</f>
        <v>0</v>
      </c>
      <c r="K32" s="18">
        <f>SUM(K4:K28)</f>
        <v>0</v>
      </c>
      <c r="L32" s="17"/>
    </row>
  </sheetData>
  <sheetProtection algorithmName="SHA-512" hashValue="vfeLNW6F78p0kQ+oKUkWcHheigmiEAvlPKG6hMSs/7E986SRzc18xS7q2bRwAa4ZxYOYsjgA8pbaI7xSWBWCtg==" saltValue="jnEhHFw/gHOQcS+XSESh3Q==" spinCount="100000" sheet="1" objects="1" scenarios="1"/>
  <mergeCells count="21">
    <mergeCell ref="A28:A31"/>
    <mergeCell ref="B4:B7"/>
    <mergeCell ref="B8:B11"/>
    <mergeCell ref="B12:B15"/>
    <mergeCell ref="B16:B19"/>
    <mergeCell ref="B20:B23"/>
    <mergeCell ref="B24:B27"/>
    <mergeCell ref="B28:B31"/>
    <mergeCell ref="A4:A7"/>
    <mergeCell ref="A8:A11"/>
    <mergeCell ref="A12:A15"/>
    <mergeCell ref="A16:A19"/>
    <mergeCell ref="A20:A23"/>
    <mergeCell ref="A24:A27"/>
    <mergeCell ref="L28:L31"/>
    <mergeCell ref="L4:L7"/>
    <mergeCell ref="L8:L11"/>
    <mergeCell ref="L12:L15"/>
    <mergeCell ref="L16:L19"/>
    <mergeCell ref="L20:L23"/>
    <mergeCell ref="L24:L27"/>
  </mergeCells>
  <phoneticPr fontId="3"/>
  <pageMargins left="0.7" right="0.7" top="0.75" bottom="0.75" header="0.3" footer="0.3"/>
  <pageSetup paperSize="9" scale="48"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 費用見積書（総括表）</vt:lpstr>
      <vt:lpstr>様式2 工数明細表</vt:lpstr>
      <vt:lpstr>'様式1 費用見積書（総括表）'!Print_Area</vt:lpstr>
      <vt:lpstr>'様式2 工数明細表'!Print_Area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