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250040\医療人材課（医師確保班）\15 介護人材\20_外国人介護人材受入施設等環境整備事業\R8\01_募集\HP様式\02実績報告\"/>
    </mc:Choice>
  </mc:AlternateContent>
  <xr:revisionPtr revIDLastSave="0" documentId="13_ncr:1_{9F0CCA03-4330-4A6B-BEF2-E04B3A462A21}" xr6:coauthVersionLast="47" xr6:coauthVersionMax="47" xr10:uidLastSave="{00000000-0000-0000-0000-000000000000}"/>
  <bookViews>
    <workbookView xWindow="-28920" yWindow="-3930" windowWidth="29040" windowHeight="15720" xr2:uid="{00000000-000D-0000-FFFF-FFFF00000000}"/>
  </bookViews>
  <sheets>
    <sheet name="別紙８" sheetId="8" r:id="rId1"/>
  </sheets>
  <definedNames>
    <definedName name="_xlnm.Print_Area" localSheetId="0">別紙８!$A$1:$L$19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8" l="1"/>
  <c r="E13" i="8"/>
  <c r="C13" i="8"/>
  <c r="B13" i="8"/>
  <c r="D12" i="8"/>
  <c r="D11" i="8"/>
  <c r="D10" i="8"/>
  <c r="G10" i="8" s="1"/>
  <c r="I10" i="8" s="1"/>
  <c r="D13" i="8" l="1"/>
  <c r="F11" i="8"/>
  <c r="G11" i="8" l="1"/>
  <c r="F12" i="8" l="1"/>
  <c r="G12" i="8" s="1"/>
  <c r="I12" i="8" s="1"/>
  <c r="I11" i="8"/>
  <c r="I13" i="8" l="1"/>
  <c r="G13" i="8"/>
</calcChain>
</file>

<file path=xl/sharedStrings.xml><?xml version="1.0" encoding="utf-8"?>
<sst xmlns="http://schemas.openxmlformats.org/spreadsheetml/2006/main" count="43" uniqueCount="34">
  <si>
    <t>区分</t>
    <phoneticPr fontId="1"/>
  </si>
  <si>
    <t>総事業費</t>
    <rPh sb="0" eb="1">
      <t>ソウ</t>
    </rPh>
    <rPh sb="1" eb="4">
      <t>ジギョウヒ</t>
    </rPh>
    <phoneticPr fontId="3"/>
  </si>
  <si>
    <t>差引額</t>
    <rPh sb="0" eb="3">
      <t>サシヒキガク</t>
    </rPh>
    <phoneticPr fontId="3"/>
  </si>
  <si>
    <t>対象経費
支出予定額</t>
    <rPh sb="0" eb="2">
      <t>タイショウ</t>
    </rPh>
    <rPh sb="2" eb="4">
      <t>ケイヒ</t>
    </rPh>
    <rPh sb="5" eb="7">
      <t>シシュツ</t>
    </rPh>
    <rPh sb="7" eb="10">
      <t>ヨテイガク</t>
    </rPh>
    <phoneticPr fontId="3"/>
  </si>
  <si>
    <t>A</t>
    <phoneticPr fontId="3"/>
  </si>
  <si>
    <t>B</t>
    <phoneticPr fontId="3"/>
  </si>
  <si>
    <t>D</t>
    <phoneticPr fontId="3"/>
  </si>
  <si>
    <t>E</t>
    <phoneticPr fontId="3"/>
  </si>
  <si>
    <t>F</t>
    <phoneticPr fontId="1"/>
  </si>
  <si>
    <t>円</t>
    <rPh sb="0" eb="1">
      <t>エン</t>
    </rPh>
    <phoneticPr fontId="3"/>
  </si>
  <si>
    <t>補助基準額</t>
    <rPh sb="0" eb="2">
      <t>ホジョ</t>
    </rPh>
    <rPh sb="2" eb="5">
      <t>キジュンガク</t>
    </rPh>
    <phoneticPr fontId="3"/>
  </si>
  <si>
    <t>選定額</t>
    <rPh sb="0" eb="2">
      <t>センテイ</t>
    </rPh>
    <rPh sb="2" eb="3">
      <t>ガク</t>
    </rPh>
    <phoneticPr fontId="1"/>
  </si>
  <si>
    <t>G</t>
    <phoneticPr fontId="1"/>
  </si>
  <si>
    <t>寄付金その他の収入額</t>
    <rPh sb="0" eb="3">
      <t>キフキン</t>
    </rPh>
    <rPh sb="5" eb="6">
      <t>ホカ</t>
    </rPh>
    <rPh sb="7" eb="9">
      <t>シュウニュウ</t>
    </rPh>
    <rPh sb="9" eb="10">
      <t>ガク</t>
    </rPh>
    <phoneticPr fontId="3"/>
  </si>
  <si>
    <t>県補助
所要額</t>
    <rPh sb="0" eb="1">
      <t>ケン</t>
    </rPh>
    <rPh sb="1" eb="3">
      <t>ホジョ</t>
    </rPh>
    <rPh sb="4" eb="7">
      <t>ショヨウガク</t>
    </rPh>
    <phoneticPr fontId="1"/>
  </si>
  <si>
    <t>C（A-B)</t>
    <phoneticPr fontId="3"/>
  </si>
  <si>
    <t>補助申請法人名：</t>
    <rPh sb="0" eb="2">
      <t>ホジョ</t>
    </rPh>
    <rPh sb="2" eb="4">
      <t>シンセイ</t>
    </rPh>
    <rPh sb="4" eb="6">
      <t>ホウジン</t>
    </rPh>
    <rPh sb="6" eb="7">
      <t>メイ</t>
    </rPh>
    <phoneticPr fontId="3"/>
  </si>
  <si>
    <t>補助率</t>
    <rPh sb="0" eb="2">
      <t>ホジョ</t>
    </rPh>
    <rPh sb="2" eb="3">
      <t>リツ</t>
    </rPh>
    <phoneticPr fontId="1"/>
  </si>
  <si>
    <t>h</t>
    <phoneticPr fontId="1"/>
  </si>
  <si>
    <t>※施設毎に作成すること</t>
    <rPh sb="1" eb="3">
      <t>シセツ</t>
    </rPh>
    <rPh sb="3" eb="4">
      <t>ゴト</t>
    </rPh>
    <rPh sb="5" eb="7">
      <t>サクセイ</t>
    </rPh>
    <phoneticPr fontId="3"/>
  </si>
  <si>
    <t>合計</t>
    <rPh sb="0" eb="2">
      <t>ゴウケイ</t>
    </rPh>
    <phoneticPr fontId="1"/>
  </si>
  <si>
    <t>県補助
交付決定額</t>
    <rPh sb="0" eb="1">
      <t>ケン</t>
    </rPh>
    <rPh sb="1" eb="3">
      <t>ホジョ</t>
    </rPh>
    <rPh sb="4" eb="6">
      <t>コウフ</t>
    </rPh>
    <rPh sb="6" eb="8">
      <t>ケッテイ</t>
    </rPh>
    <rPh sb="8" eb="9">
      <t>ガク</t>
    </rPh>
    <phoneticPr fontId="1"/>
  </si>
  <si>
    <t>i</t>
    <phoneticPr fontId="1"/>
  </si>
  <si>
    <t>県補助
受入済額</t>
    <rPh sb="0" eb="1">
      <t>ケン</t>
    </rPh>
    <rPh sb="1" eb="3">
      <t>ホジョ</t>
    </rPh>
    <rPh sb="4" eb="6">
      <t>ウケイレ</t>
    </rPh>
    <rPh sb="6" eb="7">
      <t>ズ</t>
    </rPh>
    <rPh sb="7" eb="8">
      <t>ガク</t>
    </rPh>
    <phoneticPr fontId="1"/>
  </si>
  <si>
    <t>j</t>
    <phoneticPr fontId="1"/>
  </si>
  <si>
    <t>県補助
過不足額</t>
    <rPh sb="0" eb="1">
      <t>ケン</t>
    </rPh>
    <rPh sb="1" eb="3">
      <t>ホジョ</t>
    </rPh>
    <rPh sb="4" eb="7">
      <t>カフソク</t>
    </rPh>
    <rPh sb="7" eb="8">
      <t>ガク</t>
    </rPh>
    <phoneticPr fontId="1"/>
  </si>
  <si>
    <t>k（j-h)</t>
    <phoneticPr fontId="3"/>
  </si>
  <si>
    <t>別紙８</t>
    <rPh sb="0" eb="2">
      <t>ベッシ</t>
    </rPh>
    <phoneticPr fontId="3"/>
  </si>
  <si>
    <t>補助対象施設名：</t>
    <rPh sb="0" eb="2">
      <t>ホジョ</t>
    </rPh>
    <rPh sb="2" eb="4">
      <t>タイショウ</t>
    </rPh>
    <rPh sb="4" eb="7">
      <t>シセツメイ</t>
    </rPh>
    <phoneticPr fontId="3"/>
  </si>
  <si>
    <t>(1)外国人介護職員とのコミュニケーション支援事業</t>
    <phoneticPr fontId="1"/>
  </si>
  <si>
    <t>(2)外国人介護職員の介護福祉士の資格取得支援事業</t>
    <phoneticPr fontId="1"/>
  </si>
  <si>
    <t>(3)外国人介護職員の住居借上支援事業</t>
    <phoneticPr fontId="1"/>
  </si>
  <si>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４．（Ｆ）欄には（Ｃ）欄と（Ｄ）欄と（Ｅ）欄を比較していずれか少ない額が表示されます。
５．（Ｈ）欄には県補助所要額（（Ｆ）欄の金額に（Ｇ）欄をかけた金額）が表示されます。ただし、1,000円未満の端数が生じた場合は切り捨てた額となります。
６．（Ｉ）欄には交付決定額を記入してください。（Ｈ）欄の金額は（Ｉ）欄の金額以下の金額となります。
７．黄色着色のないセルは入力不要です。（自動計算又は予め決まった値です。）
８．複数の区分の事業を実施する場合、入力する順番は「(1)外国人介護職員とのコミュニケーション支援事業」⇒「(2)外国人介護職員の介護福祉士の資格取得支援事業」
　　⇒「(3)外国人介護職員の住居借上支援事業」でお願いします。</t>
    <rPh sb="150" eb="152">
      <t>ヒョウジ</t>
    </rPh>
    <rPh sb="166" eb="167">
      <t>ケン</t>
    </rPh>
    <rPh sb="167" eb="169">
      <t>ホジョ</t>
    </rPh>
    <rPh sb="169" eb="171">
      <t>ショヨウ</t>
    </rPh>
    <rPh sb="171" eb="172">
      <t>ガク</t>
    </rPh>
    <rPh sb="193" eb="195">
      <t>ヒョウジ</t>
    </rPh>
    <rPh sb="227" eb="228">
      <t>ガク</t>
    </rPh>
    <rPh sb="243" eb="245">
      <t>コウフ</t>
    </rPh>
    <rPh sb="245" eb="247">
      <t>ケッテイ</t>
    </rPh>
    <rPh sb="247" eb="248">
      <t>ガク</t>
    </rPh>
    <rPh sb="249" eb="251">
      <t>キニュウ</t>
    </rPh>
    <rPh sb="263" eb="265">
      <t>キンガク</t>
    </rPh>
    <rPh sb="271" eb="273">
      <t>キンガク</t>
    </rPh>
    <rPh sb="273" eb="275">
      <t>イカ</t>
    </rPh>
    <rPh sb="276" eb="278">
      <t>キンガク</t>
    </rPh>
    <rPh sb="287" eb="289">
      <t>キイロ</t>
    </rPh>
    <rPh sb="289" eb="291">
      <t>チャクショク</t>
    </rPh>
    <rPh sb="297" eb="299">
      <t>ニュウリョク</t>
    </rPh>
    <rPh sb="299" eb="301">
      <t>フヨウ</t>
    </rPh>
    <rPh sb="305" eb="307">
      <t>ジドウ</t>
    </rPh>
    <rPh sb="307" eb="309">
      <t>ケイサン</t>
    </rPh>
    <rPh sb="309" eb="310">
      <t>マタ</t>
    </rPh>
    <rPh sb="311" eb="312">
      <t>アラカジ</t>
    </rPh>
    <rPh sb="313" eb="314">
      <t>キ</t>
    </rPh>
    <rPh sb="317" eb="318">
      <t>アタイ</t>
    </rPh>
    <rPh sb="325" eb="327">
      <t>フクスウ</t>
    </rPh>
    <rPh sb="328" eb="330">
      <t>クブン</t>
    </rPh>
    <rPh sb="331" eb="333">
      <t>ジギョウ</t>
    </rPh>
    <rPh sb="334" eb="336">
      <t>ジッシ</t>
    </rPh>
    <rPh sb="338" eb="340">
      <t>バアイ</t>
    </rPh>
    <rPh sb="341" eb="343">
      <t>ニュウリョク</t>
    </rPh>
    <rPh sb="345" eb="347">
      <t>ジュンバン</t>
    </rPh>
    <rPh sb="430" eb="431">
      <t>ネガ</t>
    </rPh>
    <phoneticPr fontId="1"/>
  </si>
  <si>
    <t>令和８年度三重県外国人介護人材受入施設等環境整備事業費補助金所要額精算書</t>
    <rPh sb="33" eb="35">
      <t>セイサン</t>
    </rPh>
    <rPh sb="35" eb="3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</si>
</sst>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b/>
      <sz val="20"/>
      <name val="ＭＳ ゴシック"/>
      <family val="3"/>
      <charset val="128"/>
    </font>
    <font>
      <u/>
      <sz val="11"/>
      <color rgb="FFFF0000"/>
      <name val="ＭＳ ゴシック"/>
      <family val="3"/>
      <charset val="128"/>
    </font>
    <font>
      <sz val="11"/>
      <color indexed="8"/>
      <name val="ＭＳ ゴシック"/>
      <family val="3"/>
      <charset val="128"/>
    </font>
    <font>
      <sz val="12"/>
      <color rgb="FFFF0000"/>
      <name val="ＭＳ Ｐ明朝"/>
      <family val="1"/>
      <charset val="128"/>
    </font>
    <font>
      <sz val="12"/>
      <name val="ＭＳ Ｐ明朝"/>
      <family val="1"/>
      <charset val="128"/>
    </font>
    <font>
      <sz val="12"/>
      <color theme="1"/>
      <name val="ＭＳ ゴシック"/>
      <family val="3"/>
      <charset val="128"/>
    </font>
  </fonts>
  <fills count="4">
    <fill>
      <patternFill patternType="none"/>
    </fill>
    <fill>
      <patternFill patternType="gray125"/>
    </fill>
    <fill>
      <patternFill patternType="solid">
        <fgColor rgb="FFFFFFCC"/>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diagonal/>
    </border>
    <border diagonalUp="1">
      <left style="thin">
        <color indexed="64"/>
      </left>
      <right style="medium">
        <color indexed="64"/>
      </right>
      <top style="double">
        <color indexed="64"/>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left/>
      <right/>
      <top/>
      <bottom style="double">
        <color indexed="64"/>
      </bottom>
      <diagonal/>
    </border>
    <border>
      <left style="thin">
        <color indexed="64"/>
      </left>
      <right/>
      <top style="double">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double">
        <color indexed="64"/>
      </top>
      <bottom style="medium">
        <color indexed="64"/>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86">
    <xf numFmtId="0" fontId="0" fillId="0" borderId="0" xfId="0">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xf numFmtId="0" fontId="9" fillId="0" borderId="0" xfId="0" applyFont="1" applyAlignment="1">
      <alignment vertical="center"/>
    </xf>
    <xf numFmtId="0" fontId="9" fillId="0" borderId="0" xfId="0" applyFont="1" applyAlignment="1">
      <alignment horizontal="center" vertical="center"/>
    </xf>
    <xf numFmtId="0" fontId="10" fillId="0" borderId="0" xfId="2" applyFont="1" applyAlignment="1">
      <alignment horizontal="center"/>
    </xf>
    <xf numFmtId="0" fontId="7" fillId="0" borderId="0" xfId="2" applyFont="1" applyAlignment="1">
      <alignment horizontal="center"/>
    </xf>
    <xf numFmtId="0" fontId="8" fillId="0" borderId="0" xfId="2" applyFont="1" applyAlignment="1">
      <alignment horizontal="distributed" vertical="top" wrapText="1"/>
    </xf>
    <xf numFmtId="0" fontId="8" fillId="0" borderId="0" xfId="2" applyFont="1" applyAlignment="1">
      <alignment horizontal="right" vertical="center"/>
    </xf>
    <xf numFmtId="0" fontId="11" fillId="0" borderId="0" xfId="2" applyFont="1" applyAlignment="1">
      <alignment horizontal="center" vertical="center" wrapText="1"/>
    </xf>
    <xf numFmtId="0" fontId="12" fillId="0" borderId="0" xfId="0" applyFont="1" applyFill="1" applyBorder="1">
      <alignment vertical="center"/>
    </xf>
    <xf numFmtId="0" fontId="8" fillId="0" borderId="0" xfId="2" applyFont="1" applyBorder="1"/>
    <xf numFmtId="0" fontId="9" fillId="0" borderId="0" xfId="0" applyFont="1" applyBorder="1" applyAlignment="1">
      <alignment vertical="center"/>
    </xf>
    <xf numFmtId="0" fontId="8" fillId="3" borderId="6" xfId="2" applyFont="1" applyFill="1" applyBorder="1"/>
    <xf numFmtId="0" fontId="8" fillId="3" borderId="7" xfId="2" applyFont="1" applyFill="1" applyBorder="1"/>
    <xf numFmtId="0" fontId="8" fillId="3" borderId="8" xfId="2" applyFont="1" applyFill="1" applyBorder="1"/>
    <xf numFmtId="0" fontId="8" fillId="3" borderId="3" xfId="2" applyFont="1" applyFill="1" applyBorder="1"/>
    <xf numFmtId="0" fontId="8" fillId="3" borderId="9" xfId="2" applyFont="1" applyFill="1" applyBorder="1"/>
    <xf numFmtId="0" fontId="7" fillId="3" borderId="10" xfId="2" applyFont="1" applyFill="1" applyBorder="1" applyAlignment="1">
      <alignment horizontal="center" vertical="top" wrapText="1"/>
    </xf>
    <xf numFmtId="0" fontId="7" fillId="3" borderId="11" xfId="2" applyFont="1" applyFill="1" applyBorder="1" applyAlignment="1">
      <alignment horizontal="center" vertical="top" wrapText="1"/>
    </xf>
    <xf numFmtId="0" fontId="7" fillId="3" borderId="12" xfId="2" applyFont="1" applyFill="1" applyBorder="1" applyAlignment="1">
      <alignment horizontal="center" vertical="top" wrapText="1"/>
    </xf>
    <xf numFmtId="0" fontId="7" fillId="3" borderId="10" xfId="2" applyFont="1" applyFill="1" applyBorder="1" applyAlignment="1">
      <alignment horizontal="center" vertical="center"/>
    </xf>
    <xf numFmtId="0" fontId="7" fillId="3" borderId="11" xfId="2" applyFont="1" applyFill="1" applyBorder="1" applyAlignment="1">
      <alignment horizontal="center" vertical="center"/>
    </xf>
    <xf numFmtId="0" fontId="8" fillId="3" borderId="14" xfId="2" applyFont="1" applyFill="1" applyBorder="1" applyAlignment="1">
      <alignment horizontal="right" vertical="center"/>
    </xf>
    <xf numFmtId="0" fontId="8" fillId="3" borderId="15" xfId="2" applyFont="1" applyFill="1" applyBorder="1" applyAlignment="1">
      <alignment horizontal="right" vertical="center"/>
    </xf>
    <xf numFmtId="0" fontId="8" fillId="3" borderId="16" xfId="2" applyFont="1" applyFill="1" applyBorder="1" applyAlignment="1">
      <alignment horizontal="right" vertical="center"/>
    </xf>
    <xf numFmtId="0" fontId="8" fillId="3" borderId="17" xfId="2" applyFont="1" applyFill="1" applyBorder="1" applyAlignment="1">
      <alignment horizontal="right" vertical="center"/>
    </xf>
    <xf numFmtId="0" fontId="7" fillId="3" borderId="23" xfId="2" applyFont="1" applyFill="1" applyBorder="1" applyAlignment="1">
      <alignment horizontal="left" vertical="center" wrapText="1"/>
    </xf>
    <xf numFmtId="0" fontId="7" fillId="3" borderId="24" xfId="2" applyFont="1" applyFill="1" applyBorder="1" applyAlignment="1">
      <alignment horizontal="left" vertical="center" wrapText="1"/>
    </xf>
    <xf numFmtId="0" fontId="8" fillId="3" borderId="25" xfId="2" applyFont="1" applyFill="1" applyBorder="1"/>
    <xf numFmtId="0" fontId="7" fillId="3" borderId="18" xfId="2" applyFont="1" applyFill="1" applyBorder="1" applyAlignment="1">
      <alignment horizontal="center" vertical="top" wrapText="1"/>
    </xf>
    <xf numFmtId="0" fontId="7" fillId="3" borderId="0" xfId="2" applyFont="1" applyFill="1" applyBorder="1" applyAlignment="1">
      <alignment horizontal="center" vertical="top" wrapText="1"/>
    </xf>
    <xf numFmtId="0" fontId="7" fillId="3" borderId="18" xfId="2" applyFont="1" applyFill="1" applyBorder="1" applyAlignment="1">
      <alignment horizontal="center" vertical="center"/>
    </xf>
    <xf numFmtId="0" fontId="7" fillId="3" borderId="0" xfId="2" applyFont="1" applyFill="1" applyBorder="1" applyAlignment="1">
      <alignment horizontal="center" vertical="center"/>
    </xf>
    <xf numFmtId="0" fontId="13" fillId="0" borderId="0" xfId="0" applyFont="1">
      <alignment vertical="center"/>
    </xf>
    <xf numFmtId="0" fontId="7" fillId="3" borderId="26" xfId="2" applyFont="1" applyFill="1" applyBorder="1" applyAlignment="1">
      <alignment horizontal="left" vertical="center" wrapText="1"/>
    </xf>
    <xf numFmtId="38" fontId="9" fillId="0" borderId="21" xfId="6" applyFont="1" applyBorder="1" applyAlignment="1">
      <alignment horizontal="right" vertical="center" shrinkToFit="1"/>
    </xf>
    <xf numFmtId="38" fontId="9" fillId="0" borderId="1" xfId="6" applyFont="1" applyBorder="1" applyAlignment="1">
      <alignment horizontal="right" vertical="center" shrinkToFit="1"/>
    </xf>
    <xf numFmtId="38" fontId="9" fillId="0" borderId="28" xfId="6" applyFont="1" applyBorder="1" applyAlignment="1">
      <alignment horizontal="right" vertical="center" shrinkToFit="1"/>
    </xf>
    <xf numFmtId="38" fontId="9" fillId="2" borderId="22" xfId="6" applyFont="1" applyFill="1" applyBorder="1" applyAlignment="1">
      <alignment horizontal="right" vertical="center" shrinkToFit="1"/>
    </xf>
    <xf numFmtId="38" fontId="9" fillId="2" borderId="21" xfId="6" applyFont="1" applyFill="1" applyBorder="1" applyAlignment="1">
      <alignment horizontal="right" vertical="center" shrinkToFit="1"/>
    </xf>
    <xf numFmtId="38" fontId="9" fillId="2" borderId="20" xfId="6" applyFont="1" applyFill="1" applyBorder="1" applyAlignment="1">
      <alignment horizontal="right" vertical="center" shrinkToFit="1"/>
    </xf>
    <xf numFmtId="38" fontId="9" fillId="2" borderId="1" xfId="6" applyFont="1" applyFill="1" applyBorder="1" applyAlignment="1">
      <alignment horizontal="right" vertical="center" shrinkToFit="1"/>
    </xf>
    <xf numFmtId="38" fontId="9" fillId="2" borderId="27" xfId="6" applyFont="1" applyFill="1" applyBorder="1" applyAlignment="1">
      <alignment horizontal="right" vertical="center" shrinkToFit="1"/>
    </xf>
    <xf numFmtId="38" fontId="9" fillId="2" borderId="28" xfId="6" applyFont="1" applyFill="1" applyBorder="1" applyAlignment="1">
      <alignment horizontal="right" vertical="center" shrinkToFit="1"/>
    </xf>
    <xf numFmtId="38" fontId="9" fillId="0" borderId="1" xfId="6" applyFont="1" applyFill="1" applyBorder="1" applyAlignment="1">
      <alignment horizontal="right" vertical="center" shrinkToFit="1"/>
    </xf>
    <xf numFmtId="38" fontId="9" fillId="0" borderId="29" xfId="6" applyFont="1" applyBorder="1" applyAlignment="1">
      <alignment horizontal="right" vertical="center" shrinkToFit="1"/>
    </xf>
    <xf numFmtId="38" fontId="9" fillId="0" borderId="31" xfId="6" applyFont="1" applyBorder="1" applyAlignment="1">
      <alignment horizontal="right" vertical="center" shrinkToFit="1"/>
    </xf>
    <xf numFmtId="38" fontId="9" fillId="0" borderId="32" xfId="6" applyFont="1" applyBorder="1" applyAlignment="1">
      <alignment horizontal="right" vertical="center" shrinkToFit="1"/>
    </xf>
    <xf numFmtId="38" fontId="9" fillId="0" borderId="33" xfId="6" applyFont="1" applyBorder="1" applyAlignment="1">
      <alignment horizontal="right" vertical="center" shrinkToFit="1"/>
    </xf>
    <xf numFmtId="38" fontId="9" fillId="0" borderId="30" xfId="6" applyFont="1" applyBorder="1" applyAlignment="1">
      <alignment horizontal="right" vertical="center" shrinkToFit="1"/>
    </xf>
    <xf numFmtId="38" fontId="9" fillId="0" borderId="34" xfId="6" applyFont="1" applyFill="1" applyBorder="1" applyAlignment="1">
      <alignment horizontal="right" vertical="center" shrinkToFit="1"/>
    </xf>
    <xf numFmtId="38" fontId="9" fillId="0" borderId="19" xfId="6" applyFont="1" applyFill="1" applyBorder="1" applyAlignment="1">
      <alignment horizontal="right" vertical="center" shrinkToFit="1"/>
    </xf>
    <xf numFmtId="0" fontId="14" fillId="0" borderId="0" xfId="0" applyFont="1" applyAlignment="1">
      <alignment horizontal="center" vertical="center"/>
    </xf>
    <xf numFmtId="38" fontId="9" fillId="0" borderId="35" xfId="6" applyFont="1" applyBorder="1" applyAlignment="1">
      <alignment horizontal="right" vertical="center" shrinkToFit="1"/>
    </xf>
    <xf numFmtId="38" fontId="9" fillId="0" borderId="36" xfId="6" applyFont="1" applyBorder="1" applyAlignment="1">
      <alignment horizontal="right" vertical="center" shrinkToFit="1"/>
    </xf>
    <xf numFmtId="38" fontId="9" fillId="0" borderId="37" xfId="6" applyFont="1" applyBorder="1" applyAlignment="1">
      <alignment horizontal="right" vertical="center" shrinkToFit="1"/>
    </xf>
    <xf numFmtId="0" fontId="8" fillId="3" borderId="38" xfId="2" applyFont="1" applyFill="1" applyBorder="1" applyAlignment="1">
      <alignment horizontal="right" vertical="center"/>
    </xf>
    <xf numFmtId="38" fontId="9" fillId="0" borderId="39" xfId="6" applyFont="1" applyBorder="1" applyAlignment="1">
      <alignment horizontal="right" vertical="center" shrinkToFit="1"/>
    </xf>
    <xf numFmtId="38" fontId="9" fillId="0" borderId="40" xfId="6" applyFont="1" applyBorder="1" applyAlignment="1">
      <alignment horizontal="right" vertical="center" shrinkToFit="1"/>
    </xf>
    <xf numFmtId="38" fontId="9" fillId="0" borderId="41" xfId="6" applyFont="1" applyBorder="1" applyAlignment="1">
      <alignment horizontal="right" vertical="center" shrinkToFit="1"/>
    </xf>
    <xf numFmtId="38" fontId="9" fillId="0" borderId="42" xfId="6" applyFont="1" applyBorder="1" applyAlignment="1">
      <alignment horizontal="right" vertical="center" shrinkToFit="1"/>
    </xf>
    <xf numFmtId="0" fontId="7" fillId="3" borderId="12" xfId="2" applyFont="1" applyFill="1" applyBorder="1" applyAlignment="1">
      <alignment horizontal="center" vertical="center"/>
    </xf>
    <xf numFmtId="0" fontId="8" fillId="3" borderId="43" xfId="2" applyFont="1" applyFill="1" applyBorder="1" applyAlignment="1">
      <alignment horizontal="right" vertical="center"/>
    </xf>
    <xf numFmtId="38" fontId="9" fillId="0" borderId="44" xfId="6" applyFont="1" applyBorder="1" applyAlignment="1">
      <alignment horizontal="right" vertical="center" shrinkToFit="1"/>
    </xf>
    <xf numFmtId="38" fontId="9" fillId="0" borderId="45" xfId="6" applyFont="1" applyBorder="1" applyAlignment="1">
      <alignment horizontal="right" vertical="center" shrinkToFit="1"/>
    </xf>
    <xf numFmtId="38" fontId="9" fillId="0" borderId="46" xfId="6" applyFont="1" applyBorder="1" applyAlignment="1">
      <alignment horizontal="right" vertical="center" shrinkToFit="1"/>
    </xf>
    <xf numFmtId="38" fontId="9" fillId="0" borderId="47" xfId="6" applyFont="1" applyBorder="1" applyAlignment="1">
      <alignment horizontal="right" vertical="center" shrinkToFit="1"/>
    </xf>
    <xf numFmtId="38" fontId="9" fillId="2" borderId="31" xfId="6" applyFont="1" applyFill="1" applyBorder="1" applyAlignment="1">
      <alignment horizontal="right" vertical="center" shrinkToFit="1"/>
    </xf>
    <xf numFmtId="0" fontId="7" fillId="3" borderId="29" xfId="2" applyFont="1" applyFill="1" applyBorder="1" applyAlignment="1">
      <alignment horizontal="center" vertical="center" wrapText="1"/>
    </xf>
    <xf numFmtId="12" fontId="9" fillId="0" borderId="21" xfId="6" applyNumberFormat="1" applyFont="1" applyBorder="1" applyAlignment="1">
      <alignment horizontal="center" vertical="center" shrinkToFit="1"/>
    </xf>
    <xf numFmtId="12" fontId="9" fillId="0" borderId="1" xfId="6" applyNumberFormat="1" applyFont="1" applyBorder="1" applyAlignment="1">
      <alignment horizontal="center" vertical="center" shrinkToFit="1"/>
    </xf>
    <xf numFmtId="12" fontId="9" fillId="0" borderId="28" xfId="6" applyNumberFormat="1" applyFont="1" applyBorder="1" applyAlignment="1">
      <alignment horizontal="center" vertical="center" shrinkToFit="1"/>
    </xf>
    <xf numFmtId="38" fontId="9" fillId="0" borderId="33" xfId="6" applyFont="1" applyBorder="1" applyAlignment="1">
      <alignment horizontal="center" vertical="center" shrinkToFit="1"/>
    </xf>
    <xf numFmtId="0" fontId="7" fillId="0" borderId="3" xfId="2" applyFont="1" applyBorder="1" applyAlignment="1">
      <alignment horizontal="left" vertical="center" wrapText="1"/>
    </xf>
    <xf numFmtId="0" fontId="7" fillId="0" borderId="0" xfId="2" applyFont="1" applyBorder="1" applyAlignment="1">
      <alignment horizontal="left" vertical="center" wrapText="1"/>
    </xf>
    <xf numFmtId="0" fontId="14" fillId="0" borderId="0" xfId="0" applyFont="1" applyAlignment="1">
      <alignment horizontal="center" vertical="center"/>
    </xf>
    <xf numFmtId="0" fontId="7" fillId="3" borderId="4"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13" xfId="2" applyFont="1" applyFill="1" applyBorder="1" applyAlignment="1">
      <alignment horizontal="center" vertical="center"/>
    </xf>
    <xf numFmtId="0" fontId="15" fillId="0" borderId="0" xfId="0" applyFont="1" applyBorder="1" applyAlignment="1">
      <alignment horizontal="right" vertical="center"/>
    </xf>
    <xf numFmtId="0" fontId="16" fillId="2" borderId="5" xfId="0" applyFont="1" applyFill="1" applyBorder="1" applyAlignment="1">
      <alignment horizontal="center" vertical="center"/>
    </xf>
    <xf numFmtId="0" fontId="9" fillId="0" borderId="0" xfId="0" applyFont="1" applyBorder="1" applyAlignment="1">
      <alignment horizontal="right" vertical="center"/>
    </xf>
    <xf numFmtId="0" fontId="9" fillId="0" borderId="0" xfId="0" applyFont="1" applyAlignment="1">
      <alignment horizontal="right" vertical="center"/>
    </xf>
    <xf numFmtId="0" fontId="11" fillId="0" borderId="0" xfId="2" applyFont="1" applyAlignment="1">
      <alignment horizontal="center" vertical="center" wrapText="1"/>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showGridLines="0" tabSelected="1" view="pageBreakPreview" zoomScale="80" zoomScaleNormal="70" zoomScaleSheetLayoutView="80" zoomScalePageLayoutView="50" workbookViewId="0">
      <selection activeCell="A2" sqref="A2:L2"/>
    </sheetView>
  </sheetViews>
  <sheetFormatPr defaultColWidth="9" defaultRowHeight="13" x14ac:dyDescent="0.2"/>
  <cols>
    <col min="1" max="1" width="38.7265625" style="3" customWidth="1"/>
    <col min="2" max="7" width="16.7265625" style="3" customWidth="1"/>
    <col min="8" max="8" width="10.81640625" style="3" customWidth="1"/>
    <col min="9" max="12" width="16.7265625" style="3" customWidth="1"/>
    <col min="13" max="16384" width="9" style="3"/>
  </cols>
  <sheetData>
    <row r="1" spans="1:15" s="2" customFormat="1" ht="29.25" customHeight="1" x14ac:dyDescent="0.2">
      <c r="A1" s="1" t="s">
        <v>27</v>
      </c>
      <c r="H1" s="77"/>
      <c r="I1" s="77"/>
      <c r="J1" s="54"/>
      <c r="K1" s="77" t="s">
        <v>19</v>
      </c>
      <c r="L1" s="77"/>
      <c r="M1" s="35"/>
    </row>
    <row r="2" spans="1:15" ht="65.25" customHeight="1" x14ac:dyDescent="0.2">
      <c r="A2" s="85" t="s">
        <v>33</v>
      </c>
      <c r="B2" s="85"/>
      <c r="C2" s="85"/>
      <c r="D2" s="85"/>
      <c r="E2" s="85"/>
      <c r="F2" s="85"/>
      <c r="G2" s="85"/>
      <c r="H2" s="85"/>
      <c r="I2" s="85"/>
      <c r="J2" s="85"/>
      <c r="K2" s="85"/>
      <c r="L2" s="85"/>
    </row>
    <row r="3" spans="1:15" ht="35" customHeight="1" x14ac:dyDescent="0.2">
      <c r="B3" s="10"/>
      <c r="C3" s="10"/>
      <c r="D3" s="81"/>
      <c r="E3" s="81"/>
      <c r="F3" s="83" t="s">
        <v>16</v>
      </c>
      <c r="G3" s="83"/>
      <c r="H3" s="82"/>
      <c r="I3" s="82"/>
      <c r="J3" s="82"/>
      <c r="K3" s="82"/>
      <c r="L3" s="82"/>
      <c r="M3" s="11"/>
      <c r="N3" s="11"/>
      <c r="O3" s="12"/>
    </row>
    <row r="4" spans="1:15" s="4" customFormat="1" ht="35" customHeight="1" x14ac:dyDescent="0.2">
      <c r="B4" s="5"/>
      <c r="C4" s="5"/>
      <c r="D4" s="81"/>
      <c r="E4" s="81"/>
      <c r="F4" s="84" t="s">
        <v>28</v>
      </c>
      <c r="G4" s="84"/>
      <c r="H4" s="82"/>
      <c r="I4" s="82"/>
      <c r="J4" s="82"/>
      <c r="K4" s="82"/>
      <c r="L4" s="82"/>
      <c r="M4" s="11"/>
      <c r="N4" s="11"/>
      <c r="O4" s="13"/>
    </row>
    <row r="5" spans="1:15" ht="19.5" thickBot="1" x14ac:dyDescent="0.35">
      <c r="B5" s="6"/>
      <c r="C5" s="6"/>
      <c r="D5" s="6"/>
      <c r="E5" s="7"/>
      <c r="F5" s="7"/>
      <c r="G5" s="7"/>
      <c r="H5" s="7"/>
      <c r="I5" s="7"/>
      <c r="J5" s="7"/>
      <c r="K5" s="7"/>
      <c r="L5" s="7"/>
    </row>
    <row r="6" spans="1:15" ht="13.5" customHeight="1" x14ac:dyDescent="0.2">
      <c r="A6" s="78" t="s">
        <v>0</v>
      </c>
      <c r="B6" s="30"/>
      <c r="C6" s="14"/>
      <c r="D6" s="15"/>
      <c r="E6" s="16"/>
      <c r="F6" s="15"/>
      <c r="G6" s="17"/>
      <c r="H6" s="16"/>
      <c r="I6" s="16"/>
      <c r="J6" s="15"/>
      <c r="K6" s="15"/>
      <c r="L6" s="18"/>
    </row>
    <row r="7" spans="1:15" s="8" customFormat="1" ht="54.75" customHeight="1" x14ac:dyDescent="0.2">
      <c r="A7" s="79"/>
      <c r="B7" s="31" t="s">
        <v>1</v>
      </c>
      <c r="C7" s="19" t="s">
        <v>13</v>
      </c>
      <c r="D7" s="20" t="s">
        <v>2</v>
      </c>
      <c r="E7" s="19" t="s">
        <v>3</v>
      </c>
      <c r="F7" s="32" t="s">
        <v>10</v>
      </c>
      <c r="G7" s="20" t="s">
        <v>11</v>
      </c>
      <c r="H7" s="20" t="s">
        <v>17</v>
      </c>
      <c r="I7" s="20" t="s">
        <v>14</v>
      </c>
      <c r="J7" s="19" t="s">
        <v>21</v>
      </c>
      <c r="K7" s="19" t="s">
        <v>23</v>
      </c>
      <c r="L7" s="21" t="s">
        <v>25</v>
      </c>
    </row>
    <row r="8" spans="1:15" s="9" customFormat="1" ht="20.5" customHeight="1" x14ac:dyDescent="0.2">
      <c r="A8" s="79"/>
      <c r="B8" s="33" t="s">
        <v>4</v>
      </c>
      <c r="C8" s="22" t="s">
        <v>5</v>
      </c>
      <c r="D8" s="23" t="s">
        <v>15</v>
      </c>
      <c r="E8" s="22" t="s">
        <v>6</v>
      </c>
      <c r="F8" s="34" t="s">
        <v>7</v>
      </c>
      <c r="G8" s="22" t="s">
        <v>8</v>
      </c>
      <c r="H8" s="22" t="s">
        <v>12</v>
      </c>
      <c r="I8" s="34" t="s">
        <v>18</v>
      </c>
      <c r="J8" s="22" t="s">
        <v>22</v>
      </c>
      <c r="K8" s="22" t="s">
        <v>24</v>
      </c>
      <c r="L8" s="63" t="s">
        <v>26</v>
      </c>
    </row>
    <row r="9" spans="1:15" s="9" customFormat="1" ht="18" customHeight="1" thickBot="1" x14ac:dyDescent="0.25">
      <c r="A9" s="80"/>
      <c r="B9" s="24" t="s">
        <v>9</v>
      </c>
      <c r="C9" s="25" t="s">
        <v>9</v>
      </c>
      <c r="D9" s="26" t="s">
        <v>9</v>
      </c>
      <c r="E9" s="27" t="s">
        <v>9</v>
      </c>
      <c r="F9" s="25" t="s">
        <v>9</v>
      </c>
      <c r="G9" s="26" t="s">
        <v>9</v>
      </c>
      <c r="H9" s="26"/>
      <c r="I9" s="58" t="s">
        <v>9</v>
      </c>
      <c r="J9" s="26" t="s">
        <v>9</v>
      </c>
      <c r="K9" s="26" t="s">
        <v>9</v>
      </c>
      <c r="L9" s="64" t="s">
        <v>9</v>
      </c>
    </row>
    <row r="10" spans="1:15" s="9" customFormat="1" ht="60" customHeight="1" thickTop="1" x14ac:dyDescent="0.2">
      <c r="A10" s="28" t="s">
        <v>29</v>
      </c>
      <c r="B10" s="40"/>
      <c r="C10" s="41"/>
      <c r="D10" s="37">
        <f>B10-C10</f>
        <v>0</v>
      </c>
      <c r="E10" s="41"/>
      <c r="F10" s="37">
        <v>300000</v>
      </c>
      <c r="G10" s="52">
        <f>MIN(D10,E10,F10)</f>
        <v>0</v>
      </c>
      <c r="H10" s="71">
        <v>0.66666666666666663</v>
      </c>
      <c r="I10" s="59">
        <f>ROUNDDOWN(G10*H10,-3)</f>
        <v>0</v>
      </c>
      <c r="J10" s="65"/>
      <c r="K10" s="65"/>
      <c r="L10" s="55"/>
    </row>
    <row r="11" spans="1:15" s="9" customFormat="1" ht="60" customHeight="1" x14ac:dyDescent="0.2">
      <c r="A11" s="29" t="s">
        <v>30</v>
      </c>
      <c r="B11" s="42"/>
      <c r="C11" s="43"/>
      <c r="D11" s="38">
        <f>B11-C11</f>
        <v>0</v>
      </c>
      <c r="E11" s="43"/>
      <c r="F11" s="38">
        <f>F10-G10</f>
        <v>300000</v>
      </c>
      <c r="G11" s="46">
        <f t="shared" ref="G11:G12" si="0">MIN(D11,E11,F11)</f>
        <v>0</v>
      </c>
      <c r="H11" s="72">
        <v>0.66666666666666663</v>
      </c>
      <c r="I11" s="60">
        <f t="shared" ref="I11:I12" si="1">ROUNDDOWN(G11*H11,-3)</f>
        <v>0</v>
      </c>
      <c r="J11" s="66"/>
      <c r="K11" s="66"/>
      <c r="L11" s="56"/>
    </row>
    <row r="12" spans="1:15" s="9" customFormat="1" ht="60" customHeight="1" thickBot="1" x14ac:dyDescent="0.25">
      <c r="A12" s="36" t="s">
        <v>31</v>
      </c>
      <c r="B12" s="44"/>
      <c r="C12" s="45"/>
      <c r="D12" s="39">
        <f>B12-C12</f>
        <v>0</v>
      </c>
      <c r="E12" s="45"/>
      <c r="F12" s="39">
        <f>F11-G11</f>
        <v>300000</v>
      </c>
      <c r="G12" s="53">
        <f t="shared" si="0"/>
        <v>0</v>
      </c>
      <c r="H12" s="73">
        <v>0.5</v>
      </c>
      <c r="I12" s="61">
        <f t="shared" si="1"/>
        <v>0</v>
      </c>
      <c r="J12" s="67"/>
      <c r="K12" s="67"/>
      <c r="L12" s="57"/>
    </row>
    <row r="13" spans="1:15" s="9" customFormat="1" ht="60" customHeight="1" thickTop="1" thickBot="1" x14ac:dyDescent="0.25">
      <c r="A13" s="70" t="s">
        <v>20</v>
      </c>
      <c r="B13" s="47">
        <f>SUM(B10:B12)</f>
        <v>0</v>
      </c>
      <c r="C13" s="48">
        <f t="shared" ref="C13:E13" si="2">SUM(C10:C12)</f>
        <v>0</v>
      </c>
      <c r="D13" s="49">
        <f t="shared" si="2"/>
        <v>0</v>
      </c>
      <c r="E13" s="48">
        <f t="shared" si="2"/>
        <v>0</v>
      </c>
      <c r="F13" s="50"/>
      <c r="G13" s="51">
        <f>SUM(G10:G12)</f>
        <v>0</v>
      </c>
      <c r="H13" s="74"/>
      <c r="I13" s="62">
        <f>SUM(I10:I12)</f>
        <v>0</v>
      </c>
      <c r="J13" s="69"/>
      <c r="K13" s="69"/>
      <c r="L13" s="68">
        <f>K13-I13</f>
        <v>0</v>
      </c>
    </row>
    <row r="14" spans="1:15" s="9" customFormat="1" ht="31" customHeight="1" x14ac:dyDescent="0.2">
      <c r="A14" s="75" t="s">
        <v>32</v>
      </c>
      <c r="B14" s="75"/>
      <c r="C14" s="75"/>
      <c r="D14" s="75"/>
      <c r="E14" s="75"/>
      <c r="F14" s="75"/>
      <c r="G14" s="75"/>
      <c r="H14" s="75"/>
      <c r="I14" s="75"/>
      <c r="J14" s="75"/>
      <c r="K14" s="75"/>
      <c r="L14" s="75"/>
    </row>
    <row r="15" spans="1:15" s="9" customFormat="1" ht="31" customHeight="1" x14ac:dyDescent="0.2">
      <c r="A15" s="76"/>
      <c r="B15" s="76"/>
      <c r="C15" s="76"/>
      <c r="D15" s="76"/>
      <c r="E15" s="76"/>
      <c r="F15" s="76"/>
      <c r="G15" s="76"/>
      <c r="H15" s="76"/>
      <c r="I15" s="76"/>
      <c r="J15" s="76"/>
      <c r="K15" s="76"/>
      <c r="L15" s="76"/>
    </row>
    <row r="16" spans="1:15" s="9" customFormat="1" ht="31" customHeight="1" x14ac:dyDescent="0.2">
      <c r="A16" s="76"/>
      <c r="B16" s="76"/>
      <c r="C16" s="76"/>
      <c r="D16" s="76"/>
      <c r="E16" s="76"/>
      <c r="F16" s="76"/>
      <c r="G16" s="76"/>
      <c r="H16" s="76"/>
      <c r="I16" s="76"/>
      <c r="J16" s="76"/>
      <c r="K16" s="76"/>
      <c r="L16" s="76"/>
    </row>
    <row r="17" spans="1:12" s="9" customFormat="1" ht="31" customHeight="1" x14ac:dyDescent="0.2">
      <c r="A17" s="76"/>
      <c r="B17" s="76"/>
      <c r="C17" s="76"/>
      <c r="D17" s="76"/>
      <c r="E17" s="76"/>
      <c r="F17" s="76"/>
      <c r="G17" s="76"/>
      <c r="H17" s="76"/>
      <c r="I17" s="76"/>
      <c r="J17" s="76"/>
      <c r="K17" s="76"/>
      <c r="L17" s="76"/>
    </row>
    <row r="18" spans="1:12" s="9" customFormat="1" ht="31" customHeight="1" x14ac:dyDescent="0.2">
      <c r="A18" s="76"/>
      <c r="B18" s="76"/>
      <c r="C18" s="76"/>
      <c r="D18" s="76"/>
      <c r="E18" s="76"/>
      <c r="F18" s="76"/>
      <c r="G18" s="76"/>
      <c r="H18" s="76"/>
      <c r="I18" s="76"/>
      <c r="J18" s="76"/>
      <c r="K18" s="76"/>
      <c r="L18" s="76"/>
    </row>
    <row r="19" spans="1:12" ht="31" customHeight="1" x14ac:dyDescent="0.2">
      <c r="A19" s="76"/>
      <c r="B19" s="76"/>
      <c r="C19" s="76"/>
      <c r="D19" s="76"/>
      <c r="E19" s="76"/>
      <c r="F19" s="76"/>
      <c r="G19" s="76"/>
      <c r="H19" s="76"/>
      <c r="I19" s="76"/>
      <c r="J19" s="76"/>
      <c r="K19" s="76"/>
      <c r="L19" s="76"/>
    </row>
  </sheetData>
  <mergeCells count="11">
    <mergeCell ref="A14:L19"/>
    <mergeCell ref="H1:I1"/>
    <mergeCell ref="A6:A9"/>
    <mergeCell ref="D3:E3"/>
    <mergeCell ref="D4:E4"/>
    <mergeCell ref="H3:L3"/>
    <mergeCell ref="H4:L4"/>
    <mergeCell ref="F3:G3"/>
    <mergeCell ref="F4:G4"/>
    <mergeCell ref="K1:L1"/>
    <mergeCell ref="A2:L2"/>
  </mergeCells>
  <phoneticPr fontId="1"/>
  <printOptions horizontalCentered="1"/>
  <pageMargins left="0.31496062992125984" right="0.39370078740157483" top="0.59055118110236227" bottom="0.59055118110236227" header="0.51181102362204722" footer="0.51181102362204722"/>
  <pageSetup paperSize="9" scale="65" fitToHeight="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別紙８</vt:lpstr>
      <vt:lpstr>別紙８!Print_Area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