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ss190100\hekichi\15 介護人材\08 外国人留学生への奨学金等支給支援事業\R7\01_募集\2HP作成パーツ\01交付申請書類\"/>
    </mc:Choice>
  </mc:AlternateContent>
  <xr:revisionPtr revIDLastSave="0" documentId="13_ncr:1_{E4F70A38-DF44-493B-8071-1A70239D16A7}" xr6:coauthVersionLast="47" xr6:coauthVersionMax="47" xr10:uidLastSave="{00000000-0000-0000-0000-000000000000}"/>
  <bookViews>
    <workbookView xWindow="-28920" yWindow="-3930" windowWidth="29040" windowHeight="15720" xr2:uid="{00000000-000D-0000-FFFF-FFFF00000000}"/>
  </bookViews>
  <sheets>
    <sheet name="別紙１"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6" i="2" l="1"/>
  <c r="F41" i="2"/>
  <c r="D41" i="2"/>
  <c r="C41" i="2"/>
  <c r="F40" i="2"/>
  <c r="D40" i="2"/>
  <c r="C40" i="2"/>
  <c r="F39" i="2"/>
  <c r="D39" i="2"/>
  <c r="C39" i="2"/>
  <c r="F38" i="2"/>
  <c r="D38" i="2"/>
  <c r="C38" i="2"/>
  <c r="F37" i="2"/>
  <c r="D37" i="2"/>
  <c r="C37" i="2"/>
  <c r="D36" i="2"/>
  <c r="C36" i="2"/>
  <c r="H35" i="2"/>
  <c r="E35" i="2"/>
  <c r="H34" i="2"/>
  <c r="E34" i="2"/>
  <c r="H33" i="2"/>
  <c r="E33" i="2"/>
  <c r="H32" i="2"/>
  <c r="E32" i="2"/>
  <c r="I32" i="2" s="1"/>
  <c r="H31" i="2"/>
  <c r="E31" i="2"/>
  <c r="F30" i="2"/>
  <c r="D30" i="2"/>
  <c r="C30" i="2"/>
  <c r="H29" i="2"/>
  <c r="E29" i="2"/>
  <c r="I29" i="2" s="1"/>
  <c r="H28" i="2"/>
  <c r="I28" i="2" s="1"/>
  <c r="E28" i="2"/>
  <c r="H27" i="2"/>
  <c r="E27" i="2"/>
  <c r="I27" i="2" s="1"/>
  <c r="H26" i="2"/>
  <c r="E26" i="2"/>
  <c r="H25" i="2"/>
  <c r="E25" i="2"/>
  <c r="I25" i="2" s="1"/>
  <c r="F24" i="2"/>
  <c r="D24" i="2"/>
  <c r="C24" i="2"/>
  <c r="H23" i="2"/>
  <c r="E23" i="2"/>
  <c r="H22" i="2"/>
  <c r="E22" i="2"/>
  <c r="I22" i="2" s="1"/>
  <c r="H21" i="2"/>
  <c r="E21" i="2"/>
  <c r="H20" i="2"/>
  <c r="E20" i="2"/>
  <c r="H19" i="2"/>
  <c r="E19" i="2"/>
  <c r="I19" i="2" s="1"/>
  <c r="F18" i="2"/>
  <c r="D18" i="2"/>
  <c r="C18" i="2"/>
  <c r="H17" i="2"/>
  <c r="E17" i="2"/>
  <c r="I17" i="2" s="1"/>
  <c r="H16" i="2"/>
  <c r="E16" i="2"/>
  <c r="H15" i="2"/>
  <c r="E15" i="2"/>
  <c r="I15" i="2" s="1"/>
  <c r="H14" i="2"/>
  <c r="E14" i="2"/>
  <c r="H13" i="2"/>
  <c r="H18" i="2" s="1"/>
  <c r="E13" i="2"/>
  <c r="F12" i="2"/>
  <c r="D12" i="2"/>
  <c r="C12" i="2"/>
  <c r="H11" i="2"/>
  <c r="E11" i="2"/>
  <c r="H10" i="2"/>
  <c r="E10" i="2"/>
  <c r="E40" i="2" s="1"/>
  <c r="H9" i="2"/>
  <c r="E9" i="2"/>
  <c r="H8" i="2"/>
  <c r="E8" i="2"/>
  <c r="H7" i="2"/>
  <c r="E7" i="2"/>
  <c r="H40" i="2" l="1"/>
  <c r="H41" i="2"/>
  <c r="I34" i="2"/>
  <c r="E37" i="2"/>
  <c r="E41" i="2"/>
  <c r="I35" i="2"/>
  <c r="E38" i="2"/>
  <c r="H30" i="2"/>
  <c r="H37" i="2"/>
  <c r="C42" i="2"/>
  <c r="H38" i="2"/>
  <c r="D42" i="2"/>
  <c r="E30" i="2"/>
  <c r="H39" i="2"/>
  <c r="F42" i="2"/>
  <c r="I14" i="2"/>
  <c r="I21" i="2"/>
  <c r="H36" i="2"/>
  <c r="I8" i="2"/>
  <c r="I9" i="2"/>
  <c r="I16" i="2"/>
  <c r="I23" i="2"/>
  <c r="I26" i="2"/>
  <c r="I30" i="2" s="1"/>
  <c r="I13" i="2"/>
  <c r="I20" i="2"/>
  <c r="I24" i="2" s="1"/>
  <c r="I33" i="2"/>
  <c r="I18" i="2"/>
  <c r="H24" i="2"/>
  <c r="E36" i="2"/>
  <c r="I7" i="2"/>
  <c r="I11" i="2"/>
  <c r="I41" i="2" s="1"/>
  <c r="E18" i="2"/>
  <c r="I31" i="2"/>
  <c r="E39" i="2"/>
  <c r="E12" i="2"/>
  <c r="I10" i="2"/>
  <c r="H12" i="2"/>
  <c r="H42" i="2" s="1"/>
  <c r="E24" i="2"/>
  <c r="I39" i="2" l="1"/>
  <c r="I38" i="2"/>
  <c r="E42" i="2"/>
  <c r="I40" i="2"/>
  <c r="I36" i="2"/>
  <c r="I12" i="2"/>
  <c r="I37" i="2"/>
  <c r="I42" i="2" l="1"/>
  <c r="J42" i="2" s="1"/>
</calcChain>
</file>

<file path=xl/sharedStrings.xml><?xml version="1.0" encoding="utf-8"?>
<sst xmlns="http://schemas.openxmlformats.org/spreadsheetml/2006/main" count="77" uniqueCount="44">
  <si>
    <t>別紙１</t>
    <rPh sb="0" eb="2">
      <t>ベッシ</t>
    </rPh>
    <phoneticPr fontId="4"/>
  </si>
  <si>
    <t>補　　助　　金　　所　　要　　額　　調　　書</t>
    <phoneticPr fontId="4"/>
  </si>
  <si>
    <t>団体名</t>
    <rPh sb="0" eb="2">
      <t>ダンタイ</t>
    </rPh>
    <rPh sb="2" eb="3">
      <t>メイ</t>
    </rPh>
    <phoneticPr fontId="4"/>
  </si>
  <si>
    <t>単位：円</t>
    <rPh sb="0" eb="2">
      <t>タンイ</t>
    </rPh>
    <rPh sb="3" eb="4">
      <t>エン</t>
    </rPh>
    <phoneticPr fontId="4"/>
  </si>
  <si>
    <t>留学生名
（日本語表記）</t>
    <rPh sb="0" eb="3">
      <t>リュウガクセイ</t>
    </rPh>
    <rPh sb="3" eb="4">
      <t>メイ</t>
    </rPh>
    <rPh sb="6" eb="9">
      <t>ニホンゴ</t>
    </rPh>
    <rPh sb="9" eb="11">
      <t>ヒョウキ</t>
    </rPh>
    <phoneticPr fontId="4"/>
  </si>
  <si>
    <t>対象経費</t>
    <rPh sb="0" eb="2">
      <t>タイショウ</t>
    </rPh>
    <rPh sb="2" eb="4">
      <t>ケイヒ</t>
    </rPh>
    <phoneticPr fontId="4"/>
  </si>
  <si>
    <t>事業費</t>
    <rPh sb="0" eb="3">
      <t>ジギョウヒ</t>
    </rPh>
    <phoneticPr fontId="4"/>
  </si>
  <si>
    <t>寄付金その他の</t>
    <rPh sb="0" eb="3">
      <t>キフキン</t>
    </rPh>
    <phoneticPr fontId="4"/>
  </si>
  <si>
    <t>差引事業費</t>
    <rPh sb="0" eb="2">
      <t>サシヒキ</t>
    </rPh>
    <rPh sb="2" eb="5">
      <t>ジギョウヒ</t>
    </rPh>
    <phoneticPr fontId="4"/>
  </si>
  <si>
    <t>対象経費の</t>
    <rPh sb="0" eb="2">
      <t>タイショウ</t>
    </rPh>
    <rPh sb="2" eb="4">
      <t>ケイヒ</t>
    </rPh>
    <phoneticPr fontId="4"/>
  </si>
  <si>
    <t>基準額</t>
    <rPh sb="0" eb="2">
      <t>キジュン</t>
    </rPh>
    <rPh sb="2" eb="3">
      <t>ガク</t>
    </rPh>
    <phoneticPr fontId="4"/>
  </si>
  <si>
    <t>選定額</t>
    <rPh sb="0" eb="2">
      <t>センテイ</t>
    </rPh>
    <rPh sb="2" eb="3">
      <t>ガク</t>
    </rPh>
    <phoneticPr fontId="4"/>
  </si>
  <si>
    <t>補助基本額</t>
    <rPh sb="0" eb="2">
      <t>ホジョ</t>
    </rPh>
    <rPh sb="2" eb="4">
      <t>キホン</t>
    </rPh>
    <rPh sb="4" eb="5">
      <t>ガク</t>
    </rPh>
    <phoneticPr fontId="4"/>
  </si>
  <si>
    <t>補助所要額</t>
    <rPh sb="0" eb="2">
      <t>ホジョ</t>
    </rPh>
    <rPh sb="2" eb="4">
      <t>ショヨウ</t>
    </rPh>
    <rPh sb="4" eb="5">
      <t>ガク</t>
    </rPh>
    <phoneticPr fontId="4"/>
  </si>
  <si>
    <t>学校種別</t>
    <rPh sb="0" eb="2">
      <t>ガッコウ</t>
    </rPh>
    <rPh sb="2" eb="4">
      <t>シュベツ</t>
    </rPh>
    <phoneticPr fontId="4"/>
  </si>
  <si>
    <t>(A)</t>
    <phoneticPr fontId="4"/>
  </si>
  <si>
    <t>収入額　(B)</t>
    <phoneticPr fontId="4"/>
  </si>
  <si>
    <t>(A)-(B)=(C)</t>
    <phoneticPr fontId="4"/>
  </si>
  <si>
    <t>支出予定額(D)</t>
    <phoneticPr fontId="4"/>
  </si>
  <si>
    <t>(E)</t>
    <phoneticPr fontId="4"/>
  </si>
  <si>
    <t>(F)</t>
    <phoneticPr fontId="4"/>
  </si>
  <si>
    <t>(G)</t>
    <phoneticPr fontId="4"/>
  </si>
  <si>
    <t>(H)</t>
    <phoneticPr fontId="4"/>
  </si>
  <si>
    <t>学費</t>
    <rPh sb="0" eb="2">
      <t>ガクヒ</t>
    </rPh>
    <phoneticPr fontId="4"/>
  </si>
  <si>
    <t>居住費等生活費</t>
    <rPh sb="0" eb="2">
      <t>キョジュウ</t>
    </rPh>
    <rPh sb="2" eb="3">
      <t>ヒ</t>
    </rPh>
    <rPh sb="3" eb="4">
      <t>トウ</t>
    </rPh>
    <rPh sb="4" eb="7">
      <t>セイカツヒ</t>
    </rPh>
    <phoneticPr fontId="4"/>
  </si>
  <si>
    <t>入学準備金</t>
    <rPh sb="0" eb="2">
      <t>ニュウガク</t>
    </rPh>
    <rPh sb="2" eb="4">
      <t>ジュンビ</t>
    </rPh>
    <rPh sb="4" eb="5">
      <t>キン</t>
    </rPh>
    <phoneticPr fontId="4"/>
  </si>
  <si>
    <t>　　　</t>
  </si>
  <si>
    <t>就職準備金</t>
    <rPh sb="0" eb="2">
      <t>シュウショク</t>
    </rPh>
    <rPh sb="2" eb="4">
      <t>ジュンビ</t>
    </rPh>
    <rPh sb="4" eb="5">
      <t>キン</t>
    </rPh>
    <phoneticPr fontId="4"/>
  </si>
  <si>
    <t>受験対策費用</t>
    <rPh sb="0" eb="2">
      <t>ジュケン</t>
    </rPh>
    <rPh sb="2" eb="4">
      <t>タイサク</t>
    </rPh>
    <rPh sb="4" eb="6">
      <t>ヒヨウ</t>
    </rPh>
    <phoneticPr fontId="4"/>
  </si>
  <si>
    <t>計</t>
    <rPh sb="0" eb="1">
      <t>ケイ</t>
    </rPh>
    <phoneticPr fontId="4"/>
  </si>
  <si>
    <t>合計</t>
    <rPh sb="0" eb="2">
      <t>ゴウケイ</t>
    </rPh>
    <phoneticPr fontId="4"/>
  </si>
  <si>
    <t>注１）</t>
    <phoneticPr fontId="4"/>
  </si>
  <si>
    <t>黄色網掛部のみに入力すること。</t>
    <rPh sb="0" eb="2">
      <t>キイロ</t>
    </rPh>
    <rPh sb="2" eb="4">
      <t>アミカケ</t>
    </rPh>
    <rPh sb="4" eb="5">
      <t>ブ</t>
    </rPh>
    <rPh sb="8" eb="10">
      <t>ニュウリョク</t>
    </rPh>
    <phoneticPr fontId="4"/>
  </si>
  <si>
    <t>２）</t>
    <phoneticPr fontId="4"/>
  </si>
  <si>
    <t>行が足りない場合は適宜追加し作成すること。</t>
    <rPh sb="9" eb="11">
      <t>テキギ</t>
    </rPh>
    <rPh sb="14" eb="16">
      <t>サクセイ</t>
    </rPh>
    <phoneticPr fontId="4"/>
  </si>
  <si>
    <t>３）</t>
    <phoneticPr fontId="4"/>
  </si>
  <si>
    <t>F欄には、D欄とE欄のいずれか少ないほうの額を記入すること。</t>
    <rPh sb="1" eb="2">
      <t>ラン</t>
    </rPh>
    <rPh sb="15" eb="16">
      <t>スク</t>
    </rPh>
    <rPh sb="21" eb="22">
      <t>ガク</t>
    </rPh>
    <phoneticPr fontId="4"/>
  </si>
  <si>
    <t>４）</t>
    <phoneticPr fontId="4"/>
  </si>
  <si>
    <t>G欄には、C欄とF欄のいずれか少ないほうの額を記入すること。</t>
    <rPh sb="1" eb="2">
      <t>ラン</t>
    </rPh>
    <rPh sb="15" eb="16">
      <t>スク</t>
    </rPh>
    <rPh sb="21" eb="22">
      <t>ガク</t>
    </rPh>
    <phoneticPr fontId="4"/>
  </si>
  <si>
    <t>５）</t>
    <phoneticPr fontId="4"/>
  </si>
  <si>
    <t>H欄には、G欄に1/3を乗じた額（ただし、1,000円未満の端数が生じた場合は、これを切り捨てるものとする。）を記入すること。</t>
    <rPh sb="1" eb="2">
      <t>ラン</t>
    </rPh>
    <rPh sb="12" eb="13">
      <t>ジョウ</t>
    </rPh>
    <rPh sb="15" eb="16">
      <t>ガク</t>
    </rPh>
    <rPh sb="26" eb="27">
      <t>エン</t>
    </rPh>
    <rPh sb="27" eb="29">
      <t>ミマン</t>
    </rPh>
    <rPh sb="30" eb="32">
      <t>ハスウ</t>
    </rPh>
    <rPh sb="33" eb="34">
      <t>ショウ</t>
    </rPh>
    <rPh sb="36" eb="38">
      <t>バアイ</t>
    </rPh>
    <rPh sb="43" eb="44">
      <t>キ</t>
    </rPh>
    <rPh sb="45" eb="46">
      <t>ス</t>
    </rPh>
    <phoneticPr fontId="4"/>
  </si>
  <si>
    <t>居住費等生活費(※)</t>
    <rPh sb="0" eb="2">
      <t>キョジュウ</t>
    </rPh>
    <rPh sb="2" eb="3">
      <t>ヒ</t>
    </rPh>
    <rPh sb="3" eb="4">
      <t>トウ</t>
    </rPh>
    <rPh sb="4" eb="7">
      <t>セイカツヒ</t>
    </rPh>
    <phoneticPr fontId="4"/>
  </si>
  <si>
    <t>６）</t>
    <phoneticPr fontId="4"/>
  </si>
  <si>
    <t>居住費等生活費(※)について、補助基準額を超えて介護人材の確保に向け積極的に支援を行った場合に限り、以下①②の基準額の加算することができる。「①年額24万円以内の加算」「②入居に係る初期費用等について、該当月に限り、月額5万円以内の加算」を行う場合は、基準額（Ｅ）欄の金額を加算後の金額としてください。</t>
    <rPh sb="120" eb="121">
      <t>オコナ</t>
    </rPh>
    <rPh sb="122" eb="124">
      <t>バアイ</t>
    </rPh>
    <rPh sb="126" eb="128">
      <t>キジュン</t>
    </rPh>
    <rPh sb="128" eb="129">
      <t>ガク</t>
    </rPh>
    <rPh sb="132" eb="133">
      <t>ラン</t>
    </rPh>
    <rPh sb="134" eb="136">
      <t>キンガク</t>
    </rPh>
    <rPh sb="137" eb="139">
      <t>カサン</t>
    </rPh>
    <rPh sb="139" eb="140">
      <t>ゴ</t>
    </rPh>
    <rPh sb="141" eb="143">
      <t>キンガク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</si>
</sst>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11"/>
      <name val="ＭＳ Ｐ明朝"/>
      <family val="1"/>
      <charset val="128"/>
    </font>
    <font>
      <sz val="6"/>
      <name val="ＭＳ Ｐゴシック"/>
      <family val="3"/>
      <charset val="128"/>
    </font>
    <font>
      <sz val="10"/>
      <name val="ＭＳ Ｐ明朝"/>
      <family val="1"/>
      <charset val="128"/>
    </font>
    <font>
      <sz val="12"/>
      <name val="ＭＳ Ｐ明朝"/>
      <family val="1"/>
      <charset val="128"/>
    </font>
  </fonts>
  <fills count="3">
    <fill>
      <patternFill patternType="none"/>
    </fill>
    <fill>
      <patternFill patternType="gray125"/>
    </fill>
    <fill>
      <patternFill patternType="solid">
        <fgColor rgb="FFFFFF0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diagonal style="thin">
        <color indexed="64"/>
      </diagonal>
    </border>
    <border>
      <left style="thin">
        <color indexed="64"/>
      </left>
      <right style="thin">
        <color indexed="64"/>
      </right>
      <top/>
      <bottom/>
      <diagonal/>
    </border>
    <border diagonalUp="1">
      <left style="thin">
        <color indexed="64"/>
      </left>
      <right style="thin">
        <color indexed="64"/>
      </right>
      <top/>
      <bottom/>
      <diagonal style="thin">
        <color indexed="64"/>
      </diagonal>
    </border>
    <border>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bottom/>
      <diagonal/>
    </border>
    <border diagonalUp="1">
      <left style="thin">
        <color indexed="64"/>
      </left>
      <right style="thin">
        <color indexed="64"/>
      </right>
      <top/>
      <bottom style="thin">
        <color indexed="64"/>
      </bottom>
      <diagonal style="thin">
        <color indexed="64"/>
      </diagonal>
    </border>
    <border>
      <left/>
      <right/>
      <top style="thin">
        <color indexed="64"/>
      </top>
      <bottom/>
      <diagonal/>
    </border>
  </borders>
  <cellStyleXfs count="2">
    <xf numFmtId="0" fontId="0" fillId="0" borderId="0">
      <alignment vertical="center"/>
    </xf>
    <xf numFmtId="38" fontId="2" fillId="0" borderId="0" applyFont="0" applyFill="0" applyBorder="0" applyAlignment="0" applyProtection="0"/>
  </cellStyleXfs>
  <cellXfs count="41">
    <xf numFmtId="0" fontId="0" fillId="0" borderId="0" xfId="0">
      <alignment vertical="center"/>
    </xf>
    <xf numFmtId="38" fontId="3" fillId="0" borderId="0" xfId="1" applyFont="1" applyAlignment="1">
      <alignment vertical="center"/>
    </xf>
    <xf numFmtId="38" fontId="5" fillId="0" borderId="0" xfId="1" applyFont="1" applyAlignment="1">
      <alignment vertical="center"/>
    </xf>
    <xf numFmtId="38" fontId="3" fillId="0" borderId="0" xfId="1" applyFont="1"/>
    <xf numFmtId="38" fontId="3" fillId="0" borderId="0" xfId="1" applyFont="1" applyAlignment="1">
      <alignment horizontal="center" vertical="center"/>
    </xf>
    <xf numFmtId="38" fontId="3" fillId="0" borderId="0" xfId="1" applyFont="1" applyAlignment="1">
      <alignment horizontal="right" vertical="center"/>
    </xf>
    <xf numFmtId="38" fontId="3" fillId="0" borderId="4" xfId="1" applyFont="1" applyBorder="1" applyAlignment="1">
      <alignment horizontal="distributed" vertical="center" wrapText="1"/>
    </xf>
    <xf numFmtId="38" fontId="3" fillId="0" borderId="5" xfId="1" applyFont="1" applyBorder="1" applyAlignment="1">
      <alignment horizontal="distributed" vertical="center" justifyLastLine="1"/>
    </xf>
    <xf numFmtId="38" fontId="3" fillId="0" borderId="6" xfId="1" applyFont="1" applyBorder="1" applyAlignment="1">
      <alignment horizontal="distributed" vertical="center"/>
    </xf>
    <xf numFmtId="38" fontId="3" fillId="0" borderId="7" xfId="1" applyFont="1" applyBorder="1" applyAlignment="1">
      <alignment horizontal="right" vertical="center" justifyLastLine="1"/>
    </xf>
    <xf numFmtId="38" fontId="3" fillId="0" borderId="7" xfId="1" quotePrefix="1" applyFont="1" applyBorder="1" applyAlignment="1">
      <alignment horizontal="right" vertical="center" justifyLastLine="1"/>
    </xf>
    <xf numFmtId="38" fontId="3" fillId="0" borderId="5" xfId="1" applyFont="1" applyBorder="1" applyAlignment="1">
      <alignment horizontal="left" vertical="center"/>
    </xf>
    <xf numFmtId="38" fontId="3" fillId="2" borderId="5" xfId="1" applyFont="1" applyFill="1" applyBorder="1" applyAlignment="1">
      <alignment horizontal="right" vertical="center"/>
    </xf>
    <xf numFmtId="38" fontId="3" fillId="0" borderId="5" xfId="1" applyFont="1" applyBorder="1" applyAlignment="1">
      <alignment horizontal="right" vertical="center"/>
    </xf>
    <xf numFmtId="38" fontId="3" fillId="0" borderId="9" xfId="1" applyFont="1" applyBorder="1" applyAlignment="1">
      <alignment horizontal="left" vertical="center"/>
    </xf>
    <xf numFmtId="38" fontId="3" fillId="2" borderId="9" xfId="1" applyFont="1" applyFill="1" applyBorder="1" applyAlignment="1">
      <alignment horizontal="right" vertical="center"/>
    </xf>
    <xf numFmtId="38" fontId="3" fillId="0" borderId="9" xfId="1" applyFont="1" applyBorder="1" applyAlignment="1">
      <alignment horizontal="right" vertical="center"/>
    </xf>
    <xf numFmtId="38" fontId="3" fillId="0" borderId="7" xfId="1" applyFont="1" applyBorder="1" applyAlignment="1">
      <alignment horizontal="left" vertical="center"/>
    </xf>
    <xf numFmtId="38" fontId="3" fillId="2" borderId="7" xfId="1" applyFont="1" applyFill="1" applyBorder="1" applyAlignment="1">
      <alignment horizontal="right" vertical="center"/>
    </xf>
    <xf numFmtId="38" fontId="3" fillId="0" borderId="7" xfId="1" applyFont="1" applyBorder="1" applyAlignment="1">
      <alignment horizontal="right" vertical="center"/>
    </xf>
    <xf numFmtId="38" fontId="3" fillId="0" borderId="11" xfId="1" applyFont="1" applyBorder="1" applyAlignment="1">
      <alignment horizontal="right" vertical="center"/>
    </xf>
    <xf numFmtId="38" fontId="3" fillId="0" borderId="12" xfId="1" applyFont="1" applyBorder="1" applyAlignment="1">
      <alignment horizontal="right" vertical="center"/>
    </xf>
    <xf numFmtId="38" fontId="3" fillId="0" borderId="2" xfId="1" applyFont="1" applyBorder="1" applyAlignment="1">
      <alignment horizontal="distributed" vertical="center"/>
    </xf>
    <xf numFmtId="38" fontId="3" fillId="0" borderId="13" xfId="1" applyFont="1" applyBorder="1" applyAlignment="1">
      <alignment horizontal="right" vertical="center"/>
    </xf>
    <xf numFmtId="38" fontId="3" fillId="0" borderId="1" xfId="1" applyFont="1" applyBorder="1" applyAlignment="1">
      <alignment horizontal="right" vertical="center"/>
    </xf>
    <xf numFmtId="38" fontId="5" fillId="0" borderId="15" xfId="1" applyFont="1" applyBorder="1" applyAlignment="1">
      <alignment horizontal="right" vertical="center" wrapText="1"/>
    </xf>
    <xf numFmtId="38" fontId="5" fillId="0" borderId="0" xfId="1" applyFont="1" applyBorder="1" applyAlignment="1">
      <alignment horizontal="right" vertical="center" wrapText="1"/>
    </xf>
    <xf numFmtId="38" fontId="5" fillId="0" borderId="0" xfId="1" applyFont="1" applyBorder="1" applyAlignment="1">
      <alignment vertical="center"/>
    </xf>
    <xf numFmtId="38" fontId="6" fillId="0" borderId="0" xfId="1" applyFont="1" applyAlignment="1">
      <alignment horizontal="center" vertical="center"/>
    </xf>
    <xf numFmtId="38" fontId="3" fillId="2" borderId="3" xfId="1" applyFont="1" applyFill="1" applyBorder="1" applyAlignment="1">
      <alignment horizontal="left" vertical="center"/>
    </xf>
    <xf numFmtId="38" fontId="3" fillId="0" borderId="5" xfId="1" applyFont="1" applyBorder="1" applyAlignment="1">
      <alignment horizontal="center" vertical="center" wrapText="1" justifyLastLine="1"/>
    </xf>
    <xf numFmtId="38" fontId="3" fillId="0" borderId="7" xfId="1" applyFont="1" applyBorder="1" applyAlignment="1">
      <alignment horizontal="center" vertical="center" wrapText="1" justifyLastLine="1"/>
    </xf>
    <xf numFmtId="38" fontId="3" fillId="2" borderId="5" xfId="1" applyFont="1" applyFill="1" applyBorder="1" applyAlignment="1">
      <alignment horizontal="left" vertical="center" wrapText="1"/>
    </xf>
    <xf numFmtId="38" fontId="3" fillId="2" borderId="9" xfId="1" applyFont="1" applyFill="1" applyBorder="1" applyAlignment="1">
      <alignment horizontal="left" vertical="center" wrapText="1"/>
    </xf>
    <xf numFmtId="38" fontId="3" fillId="0" borderId="8" xfId="1" applyFont="1" applyBorder="1" applyAlignment="1">
      <alignment horizontal="center" vertical="center"/>
    </xf>
    <xf numFmtId="38" fontId="3" fillId="0" borderId="10" xfId="1" applyFont="1" applyBorder="1" applyAlignment="1">
      <alignment horizontal="center" vertical="center"/>
    </xf>
    <xf numFmtId="38" fontId="3" fillId="0" borderId="14" xfId="1" applyFont="1" applyBorder="1" applyAlignment="1">
      <alignment horizontal="center" vertical="center"/>
    </xf>
    <xf numFmtId="38" fontId="3" fillId="2" borderId="7" xfId="1" applyFont="1" applyFill="1" applyBorder="1" applyAlignment="1">
      <alignment horizontal="left" vertical="center" wrapText="1"/>
    </xf>
    <xf numFmtId="38" fontId="3" fillId="0" borderId="9" xfId="1" applyFont="1" applyBorder="1" applyAlignment="1">
      <alignment horizontal="right" vertical="center"/>
    </xf>
    <xf numFmtId="38" fontId="5" fillId="0" borderId="15" xfId="1" applyFont="1" applyBorder="1" applyAlignment="1">
      <alignment horizontal="left" vertical="center" wrapText="1"/>
    </xf>
    <xf numFmtId="38" fontId="5" fillId="0" borderId="0" xfId="1" applyFont="1" applyBorder="1" applyAlignment="1">
      <alignment horizontal="left" vertical="center" wrapText="1"/>
    </xf>
  </cellXfs>
  <cellStyles count="2">
    <cellStyle name="桁区切り 2" xfId="1" xr:uid="{00000000-0005-0000-0000-000000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0"/>
  <sheetViews>
    <sheetView tabSelected="1" view="pageBreakPreview" topLeftCell="A19" zoomScaleNormal="115" zoomScaleSheetLayoutView="100" workbookViewId="0">
      <selection activeCell="B49" sqref="B49"/>
    </sheetView>
  </sheetViews>
  <sheetFormatPr defaultRowHeight="13" x14ac:dyDescent="0.2"/>
  <cols>
    <col min="1" max="1" width="16.33203125" style="2" customWidth="1"/>
    <col min="2" max="2" width="17.33203125" style="2" customWidth="1"/>
    <col min="3" max="10" width="16.33203125" style="2" customWidth="1"/>
    <col min="11" max="256" width="9" style="3"/>
    <col min="257" max="266" width="16.33203125" style="3" customWidth="1"/>
    <col min="267" max="512" width="9" style="3"/>
    <col min="513" max="522" width="16.33203125" style="3" customWidth="1"/>
    <col min="523" max="768" width="9" style="3"/>
    <col min="769" max="778" width="16.33203125" style="3" customWidth="1"/>
    <col min="779" max="1024" width="9" style="3"/>
    <col min="1025" max="1034" width="16.33203125" style="3" customWidth="1"/>
    <col min="1035" max="1280" width="9" style="3"/>
    <col min="1281" max="1290" width="16.33203125" style="3" customWidth="1"/>
    <col min="1291" max="1536" width="9" style="3"/>
    <col min="1537" max="1546" width="16.33203125" style="3" customWidth="1"/>
    <col min="1547" max="1792" width="9" style="3"/>
    <col min="1793" max="1802" width="16.33203125" style="3" customWidth="1"/>
    <col min="1803" max="2048" width="9" style="3"/>
    <col min="2049" max="2058" width="16.33203125" style="3" customWidth="1"/>
    <col min="2059" max="2304" width="9" style="3"/>
    <col min="2305" max="2314" width="16.33203125" style="3" customWidth="1"/>
    <col min="2315" max="2560" width="9" style="3"/>
    <col min="2561" max="2570" width="16.33203125" style="3" customWidth="1"/>
    <col min="2571" max="2816" width="9" style="3"/>
    <col min="2817" max="2826" width="16.33203125" style="3" customWidth="1"/>
    <col min="2827" max="3072" width="9" style="3"/>
    <col min="3073" max="3082" width="16.33203125" style="3" customWidth="1"/>
    <col min="3083" max="3328" width="9" style="3"/>
    <col min="3329" max="3338" width="16.33203125" style="3" customWidth="1"/>
    <col min="3339" max="3584" width="9" style="3"/>
    <col min="3585" max="3594" width="16.33203125" style="3" customWidth="1"/>
    <col min="3595" max="3840" width="9" style="3"/>
    <col min="3841" max="3850" width="16.33203125" style="3" customWidth="1"/>
    <col min="3851" max="4096" width="9" style="3"/>
    <col min="4097" max="4106" width="16.33203125" style="3" customWidth="1"/>
    <col min="4107" max="4352" width="9" style="3"/>
    <col min="4353" max="4362" width="16.33203125" style="3" customWidth="1"/>
    <col min="4363" max="4608" width="9" style="3"/>
    <col min="4609" max="4618" width="16.33203125" style="3" customWidth="1"/>
    <col min="4619" max="4864" width="9" style="3"/>
    <col min="4865" max="4874" width="16.33203125" style="3" customWidth="1"/>
    <col min="4875" max="5120" width="9" style="3"/>
    <col min="5121" max="5130" width="16.33203125" style="3" customWidth="1"/>
    <col min="5131" max="5376" width="9" style="3"/>
    <col min="5377" max="5386" width="16.33203125" style="3" customWidth="1"/>
    <col min="5387" max="5632" width="9" style="3"/>
    <col min="5633" max="5642" width="16.33203125" style="3" customWidth="1"/>
    <col min="5643" max="5888" width="9" style="3"/>
    <col min="5889" max="5898" width="16.33203125" style="3" customWidth="1"/>
    <col min="5899" max="6144" width="9" style="3"/>
    <col min="6145" max="6154" width="16.33203125" style="3" customWidth="1"/>
    <col min="6155" max="6400" width="9" style="3"/>
    <col min="6401" max="6410" width="16.33203125" style="3" customWidth="1"/>
    <col min="6411" max="6656" width="9" style="3"/>
    <col min="6657" max="6666" width="16.33203125" style="3" customWidth="1"/>
    <col min="6667" max="6912" width="9" style="3"/>
    <col min="6913" max="6922" width="16.33203125" style="3" customWidth="1"/>
    <col min="6923" max="7168" width="9" style="3"/>
    <col min="7169" max="7178" width="16.33203125" style="3" customWidth="1"/>
    <col min="7179" max="7424" width="9" style="3"/>
    <col min="7425" max="7434" width="16.33203125" style="3" customWidth="1"/>
    <col min="7435" max="7680" width="9" style="3"/>
    <col min="7681" max="7690" width="16.33203125" style="3" customWidth="1"/>
    <col min="7691" max="7936" width="9" style="3"/>
    <col min="7937" max="7946" width="16.33203125" style="3" customWidth="1"/>
    <col min="7947" max="8192" width="9" style="3"/>
    <col min="8193" max="8202" width="16.33203125" style="3" customWidth="1"/>
    <col min="8203" max="8448" width="9" style="3"/>
    <col min="8449" max="8458" width="16.33203125" style="3" customWidth="1"/>
    <col min="8459" max="8704" width="9" style="3"/>
    <col min="8705" max="8714" width="16.33203125" style="3" customWidth="1"/>
    <col min="8715" max="8960" width="9" style="3"/>
    <col min="8961" max="8970" width="16.33203125" style="3" customWidth="1"/>
    <col min="8971" max="9216" width="9" style="3"/>
    <col min="9217" max="9226" width="16.33203125" style="3" customWidth="1"/>
    <col min="9227" max="9472" width="9" style="3"/>
    <col min="9473" max="9482" width="16.33203125" style="3" customWidth="1"/>
    <col min="9483" max="9728" width="9" style="3"/>
    <col min="9729" max="9738" width="16.33203125" style="3" customWidth="1"/>
    <col min="9739" max="9984" width="9" style="3"/>
    <col min="9985" max="9994" width="16.33203125" style="3" customWidth="1"/>
    <col min="9995" max="10240" width="9" style="3"/>
    <col min="10241" max="10250" width="16.33203125" style="3" customWidth="1"/>
    <col min="10251" max="10496" width="9" style="3"/>
    <col min="10497" max="10506" width="16.33203125" style="3" customWidth="1"/>
    <col min="10507" max="10752" width="9" style="3"/>
    <col min="10753" max="10762" width="16.33203125" style="3" customWidth="1"/>
    <col min="10763" max="11008" width="9" style="3"/>
    <col min="11009" max="11018" width="16.33203125" style="3" customWidth="1"/>
    <col min="11019" max="11264" width="9" style="3"/>
    <col min="11265" max="11274" width="16.33203125" style="3" customWidth="1"/>
    <col min="11275" max="11520" width="9" style="3"/>
    <col min="11521" max="11530" width="16.33203125" style="3" customWidth="1"/>
    <col min="11531" max="11776" width="9" style="3"/>
    <col min="11777" max="11786" width="16.33203125" style="3" customWidth="1"/>
    <col min="11787" max="12032" width="9" style="3"/>
    <col min="12033" max="12042" width="16.33203125" style="3" customWidth="1"/>
    <col min="12043" max="12288" width="9" style="3"/>
    <col min="12289" max="12298" width="16.33203125" style="3" customWidth="1"/>
    <col min="12299" max="12544" width="9" style="3"/>
    <col min="12545" max="12554" width="16.33203125" style="3" customWidth="1"/>
    <col min="12555" max="12800" width="9" style="3"/>
    <col min="12801" max="12810" width="16.33203125" style="3" customWidth="1"/>
    <col min="12811" max="13056" width="9" style="3"/>
    <col min="13057" max="13066" width="16.33203125" style="3" customWidth="1"/>
    <col min="13067" max="13312" width="9" style="3"/>
    <col min="13313" max="13322" width="16.33203125" style="3" customWidth="1"/>
    <col min="13323" max="13568" width="9" style="3"/>
    <col min="13569" max="13578" width="16.33203125" style="3" customWidth="1"/>
    <col min="13579" max="13824" width="9" style="3"/>
    <col min="13825" max="13834" width="16.33203125" style="3" customWidth="1"/>
    <col min="13835" max="14080" width="9" style="3"/>
    <col min="14081" max="14090" width="16.33203125" style="3" customWidth="1"/>
    <col min="14091" max="14336" width="9" style="3"/>
    <col min="14337" max="14346" width="16.33203125" style="3" customWidth="1"/>
    <col min="14347" max="14592" width="9" style="3"/>
    <col min="14593" max="14602" width="16.33203125" style="3" customWidth="1"/>
    <col min="14603" max="14848" width="9" style="3"/>
    <col min="14849" max="14858" width="16.33203125" style="3" customWidth="1"/>
    <col min="14859" max="15104" width="9" style="3"/>
    <col min="15105" max="15114" width="16.33203125" style="3" customWidth="1"/>
    <col min="15115" max="15360" width="9" style="3"/>
    <col min="15361" max="15370" width="16.33203125" style="3" customWidth="1"/>
    <col min="15371" max="15616" width="9" style="3"/>
    <col min="15617" max="15626" width="16.33203125" style="3" customWidth="1"/>
    <col min="15627" max="15872" width="9" style="3"/>
    <col min="15873" max="15882" width="16.33203125" style="3" customWidth="1"/>
    <col min="15883" max="16128" width="9" style="3"/>
    <col min="16129" max="16138" width="16.33203125" style="3" customWidth="1"/>
    <col min="16139" max="16384" width="9" style="3"/>
  </cols>
  <sheetData>
    <row r="1" spans="1:10" x14ac:dyDescent="0.2">
      <c r="A1" s="1" t="s">
        <v>0</v>
      </c>
    </row>
    <row r="2" spans="1:10" ht="14" x14ac:dyDescent="0.2">
      <c r="A2" s="28" t="s">
        <v>1</v>
      </c>
      <c r="B2" s="28"/>
      <c r="C2" s="28"/>
      <c r="D2" s="28"/>
      <c r="E2" s="28"/>
      <c r="F2" s="28"/>
      <c r="G2" s="28"/>
      <c r="H2" s="28"/>
      <c r="I2" s="28"/>
      <c r="J2" s="28"/>
    </row>
    <row r="3" spans="1:10" x14ac:dyDescent="0.2">
      <c r="A3" s="4"/>
      <c r="B3" s="4"/>
      <c r="C3" s="4"/>
      <c r="D3" s="4"/>
      <c r="E3" s="4"/>
      <c r="F3" s="4"/>
      <c r="H3" s="5" t="s">
        <v>2</v>
      </c>
      <c r="I3" s="29"/>
      <c r="J3" s="29"/>
    </row>
    <row r="4" spans="1:10" x14ac:dyDescent="0.2">
      <c r="A4" s="1"/>
      <c r="B4" s="3"/>
      <c r="C4" s="1"/>
      <c r="D4" s="1"/>
      <c r="E4" s="1"/>
      <c r="F4" s="1"/>
      <c r="G4" s="1"/>
      <c r="H4" s="1"/>
      <c r="I4" s="5"/>
      <c r="J4" s="5" t="s">
        <v>3</v>
      </c>
    </row>
    <row r="5" spans="1:10" ht="26" x14ac:dyDescent="0.2">
      <c r="A5" s="6" t="s">
        <v>4</v>
      </c>
      <c r="B5" s="30" t="s">
        <v>5</v>
      </c>
      <c r="C5" s="7" t="s">
        <v>6</v>
      </c>
      <c r="D5" s="7" t="s">
        <v>7</v>
      </c>
      <c r="E5" s="7" t="s">
        <v>8</v>
      </c>
      <c r="F5" s="7" t="s">
        <v>9</v>
      </c>
      <c r="G5" s="7" t="s">
        <v>10</v>
      </c>
      <c r="H5" s="7" t="s">
        <v>11</v>
      </c>
      <c r="I5" s="7" t="s">
        <v>12</v>
      </c>
      <c r="J5" s="7" t="s">
        <v>13</v>
      </c>
    </row>
    <row r="6" spans="1:10" ht="27" customHeight="1" x14ac:dyDescent="0.2">
      <c r="A6" s="8" t="s">
        <v>14</v>
      </c>
      <c r="B6" s="31"/>
      <c r="C6" s="9" t="s">
        <v>15</v>
      </c>
      <c r="D6" s="9" t="s">
        <v>16</v>
      </c>
      <c r="E6" s="10" t="s">
        <v>17</v>
      </c>
      <c r="F6" s="9" t="s">
        <v>18</v>
      </c>
      <c r="G6" s="10" t="s">
        <v>19</v>
      </c>
      <c r="H6" s="10" t="s">
        <v>20</v>
      </c>
      <c r="I6" s="10" t="s">
        <v>21</v>
      </c>
      <c r="J6" s="10" t="s">
        <v>22</v>
      </c>
    </row>
    <row r="7" spans="1:10" x14ac:dyDescent="0.2">
      <c r="A7" s="32"/>
      <c r="B7" s="11" t="s">
        <v>23</v>
      </c>
      <c r="C7" s="12"/>
      <c r="D7" s="12"/>
      <c r="E7" s="13">
        <f>C7-D7</f>
        <v>0</v>
      </c>
      <c r="F7" s="12"/>
      <c r="G7" s="13">
        <v>600000</v>
      </c>
      <c r="H7" s="13">
        <f>IF(G7&lt;=F7,G7,F7)</f>
        <v>0</v>
      </c>
      <c r="I7" s="13">
        <f>MIN(E7,H7)</f>
        <v>0</v>
      </c>
      <c r="J7" s="34"/>
    </row>
    <row r="8" spans="1:10" x14ac:dyDescent="0.2">
      <c r="A8" s="33"/>
      <c r="B8" s="14" t="s">
        <v>41</v>
      </c>
      <c r="C8" s="15"/>
      <c r="D8" s="15"/>
      <c r="E8" s="16">
        <f>C8-D8</f>
        <v>0</v>
      </c>
      <c r="F8" s="15"/>
      <c r="G8" s="16">
        <v>360000</v>
      </c>
      <c r="H8" s="16">
        <f>IF(G8&lt;=F8,G8,F8)</f>
        <v>0</v>
      </c>
      <c r="I8" s="16">
        <f>MIN(E8,H8)</f>
        <v>0</v>
      </c>
      <c r="J8" s="35"/>
    </row>
    <row r="9" spans="1:10" x14ac:dyDescent="0.2">
      <c r="A9" s="33"/>
      <c r="B9" s="14" t="s">
        <v>25</v>
      </c>
      <c r="C9" s="15"/>
      <c r="D9" s="15"/>
      <c r="E9" s="16">
        <f>C9-D9</f>
        <v>0</v>
      </c>
      <c r="F9" s="15"/>
      <c r="G9" s="16">
        <v>200000</v>
      </c>
      <c r="H9" s="16">
        <f>IF(G9&lt;=F9,G9,F9)</f>
        <v>0</v>
      </c>
      <c r="I9" s="16">
        <f>MIN(E9,H9)</f>
        <v>0</v>
      </c>
      <c r="J9" s="35"/>
    </row>
    <row r="10" spans="1:10" x14ac:dyDescent="0.2">
      <c r="A10" s="33" t="s">
        <v>26</v>
      </c>
      <c r="B10" s="14" t="s">
        <v>27</v>
      </c>
      <c r="C10" s="15"/>
      <c r="D10" s="15"/>
      <c r="E10" s="16">
        <f>C10-D10</f>
        <v>0</v>
      </c>
      <c r="F10" s="15"/>
      <c r="G10" s="16">
        <v>200000</v>
      </c>
      <c r="H10" s="16">
        <f>IF(G10&lt;=F10,G10,F10)</f>
        <v>0</v>
      </c>
      <c r="I10" s="16">
        <f>MIN(E10,H10)</f>
        <v>0</v>
      </c>
      <c r="J10" s="35"/>
    </row>
    <row r="11" spans="1:10" x14ac:dyDescent="0.2">
      <c r="A11" s="33"/>
      <c r="B11" s="17" t="s">
        <v>28</v>
      </c>
      <c r="C11" s="18"/>
      <c r="D11" s="18"/>
      <c r="E11" s="19">
        <f>C11-D11</f>
        <v>0</v>
      </c>
      <c r="F11" s="18"/>
      <c r="G11" s="19">
        <v>40000</v>
      </c>
      <c r="H11" s="19">
        <f>IF(G11&lt;=F11,G11,F11)</f>
        <v>0</v>
      </c>
      <c r="I11" s="19">
        <f>MIN(E11,H11)</f>
        <v>0</v>
      </c>
      <c r="J11" s="35"/>
    </row>
    <row r="12" spans="1:10" x14ac:dyDescent="0.2">
      <c r="A12" s="37"/>
      <c r="B12" s="19" t="s">
        <v>29</v>
      </c>
      <c r="C12" s="20">
        <f>SUM(C7:C11)</f>
        <v>0</v>
      </c>
      <c r="D12" s="20">
        <f>SUM(D7:D11)</f>
        <v>0</v>
      </c>
      <c r="E12" s="20">
        <f>SUM(E7:E11)</f>
        <v>0</v>
      </c>
      <c r="F12" s="20">
        <f>SUM(F7:F11)</f>
        <v>0</v>
      </c>
      <c r="G12" s="21"/>
      <c r="H12" s="20">
        <f>SUM(H7:H11)</f>
        <v>0</v>
      </c>
      <c r="I12" s="20">
        <f>SUM(I7:I11)</f>
        <v>0</v>
      </c>
      <c r="J12" s="35"/>
    </row>
    <row r="13" spans="1:10" x14ac:dyDescent="0.2">
      <c r="A13" s="32"/>
      <c r="B13" s="11" t="s">
        <v>23</v>
      </c>
      <c r="C13" s="12"/>
      <c r="D13" s="12"/>
      <c r="E13" s="13">
        <f>C13-D13</f>
        <v>0</v>
      </c>
      <c r="F13" s="12"/>
      <c r="G13" s="13">
        <v>600000</v>
      </c>
      <c r="H13" s="13">
        <f>IF(G13&lt;=F13,G13,F13)</f>
        <v>0</v>
      </c>
      <c r="I13" s="13">
        <f>MIN(E13,H13)</f>
        <v>0</v>
      </c>
      <c r="J13" s="35"/>
    </row>
    <row r="14" spans="1:10" x14ac:dyDescent="0.2">
      <c r="A14" s="33"/>
      <c r="B14" s="14" t="s">
        <v>41</v>
      </c>
      <c r="C14" s="15"/>
      <c r="D14" s="15"/>
      <c r="E14" s="16">
        <f>C14-D14</f>
        <v>0</v>
      </c>
      <c r="F14" s="15"/>
      <c r="G14" s="16">
        <v>360000</v>
      </c>
      <c r="H14" s="16">
        <f>IF(G14&lt;=F14,G14,F14)</f>
        <v>0</v>
      </c>
      <c r="I14" s="16">
        <f>MIN(E14,H14)</f>
        <v>0</v>
      </c>
      <c r="J14" s="35"/>
    </row>
    <row r="15" spans="1:10" x14ac:dyDescent="0.2">
      <c r="A15" s="33"/>
      <c r="B15" s="14" t="s">
        <v>25</v>
      </c>
      <c r="C15" s="15"/>
      <c r="D15" s="15"/>
      <c r="E15" s="16">
        <f>C15-D15</f>
        <v>0</v>
      </c>
      <c r="F15" s="15"/>
      <c r="G15" s="16">
        <v>200000</v>
      </c>
      <c r="H15" s="16">
        <f>IF(G15&lt;=F15,G15,F15)</f>
        <v>0</v>
      </c>
      <c r="I15" s="16">
        <f>MIN(E15,H15)</f>
        <v>0</v>
      </c>
      <c r="J15" s="35"/>
    </row>
    <row r="16" spans="1:10" x14ac:dyDescent="0.2">
      <c r="A16" s="33" t="s">
        <v>26</v>
      </c>
      <c r="B16" s="14" t="s">
        <v>27</v>
      </c>
      <c r="C16" s="15"/>
      <c r="D16" s="15"/>
      <c r="E16" s="16">
        <f>C16-D16</f>
        <v>0</v>
      </c>
      <c r="F16" s="15"/>
      <c r="G16" s="16">
        <v>200000</v>
      </c>
      <c r="H16" s="16">
        <f>IF(G16&lt;=F16,G16,F16)</f>
        <v>0</v>
      </c>
      <c r="I16" s="16">
        <f>MIN(E16,H16)</f>
        <v>0</v>
      </c>
      <c r="J16" s="35"/>
    </row>
    <row r="17" spans="1:10" x14ac:dyDescent="0.2">
      <c r="A17" s="33"/>
      <c r="B17" s="17" t="s">
        <v>28</v>
      </c>
      <c r="C17" s="18"/>
      <c r="D17" s="18"/>
      <c r="E17" s="19">
        <f>C17-D17</f>
        <v>0</v>
      </c>
      <c r="F17" s="18"/>
      <c r="G17" s="19">
        <v>40000</v>
      </c>
      <c r="H17" s="19">
        <f>IF(G17&lt;=F17,G17,F17)</f>
        <v>0</v>
      </c>
      <c r="I17" s="19">
        <f>MIN(E17,H17)</f>
        <v>0</v>
      </c>
      <c r="J17" s="35"/>
    </row>
    <row r="18" spans="1:10" x14ac:dyDescent="0.2">
      <c r="A18" s="37"/>
      <c r="B18" s="19" t="s">
        <v>29</v>
      </c>
      <c r="C18" s="20">
        <f>SUM(C13:C17)</f>
        <v>0</v>
      </c>
      <c r="D18" s="20">
        <f>SUM(D13:D17)</f>
        <v>0</v>
      </c>
      <c r="E18" s="20">
        <f>SUM(E13:E17)</f>
        <v>0</v>
      </c>
      <c r="F18" s="20">
        <f>SUM(F13:F17)</f>
        <v>0</v>
      </c>
      <c r="G18" s="21"/>
      <c r="H18" s="20">
        <f>SUM(H13:H17)</f>
        <v>0</v>
      </c>
      <c r="I18" s="20">
        <f>SUM(I13:I17)</f>
        <v>0</v>
      </c>
      <c r="J18" s="35"/>
    </row>
    <row r="19" spans="1:10" x14ac:dyDescent="0.2">
      <c r="A19" s="32"/>
      <c r="B19" s="11" t="s">
        <v>23</v>
      </c>
      <c r="C19" s="12"/>
      <c r="D19" s="12"/>
      <c r="E19" s="13">
        <f>C19-D19</f>
        <v>0</v>
      </c>
      <c r="F19" s="12"/>
      <c r="G19" s="13">
        <v>600000</v>
      </c>
      <c r="H19" s="13">
        <f>IF(G19&lt;=F19,G19,F19)</f>
        <v>0</v>
      </c>
      <c r="I19" s="13">
        <f>MIN(E19,H19)</f>
        <v>0</v>
      </c>
      <c r="J19" s="35"/>
    </row>
    <row r="20" spans="1:10" x14ac:dyDescent="0.2">
      <c r="A20" s="33"/>
      <c r="B20" s="14" t="s">
        <v>41</v>
      </c>
      <c r="C20" s="15"/>
      <c r="D20" s="15"/>
      <c r="E20" s="16">
        <f>C20-D20</f>
        <v>0</v>
      </c>
      <c r="F20" s="15"/>
      <c r="G20" s="16">
        <v>360000</v>
      </c>
      <c r="H20" s="16">
        <f>IF(G20&lt;=F20,G20,F20)</f>
        <v>0</v>
      </c>
      <c r="I20" s="16">
        <f>MIN(E20,H20)</f>
        <v>0</v>
      </c>
      <c r="J20" s="35"/>
    </row>
    <row r="21" spans="1:10" x14ac:dyDescent="0.2">
      <c r="A21" s="33"/>
      <c r="B21" s="14" t="s">
        <v>25</v>
      </c>
      <c r="C21" s="15"/>
      <c r="D21" s="15"/>
      <c r="E21" s="16">
        <f>C21-D21</f>
        <v>0</v>
      </c>
      <c r="F21" s="15"/>
      <c r="G21" s="16">
        <v>200000</v>
      </c>
      <c r="H21" s="16">
        <f>IF(G21&lt;=F21,G21,F21)</f>
        <v>0</v>
      </c>
      <c r="I21" s="16">
        <f>MIN(E21,H21)</f>
        <v>0</v>
      </c>
      <c r="J21" s="35"/>
    </row>
    <row r="22" spans="1:10" x14ac:dyDescent="0.2">
      <c r="A22" s="33" t="s">
        <v>26</v>
      </c>
      <c r="B22" s="14" t="s">
        <v>27</v>
      </c>
      <c r="C22" s="15"/>
      <c r="D22" s="15"/>
      <c r="E22" s="16">
        <f>C22-D22</f>
        <v>0</v>
      </c>
      <c r="F22" s="15"/>
      <c r="G22" s="16">
        <v>200000</v>
      </c>
      <c r="H22" s="16">
        <f>IF(G22&lt;=F22,G22,F22)</f>
        <v>0</v>
      </c>
      <c r="I22" s="16">
        <f>MIN(E22,H22)</f>
        <v>0</v>
      </c>
      <c r="J22" s="35"/>
    </row>
    <row r="23" spans="1:10" x14ac:dyDescent="0.2">
      <c r="A23" s="33"/>
      <c r="B23" s="17" t="s">
        <v>28</v>
      </c>
      <c r="C23" s="18"/>
      <c r="D23" s="18"/>
      <c r="E23" s="19">
        <f>C23-D23</f>
        <v>0</v>
      </c>
      <c r="F23" s="18"/>
      <c r="G23" s="19">
        <v>40000</v>
      </c>
      <c r="H23" s="19">
        <f>IF(G23&lt;=F23,G23,F23)</f>
        <v>0</v>
      </c>
      <c r="I23" s="19">
        <f>MIN(E23,H23)</f>
        <v>0</v>
      </c>
      <c r="J23" s="35"/>
    </row>
    <row r="24" spans="1:10" x14ac:dyDescent="0.2">
      <c r="A24" s="37"/>
      <c r="B24" s="19" t="s">
        <v>29</v>
      </c>
      <c r="C24" s="20">
        <f>SUM(C19:C23)</f>
        <v>0</v>
      </c>
      <c r="D24" s="20">
        <f>SUM(D19:D23)</f>
        <v>0</v>
      </c>
      <c r="E24" s="20">
        <f>SUM(E19:E23)</f>
        <v>0</v>
      </c>
      <c r="F24" s="20">
        <f>SUM(F19:F23)</f>
        <v>0</v>
      </c>
      <c r="G24" s="21"/>
      <c r="H24" s="20">
        <f>SUM(H19:H23)</f>
        <v>0</v>
      </c>
      <c r="I24" s="20">
        <f>SUM(I19:I23)</f>
        <v>0</v>
      </c>
      <c r="J24" s="35"/>
    </row>
    <row r="25" spans="1:10" x14ac:dyDescent="0.2">
      <c r="A25" s="32"/>
      <c r="B25" s="11" t="s">
        <v>23</v>
      </c>
      <c r="C25" s="12"/>
      <c r="D25" s="12"/>
      <c r="E25" s="13">
        <f>C25-D25</f>
        <v>0</v>
      </c>
      <c r="F25" s="12"/>
      <c r="G25" s="13">
        <v>600000</v>
      </c>
      <c r="H25" s="13">
        <f>IF(G25&lt;=F25,G25,F25)</f>
        <v>0</v>
      </c>
      <c r="I25" s="13">
        <f>MIN(E25,H25)</f>
        <v>0</v>
      </c>
      <c r="J25" s="35"/>
    </row>
    <row r="26" spans="1:10" x14ac:dyDescent="0.2">
      <c r="A26" s="33"/>
      <c r="B26" s="14" t="s">
        <v>41</v>
      </c>
      <c r="C26" s="15"/>
      <c r="D26" s="15"/>
      <c r="E26" s="16">
        <f>C26-D26</f>
        <v>0</v>
      </c>
      <c r="F26" s="15"/>
      <c r="G26" s="16">
        <v>360000</v>
      </c>
      <c r="H26" s="16">
        <f>IF(G26&lt;=F26,G26,F26)</f>
        <v>0</v>
      </c>
      <c r="I26" s="16">
        <f>MIN(E26,H26)</f>
        <v>0</v>
      </c>
      <c r="J26" s="35"/>
    </row>
    <row r="27" spans="1:10" x14ac:dyDescent="0.2">
      <c r="A27" s="33"/>
      <c r="B27" s="14" t="s">
        <v>25</v>
      </c>
      <c r="C27" s="15"/>
      <c r="D27" s="15"/>
      <c r="E27" s="16">
        <f>C27-D27</f>
        <v>0</v>
      </c>
      <c r="F27" s="15"/>
      <c r="G27" s="16">
        <v>200000</v>
      </c>
      <c r="H27" s="16">
        <f>IF(G27&lt;=F27,G27,F27)</f>
        <v>0</v>
      </c>
      <c r="I27" s="16">
        <f>MIN(E27,H27)</f>
        <v>0</v>
      </c>
      <c r="J27" s="35"/>
    </row>
    <row r="28" spans="1:10" x14ac:dyDescent="0.2">
      <c r="A28" s="33" t="s">
        <v>26</v>
      </c>
      <c r="B28" s="14" t="s">
        <v>27</v>
      </c>
      <c r="C28" s="15"/>
      <c r="D28" s="15"/>
      <c r="E28" s="16">
        <f>C28-D28</f>
        <v>0</v>
      </c>
      <c r="F28" s="15"/>
      <c r="G28" s="16">
        <v>200000</v>
      </c>
      <c r="H28" s="16">
        <f>IF(G28&lt;=F28,G28,F28)</f>
        <v>0</v>
      </c>
      <c r="I28" s="16">
        <f>MIN(E28,H28)</f>
        <v>0</v>
      </c>
      <c r="J28" s="35"/>
    </row>
    <row r="29" spans="1:10" x14ac:dyDescent="0.2">
      <c r="A29" s="33"/>
      <c r="B29" s="17" t="s">
        <v>28</v>
      </c>
      <c r="C29" s="18"/>
      <c r="D29" s="18"/>
      <c r="E29" s="19">
        <f>C29-D29</f>
        <v>0</v>
      </c>
      <c r="F29" s="18"/>
      <c r="G29" s="19">
        <v>40000</v>
      </c>
      <c r="H29" s="19">
        <f>IF(G29&lt;=F29,G29,F29)</f>
        <v>0</v>
      </c>
      <c r="I29" s="19">
        <f>MIN(E29,H29)</f>
        <v>0</v>
      </c>
      <c r="J29" s="35"/>
    </row>
    <row r="30" spans="1:10" x14ac:dyDescent="0.2">
      <c r="A30" s="37"/>
      <c r="B30" s="19" t="s">
        <v>29</v>
      </c>
      <c r="C30" s="20">
        <f>SUM(C25:C29)</f>
        <v>0</v>
      </c>
      <c r="D30" s="20">
        <f>SUM(D25:D29)</f>
        <v>0</v>
      </c>
      <c r="E30" s="20">
        <f>SUM(E25:E29)</f>
        <v>0</v>
      </c>
      <c r="F30" s="20">
        <f>SUM(F25:F29)</f>
        <v>0</v>
      </c>
      <c r="G30" s="21"/>
      <c r="H30" s="20">
        <f>SUM(H25:H29)</f>
        <v>0</v>
      </c>
      <c r="I30" s="20">
        <f>SUM(I25:I29)</f>
        <v>0</v>
      </c>
      <c r="J30" s="35"/>
    </row>
    <row r="31" spans="1:10" hidden="1" x14ac:dyDescent="0.2">
      <c r="A31" s="32"/>
      <c r="B31" s="11" t="s">
        <v>23</v>
      </c>
      <c r="C31" s="12"/>
      <c r="D31" s="12"/>
      <c r="E31" s="13">
        <f>C31-D31</f>
        <v>0</v>
      </c>
      <c r="F31" s="12"/>
      <c r="G31" s="13">
        <v>600000</v>
      </c>
      <c r="H31" s="13">
        <f>IF(G31&lt;=F31,G31,F31)</f>
        <v>0</v>
      </c>
      <c r="I31" s="13">
        <f>MIN(E31,H31)</f>
        <v>0</v>
      </c>
      <c r="J31" s="35"/>
    </row>
    <row r="32" spans="1:10" hidden="1" x14ac:dyDescent="0.2">
      <c r="A32" s="33"/>
      <c r="B32" s="14" t="s">
        <v>41</v>
      </c>
      <c r="C32" s="15"/>
      <c r="D32" s="15"/>
      <c r="E32" s="16">
        <f>C32-D32</f>
        <v>0</v>
      </c>
      <c r="F32" s="15"/>
      <c r="G32" s="16">
        <v>360000</v>
      </c>
      <c r="H32" s="16">
        <f>IF(G32&lt;=F32,G32,F32)</f>
        <v>0</v>
      </c>
      <c r="I32" s="16">
        <f>MIN(E32,H32)</f>
        <v>0</v>
      </c>
      <c r="J32" s="35"/>
    </row>
    <row r="33" spans="1:10" hidden="1" x14ac:dyDescent="0.2">
      <c r="A33" s="33"/>
      <c r="B33" s="14" t="s">
        <v>25</v>
      </c>
      <c r="C33" s="15"/>
      <c r="D33" s="15"/>
      <c r="E33" s="16">
        <f>C33-D33</f>
        <v>0</v>
      </c>
      <c r="F33" s="15"/>
      <c r="G33" s="16">
        <v>200000</v>
      </c>
      <c r="H33" s="16">
        <f>IF(G33&lt;=F33,G33,F33)</f>
        <v>0</v>
      </c>
      <c r="I33" s="16">
        <f>MIN(E33,H33)</f>
        <v>0</v>
      </c>
      <c r="J33" s="35"/>
    </row>
    <row r="34" spans="1:10" hidden="1" x14ac:dyDescent="0.2">
      <c r="A34" s="33" t="s">
        <v>26</v>
      </c>
      <c r="B34" s="14" t="s">
        <v>27</v>
      </c>
      <c r="C34" s="15"/>
      <c r="D34" s="15"/>
      <c r="E34" s="16">
        <f>C34-D34</f>
        <v>0</v>
      </c>
      <c r="F34" s="15"/>
      <c r="G34" s="16">
        <v>200000</v>
      </c>
      <c r="H34" s="16">
        <f>IF(G34&lt;=F34,G34,F34)</f>
        <v>0</v>
      </c>
      <c r="I34" s="16">
        <f>MIN(E34,H34)</f>
        <v>0</v>
      </c>
      <c r="J34" s="35"/>
    </row>
    <row r="35" spans="1:10" hidden="1" x14ac:dyDescent="0.2">
      <c r="A35" s="33"/>
      <c r="B35" s="17" t="s">
        <v>28</v>
      </c>
      <c r="C35" s="18"/>
      <c r="D35" s="18"/>
      <c r="E35" s="19">
        <f>C35-D35</f>
        <v>0</v>
      </c>
      <c r="F35" s="18"/>
      <c r="G35" s="19">
        <v>40000</v>
      </c>
      <c r="H35" s="19">
        <f>IF(G35&lt;=F35,G35,F35)</f>
        <v>0</v>
      </c>
      <c r="I35" s="19">
        <f>MIN(E35,H35)</f>
        <v>0</v>
      </c>
      <c r="J35" s="35"/>
    </row>
    <row r="36" spans="1:10" hidden="1" x14ac:dyDescent="0.2">
      <c r="A36" s="37"/>
      <c r="B36" s="19" t="s">
        <v>29</v>
      </c>
      <c r="C36" s="20">
        <f>SUM(C31:C35)</f>
        <v>0</v>
      </c>
      <c r="D36" s="20">
        <f>SUM(D31:D35)</f>
        <v>0</v>
      </c>
      <c r="E36" s="20">
        <f>SUM(E31:E35)</f>
        <v>0</v>
      </c>
      <c r="F36" s="20">
        <f>SUM(F31:F35)</f>
        <v>0</v>
      </c>
      <c r="G36" s="21"/>
      <c r="H36" s="20">
        <f>SUM(H31:H35)</f>
        <v>0</v>
      </c>
      <c r="I36" s="20">
        <f>SUM(I31:I35)</f>
        <v>0</v>
      </c>
      <c r="J36" s="35"/>
    </row>
    <row r="37" spans="1:10" x14ac:dyDescent="0.2">
      <c r="A37" s="22"/>
      <c r="B37" s="14" t="s">
        <v>23</v>
      </c>
      <c r="C37" s="23">
        <f t="shared" ref="C37:F42" si="0">C7+C13+C19+C25+C31</f>
        <v>0</v>
      </c>
      <c r="D37" s="23">
        <f t="shared" si="0"/>
        <v>0</v>
      </c>
      <c r="E37" s="23">
        <f t="shared" si="0"/>
        <v>0</v>
      </c>
      <c r="F37" s="23">
        <f t="shared" si="0"/>
        <v>0</v>
      </c>
      <c r="G37" s="34"/>
      <c r="H37" s="23">
        <f>H7+H13+H19+H25+H31</f>
        <v>0</v>
      </c>
      <c r="I37" s="23">
        <f>I7+I13+I19+I25+I31</f>
        <v>0</v>
      </c>
      <c r="J37" s="35"/>
    </row>
    <row r="38" spans="1:10" x14ac:dyDescent="0.2">
      <c r="A38" s="22"/>
      <c r="B38" s="14" t="s">
        <v>24</v>
      </c>
      <c r="C38" s="23">
        <f t="shared" si="0"/>
        <v>0</v>
      </c>
      <c r="D38" s="23">
        <f t="shared" si="0"/>
        <v>0</v>
      </c>
      <c r="E38" s="23">
        <f t="shared" si="0"/>
        <v>0</v>
      </c>
      <c r="F38" s="23">
        <f t="shared" si="0"/>
        <v>0</v>
      </c>
      <c r="G38" s="35"/>
      <c r="H38" s="23">
        <f>H8+H14+H20+H26+H32</f>
        <v>0</v>
      </c>
      <c r="I38" s="23">
        <f t="shared" ref="H38:I41" si="1">I8+I14+I20+I26+I32</f>
        <v>0</v>
      </c>
      <c r="J38" s="35"/>
    </row>
    <row r="39" spans="1:10" x14ac:dyDescent="0.2">
      <c r="A39" s="38" t="s">
        <v>30</v>
      </c>
      <c r="B39" s="14" t="s">
        <v>25</v>
      </c>
      <c r="C39" s="23">
        <f t="shared" si="0"/>
        <v>0</v>
      </c>
      <c r="D39" s="23">
        <f t="shared" si="0"/>
        <v>0</v>
      </c>
      <c r="E39" s="23">
        <f t="shared" si="0"/>
        <v>0</v>
      </c>
      <c r="F39" s="23">
        <f t="shared" si="0"/>
        <v>0</v>
      </c>
      <c r="G39" s="35"/>
      <c r="H39" s="23">
        <f t="shared" si="1"/>
        <v>0</v>
      </c>
      <c r="I39" s="23">
        <f t="shared" si="1"/>
        <v>0</v>
      </c>
      <c r="J39" s="35"/>
    </row>
    <row r="40" spans="1:10" x14ac:dyDescent="0.2">
      <c r="A40" s="38"/>
      <c r="B40" s="14" t="s">
        <v>27</v>
      </c>
      <c r="C40" s="23">
        <f t="shared" si="0"/>
        <v>0</v>
      </c>
      <c r="D40" s="23">
        <f t="shared" si="0"/>
        <v>0</v>
      </c>
      <c r="E40" s="23">
        <f t="shared" si="0"/>
        <v>0</v>
      </c>
      <c r="F40" s="23">
        <f t="shared" si="0"/>
        <v>0</v>
      </c>
      <c r="G40" s="35"/>
      <c r="H40" s="23">
        <f t="shared" si="1"/>
        <v>0</v>
      </c>
      <c r="I40" s="23">
        <f t="shared" si="1"/>
        <v>0</v>
      </c>
      <c r="J40" s="35"/>
    </row>
    <row r="41" spans="1:10" x14ac:dyDescent="0.2">
      <c r="A41" s="22"/>
      <c r="B41" s="17" t="s">
        <v>28</v>
      </c>
      <c r="C41" s="20">
        <f t="shared" si="0"/>
        <v>0</v>
      </c>
      <c r="D41" s="20">
        <f t="shared" si="0"/>
        <v>0</v>
      </c>
      <c r="E41" s="20">
        <f t="shared" si="0"/>
        <v>0</v>
      </c>
      <c r="F41" s="20">
        <f t="shared" si="0"/>
        <v>0</v>
      </c>
      <c r="G41" s="35"/>
      <c r="H41" s="20">
        <f t="shared" si="1"/>
        <v>0</v>
      </c>
      <c r="I41" s="20">
        <f t="shared" si="1"/>
        <v>0</v>
      </c>
      <c r="J41" s="36"/>
    </row>
    <row r="42" spans="1:10" x14ac:dyDescent="0.2">
      <c r="A42" s="22"/>
      <c r="B42" s="16" t="s">
        <v>29</v>
      </c>
      <c r="C42" s="23">
        <f t="shared" si="0"/>
        <v>0</v>
      </c>
      <c r="D42" s="23">
        <f t="shared" si="0"/>
        <v>0</v>
      </c>
      <c r="E42" s="23">
        <f t="shared" si="0"/>
        <v>0</v>
      </c>
      <c r="F42" s="23">
        <f t="shared" si="0"/>
        <v>0</v>
      </c>
      <c r="G42" s="36"/>
      <c r="H42" s="23">
        <f>H12+H18+H24+H30+H36</f>
        <v>0</v>
      </c>
      <c r="I42" s="23">
        <f>I12+I18+I24+I30+I36</f>
        <v>0</v>
      </c>
      <c r="J42" s="24">
        <f>ROUNDDOWN(I42/3,-3)</f>
        <v>0</v>
      </c>
    </row>
    <row r="43" spans="1:10" x14ac:dyDescent="0.2">
      <c r="A43" s="25" t="s">
        <v>31</v>
      </c>
      <c r="B43" s="39" t="s">
        <v>32</v>
      </c>
      <c r="C43" s="39"/>
      <c r="D43" s="39"/>
      <c r="E43" s="39"/>
      <c r="F43" s="39"/>
      <c r="G43" s="39"/>
      <c r="H43" s="39"/>
      <c r="I43" s="39"/>
      <c r="J43" s="39"/>
    </row>
    <row r="44" spans="1:10" x14ac:dyDescent="0.2">
      <c r="A44" s="26" t="s">
        <v>33</v>
      </c>
      <c r="B44" s="40" t="s">
        <v>34</v>
      </c>
      <c r="C44" s="40"/>
      <c r="D44" s="40"/>
      <c r="E44" s="40"/>
      <c r="F44" s="40"/>
      <c r="G44" s="40"/>
      <c r="H44" s="40"/>
      <c r="I44" s="40"/>
      <c r="J44" s="40"/>
    </row>
    <row r="45" spans="1:10" ht="13.5" customHeight="1" x14ac:dyDescent="0.2">
      <c r="A45" s="26" t="s">
        <v>35</v>
      </c>
      <c r="B45" s="40" t="s">
        <v>36</v>
      </c>
      <c r="C45" s="40"/>
      <c r="D45" s="40"/>
      <c r="E45" s="40"/>
      <c r="F45" s="40"/>
      <c r="G45" s="40"/>
      <c r="H45" s="40"/>
      <c r="I45" s="40"/>
      <c r="J45" s="40"/>
    </row>
    <row r="46" spans="1:10" ht="13.5" customHeight="1" x14ac:dyDescent="0.2">
      <c r="A46" s="26" t="s">
        <v>37</v>
      </c>
      <c r="B46" s="40" t="s">
        <v>38</v>
      </c>
      <c r="C46" s="40"/>
      <c r="D46" s="40"/>
      <c r="E46" s="40"/>
      <c r="F46" s="40"/>
      <c r="G46" s="40"/>
      <c r="H46" s="40"/>
      <c r="I46" s="40"/>
      <c r="J46" s="40"/>
    </row>
    <row r="47" spans="1:10" ht="13.5" customHeight="1" x14ac:dyDescent="0.2">
      <c r="A47" s="26" t="s">
        <v>39</v>
      </c>
      <c r="B47" s="40" t="s">
        <v>40</v>
      </c>
      <c r="C47" s="40"/>
      <c r="D47" s="40"/>
      <c r="E47" s="40"/>
      <c r="F47" s="40"/>
      <c r="G47" s="40"/>
      <c r="H47" s="40"/>
      <c r="I47" s="40"/>
      <c r="J47" s="40"/>
    </row>
    <row r="48" spans="1:10" ht="26" customHeight="1" x14ac:dyDescent="0.2">
      <c r="A48" s="26" t="s">
        <v>42</v>
      </c>
      <c r="B48" s="40" t="s">
        <v>43</v>
      </c>
      <c r="C48" s="40"/>
      <c r="D48" s="40"/>
      <c r="E48" s="40"/>
      <c r="F48" s="40"/>
      <c r="G48" s="40"/>
      <c r="H48" s="40"/>
      <c r="I48" s="40"/>
      <c r="J48" s="40"/>
    </row>
    <row r="49" spans="1:10" x14ac:dyDescent="0.2">
      <c r="A49" s="27"/>
      <c r="B49" s="27"/>
      <c r="C49" s="27"/>
      <c r="D49" s="27"/>
      <c r="E49" s="27"/>
      <c r="F49" s="27"/>
      <c r="G49" s="27"/>
      <c r="H49" s="27"/>
      <c r="I49" s="27"/>
      <c r="J49" s="27"/>
    </row>
    <row r="50" spans="1:10" x14ac:dyDescent="0.2">
      <c r="A50" s="27"/>
      <c r="B50" s="27"/>
      <c r="C50" s="27"/>
      <c r="D50" s="27"/>
      <c r="E50" s="27"/>
      <c r="F50" s="27"/>
      <c r="G50" s="27"/>
      <c r="H50" s="27"/>
      <c r="I50" s="27"/>
      <c r="J50" s="27"/>
    </row>
  </sheetData>
  <mergeCells count="22">
    <mergeCell ref="B43:J43"/>
    <mergeCell ref="B44:J44"/>
    <mergeCell ref="B45:J45"/>
    <mergeCell ref="B46:J46"/>
    <mergeCell ref="B48:J48"/>
    <mergeCell ref="B47:J47"/>
    <mergeCell ref="A2:J2"/>
    <mergeCell ref="I3:J3"/>
    <mergeCell ref="B5:B6"/>
    <mergeCell ref="A7:A9"/>
    <mergeCell ref="J7:J41"/>
    <mergeCell ref="A10:A12"/>
    <mergeCell ref="A13:A15"/>
    <mergeCell ref="A16:A18"/>
    <mergeCell ref="A19:A21"/>
    <mergeCell ref="A22:A24"/>
    <mergeCell ref="A25:A27"/>
    <mergeCell ref="A28:A30"/>
    <mergeCell ref="A31:A33"/>
    <mergeCell ref="A34:A36"/>
    <mergeCell ref="G37:G42"/>
    <mergeCell ref="A39:A40"/>
  </mergeCells>
  <phoneticPr fontId="1"/>
  <dataValidations count="1">
    <dataValidation type="list" allowBlank="1" showInputMessage="1" showErrorMessage="1" sqref="A16 IW16 SS16 ACO16 AMK16 AWG16 BGC16 BPY16 BZU16 CJQ16 CTM16 DDI16 DNE16 DXA16 EGW16 EQS16 FAO16 FKK16 FUG16 GEC16 GNY16 GXU16 HHQ16 HRM16 IBI16 ILE16 IVA16 JEW16 JOS16 JYO16 KIK16 KSG16 LCC16 LLY16 LVU16 MFQ16 MPM16 MZI16 NJE16 NTA16 OCW16 OMS16 OWO16 PGK16 PQG16 QAC16 QJY16 QTU16 RDQ16 RNM16 RXI16 SHE16 SRA16 TAW16 TKS16 TUO16 UEK16 UOG16 UYC16 VHY16 VRU16 WBQ16 WLM16 WVI16 A65553 IW65553 SS65553 ACO65553 AMK65553 AWG65553 BGC65553 BPY65553 BZU65553 CJQ65553 CTM65553 DDI65553 DNE65553 DXA65553 EGW65553 EQS65553 FAO65553 FKK65553 FUG65553 GEC65553 GNY65553 GXU65553 HHQ65553 HRM65553 IBI65553 ILE65553 IVA65553 JEW65553 JOS65553 JYO65553 KIK65553 KSG65553 LCC65553 LLY65553 LVU65553 MFQ65553 MPM65553 MZI65553 NJE65553 NTA65553 OCW65553 OMS65553 OWO65553 PGK65553 PQG65553 QAC65553 QJY65553 QTU65553 RDQ65553 RNM65553 RXI65553 SHE65553 SRA65553 TAW65553 TKS65553 TUO65553 UEK65553 UOG65553 UYC65553 VHY65553 VRU65553 WBQ65553 WLM65553 WVI65553 A131089 IW131089 SS131089 ACO131089 AMK131089 AWG131089 BGC131089 BPY131089 BZU131089 CJQ131089 CTM131089 DDI131089 DNE131089 DXA131089 EGW131089 EQS131089 FAO131089 FKK131089 FUG131089 GEC131089 GNY131089 GXU131089 HHQ131089 HRM131089 IBI131089 ILE131089 IVA131089 JEW131089 JOS131089 JYO131089 KIK131089 KSG131089 LCC131089 LLY131089 LVU131089 MFQ131089 MPM131089 MZI131089 NJE131089 NTA131089 OCW131089 OMS131089 OWO131089 PGK131089 PQG131089 QAC131089 QJY131089 QTU131089 RDQ131089 RNM131089 RXI131089 SHE131089 SRA131089 TAW131089 TKS131089 TUO131089 UEK131089 UOG131089 UYC131089 VHY131089 VRU131089 WBQ131089 WLM131089 WVI131089 A196625 IW196625 SS196625 ACO196625 AMK196625 AWG196625 BGC196625 BPY196625 BZU196625 CJQ196625 CTM196625 DDI196625 DNE196625 DXA196625 EGW196625 EQS196625 FAO196625 FKK196625 FUG196625 GEC196625 GNY196625 GXU196625 HHQ196625 HRM196625 IBI196625 ILE196625 IVA196625 JEW196625 JOS196625 JYO196625 KIK196625 KSG196625 LCC196625 LLY196625 LVU196625 MFQ196625 MPM196625 MZI196625 NJE196625 NTA196625 OCW196625 OMS196625 OWO196625 PGK196625 PQG196625 QAC196625 QJY196625 QTU196625 RDQ196625 RNM196625 RXI196625 SHE196625 SRA196625 TAW196625 TKS196625 TUO196625 UEK196625 UOG196625 UYC196625 VHY196625 VRU196625 WBQ196625 WLM196625 WVI196625 A262161 IW262161 SS262161 ACO262161 AMK262161 AWG262161 BGC262161 BPY262161 BZU262161 CJQ262161 CTM262161 DDI262161 DNE262161 DXA262161 EGW262161 EQS262161 FAO262161 FKK262161 FUG262161 GEC262161 GNY262161 GXU262161 HHQ262161 HRM262161 IBI262161 ILE262161 IVA262161 JEW262161 JOS262161 JYO262161 KIK262161 KSG262161 LCC262161 LLY262161 LVU262161 MFQ262161 MPM262161 MZI262161 NJE262161 NTA262161 OCW262161 OMS262161 OWO262161 PGK262161 PQG262161 QAC262161 QJY262161 QTU262161 RDQ262161 RNM262161 RXI262161 SHE262161 SRA262161 TAW262161 TKS262161 TUO262161 UEK262161 UOG262161 UYC262161 VHY262161 VRU262161 WBQ262161 WLM262161 WVI262161 A327697 IW327697 SS327697 ACO327697 AMK327697 AWG327697 BGC327697 BPY327697 BZU327697 CJQ327697 CTM327697 DDI327697 DNE327697 DXA327697 EGW327697 EQS327697 FAO327697 FKK327697 FUG327697 GEC327697 GNY327697 GXU327697 HHQ327697 HRM327697 IBI327697 ILE327697 IVA327697 JEW327697 JOS327697 JYO327697 KIK327697 KSG327697 LCC327697 LLY327697 LVU327697 MFQ327697 MPM327697 MZI327697 NJE327697 NTA327697 OCW327697 OMS327697 OWO327697 PGK327697 PQG327697 QAC327697 QJY327697 QTU327697 RDQ327697 RNM327697 RXI327697 SHE327697 SRA327697 TAW327697 TKS327697 TUO327697 UEK327697 UOG327697 UYC327697 VHY327697 VRU327697 WBQ327697 WLM327697 WVI327697 A393233 IW393233 SS393233 ACO393233 AMK393233 AWG393233 BGC393233 BPY393233 BZU393233 CJQ393233 CTM393233 DDI393233 DNE393233 DXA393233 EGW393233 EQS393233 FAO393233 FKK393233 FUG393233 GEC393233 GNY393233 GXU393233 HHQ393233 HRM393233 IBI393233 ILE393233 IVA393233 JEW393233 JOS393233 JYO393233 KIK393233 KSG393233 LCC393233 LLY393233 LVU393233 MFQ393233 MPM393233 MZI393233 NJE393233 NTA393233 OCW393233 OMS393233 OWO393233 PGK393233 PQG393233 QAC393233 QJY393233 QTU393233 RDQ393233 RNM393233 RXI393233 SHE393233 SRA393233 TAW393233 TKS393233 TUO393233 UEK393233 UOG393233 UYC393233 VHY393233 VRU393233 WBQ393233 WLM393233 WVI393233 A458769 IW458769 SS458769 ACO458769 AMK458769 AWG458769 BGC458769 BPY458769 BZU458769 CJQ458769 CTM458769 DDI458769 DNE458769 DXA458769 EGW458769 EQS458769 FAO458769 FKK458769 FUG458769 GEC458769 GNY458769 GXU458769 HHQ458769 HRM458769 IBI458769 ILE458769 IVA458769 JEW458769 JOS458769 JYO458769 KIK458769 KSG458769 LCC458769 LLY458769 LVU458769 MFQ458769 MPM458769 MZI458769 NJE458769 NTA458769 OCW458769 OMS458769 OWO458769 PGK458769 PQG458769 QAC458769 QJY458769 QTU458769 RDQ458769 RNM458769 RXI458769 SHE458769 SRA458769 TAW458769 TKS458769 TUO458769 UEK458769 UOG458769 UYC458769 VHY458769 VRU458769 WBQ458769 WLM458769 WVI458769 A524305 IW524305 SS524305 ACO524305 AMK524305 AWG524305 BGC524305 BPY524305 BZU524305 CJQ524305 CTM524305 DDI524305 DNE524305 DXA524305 EGW524305 EQS524305 FAO524305 FKK524305 FUG524305 GEC524305 GNY524305 GXU524305 HHQ524305 HRM524305 IBI524305 ILE524305 IVA524305 JEW524305 JOS524305 JYO524305 KIK524305 KSG524305 LCC524305 LLY524305 LVU524305 MFQ524305 MPM524305 MZI524305 NJE524305 NTA524305 OCW524305 OMS524305 OWO524305 PGK524305 PQG524305 QAC524305 QJY524305 QTU524305 RDQ524305 RNM524305 RXI524305 SHE524305 SRA524305 TAW524305 TKS524305 TUO524305 UEK524305 UOG524305 UYC524305 VHY524305 VRU524305 WBQ524305 WLM524305 WVI524305 A589841 IW589841 SS589841 ACO589841 AMK589841 AWG589841 BGC589841 BPY589841 BZU589841 CJQ589841 CTM589841 DDI589841 DNE589841 DXA589841 EGW589841 EQS589841 FAO589841 FKK589841 FUG589841 GEC589841 GNY589841 GXU589841 HHQ589841 HRM589841 IBI589841 ILE589841 IVA589841 JEW589841 JOS589841 JYO589841 KIK589841 KSG589841 LCC589841 LLY589841 LVU589841 MFQ589841 MPM589841 MZI589841 NJE589841 NTA589841 OCW589841 OMS589841 OWO589841 PGK589841 PQG589841 QAC589841 QJY589841 QTU589841 RDQ589841 RNM589841 RXI589841 SHE589841 SRA589841 TAW589841 TKS589841 TUO589841 UEK589841 UOG589841 UYC589841 VHY589841 VRU589841 WBQ589841 WLM589841 WVI589841 A655377 IW655377 SS655377 ACO655377 AMK655377 AWG655377 BGC655377 BPY655377 BZU655377 CJQ655377 CTM655377 DDI655377 DNE655377 DXA655377 EGW655377 EQS655377 FAO655377 FKK655377 FUG655377 GEC655377 GNY655377 GXU655377 HHQ655377 HRM655377 IBI655377 ILE655377 IVA655377 JEW655377 JOS655377 JYO655377 KIK655377 KSG655377 LCC655377 LLY655377 LVU655377 MFQ655377 MPM655377 MZI655377 NJE655377 NTA655377 OCW655377 OMS655377 OWO655377 PGK655377 PQG655377 QAC655377 QJY655377 QTU655377 RDQ655377 RNM655377 RXI655377 SHE655377 SRA655377 TAW655377 TKS655377 TUO655377 UEK655377 UOG655377 UYC655377 VHY655377 VRU655377 WBQ655377 WLM655377 WVI655377 A720913 IW720913 SS720913 ACO720913 AMK720913 AWG720913 BGC720913 BPY720913 BZU720913 CJQ720913 CTM720913 DDI720913 DNE720913 DXA720913 EGW720913 EQS720913 FAO720913 FKK720913 FUG720913 GEC720913 GNY720913 GXU720913 HHQ720913 HRM720913 IBI720913 ILE720913 IVA720913 JEW720913 JOS720913 JYO720913 KIK720913 KSG720913 LCC720913 LLY720913 LVU720913 MFQ720913 MPM720913 MZI720913 NJE720913 NTA720913 OCW720913 OMS720913 OWO720913 PGK720913 PQG720913 QAC720913 QJY720913 QTU720913 RDQ720913 RNM720913 RXI720913 SHE720913 SRA720913 TAW720913 TKS720913 TUO720913 UEK720913 UOG720913 UYC720913 VHY720913 VRU720913 WBQ720913 WLM720913 WVI720913 A786449 IW786449 SS786449 ACO786449 AMK786449 AWG786449 BGC786449 BPY786449 BZU786449 CJQ786449 CTM786449 DDI786449 DNE786449 DXA786449 EGW786449 EQS786449 FAO786449 FKK786449 FUG786449 GEC786449 GNY786449 GXU786449 HHQ786449 HRM786449 IBI786449 ILE786449 IVA786449 JEW786449 JOS786449 JYO786449 KIK786449 KSG786449 LCC786449 LLY786449 LVU786449 MFQ786449 MPM786449 MZI786449 NJE786449 NTA786449 OCW786449 OMS786449 OWO786449 PGK786449 PQG786449 QAC786449 QJY786449 QTU786449 RDQ786449 RNM786449 RXI786449 SHE786449 SRA786449 TAW786449 TKS786449 TUO786449 UEK786449 UOG786449 UYC786449 VHY786449 VRU786449 WBQ786449 WLM786449 WVI786449 A851985 IW851985 SS851985 ACO851985 AMK851985 AWG851985 BGC851985 BPY851985 BZU851985 CJQ851985 CTM851985 DDI851985 DNE851985 DXA851985 EGW851985 EQS851985 FAO851985 FKK851985 FUG851985 GEC851985 GNY851985 GXU851985 HHQ851985 HRM851985 IBI851985 ILE851985 IVA851985 JEW851985 JOS851985 JYO851985 KIK851985 KSG851985 LCC851985 LLY851985 LVU851985 MFQ851985 MPM851985 MZI851985 NJE851985 NTA851985 OCW851985 OMS851985 OWO851985 PGK851985 PQG851985 QAC851985 QJY851985 QTU851985 RDQ851985 RNM851985 RXI851985 SHE851985 SRA851985 TAW851985 TKS851985 TUO851985 UEK851985 UOG851985 UYC851985 VHY851985 VRU851985 WBQ851985 WLM851985 WVI851985 A917521 IW917521 SS917521 ACO917521 AMK917521 AWG917521 BGC917521 BPY917521 BZU917521 CJQ917521 CTM917521 DDI917521 DNE917521 DXA917521 EGW917521 EQS917521 FAO917521 FKK917521 FUG917521 GEC917521 GNY917521 GXU917521 HHQ917521 HRM917521 IBI917521 ILE917521 IVA917521 JEW917521 JOS917521 JYO917521 KIK917521 KSG917521 LCC917521 LLY917521 LVU917521 MFQ917521 MPM917521 MZI917521 NJE917521 NTA917521 OCW917521 OMS917521 OWO917521 PGK917521 PQG917521 QAC917521 QJY917521 QTU917521 RDQ917521 RNM917521 RXI917521 SHE917521 SRA917521 TAW917521 TKS917521 TUO917521 UEK917521 UOG917521 UYC917521 VHY917521 VRU917521 WBQ917521 WLM917521 WVI917521 A983057 IW983057 SS983057 ACO983057 AMK983057 AWG983057 BGC983057 BPY983057 BZU983057 CJQ983057 CTM983057 DDI983057 DNE983057 DXA983057 EGW983057 EQS983057 FAO983057 FKK983057 FUG983057 GEC983057 GNY983057 GXU983057 HHQ983057 HRM983057 IBI983057 ILE983057 IVA983057 JEW983057 JOS983057 JYO983057 KIK983057 KSG983057 LCC983057 LLY983057 LVU983057 MFQ983057 MPM983057 MZI983057 NJE983057 NTA983057 OCW983057 OMS983057 OWO983057 PGK983057 PQG983057 QAC983057 QJY983057 QTU983057 RDQ983057 RNM983057 RXI983057 SHE983057 SRA983057 TAW983057 TKS983057 TUO983057 UEK983057 UOG983057 UYC983057 VHY983057 VRU983057 WBQ983057 WLM983057 WVI983057 A10 IW10 SS10 ACO10 AMK10 AWG10 BGC10 BPY10 BZU10 CJQ10 CTM10 DDI10 DNE10 DXA10 EGW10 EQS10 FAO10 FKK10 FUG10 GEC10 GNY10 GXU10 HHQ10 HRM10 IBI10 ILE10 IVA10 JEW10 JOS10 JYO10 KIK10 KSG10 LCC10 LLY10 LVU10 MFQ10 MPM10 MZI10 NJE10 NTA10 OCW10 OMS10 OWO10 PGK10 PQG10 QAC10 QJY10 QTU10 RDQ10 RNM10 RXI10 SHE10 SRA10 TAW10 TKS10 TUO10 UEK10 UOG10 UYC10 VHY10 VRU10 WBQ10 WLM10 WVI10 A65547 IW65547 SS65547 ACO65547 AMK65547 AWG65547 BGC65547 BPY65547 BZU65547 CJQ65547 CTM65547 DDI65547 DNE65547 DXA65547 EGW65547 EQS65547 FAO65547 FKK65547 FUG65547 GEC65547 GNY65547 GXU65547 HHQ65547 HRM65547 IBI65547 ILE65547 IVA65547 JEW65547 JOS65547 JYO65547 KIK65547 KSG65547 LCC65547 LLY65547 LVU65547 MFQ65547 MPM65547 MZI65547 NJE65547 NTA65547 OCW65547 OMS65547 OWO65547 PGK65547 PQG65547 QAC65547 QJY65547 QTU65547 RDQ65547 RNM65547 RXI65547 SHE65547 SRA65547 TAW65547 TKS65547 TUO65547 UEK65547 UOG65547 UYC65547 VHY65547 VRU65547 WBQ65547 WLM65547 WVI65547 A131083 IW131083 SS131083 ACO131083 AMK131083 AWG131083 BGC131083 BPY131083 BZU131083 CJQ131083 CTM131083 DDI131083 DNE131083 DXA131083 EGW131083 EQS131083 FAO131083 FKK131083 FUG131083 GEC131083 GNY131083 GXU131083 HHQ131083 HRM131083 IBI131083 ILE131083 IVA131083 JEW131083 JOS131083 JYO131083 KIK131083 KSG131083 LCC131083 LLY131083 LVU131083 MFQ131083 MPM131083 MZI131083 NJE131083 NTA131083 OCW131083 OMS131083 OWO131083 PGK131083 PQG131083 QAC131083 QJY131083 QTU131083 RDQ131083 RNM131083 RXI131083 SHE131083 SRA131083 TAW131083 TKS131083 TUO131083 UEK131083 UOG131083 UYC131083 VHY131083 VRU131083 WBQ131083 WLM131083 WVI131083 A196619 IW196619 SS196619 ACO196619 AMK196619 AWG196619 BGC196619 BPY196619 BZU196619 CJQ196619 CTM196619 DDI196619 DNE196619 DXA196619 EGW196619 EQS196619 FAO196619 FKK196619 FUG196619 GEC196619 GNY196619 GXU196619 HHQ196619 HRM196619 IBI196619 ILE196619 IVA196619 JEW196619 JOS196619 JYO196619 KIK196619 KSG196619 LCC196619 LLY196619 LVU196619 MFQ196619 MPM196619 MZI196619 NJE196619 NTA196619 OCW196619 OMS196619 OWO196619 PGK196619 PQG196619 QAC196619 QJY196619 QTU196619 RDQ196619 RNM196619 RXI196619 SHE196619 SRA196619 TAW196619 TKS196619 TUO196619 UEK196619 UOG196619 UYC196619 VHY196619 VRU196619 WBQ196619 WLM196619 WVI196619 A262155 IW262155 SS262155 ACO262155 AMK262155 AWG262155 BGC262155 BPY262155 BZU262155 CJQ262155 CTM262155 DDI262155 DNE262155 DXA262155 EGW262155 EQS262155 FAO262155 FKK262155 FUG262155 GEC262155 GNY262155 GXU262155 HHQ262155 HRM262155 IBI262155 ILE262155 IVA262155 JEW262155 JOS262155 JYO262155 KIK262155 KSG262155 LCC262155 LLY262155 LVU262155 MFQ262155 MPM262155 MZI262155 NJE262155 NTA262155 OCW262155 OMS262155 OWO262155 PGK262155 PQG262155 QAC262155 QJY262155 QTU262155 RDQ262155 RNM262155 RXI262155 SHE262155 SRA262155 TAW262155 TKS262155 TUO262155 UEK262155 UOG262155 UYC262155 VHY262155 VRU262155 WBQ262155 WLM262155 WVI262155 A327691 IW327691 SS327691 ACO327691 AMK327691 AWG327691 BGC327691 BPY327691 BZU327691 CJQ327691 CTM327691 DDI327691 DNE327691 DXA327691 EGW327691 EQS327691 FAO327691 FKK327691 FUG327691 GEC327691 GNY327691 GXU327691 HHQ327691 HRM327691 IBI327691 ILE327691 IVA327691 JEW327691 JOS327691 JYO327691 KIK327691 KSG327691 LCC327691 LLY327691 LVU327691 MFQ327691 MPM327691 MZI327691 NJE327691 NTA327691 OCW327691 OMS327691 OWO327691 PGK327691 PQG327691 QAC327691 QJY327691 QTU327691 RDQ327691 RNM327691 RXI327691 SHE327691 SRA327691 TAW327691 TKS327691 TUO327691 UEK327691 UOG327691 UYC327691 VHY327691 VRU327691 WBQ327691 WLM327691 WVI327691 A393227 IW393227 SS393227 ACO393227 AMK393227 AWG393227 BGC393227 BPY393227 BZU393227 CJQ393227 CTM393227 DDI393227 DNE393227 DXA393227 EGW393227 EQS393227 FAO393227 FKK393227 FUG393227 GEC393227 GNY393227 GXU393227 HHQ393227 HRM393227 IBI393227 ILE393227 IVA393227 JEW393227 JOS393227 JYO393227 KIK393227 KSG393227 LCC393227 LLY393227 LVU393227 MFQ393227 MPM393227 MZI393227 NJE393227 NTA393227 OCW393227 OMS393227 OWO393227 PGK393227 PQG393227 QAC393227 QJY393227 QTU393227 RDQ393227 RNM393227 RXI393227 SHE393227 SRA393227 TAW393227 TKS393227 TUO393227 UEK393227 UOG393227 UYC393227 VHY393227 VRU393227 WBQ393227 WLM393227 WVI393227 A458763 IW458763 SS458763 ACO458763 AMK458763 AWG458763 BGC458763 BPY458763 BZU458763 CJQ458763 CTM458763 DDI458763 DNE458763 DXA458763 EGW458763 EQS458763 FAO458763 FKK458763 FUG458763 GEC458763 GNY458763 GXU458763 HHQ458763 HRM458763 IBI458763 ILE458763 IVA458763 JEW458763 JOS458763 JYO458763 KIK458763 KSG458763 LCC458763 LLY458763 LVU458763 MFQ458763 MPM458763 MZI458763 NJE458763 NTA458763 OCW458763 OMS458763 OWO458763 PGK458763 PQG458763 QAC458763 QJY458763 QTU458763 RDQ458763 RNM458763 RXI458763 SHE458763 SRA458763 TAW458763 TKS458763 TUO458763 UEK458763 UOG458763 UYC458763 VHY458763 VRU458763 WBQ458763 WLM458763 WVI458763 A524299 IW524299 SS524299 ACO524299 AMK524299 AWG524299 BGC524299 BPY524299 BZU524299 CJQ524299 CTM524299 DDI524299 DNE524299 DXA524299 EGW524299 EQS524299 FAO524299 FKK524299 FUG524299 GEC524299 GNY524299 GXU524299 HHQ524299 HRM524299 IBI524299 ILE524299 IVA524299 JEW524299 JOS524299 JYO524299 KIK524299 KSG524299 LCC524299 LLY524299 LVU524299 MFQ524299 MPM524299 MZI524299 NJE524299 NTA524299 OCW524299 OMS524299 OWO524299 PGK524299 PQG524299 QAC524299 QJY524299 QTU524299 RDQ524299 RNM524299 RXI524299 SHE524299 SRA524299 TAW524299 TKS524299 TUO524299 UEK524299 UOG524299 UYC524299 VHY524299 VRU524299 WBQ524299 WLM524299 WVI524299 A589835 IW589835 SS589835 ACO589835 AMK589835 AWG589835 BGC589835 BPY589835 BZU589835 CJQ589835 CTM589835 DDI589835 DNE589835 DXA589835 EGW589835 EQS589835 FAO589835 FKK589835 FUG589835 GEC589835 GNY589835 GXU589835 HHQ589835 HRM589835 IBI589835 ILE589835 IVA589835 JEW589835 JOS589835 JYO589835 KIK589835 KSG589835 LCC589835 LLY589835 LVU589835 MFQ589835 MPM589835 MZI589835 NJE589835 NTA589835 OCW589835 OMS589835 OWO589835 PGK589835 PQG589835 QAC589835 QJY589835 QTU589835 RDQ589835 RNM589835 RXI589835 SHE589835 SRA589835 TAW589835 TKS589835 TUO589835 UEK589835 UOG589835 UYC589835 VHY589835 VRU589835 WBQ589835 WLM589835 WVI589835 A655371 IW655371 SS655371 ACO655371 AMK655371 AWG655371 BGC655371 BPY655371 BZU655371 CJQ655371 CTM655371 DDI655371 DNE655371 DXA655371 EGW655371 EQS655371 FAO655371 FKK655371 FUG655371 GEC655371 GNY655371 GXU655371 HHQ655371 HRM655371 IBI655371 ILE655371 IVA655371 JEW655371 JOS655371 JYO655371 KIK655371 KSG655371 LCC655371 LLY655371 LVU655371 MFQ655371 MPM655371 MZI655371 NJE655371 NTA655371 OCW655371 OMS655371 OWO655371 PGK655371 PQG655371 QAC655371 QJY655371 QTU655371 RDQ655371 RNM655371 RXI655371 SHE655371 SRA655371 TAW655371 TKS655371 TUO655371 UEK655371 UOG655371 UYC655371 VHY655371 VRU655371 WBQ655371 WLM655371 WVI655371 A720907 IW720907 SS720907 ACO720907 AMK720907 AWG720907 BGC720907 BPY720907 BZU720907 CJQ720907 CTM720907 DDI720907 DNE720907 DXA720907 EGW720907 EQS720907 FAO720907 FKK720907 FUG720907 GEC720907 GNY720907 GXU720907 HHQ720907 HRM720907 IBI720907 ILE720907 IVA720907 JEW720907 JOS720907 JYO720907 KIK720907 KSG720907 LCC720907 LLY720907 LVU720907 MFQ720907 MPM720907 MZI720907 NJE720907 NTA720907 OCW720907 OMS720907 OWO720907 PGK720907 PQG720907 QAC720907 QJY720907 QTU720907 RDQ720907 RNM720907 RXI720907 SHE720907 SRA720907 TAW720907 TKS720907 TUO720907 UEK720907 UOG720907 UYC720907 VHY720907 VRU720907 WBQ720907 WLM720907 WVI720907 A786443 IW786443 SS786443 ACO786443 AMK786443 AWG786443 BGC786443 BPY786443 BZU786443 CJQ786443 CTM786443 DDI786443 DNE786443 DXA786443 EGW786443 EQS786443 FAO786443 FKK786443 FUG786443 GEC786443 GNY786443 GXU786443 HHQ786443 HRM786443 IBI786443 ILE786443 IVA786443 JEW786443 JOS786443 JYO786443 KIK786443 KSG786443 LCC786443 LLY786443 LVU786443 MFQ786443 MPM786443 MZI786443 NJE786443 NTA786443 OCW786443 OMS786443 OWO786443 PGK786443 PQG786443 QAC786443 QJY786443 QTU786443 RDQ786443 RNM786443 RXI786443 SHE786443 SRA786443 TAW786443 TKS786443 TUO786443 UEK786443 UOG786443 UYC786443 VHY786443 VRU786443 WBQ786443 WLM786443 WVI786443 A851979 IW851979 SS851979 ACO851979 AMK851979 AWG851979 BGC851979 BPY851979 BZU851979 CJQ851979 CTM851979 DDI851979 DNE851979 DXA851979 EGW851979 EQS851979 FAO851979 FKK851979 FUG851979 GEC851979 GNY851979 GXU851979 HHQ851979 HRM851979 IBI851979 ILE851979 IVA851979 JEW851979 JOS851979 JYO851979 KIK851979 KSG851979 LCC851979 LLY851979 LVU851979 MFQ851979 MPM851979 MZI851979 NJE851979 NTA851979 OCW851979 OMS851979 OWO851979 PGK851979 PQG851979 QAC851979 QJY851979 QTU851979 RDQ851979 RNM851979 RXI851979 SHE851979 SRA851979 TAW851979 TKS851979 TUO851979 UEK851979 UOG851979 UYC851979 VHY851979 VRU851979 WBQ851979 WLM851979 WVI851979 A917515 IW917515 SS917515 ACO917515 AMK917515 AWG917515 BGC917515 BPY917515 BZU917515 CJQ917515 CTM917515 DDI917515 DNE917515 DXA917515 EGW917515 EQS917515 FAO917515 FKK917515 FUG917515 GEC917515 GNY917515 GXU917515 HHQ917515 HRM917515 IBI917515 ILE917515 IVA917515 JEW917515 JOS917515 JYO917515 KIK917515 KSG917515 LCC917515 LLY917515 LVU917515 MFQ917515 MPM917515 MZI917515 NJE917515 NTA917515 OCW917515 OMS917515 OWO917515 PGK917515 PQG917515 QAC917515 QJY917515 QTU917515 RDQ917515 RNM917515 RXI917515 SHE917515 SRA917515 TAW917515 TKS917515 TUO917515 UEK917515 UOG917515 UYC917515 VHY917515 VRU917515 WBQ917515 WLM917515 WVI917515 A983051 IW983051 SS983051 ACO983051 AMK983051 AWG983051 BGC983051 BPY983051 BZU983051 CJQ983051 CTM983051 DDI983051 DNE983051 DXA983051 EGW983051 EQS983051 FAO983051 FKK983051 FUG983051 GEC983051 GNY983051 GXU983051 HHQ983051 HRM983051 IBI983051 ILE983051 IVA983051 JEW983051 JOS983051 JYO983051 KIK983051 KSG983051 LCC983051 LLY983051 LVU983051 MFQ983051 MPM983051 MZI983051 NJE983051 NTA983051 OCW983051 OMS983051 OWO983051 PGK983051 PQG983051 QAC983051 QJY983051 QTU983051 RDQ983051 RNM983051 RXI983051 SHE983051 SRA983051 TAW983051 TKS983051 TUO983051 UEK983051 UOG983051 UYC983051 VHY983051 VRU983051 WBQ983051 WLM983051 WVI983051 A22 IW22 SS22 ACO22 AMK22 AWG22 BGC22 BPY22 BZU22 CJQ22 CTM22 DDI22 DNE22 DXA22 EGW22 EQS22 FAO22 FKK22 FUG22 GEC22 GNY22 GXU22 HHQ22 HRM22 IBI22 ILE22 IVA22 JEW22 JOS22 JYO22 KIK22 KSG22 LCC22 LLY22 LVU22 MFQ22 MPM22 MZI22 NJE22 NTA22 OCW22 OMS22 OWO22 PGK22 PQG22 QAC22 QJY22 QTU22 RDQ22 RNM22 RXI22 SHE22 SRA22 TAW22 TKS22 TUO22 UEK22 UOG22 UYC22 VHY22 VRU22 WBQ22 WLM22 WVI22 A65559 IW65559 SS65559 ACO65559 AMK65559 AWG65559 BGC65559 BPY65559 BZU65559 CJQ65559 CTM65559 DDI65559 DNE65559 DXA65559 EGW65559 EQS65559 FAO65559 FKK65559 FUG65559 GEC65559 GNY65559 GXU65559 HHQ65559 HRM65559 IBI65559 ILE65559 IVA65559 JEW65559 JOS65559 JYO65559 KIK65559 KSG65559 LCC65559 LLY65559 LVU65559 MFQ65559 MPM65559 MZI65559 NJE65559 NTA65559 OCW65559 OMS65559 OWO65559 PGK65559 PQG65559 QAC65559 QJY65559 QTU65559 RDQ65559 RNM65559 RXI65559 SHE65559 SRA65559 TAW65559 TKS65559 TUO65559 UEK65559 UOG65559 UYC65559 VHY65559 VRU65559 WBQ65559 WLM65559 WVI65559 A131095 IW131095 SS131095 ACO131095 AMK131095 AWG131095 BGC131095 BPY131095 BZU131095 CJQ131095 CTM131095 DDI131095 DNE131095 DXA131095 EGW131095 EQS131095 FAO131095 FKK131095 FUG131095 GEC131095 GNY131095 GXU131095 HHQ131095 HRM131095 IBI131095 ILE131095 IVA131095 JEW131095 JOS131095 JYO131095 KIK131095 KSG131095 LCC131095 LLY131095 LVU131095 MFQ131095 MPM131095 MZI131095 NJE131095 NTA131095 OCW131095 OMS131095 OWO131095 PGK131095 PQG131095 QAC131095 QJY131095 QTU131095 RDQ131095 RNM131095 RXI131095 SHE131095 SRA131095 TAW131095 TKS131095 TUO131095 UEK131095 UOG131095 UYC131095 VHY131095 VRU131095 WBQ131095 WLM131095 WVI131095 A196631 IW196631 SS196631 ACO196631 AMK196631 AWG196631 BGC196631 BPY196631 BZU196631 CJQ196631 CTM196631 DDI196631 DNE196631 DXA196631 EGW196631 EQS196631 FAO196631 FKK196631 FUG196631 GEC196631 GNY196631 GXU196631 HHQ196631 HRM196631 IBI196631 ILE196631 IVA196631 JEW196631 JOS196631 JYO196631 KIK196631 KSG196631 LCC196631 LLY196631 LVU196631 MFQ196631 MPM196631 MZI196631 NJE196631 NTA196631 OCW196631 OMS196631 OWO196631 PGK196631 PQG196631 QAC196631 QJY196631 QTU196631 RDQ196631 RNM196631 RXI196631 SHE196631 SRA196631 TAW196631 TKS196631 TUO196631 UEK196631 UOG196631 UYC196631 VHY196631 VRU196631 WBQ196631 WLM196631 WVI196631 A262167 IW262167 SS262167 ACO262167 AMK262167 AWG262167 BGC262167 BPY262167 BZU262167 CJQ262167 CTM262167 DDI262167 DNE262167 DXA262167 EGW262167 EQS262167 FAO262167 FKK262167 FUG262167 GEC262167 GNY262167 GXU262167 HHQ262167 HRM262167 IBI262167 ILE262167 IVA262167 JEW262167 JOS262167 JYO262167 KIK262167 KSG262167 LCC262167 LLY262167 LVU262167 MFQ262167 MPM262167 MZI262167 NJE262167 NTA262167 OCW262167 OMS262167 OWO262167 PGK262167 PQG262167 QAC262167 QJY262167 QTU262167 RDQ262167 RNM262167 RXI262167 SHE262167 SRA262167 TAW262167 TKS262167 TUO262167 UEK262167 UOG262167 UYC262167 VHY262167 VRU262167 WBQ262167 WLM262167 WVI262167 A327703 IW327703 SS327703 ACO327703 AMK327703 AWG327703 BGC327703 BPY327703 BZU327703 CJQ327703 CTM327703 DDI327703 DNE327703 DXA327703 EGW327703 EQS327703 FAO327703 FKK327703 FUG327703 GEC327703 GNY327703 GXU327703 HHQ327703 HRM327703 IBI327703 ILE327703 IVA327703 JEW327703 JOS327703 JYO327703 KIK327703 KSG327703 LCC327703 LLY327703 LVU327703 MFQ327703 MPM327703 MZI327703 NJE327703 NTA327703 OCW327703 OMS327703 OWO327703 PGK327703 PQG327703 QAC327703 QJY327703 QTU327703 RDQ327703 RNM327703 RXI327703 SHE327703 SRA327703 TAW327703 TKS327703 TUO327703 UEK327703 UOG327703 UYC327703 VHY327703 VRU327703 WBQ327703 WLM327703 WVI327703 A393239 IW393239 SS393239 ACO393239 AMK393239 AWG393239 BGC393239 BPY393239 BZU393239 CJQ393239 CTM393239 DDI393239 DNE393239 DXA393239 EGW393239 EQS393239 FAO393239 FKK393239 FUG393239 GEC393239 GNY393239 GXU393239 HHQ393239 HRM393239 IBI393239 ILE393239 IVA393239 JEW393239 JOS393239 JYO393239 KIK393239 KSG393239 LCC393239 LLY393239 LVU393239 MFQ393239 MPM393239 MZI393239 NJE393239 NTA393239 OCW393239 OMS393239 OWO393239 PGK393239 PQG393239 QAC393239 QJY393239 QTU393239 RDQ393239 RNM393239 RXI393239 SHE393239 SRA393239 TAW393239 TKS393239 TUO393239 UEK393239 UOG393239 UYC393239 VHY393239 VRU393239 WBQ393239 WLM393239 WVI393239 A458775 IW458775 SS458775 ACO458775 AMK458775 AWG458775 BGC458775 BPY458775 BZU458775 CJQ458775 CTM458775 DDI458775 DNE458775 DXA458775 EGW458775 EQS458775 FAO458775 FKK458775 FUG458775 GEC458775 GNY458775 GXU458775 HHQ458775 HRM458775 IBI458775 ILE458775 IVA458775 JEW458775 JOS458775 JYO458775 KIK458775 KSG458775 LCC458775 LLY458775 LVU458775 MFQ458775 MPM458775 MZI458775 NJE458775 NTA458775 OCW458775 OMS458775 OWO458775 PGK458775 PQG458775 QAC458775 QJY458775 QTU458775 RDQ458775 RNM458775 RXI458775 SHE458775 SRA458775 TAW458775 TKS458775 TUO458775 UEK458775 UOG458775 UYC458775 VHY458775 VRU458775 WBQ458775 WLM458775 WVI458775 A524311 IW524311 SS524311 ACO524311 AMK524311 AWG524311 BGC524311 BPY524311 BZU524311 CJQ524311 CTM524311 DDI524311 DNE524311 DXA524311 EGW524311 EQS524311 FAO524311 FKK524311 FUG524311 GEC524311 GNY524311 GXU524311 HHQ524311 HRM524311 IBI524311 ILE524311 IVA524311 JEW524311 JOS524311 JYO524311 KIK524311 KSG524311 LCC524311 LLY524311 LVU524311 MFQ524311 MPM524311 MZI524311 NJE524311 NTA524311 OCW524311 OMS524311 OWO524311 PGK524311 PQG524311 QAC524311 QJY524311 QTU524311 RDQ524311 RNM524311 RXI524311 SHE524311 SRA524311 TAW524311 TKS524311 TUO524311 UEK524311 UOG524311 UYC524311 VHY524311 VRU524311 WBQ524311 WLM524311 WVI524311 A589847 IW589847 SS589847 ACO589847 AMK589847 AWG589847 BGC589847 BPY589847 BZU589847 CJQ589847 CTM589847 DDI589847 DNE589847 DXA589847 EGW589847 EQS589847 FAO589847 FKK589847 FUG589847 GEC589847 GNY589847 GXU589847 HHQ589847 HRM589847 IBI589847 ILE589847 IVA589847 JEW589847 JOS589847 JYO589847 KIK589847 KSG589847 LCC589847 LLY589847 LVU589847 MFQ589847 MPM589847 MZI589847 NJE589847 NTA589847 OCW589847 OMS589847 OWO589847 PGK589847 PQG589847 QAC589847 QJY589847 QTU589847 RDQ589847 RNM589847 RXI589847 SHE589847 SRA589847 TAW589847 TKS589847 TUO589847 UEK589847 UOG589847 UYC589847 VHY589847 VRU589847 WBQ589847 WLM589847 WVI589847 A655383 IW655383 SS655383 ACO655383 AMK655383 AWG655383 BGC655383 BPY655383 BZU655383 CJQ655383 CTM655383 DDI655383 DNE655383 DXA655383 EGW655383 EQS655383 FAO655383 FKK655383 FUG655383 GEC655383 GNY655383 GXU655383 HHQ655383 HRM655383 IBI655383 ILE655383 IVA655383 JEW655383 JOS655383 JYO655383 KIK655383 KSG655383 LCC655383 LLY655383 LVU655383 MFQ655383 MPM655383 MZI655383 NJE655383 NTA655383 OCW655383 OMS655383 OWO655383 PGK655383 PQG655383 QAC655383 QJY655383 QTU655383 RDQ655383 RNM655383 RXI655383 SHE655383 SRA655383 TAW655383 TKS655383 TUO655383 UEK655383 UOG655383 UYC655383 VHY655383 VRU655383 WBQ655383 WLM655383 WVI655383 A720919 IW720919 SS720919 ACO720919 AMK720919 AWG720919 BGC720919 BPY720919 BZU720919 CJQ720919 CTM720919 DDI720919 DNE720919 DXA720919 EGW720919 EQS720919 FAO720919 FKK720919 FUG720919 GEC720919 GNY720919 GXU720919 HHQ720919 HRM720919 IBI720919 ILE720919 IVA720919 JEW720919 JOS720919 JYO720919 KIK720919 KSG720919 LCC720919 LLY720919 LVU720919 MFQ720919 MPM720919 MZI720919 NJE720919 NTA720919 OCW720919 OMS720919 OWO720919 PGK720919 PQG720919 QAC720919 QJY720919 QTU720919 RDQ720919 RNM720919 RXI720919 SHE720919 SRA720919 TAW720919 TKS720919 TUO720919 UEK720919 UOG720919 UYC720919 VHY720919 VRU720919 WBQ720919 WLM720919 WVI720919 A786455 IW786455 SS786455 ACO786455 AMK786455 AWG786455 BGC786455 BPY786455 BZU786455 CJQ786455 CTM786455 DDI786455 DNE786455 DXA786455 EGW786455 EQS786455 FAO786455 FKK786455 FUG786455 GEC786455 GNY786455 GXU786455 HHQ786455 HRM786455 IBI786455 ILE786455 IVA786455 JEW786455 JOS786455 JYO786455 KIK786455 KSG786455 LCC786455 LLY786455 LVU786455 MFQ786455 MPM786455 MZI786455 NJE786455 NTA786455 OCW786455 OMS786455 OWO786455 PGK786455 PQG786455 QAC786455 QJY786455 QTU786455 RDQ786455 RNM786455 RXI786455 SHE786455 SRA786455 TAW786455 TKS786455 TUO786455 UEK786455 UOG786455 UYC786455 VHY786455 VRU786455 WBQ786455 WLM786455 WVI786455 A851991 IW851991 SS851991 ACO851991 AMK851991 AWG851991 BGC851991 BPY851991 BZU851991 CJQ851991 CTM851991 DDI851991 DNE851991 DXA851991 EGW851991 EQS851991 FAO851991 FKK851991 FUG851991 GEC851991 GNY851991 GXU851991 HHQ851991 HRM851991 IBI851991 ILE851991 IVA851991 JEW851991 JOS851991 JYO851991 KIK851991 KSG851991 LCC851991 LLY851991 LVU851991 MFQ851991 MPM851991 MZI851991 NJE851991 NTA851991 OCW851991 OMS851991 OWO851991 PGK851991 PQG851991 QAC851991 QJY851991 QTU851991 RDQ851991 RNM851991 RXI851991 SHE851991 SRA851991 TAW851991 TKS851991 TUO851991 UEK851991 UOG851991 UYC851991 VHY851991 VRU851991 WBQ851991 WLM851991 WVI851991 A917527 IW917527 SS917527 ACO917527 AMK917527 AWG917527 BGC917527 BPY917527 BZU917527 CJQ917527 CTM917527 DDI917527 DNE917527 DXA917527 EGW917527 EQS917527 FAO917527 FKK917527 FUG917527 GEC917527 GNY917527 GXU917527 HHQ917527 HRM917527 IBI917527 ILE917527 IVA917527 JEW917527 JOS917527 JYO917527 KIK917527 KSG917527 LCC917527 LLY917527 LVU917527 MFQ917527 MPM917527 MZI917527 NJE917527 NTA917527 OCW917527 OMS917527 OWO917527 PGK917527 PQG917527 QAC917527 QJY917527 QTU917527 RDQ917527 RNM917527 RXI917527 SHE917527 SRA917527 TAW917527 TKS917527 TUO917527 UEK917527 UOG917527 UYC917527 VHY917527 VRU917527 WBQ917527 WLM917527 WVI917527 A983063 IW983063 SS983063 ACO983063 AMK983063 AWG983063 BGC983063 BPY983063 BZU983063 CJQ983063 CTM983063 DDI983063 DNE983063 DXA983063 EGW983063 EQS983063 FAO983063 FKK983063 FUG983063 GEC983063 GNY983063 GXU983063 HHQ983063 HRM983063 IBI983063 ILE983063 IVA983063 JEW983063 JOS983063 JYO983063 KIK983063 KSG983063 LCC983063 LLY983063 LVU983063 MFQ983063 MPM983063 MZI983063 NJE983063 NTA983063 OCW983063 OMS983063 OWO983063 PGK983063 PQG983063 QAC983063 QJY983063 QTU983063 RDQ983063 RNM983063 RXI983063 SHE983063 SRA983063 TAW983063 TKS983063 TUO983063 UEK983063 UOG983063 UYC983063 VHY983063 VRU983063 WBQ983063 WLM983063 WVI983063 A34 IW34 SS34 ACO34 AMK34 AWG34 BGC34 BPY34 BZU34 CJQ34 CTM34 DDI34 DNE34 DXA34 EGW34 EQS34 FAO34 FKK34 FUG34 GEC34 GNY34 GXU34 HHQ34 HRM34 IBI34 ILE34 IVA34 JEW34 JOS34 JYO34 KIK34 KSG34 LCC34 LLY34 LVU34 MFQ34 MPM34 MZI34 NJE34 NTA34 OCW34 OMS34 OWO34 PGK34 PQG34 QAC34 QJY34 QTU34 RDQ34 RNM34 RXI34 SHE34 SRA34 TAW34 TKS34 TUO34 UEK34 UOG34 UYC34 VHY34 VRU34 WBQ34 WLM34 WVI34 A65571 IW65571 SS65571 ACO65571 AMK65571 AWG65571 BGC65571 BPY65571 BZU65571 CJQ65571 CTM65571 DDI65571 DNE65571 DXA65571 EGW65571 EQS65571 FAO65571 FKK65571 FUG65571 GEC65571 GNY65571 GXU65571 HHQ65571 HRM65571 IBI65571 ILE65571 IVA65571 JEW65571 JOS65571 JYO65571 KIK65571 KSG65571 LCC65571 LLY65571 LVU65571 MFQ65571 MPM65571 MZI65571 NJE65571 NTA65571 OCW65571 OMS65571 OWO65571 PGK65571 PQG65571 QAC65571 QJY65571 QTU65571 RDQ65571 RNM65571 RXI65571 SHE65571 SRA65571 TAW65571 TKS65571 TUO65571 UEK65571 UOG65571 UYC65571 VHY65571 VRU65571 WBQ65571 WLM65571 WVI65571 A131107 IW131107 SS131107 ACO131107 AMK131107 AWG131107 BGC131107 BPY131107 BZU131107 CJQ131107 CTM131107 DDI131107 DNE131107 DXA131107 EGW131107 EQS131107 FAO131107 FKK131107 FUG131107 GEC131107 GNY131107 GXU131107 HHQ131107 HRM131107 IBI131107 ILE131107 IVA131107 JEW131107 JOS131107 JYO131107 KIK131107 KSG131107 LCC131107 LLY131107 LVU131107 MFQ131107 MPM131107 MZI131107 NJE131107 NTA131107 OCW131107 OMS131107 OWO131107 PGK131107 PQG131107 QAC131107 QJY131107 QTU131107 RDQ131107 RNM131107 RXI131107 SHE131107 SRA131107 TAW131107 TKS131107 TUO131107 UEK131107 UOG131107 UYC131107 VHY131107 VRU131107 WBQ131107 WLM131107 WVI131107 A196643 IW196643 SS196643 ACO196643 AMK196643 AWG196643 BGC196643 BPY196643 BZU196643 CJQ196643 CTM196643 DDI196643 DNE196643 DXA196643 EGW196643 EQS196643 FAO196643 FKK196643 FUG196643 GEC196643 GNY196643 GXU196643 HHQ196643 HRM196643 IBI196643 ILE196643 IVA196643 JEW196643 JOS196643 JYO196643 KIK196643 KSG196643 LCC196643 LLY196643 LVU196643 MFQ196643 MPM196643 MZI196643 NJE196643 NTA196643 OCW196643 OMS196643 OWO196643 PGK196643 PQG196643 QAC196643 QJY196643 QTU196643 RDQ196643 RNM196643 RXI196643 SHE196643 SRA196643 TAW196643 TKS196643 TUO196643 UEK196643 UOG196643 UYC196643 VHY196643 VRU196643 WBQ196643 WLM196643 WVI196643 A262179 IW262179 SS262179 ACO262179 AMK262179 AWG262179 BGC262179 BPY262179 BZU262179 CJQ262179 CTM262179 DDI262179 DNE262179 DXA262179 EGW262179 EQS262179 FAO262179 FKK262179 FUG262179 GEC262179 GNY262179 GXU262179 HHQ262179 HRM262179 IBI262179 ILE262179 IVA262179 JEW262179 JOS262179 JYO262179 KIK262179 KSG262179 LCC262179 LLY262179 LVU262179 MFQ262179 MPM262179 MZI262179 NJE262179 NTA262179 OCW262179 OMS262179 OWO262179 PGK262179 PQG262179 QAC262179 QJY262179 QTU262179 RDQ262179 RNM262179 RXI262179 SHE262179 SRA262179 TAW262179 TKS262179 TUO262179 UEK262179 UOG262179 UYC262179 VHY262179 VRU262179 WBQ262179 WLM262179 WVI262179 A327715 IW327715 SS327715 ACO327715 AMK327715 AWG327715 BGC327715 BPY327715 BZU327715 CJQ327715 CTM327715 DDI327715 DNE327715 DXA327715 EGW327715 EQS327715 FAO327715 FKK327715 FUG327715 GEC327715 GNY327715 GXU327715 HHQ327715 HRM327715 IBI327715 ILE327715 IVA327715 JEW327715 JOS327715 JYO327715 KIK327715 KSG327715 LCC327715 LLY327715 LVU327715 MFQ327715 MPM327715 MZI327715 NJE327715 NTA327715 OCW327715 OMS327715 OWO327715 PGK327715 PQG327715 QAC327715 QJY327715 QTU327715 RDQ327715 RNM327715 RXI327715 SHE327715 SRA327715 TAW327715 TKS327715 TUO327715 UEK327715 UOG327715 UYC327715 VHY327715 VRU327715 WBQ327715 WLM327715 WVI327715 A393251 IW393251 SS393251 ACO393251 AMK393251 AWG393251 BGC393251 BPY393251 BZU393251 CJQ393251 CTM393251 DDI393251 DNE393251 DXA393251 EGW393251 EQS393251 FAO393251 FKK393251 FUG393251 GEC393251 GNY393251 GXU393251 HHQ393251 HRM393251 IBI393251 ILE393251 IVA393251 JEW393251 JOS393251 JYO393251 KIK393251 KSG393251 LCC393251 LLY393251 LVU393251 MFQ393251 MPM393251 MZI393251 NJE393251 NTA393251 OCW393251 OMS393251 OWO393251 PGK393251 PQG393251 QAC393251 QJY393251 QTU393251 RDQ393251 RNM393251 RXI393251 SHE393251 SRA393251 TAW393251 TKS393251 TUO393251 UEK393251 UOG393251 UYC393251 VHY393251 VRU393251 WBQ393251 WLM393251 WVI393251 A458787 IW458787 SS458787 ACO458787 AMK458787 AWG458787 BGC458787 BPY458787 BZU458787 CJQ458787 CTM458787 DDI458787 DNE458787 DXA458787 EGW458787 EQS458787 FAO458787 FKK458787 FUG458787 GEC458787 GNY458787 GXU458787 HHQ458787 HRM458787 IBI458787 ILE458787 IVA458787 JEW458787 JOS458787 JYO458787 KIK458787 KSG458787 LCC458787 LLY458787 LVU458787 MFQ458787 MPM458787 MZI458787 NJE458787 NTA458787 OCW458787 OMS458787 OWO458787 PGK458787 PQG458787 QAC458787 QJY458787 QTU458787 RDQ458787 RNM458787 RXI458787 SHE458787 SRA458787 TAW458787 TKS458787 TUO458787 UEK458787 UOG458787 UYC458787 VHY458787 VRU458787 WBQ458787 WLM458787 WVI458787 A524323 IW524323 SS524323 ACO524323 AMK524323 AWG524323 BGC524323 BPY524323 BZU524323 CJQ524323 CTM524323 DDI524323 DNE524323 DXA524323 EGW524323 EQS524323 FAO524323 FKK524323 FUG524323 GEC524323 GNY524323 GXU524323 HHQ524323 HRM524323 IBI524323 ILE524323 IVA524323 JEW524323 JOS524323 JYO524323 KIK524323 KSG524323 LCC524323 LLY524323 LVU524323 MFQ524323 MPM524323 MZI524323 NJE524323 NTA524323 OCW524323 OMS524323 OWO524323 PGK524323 PQG524323 QAC524323 QJY524323 QTU524323 RDQ524323 RNM524323 RXI524323 SHE524323 SRA524323 TAW524323 TKS524323 TUO524323 UEK524323 UOG524323 UYC524323 VHY524323 VRU524323 WBQ524323 WLM524323 WVI524323 A589859 IW589859 SS589859 ACO589859 AMK589859 AWG589859 BGC589859 BPY589859 BZU589859 CJQ589859 CTM589859 DDI589859 DNE589859 DXA589859 EGW589859 EQS589859 FAO589859 FKK589859 FUG589859 GEC589859 GNY589859 GXU589859 HHQ589859 HRM589859 IBI589859 ILE589859 IVA589859 JEW589859 JOS589859 JYO589859 KIK589859 KSG589859 LCC589859 LLY589859 LVU589859 MFQ589859 MPM589859 MZI589859 NJE589859 NTA589859 OCW589859 OMS589859 OWO589859 PGK589859 PQG589859 QAC589859 QJY589859 QTU589859 RDQ589859 RNM589859 RXI589859 SHE589859 SRA589859 TAW589859 TKS589859 TUO589859 UEK589859 UOG589859 UYC589859 VHY589859 VRU589859 WBQ589859 WLM589859 WVI589859 A655395 IW655395 SS655395 ACO655395 AMK655395 AWG655395 BGC655395 BPY655395 BZU655395 CJQ655395 CTM655395 DDI655395 DNE655395 DXA655395 EGW655395 EQS655395 FAO655395 FKK655395 FUG655395 GEC655395 GNY655395 GXU655395 HHQ655395 HRM655395 IBI655395 ILE655395 IVA655395 JEW655395 JOS655395 JYO655395 KIK655395 KSG655395 LCC655395 LLY655395 LVU655395 MFQ655395 MPM655395 MZI655395 NJE655395 NTA655395 OCW655395 OMS655395 OWO655395 PGK655395 PQG655395 QAC655395 QJY655395 QTU655395 RDQ655395 RNM655395 RXI655395 SHE655395 SRA655395 TAW655395 TKS655395 TUO655395 UEK655395 UOG655395 UYC655395 VHY655395 VRU655395 WBQ655395 WLM655395 WVI655395 A720931 IW720931 SS720931 ACO720931 AMK720931 AWG720931 BGC720931 BPY720931 BZU720931 CJQ720931 CTM720931 DDI720931 DNE720931 DXA720931 EGW720931 EQS720931 FAO720931 FKK720931 FUG720931 GEC720931 GNY720931 GXU720931 HHQ720931 HRM720931 IBI720931 ILE720931 IVA720931 JEW720931 JOS720931 JYO720931 KIK720931 KSG720931 LCC720931 LLY720931 LVU720931 MFQ720931 MPM720931 MZI720931 NJE720931 NTA720931 OCW720931 OMS720931 OWO720931 PGK720931 PQG720931 QAC720931 QJY720931 QTU720931 RDQ720931 RNM720931 RXI720931 SHE720931 SRA720931 TAW720931 TKS720931 TUO720931 UEK720931 UOG720931 UYC720931 VHY720931 VRU720931 WBQ720931 WLM720931 WVI720931 A786467 IW786467 SS786467 ACO786467 AMK786467 AWG786467 BGC786467 BPY786467 BZU786467 CJQ786467 CTM786467 DDI786467 DNE786467 DXA786467 EGW786467 EQS786467 FAO786467 FKK786467 FUG786467 GEC786467 GNY786467 GXU786467 HHQ786467 HRM786467 IBI786467 ILE786467 IVA786467 JEW786467 JOS786467 JYO786467 KIK786467 KSG786467 LCC786467 LLY786467 LVU786467 MFQ786467 MPM786467 MZI786467 NJE786467 NTA786467 OCW786467 OMS786467 OWO786467 PGK786467 PQG786467 QAC786467 QJY786467 QTU786467 RDQ786467 RNM786467 RXI786467 SHE786467 SRA786467 TAW786467 TKS786467 TUO786467 UEK786467 UOG786467 UYC786467 VHY786467 VRU786467 WBQ786467 WLM786467 WVI786467 A852003 IW852003 SS852003 ACO852003 AMK852003 AWG852003 BGC852003 BPY852003 BZU852003 CJQ852003 CTM852003 DDI852003 DNE852003 DXA852003 EGW852003 EQS852003 FAO852003 FKK852003 FUG852003 GEC852003 GNY852003 GXU852003 HHQ852003 HRM852003 IBI852003 ILE852003 IVA852003 JEW852003 JOS852003 JYO852003 KIK852003 KSG852003 LCC852003 LLY852003 LVU852003 MFQ852003 MPM852003 MZI852003 NJE852003 NTA852003 OCW852003 OMS852003 OWO852003 PGK852003 PQG852003 QAC852003 QJY852003 QTU852003 RDQ852003 RNM852003 RXI852003 SHE852003 SRA852003 TAW852003 TKS852003 TUO852003 UEK852003 UOG852003 UYC852003 VHY852003 VRU852003 WBQ852003 WLM852003 WVI852003 A917539 IW917539 SS917539 ACO917539 AMK917539 AWG917539 BGC917539 BPY917539 BZU917539 CJQ917539 CTM917539 DDI917539 DNE917539 DXA917539 EGW917539 EQS917539 FAO917539 FKK917539 FUG917539 GEC917539 GNY917539 GXU917539 HHQ917539 HRM917539 IBI917539 ILE917539 IVA917539 JEW917539 JOS917539 JYO917539 KIK917539 KSG917539 LCC917539 LLY917539 LVU917539 MFQ917539 MPM917539 MZI917539 NJE917539 NTA917539 OCW917539 OMS917539 OWO917539 PGK917539 PQG917539 QAC917539 QJY917539 QTU917539 RDQ917539 RNM917539 RXI917539 SHE917539 SRA917539 TAW917539 TKS917539 TUO917539 UEK917539 UOG917539 UYC917539 VHY917539 VRU917539 WBQ917539 WLM917539 WVI917539 A983075 IW983075 SS983075 ACO983075 AMK983075 AWG983075 BGC983075 BPY983075 BZU983075 CJQ983075 CTM983075 DDI983075 DNE983075 DXA983075 EGW983075 EQS983075 FAO983075 FKK983075 FUG983075 GEC983075 GNY983075 GXU983075 HHQ983075 HRM983075 IBI983075 ILE983075 IVA983075 JEW983075 JOS983075 JYO983075 KIK983075 KSG983075 LCC983075 LLY983075 LVU983075 MFQ983075 MPM983075 MZI983075 NJE983075 NTA983075 OCW983075 OMS983075 OWO983075 PGK983075 PQG983075 QAC983075 QJY983075 QTU983075 RDQ983075 RNM983075 RXI983075 SHE983075 SRA983075 TAW983075 TKS983075 TUO983075 UEK983075 UOG983075 UYC983075 VHY983075 VRU983075 WBQ983075 WLM983075 WVI983075 A28 IW28 SS28 ACO28 AMK28 AWG28 BGC28 BPY28 BZU28 CJQ28 CTM28 DDI28 DNE28 DXA28 EGW28 EQS28 FAO28 FKK28 FUG28 GEC28 GNY28 GXU28 HHQ28 HRM28 IBI28 ILE28 IVA28 JEW28 JOS28 JYO28 KIK28 KSG28 LCC28 LLY28 LVU28 MFQ28 MPM28 MZI28 NJE28 NTA28 OCW28 OMS28 OWO28 PGK28 PQG28 QAC28 QJY28 QTU28 RDQ28 RNM28 RXI28 SHE28 SRA28 TAW28 TKS28 TUO28 UEK28 UOG28 UYC28 VHY28 VRU28 WBQ28 WLM28 WVI28 A65565 IW65565 SS65565 ACO65565 AMK65565 AWG65565 BGC65565 BPY65565 BZU65565 CJQ65565 CTM65565 DDI65565 DNE65565 DXA65565 EGW65565 EQS65565 FAO65565 FKK65565 FUG65565 GEC65565 GNY65565 GXU65565 HHQ65565 HRM65565 IBI65565 ILE65565 IVA65565 JEW65565 JOS65565 JYO65565 KIK65565 KSG65565 LCC65565 LLY65565 LVU65565 MFQ65565 MPM65565 MZI65565 NJE65565 NTA65565 OCW65565 OMS65565 OWO65565 PGK65565 PQG65565 QAC65565 QJY65565 QTU65565 RDQ65565 RNM65565 RXI65565 SHE65565 SRA65565 TAW65565 TKS65565 TUO65565 UEK65565 UOG65565 UYC65565 VHY65565 VRU65565 WBQ65565 WLM65565 WVI65565 A131101 IW131101 SS131101 ACO131101 AMK131101 AWG131101 BGC131101 BPY131101 BZU131101 CJQ131101 CTM131101 DDI131101 DNE131101 DXA131101 EGW131101 EQS131101 FAO131101 FKK131101 FUG131101 GEC131101 GNY131101 GXU131101 HHQ131101 HRM131101 IBI131101 ILE131101 IVA131101 JEW131101 JOS131101 JYO131101 KIK131101 KSG131101 LCC131101 LLY131101 LVU131101 MFQ131101 MPM131101 MZI131101 NJE131101 NTA131101 OCW131101 OMS131101 OWO131101 PGK131101 PQG131101 QAC131101 QJY131101 QTU131101 RDQ131101 RNM131101 RXI131101 SHE131101 SRA131101 TAW131101 TKS131101 TUO131101 UEK131101 UOG131101 UYC131101 VHY131101 VRU131101 WBQ131101 WLM131101 WVI131101 A196637 IW196637 SS196637 ACO196637 AMK196637 AWG196637 BGC196637 BPY196637 BZU196637 CJQ196637 CTM196637 DDI196637 DNE196637 DXA196637 EGW196637 EQS196637 FAO196637 FKK196637 FUG196637 GEC196637 GNY196637 GXU196637 HHQ196637 HRM196637 IBI196637 ILE196637 IVA196637 JEW196637 JOS196637 JYO196637 KIK196637 KSG196637 LCC196637 LLY196637 LVU196637 MFQ196637 MPM196637 MZI196637 NJE196637 NTA196637 OCW196637 OMS196637 OWO196637 PGK196637 PQG196637 QAC196637 QJY196637 QTU196637 RDQ196637 RNM196637 RXI196637 SHE196637 SRA196637 TAW196637 TKS196637 TUO196637 UEK196637 UOG196637 UYC196637 VHY196637 VRU196637 WBQ196637 WLM196637 WVI196637 A262173 IW262173 SS262173 ACO262173 AMK262173 AWG262173 BGC262173 BPY262173 BZU262173 CJQ262173 CTM262173 DDI262173 DNE262173 DXA262173 EGW262173 EQS262173 FAO262173 FKK262173 FUG262173 GEC262173 GNY262173 GXU262173 HHQ262173 HRM262173 IBI262173 ILE262173 IVA262173 JEW262173 JOS262173 JYO262173 KIK262173 KSG262173 LCC262173 LLY262173 LVU262173 MFQ262173 MPM262173 MZI262173 NJE262173 NTA262173 OCW262173 OMS262173 OWO262173 PGK262173 PQG262173 QAC262173 QJY262173 QTU262173 RDQ262173 RNM262173 RXI262173 SHE262173 SRA262173 TAW262173 TKS262173 TUO262173 UEK262173 UOG262173 UYC262173 VHY262173 VRU262173 WBQ262173 WLM262173 WVI262173 A327709 IW327709 SS327709 ACO327709 AMK327709 AWG327709 BGC327709 BPY327709 BZU327709 CJQ327709 CTM327709 DDI327709 DNE327709 DXA327709 EGW327709 EQS327709 FAO327709 FKK327709 FUG327709 GEC327709 GNY327709 GXU327709 HHQ327709 HRM327709 IBI327709 ILE327709 IVA327709 JEW327709 JOS327709 JYO327709 KIK327709 KSG327709 LCC327709 LLY327709 LVU327709 MFQ327709 MPM327709 MZI327709 NJE327709 NTA327709 OCW327709 OMS327709 OWO327709 PGK327709 PQG327709 QAC327709 QJY327709 QTU327709 RDQ327709 RNM327709 RXI327709 SHE327709 SRA327709 TAW327709 TKS327709 TUO327709 UEK327709 UOG327709 UYC327709 VHY327709 VRU327709 WBQ327709 WLM327709 WVI327709 A393245 IW393245 SS393245 ACO393245 AMK393245 AWG393245 BGC393245 BPY393245 BZU393245 CJQ393245 CTM393245 DDI393245 DNE393245 DXA393245 EGW393245 EQS393245 FAO393245 FKK393245 FUG393245 GEC393245 GNY393245 GXU393245 HHQ393245 HRM393245 IBI393245 ILE393245 IVA393245 JEW393245 JOS393245 JYO393245 KIK393245 KSG393245 LCC393245 LLY393245 LVU393245 MFQ393245 MPM393245 MZI393245 NJE393245 NTA393245 OCW393245 OMS393245 OWO393245 PGK393245 PQG393245 QAC393245 QJY393245 QTU393245 RDQ393245 RNM393245 RXI393245 SHE393245 SRA393245 TAW393245 TKS393245 TUO393245 UEK393245 UOG393245 UYC393245 VHY393245 VRU393245 WBQ393245 WLM393245 WVI393245 A458781 IW458781 SS458781 ACO458781 AMK458781 AWG458781 BGC458781 BPY458781 BZU458781 CJQ458781 CTM458781 DDI458781 DNE458781 DXA458781 EGW458781 EQS458781 FAO458781 FKK458781 FUG458781 GEC458781 GNY458781 GXU458781 HHQ458781 HRM458781 IBI458781 ILE458781 IVA458781 JEW458781 JOS458781 JYO458781 KIK458781 KSG458781 LCC458781 LLY458781 LVU458781 MFQ458781 MPM458781 MZI458781 NJE458781 NTA458781 OCW458781 OMS458781 OWO458781 PGK458781 PQG458781 QAC458781 QJY458781 QTU458781 RDQ458781 RNM458781 RXI458781 SHE458781 SRA458781 TAW458781 TKS458781 TUO458781 UEK458781 UOG458781 UYC458781 VHY458781 VRU458781 WBQ458781 WLM458781 WVI458781 A524317 IW524317 SS524317 ACO524317 AMK524317 AWG524317 BGC524317 BPY524317 BZU524317 CJQ524317 CTM524317 DDI524317 DNE524317 DXA524317 EGW524317 EQS524317 FAO524317 FKK524317 FUG524317 GEC524317 GNY524317 GXU524317 HHQ524317 HRM524317 IBI524317 ILE524317 IVA524317 JEW524317 JOS524317 JYO524317 KIK524317 KSG524317 LCC524317 LLY524317 LVU524317 MFQ524317 MPM524317 MZI524317 NJE524317 NTA524317 OCW524317 OMS524317 OWO524317 PGK524317 PQG524317 QAC524317 QJY524317 QTU524317 RDQ524317 RNM524317 RXI524317 SHE524317 SRA524317 TAW524317 TKS524317 TUO524317 UEK524317 UOG524317 UYC524317 VHY524317 VRU524317 WBQ524317 WLM524317 WVI524317 A589853 IW589853 SS589853 ACO589853 AMK589853 AWG589853 BGC589853 BPY589853 BZU589853 CJQ589853 CTM589853 DDI589853 DNE589853 DXA589853 EGW589853 EQS589853 FAO589853 FKK589853 FUG589853 GEC589853 GNY589853 GXU589853 HHQ589853 HRM589853 IBI589853 ILE589853 IVA589853 JEW589853 JOS589853 JYO589853 KIK589853 KSG589853 LCC589853 LLY589853 LVU589853 MFQ589853 MPM589853 MZI589853 NJE589853 NTA589853 OCW589853 OMS589853 OWO589853 PGK589853 PQG589853 QAC589853 QJY589853 QTU589853 RDQ589853 RNM589853 RXI589853 SHE589853 SRA589853 TAW589853 TKS589853 TUO589853 UEK589853 UOG589853 UYC589853 VHY589853 VRU589853 WBQ589853 WLM589853 WVI589853 A655389 IW655389 SS655389 ACO655389 AMK655389 AWG655389 BGC655389 BPY655389 BZU655389 CJQ655389 CTM655389 DDI655389 DNE655389 DXA655389 EGW655389 EQS655389 FAO655389 FKK655389 FUG655389 GEC655389 GNY655389 GXU655389 HHQ655389 HRM655389 IBI655389 ILE655389 IVA655389 JEW655389 JOS655389 JYO655389 KIK655389 KSG655389 LCC655389 LLY655389 LVU655389 MFQ655389 MPM655389 MZI655389 NJE655389 NTA655389 OCW655389 OMS655389 OWO655389 PGK655389 PQG655389 QAC655389 QJY655389 QTU655389 RDQ655389 RNM655389 RXI655389 SHE655389 SRA655389 TAW655389 TKS655389 TUO655389 UEK655389 UOG655389 UYC655389 VHY655389 VRU655389 WBQ655389 WLM655389 WVI655389 A720925 IW720925 SS720925 ACO720925 AMK720925 AWG720925 BGC720925 BPY720925 BZU720925 CJQ720925 CTM720925 DDI720925 DNE720925 DXA720925 EGW720925 EQS720925 FAO720925 FKK720925 FUG720925 GEC720925 GNY720925 GXU720925 HHQ720925 HRM720925 IBI720925 ILE720925 IVA720925 JEW720925 JOS720925 JYO720925 KIK720925 KSG720925 LCC720925 LLY720925 LVU720925 MFQ720925 MPM720925 MZI720925 NJE720925 NTA720925 OCW720925 OMS720925 OWO720925 PGK720925 PQG720925 QAC720925 QJY720925 QTU720925 RDQ720925 RNM720925 RXI720925 SHE720925 SRA720925 TAW720925 TKS720925 TUO720925 UEK720925 UOG720925 UYC720925 VHY720925 VRU720925 WBQ720925 WLM720925 WVI720925 A786461 IW786461 SS786461 ACO786461 AMK786461 AWG786461 BGC786461 BPY786461 BZU786461 CJQ786461 CTM786461 DDI786461 DNE786461 DXA786461 EGW786461 EQS786461 FAO786461 FKK786461 FUG786461 GEC786461 GNY786461 GXU786461 HHQ786461 HRM786461 IBI786461 ILE786461 IVA786461 JEW786461 JOS786461 JYO786461 KIK786461 KSG786461 LCC786461 LLY786461 LVU786461 MFQ786461 MPM786461 MZI786461 NJE786461 NTA786461 OCW786461 OMS786461 OWO786461 PGK786461 PQG786461 QAC786461 QJY786461 QTU786461 RDQ786461 RNM786461 RXI786461 SHE786461 SRA786461 TAW786461 TKS786461 TUO786461 UEK786461 UOG786461 UYC786461 VHY786461 VRU786461 WBQ786461 WLM786461 WVI786461 A851997 IW851997 SS851997 ACO851997 AMK851997 AWG851997 BGC851997 BPY851997 BZU851997 CJQ851997 CTM851997 DDI851997 DNE851997 DXA851997 EGW851997 EQS851997 FAO851997 FKK851997 FUG851997 GEC851997 GNY851997 GXU851997 HHQ851997 HRM851997 IBI851997 ILE851997 IVA851997 JEW851997 JOS851997 JYO851997 KIK851997 KSG851997 LCC851997 LLY851997 LVU851997 MFQ851997 MPM851997 MZI851997 NJE851997 NTA851997 OCW851997 OMS851997 OWO851997 PGK851997 PQG851997 QAC851997 QJY851997 QTU851997 RDQ851997 RNM851997 RXI851997 SHE851997 SRA851997 TAW851997 TKS851997 TUO851997 UEK851997 UOG851997 UYC851997 VHY851997 VRU851997 WBQ851997 WLM851997 WVI851997 A917533 IW917533 SS917533 ACO917533 AMK917533 AWG917533 BGC917533 BPY917533 BZU917533 CJQ917533 CTM917533 DDI917533 DNE917533 DXA917533 EGW917533 EQS917533 FAO917533 FKK917533 FUG917533 GEC917533 GNY917533 GXU917533 HHQ917533 HRM917533 IBI917533 ILE917533 IVA917533 JEW917533 JOS917533 JYO917533 KIK917533 KSG917533 LCC917533 LLY917533 LVU917533 MFQ917533 MPM917533 MZI917533 NJE917533 NTA917533 OCW917533 OMS917533 OWO917533 PGK917533 PQG917533 QAC917533 QJY917533 QTU917533 RDQ917533 RNM917533 RXI917533 SHE917533 SRA917533 TAW917533 TKS917533 TUO917533 UEK917533 UOG917533 UYC917533 VHY917533 VRU917533 WBQ917533 WLM917533 WVI917533 A983069 IW983069 SS983069 ACO983069 AMK983069 AWG983069 BGC983069 BPY983069 BZU983069 CJQ983069 CTM983069 DDI983069 DNE983069 DXA983069 EGW983069 EQS983069 FAO983069 FKK983069 FUG983069 GEC983069 GNY983069 GXU983069 HHQ983069 HRM983069 IBI983069 ILE983069 IVA983069 JEW983069 JOS983069 JYO983069 KIK983069 KSG983069 LCC983069 LLY983069 LVU983069 MFQ983069 MPM983069 MZI983069 NJE983069 NTA983069 OCW983069 OMS983069 OWO983069 PGK983069 PQG983069 QAC983069 QJY983069 QTU983069 RDQ983069 RNM983069 RXI983069 SHE983069 SRA983069 TAW983069 TKS983069 TUO983069 UEK983069 UOG983069 UYC983069 VHY983069 VRU983069 WBQ983069 WLM983069 WVI983069" xr:uid="{00000000-0002-0000-0000-000000000000}">
      <formula1>"日本語学校,養成施設1年,養成施設2年,　　　,"</formula1>
    </dataValidation>
  </dataValidations>
  <pageMargins left="0.59055118110236227" right="0.39370078740157483" top="0.78740157480314965" bottom="0.39370078740157483" header="0.51181102362204722" footer="0.51181102362204722"/>
  <pageSetup paperSize="9" scale="74"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別紙１</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2016-02-25T00:36:59Z</vt:lpwstr>
  </property>
</Properties>
</file>