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140321\課共有\令和７年度\01_中小班\15_副業・兼業人材\02_要領\副業・兼業補助金\"/>
    </mc:Choice>
  </mc:AlternateContent>
  <xr:revisionPtr revIDLastSave="0" documentId="13_ncr:1_{924BB48D-03F1-4436-BC5D-3CF9FFB6A64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請" sheetId="1" r:id="rId1"/>
    <sheet name="実績報告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 l="1"/>
  <c r="H11" i="1"/>
  <c r="H12" i="1"/>
  <c r="H13" i="1"/>
  <c r="H14" i="1"/>
  <c r="H15" i="1"/>
  <c r="H16" i="1"/>
  <c r="H17" i="1"/>
  <c r="H18" i="1"/>
  <c r="F79" i="2" l="1"/>
  <c r="D80" i="2" s="1"/>
  <c r="I76" i="2"/>
  <c r="I75" i="2"/>
  <c r="I74" i="2"/>
  <c r="I73" i="2"/>
  <c r="I72" i="2"/>
  <c r="I71" i="2"/>
  <c r="F63" i="2"/>
  <c r="D64" i="2" s="1"/>
  <c r="I60" i="2"/>
  <c r="I59" i="2"/>
  <c r="I58" i="2"/>
  <c r="I57" i="2"/>
  <c r="I56" i="2"/>
  <c r="I55" i="2"/>
  <c r="F47" i="2"/>
  <c r="D48" i="2" s="1"/>
  <c r="I44" i="2"/>
  <c r="I43" i="2"/>
  <c r="I42" i="2"/>
  <c r="I41" i="2"/>
  <c r="I40" i="2"/>
  <c r="I39" i="2"/>
  <c r="F31" i="2"/>
  <c r="D32" i="2" s="1"/>
  <c r="I28" i="2"/>
  <c r="I27" i="2"/>
  <c r="I26" i="2"/>
  <c r="I25" i="2"/>
  <c r="I24" i="2"/>
  <c r="I23" i="2"/>
  <c r="F15" i="2"/>
  <c r="D16" i="2" s="1"/>
  <c r="I12" i="2"/>
  <c r="I11" i="2"/>
  <c r="I10" i="2"/>
  <c r="I9" i="2"/>
  <c r="I8" i="2"/>
  <c r="I7" i="2"/>
  <c r="E26" i="1"/>
  <c r="E24" i="1"/>
  <c r="E22" i="1"/>
  <c r="C13" i="2" l="1"/>
  <c r="C61" i="2"/>
  <c r="D65" i="2" s="1"/>
  <c r="D27" i="1"/>
  <c r="C77" i="2"/>
  <c r="D81" i="2" s="1"/>
  <c r="C19" i="1"/>
  <c r="C29" i="2"/>
  <c r="D33" i="2" s="1"/>
  <c r="D17" i="2"/>
  <c r="C45" i="2"/>
  <c r="D49" i="2" s="1"/>
  <c r="F85" i="2" l="1"/>
  <c r="D30" i="1"/>
</calcChain>
</file>

<file path=xl/sharedStrings.xml><?xml version="1.0" encoding="utf-8"?>
<sst xmlns="http://schemas.openxmlformats.org/spreadsheetml/2006/main" count="159" uniqueCount="52">
  <si>
    <t>・金額は色付の金額入力部分に税込み額を入力。</t>
    <rPh sb="1" eb="3">
      <t>キンガク</t>
    </rPh>
    <rPh sb="4" eb="6">
      <t>イロツ</t>
    </rPh>
    <rPh sb="7" eb="9">
      <t>キンガク</t>
    </rPh>
    <rPh sb="9" eb="14">
      <t>ニュウリョ</t>
    </rPh>
    <rPh sb="14" eb="16">
      <t>ゼイコ</t>
    </rPh>
    <rPh sb="17" eb="18">
      <t>ガク</t>
    </rPh>
    <rPh sb="19" eb="21">
      <t>ニュウリョク</t>
    </rPh>
    <phoneticPr fontId="2"/>
  </si>
  <si>
    <t>１）交通費積算</t>
    <rPh sb="2" eb="5">
      <t>コウツウヒ</t>
    </rPh>
    <phoneticPr fontId="2"/>
  </si>
  <si>
    <t>交通機関名</t>
  </si>
  <si>
    <t>乗車地</t>
  </si>
  <si>
    <t>下車地</t>
  </si>
  <si>
    <t>運賃</t>
  </si>
  <si>
    <t>税込額</t>
    <rPh sb="0" eb="2">
      <t>ゼイコ</t>
    </rPh>
    <rPh sb="2" eb="3">
      <t>ガク</t>
    </rPh>
    <phoneticPr fontId="2"/>
  </si>
  <si>
    <t>税抜額</t>
    <rPh sb="0" eb="2">
      <t>ゼ</t>
    </rPh>
    <rPh sb="2" eb="3">
      <t>ガク</t>
    </rPh>
    <phoneticPr fontId="2"/>
  </si>
  <si>
    <r>
      <t>交通費計</t>
    </r>
    <r>
      <rPr>
        <vertAlign val="superscript"/>
        <sz val="10"/>
        <rFont val="ＭＳ 明朝"/>
        <family val="1"/>
        <charset val="128"/>
      </rPr>
      <t>(a)</t>
    </r>
  </si>
  <si>
    <t>２）宿泊費積算</t>
    <rPh sb="2" eb="5">
      <t>シュクハクヒ</t>
    </rPh>
    <rPh sb="5" eb="7">
      <t>セキサン</t>
    </rPh>
    <phoneticPr fontId="2"/>
  </si>
  <si>
    <t>宿泊施設名</t>
  </si>
  <si>
    <r>
      <t>宿泊料（1泊食事なし）</t>
    </r>
    <r>
      <rPr>
        <vertAlign val="superscript"/>
        <sz val="10"/>
        <rFont val="ＭＳ 明朝"/>
        <family val="1"/>
        <charset val="128"/>
      </rPr>
      <t>(b1)</t>
    </r>
  </si>
  <si>
    <r>
      <t>宿泊日数</t>
    </r>
    <r>
      <rPr>
        <vertAlign val="superscript"/>
        <sz val="10"/>
        <rFont val="ＭＳ 明朝"/>
        <family val="1"/>
        <charset val="128"/>
      </rPr>
      <t>(c1)</t>
    </r>
  </si>
  <si>
    <t>泊</t>
  </si>
  <si>
    <r>
      <t>宿泊料（1泊食事なし）</t>
    </r>
    <r>
      <rPr>
        <vertAlign val="superscript"/>
        <sz val="10"/>
        <rFont val="ＭＳ 明朝"/>
        <family val="1"/>
        <charset val="128"/>
      </rPr>
      <t>(b2)</t>
    </r>
  </si>
  <si>
    <r>
      <t>宿泊日数</t>
    </r>
    <r>
      <rPr>
        <vertAlign val="superscript"/>
        <sz val="10"/>
        <rFont val="ＭＳ 明朝"/>
        <family val="1"/>
        <charset val="128"/>
      </rPr>
      <t>(c2)</t>
    </r>
  </si>
  <si>
    <r>
      <t>宿泊料（1泊食事なし）</t>
    </r>
    <r>
      <rPr>
        <vertAlign val="superscript"/>
        <sz val="10"/>
        <rFont val="ＭＳ 明朝"/>
        <family val="1"/>
        <charset val="128"/>
      </rPr>
      <t>(b3)</t>
    </r>
  </si>
  <si>
    <r>
      <t>宿泊日数</t>
    </r>
    <r>
      <rPr>
        <vertAlign val="superscript"/>
        <sz val="10"/>
        <rFont val="ＭＳ 明朝"/>
        <family val="1"/>
        <charset val="128"/>
      </rPr>
      <t>(c3)</t>
    </r>
  </si>
  <si>
    <r>
      <t>宿泊料計</t>
    </r>
    <r>
      <rPr>
        <vertAlign val="superscript"/>
        <sz val="9"/>
        <rFont val="ＭＳ 明朝"/>
        <family val="1"/>
        <charset val="128"/>
      </rPr>
      <t>(d)=((b1)×(c1))＋((b2)×(c2))＋((b3)×(c3))</t>
    </r>
  </si>
  <si>
    <t>円</t>
    <rPh sb="0" eb="1">
      <t>エン</t>
    </rPh>
    <phoneticPr fontId="2"/>
  </si>
  <si>
    <t>３）就業回数、合計</t>
    <rPh sb="2" eb="4">
      <t>シュウギョウ</t>
    </rPh>
    <rPh sb="4" eb="6">
      <t>カイスウ</t>
    </rPh>
    <rPh sb="7" eb="9">
      <t>ゴウケイ</t>
    </rPh>
    <phoneticPr fontId="2"/>
  </si>
  <si>
    <r>
      <t>補助対象経費合計</t>
    </r>
    <r>
      <rPr>
        <vertAlign val="superscript"/>
        <sz val="10"/>
        <rFont val="ＭＳ 明朝"/>
        <family val="1"/>
        <charset val="128"/>
      </rPr>
      <t>(f)=（(a)+(d)）×(e)</t>
    </r>
  </si>
  <si>
    <t>第１回</t>
    <rPh sb="0" eb="1">
      <t>ダイ</t>
    </rPh>
    <rPh sb="2" eb="3">
      <t>カイ</t>
    </rPh>
    <phoneticPr fontId="2"/>
  </si>
  <si>
    <t>従事日時</t>
    <rPh sb="0" eb="2">
      <t>ジュウジ</t>
    </rPh>
    <rPh sb="2" eb="4">
      <t>ニチジ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</si>
  <si>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</si>
  <si>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従事場所</t>
    <rPh sb="0" eb="2">
      <t>ジュウジ</t>
    </rPh>
    <rPh sb="2" eb="4">
      <t>バショ</t>
    </rPh>
    <phoneticPr fontId="2"/>
  </si>
  <si>
    <t>→</t>
  </si>
  <si>
    <t>交通費計</t>
  </si>
  <si>
    <t>宿泊料（1泊食事なし）</t>
  </si>
  <si>
    <t>宿泊日数</t>
  </si>
  <si>
    <t>宿泊料計</t>
  </si>
  <si>
    <t>円</t>
    <rPh sb="0" eb="1">
      <t>エン</t>
    </rPh>
    <phoneticPr fontId="2"/>
  </si>
  <si>
    <t>補助対象経費合計</t>
  </si>
  <si>
    <t>第２回</t>
    <rPh sb="0" eb="1">
      <t>ダイ</t>
    </rPh>
    <rPh sb="2" eb="3">
      <t>カイ</t>
    </rPh>
    <phoneticPr fontId="2"/>
  </si>
  <si>
    <t>従事日時</t>
    <rPh sb="0" eb="2">
      <t>ジュウジ</t>
    </rPh>
    <rPh sb="2" eb="4">
      <t>ニチジ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</si>
  <si>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</si>
  <si>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従事場所</t>
    <rPh sb="0" eb="2">
      <t>ジュウジ</t>
    </rPh>
    <rPh sb="2" eb="4">
      <t>バショ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</si>
  <si>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</si>
  <si>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</si>
  <si>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</si>
  <si>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※色付き部分に入力。金額は色付の金額入力部分に税込み額を入力。</t>
  </si>
  <si>
    <t>※必要に応じて適宜 表及び行を追加してください。</t>
    <phoneticPr fontId="2"/>
  </si>
  <si>
    <t>補助対象経費合計（a）</t>
  </si>
  <si>
    <t>副業・兼業人材活用促進補助金</t>
    <rPh sb="0" eb="2">
      <t>フクギョウ</t>
    </rPh>
    <rPh sb="3" eb="5">
      <t>ケンギョウ</t>
    </rPh>
    <rPh sb="5" eb="7">
      <t>ジンザイ</t>
    </rPh>
    <rPh sb="7" eb="9">
      <t>カツヨウ</t>
    </rPh>
    <rPh sb="9" eb="11">
      <t>ソクシン</t>
    </rPh>
    <rPh sb="11" eb="14">
      <t>ホジョキン</t>
    </rPh>
    <phoneticPr fontId="2"/>
  </si>
  <si>
    <t>回</t>
    <rPh sb="0" eb="1">
      <t>カイ</t>
    </rPh>
    <phoneticPr fontId="2"/>
  </si>
  <si>
    <t>第７号様式の２別表</t>
    <rPh sb="0" eb="1">
      <t>ダイ</t>
    </rPh>
    <rPh sb="2" eb="3">
      <t>ゴウ</t>
    </rPh>
    <rPh sb="3" eb="5">
      <t>ヨウシキ</t>
    </rPh>
    <rPh sb="7" eb="9">
      <t>ベッピョウ</t>
    </rPh>
    <phoneticPr fontId="2"/>
  </si>
  <si>
    <t>第1号様式の２別表</t>
    <rPh sb="0" eb="1">
      <t>ダイ</t>
    </rPh>
    <rPh sb="2" eb="3">
      <t>ゴウ</t>
    </rPh>
    <rPh sb="3" eb="5">
      <t>ヨウシキ</t>
    </rPh>
    <rPh sb="7" eb="9">
      <t>ベッピョウ</t>
    </rPh>
    <phoneticPr fontId="2"/>
  </si>
  <si>
    <t>※積算の根拠資料（ホームページの料金表等）を添付すること。対象外経費を含まないこと。</t>
    <phoneticPr fontId="2"/>
  </si>
  <si>
    <t>補助対象経費内訳</t>
    <rPh sb="0" eb="2">
      <t>ホジョ</t>
    </rPh>
    <rPh sb="2" eb="4">
      <t>タイショウ</t>
    </rPh>
    <rPh sb="4" eb="6">
      <t>ケイヒ</t>
    </rPh>
    <rPh sb="6" eb="8">
      <t>ウチワケ</t>
    </rPh>
    <phoneticPr fontId="2"/>
  </si>
  <si>
    <t>副業・兼業人材活用促進補助金実績内訳</t>
    <rPh sb="0" eb="2">
      <t>フクギョウ</t>
    </rPh>
    <rPh sb="3" eb="5">
      <t>ケンギョウ</t>
    </rPh>
    <rPh sb="5" eb="7">
      <t>ジンザイ</t>
    </rPh>
    <rPh sb="7" eb="9">
      <t>カツヨウ</t>
    </rPh>
    <rPh sb="9" eb="11">
      <t>ソクシン</t>
    </rPh>
    <rPh sb="11" eb="14">
      <t>ホジョキン</t>
    </rPh>
    <rPh sb="14" eb="16">
      <t>ジッセキ</t>
    </rPh>
    <rPh sb="16" eb="18">
      <t>ウチワケ</t>
    </rPh>
    <phoneticPr fontId="2"/>
  </si>
  <si>
    <t>補助対象期間の就業回数（e）</t>
    <phoneticPr fontId="2"/>
  </si>
  <si>
    <t>副業・兼業人材の氏名</t>
    <rPh sb="0" eb="2">
      <t>フクギョウ</t>
    </rPh>
    <rPh sb="3" eb="5">
      <t>ケンギョウ</t>
    </rPh>
    <rPh sb="5" eb="7">
      <t>ジンザイ</t>
    </rPh>
    <rPh sb="8" eb="1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</si>
</sst>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&quot;円&quot;\)"/>
    <numFmt numFmtId="177" formatCode="#,##0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justify" vertical="center" wrapText="1"/>
    </xf>
    <xf numFmtId="176" fontId="10" fillId="2" borderId="14" xfId="0" applyNumberFormat="1" applyFont="1" applyFill="1" applyBorder="1" applyAlignment="1">
      <alignment vertical="center" shrinkToFit="1"/>
    </xf>
    <xf numFmtId="177" fontId="11" fillId="0" borderId="15" xfId="0" applyNumberFormat="1" applyFont="1" applyBorder="1" applyAlignment="1">
      <alignment vertical="center" shrinkToFit="1"/>
    </xf>
    <xf numFmtId="0" fontId="0" fillId="0" borderId="16" xfId="0" applyBorder="1">
      <alignment vertical="center"/>
    </xf>
    <xf numFmtId="0" fontId="9" fillId="0" borderId="17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176" fontId="10" fillId="2" borderId="8" xfId="0" applyNumberFormat="1" applyFont="1" applyFill="1" applyBorder="1" applyAlignment="1">
      <alignment vertical="center" shrinkToFit="1"/>
    </xf>
    <xf numFmtId="177" fontId="11" fillId="0" borderId="20" xfId="0" applyNumberFormat="1" applyFont="1" applyBorder="1" applyAlignment="1">
      <alignment vertical="center" shrinkToFit="1"/>
    </xf>
    <xf numFmtId="0" fontId="9" fillId="0" borderId="13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24" xfId="0" applyFont="1" applyBorder="1" applyAlignment="1">
      <alignment vertic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0" fontId="0" fillId="0" borderId="33" xfId="0" applyBorder="1">
      <alignment vertical="center"/>
    </xf>
    <xf numFmtId="0" fontId="0" fillId="0" borderId="7" xfId="0" applyBorder="1">
      <alignment vertical="center"/>
    </xf>
    <xf numFmtId="0" fontId="0" fillId="0" borderId="34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177" fontId="11" fillId="0" borderId="17" xfId="0" applyNumberFormat="1" applyFont="1" applyBorder="1" applyAlignment="1">
      <alignment horizontal="justify" vertical="center" shrinkToFit="1"/>
    </xf>
    <xf numFmtId="177" fontId="11" fillId="0" borderId="18" xfId="0" applyNumberFormat="1" applyFont="1" applyBorder="1" applyAlignment="1">
      <alignment horizontal="justify" vertical="center" shrinkToFit="1"/>
    </xf>
    <xf numFmtId="0" fontId="9" fillId="2" borderId="1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21" xfId="0" applyFont="1" applyFill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38" fontId="11" fillId="0" borderId="22" xfId="1" applyFont="1" applyBorder="1" applyAlignment="1">
      <alignment horizontal="right" vertical="center" shrinkToFit="1"/>
    </xf>
    <xf numFmtId="38" fontId="11" fillId="0" borderId="23" xfId="1" applyFont="1" applyBorder="1" applyAlignment="1">
      <alignment horizontal="right" vertical="center" shrinkToFit="1"/>
    </xf>
    <xf numFmtId="0" fontId="11" fillId="2" borderId="8" xfId="0" applyFont="1" applyFill="1" applyBorder="1" applyAlignment="1">
      <alignment vertical="center" shrinkToFit="1"/>
    </xf>
    <xf numFmtId="0" fontId="11" fillId="2" borderId="25" xfId="0" applyFont="1" applyFill="1" applyBorder="1" applyAlignment="1">
      <alignment vertical="center" shrinkToFit="1"/>
    </xf>
    <xf numFmtId="0" fontId="9" fillId="0" borderId="2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38" fontId="11" fillId="0" borderId="22" xfId="1" applyFont="1" applyBorder="1" applyAlignment="1">
      <alignment vertical="center" shrinkToFit="1"/>
    </xf>
    <xf numFmtId="38" fontId="11" fillId="0" borderId="23" xfId="1" applyFont="1" applyBorder="1" applyAlignment="1">
      <alignment vertical="center" shrinkToFit="1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justify" vertical="center" wrapText="1"/>
    </xf>
    <xf numFmtId="0" fontId="9" fillId="2" borderId="29" xfId="0" applyFont="1" applyFill="1" applyBorder="1" applyAlignment="1">
      <alignment horizontal="justify" vertical="center" wrapText="1"/>
    </xf>
    <xf numFmtId="0" fontId="9" fillId="2" borderId="30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25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vertical="center" shrinkToFit="1"/>
    </xf>
    <xf numFmtId="176" fontId="10" fillId="2" borderId="25" xfId="0" applyNumberFormat="1" applyFont="1" applyFill="1" applyBorder="1" applyAlignment="1">
      <alignment vertical="center" shrinkToFit="1"/>
    </xf>
    <xf numFmtId="38" fontId="11" fillId="0" borderId="8" xfId="1" applyFont="1" applyBorder="1" applyAlignment="1">
      <alignment horizontal="right" vertical="center" shrinkToFit="1"/>
    </xf>
    <xf numFmtId="38" fontId="11" fillId="0" borderId="25" xfId="1" applyFont="1" applyBorder="1" applyAlignment="1">
      <alignment horizontal="right" vertical="center" shrinkToFit="1"/>
    </xf>
    <xf numFmtId="177" fontId="11" fillId="0" borderId="13" xfId="0" applyNumberFormat="1" applyFont="1" applyBorder="1" applyAlignment="1">
      <alignment horizontal="justify" vertical="center" shrinkToFit="1"/>
    </xf>
    <xf numFmtId="177" fontId="11" fillId="0" borderId="19" xfId="0" applyNumberFormat="1" applyFont="1" applyBorder="1" applyAlignment="1">
      <alignment horizontal="justify" vertical="center" shrinkToFit="1"/>
    </xf>
    <xf numFmtId="38" fontId="0" fillId="0" borderId="6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4" xfId="0" applyBorder="1" applyAlignment="1">
      <alignment vertical="center"/>
    </xf>
    <xf numFmtId="0" fontId="16" fillId="0" borderId="27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L29" sqref="L29"/>
    </sheetView>
  </sheetViews>
  <sheetFormatPr defaultRowHeight="18" x14ac:dyDescent="0.55000000000000004"/>
  <cols>
    <col min="2" max="2" width="15.58203125" customWidth="1"/>
  </cols>
  <sheetData>
    <row r="1" spans="1:8" x14ac:dyDescent="0.55000000000000004">
      <c r="A1" t="s">
        <v>46</v>
      </c>
    </row>
    <row r="2" spans="1:8" x14ac:dyDescent="0.55000000000000004">
      <c r="A2" s="35" t="s">
        <v>43</v>
      </c>
      <c r="B2" s="35"/>
      <c r="C2" s="35"/>
      <c r="D2" s="35"/>
      <c r="E2" s="35"/>
      <c r="F2" s="35"/>
      <c r="G2" s="35"/>
      <c r="H2" s="35"/>
    </row>
    <row r="3" spans="1:8" x14ac:dyDescent="0.55000000000000004">
      <c r="A3" s="35" t="s">
        <v>48</v>
      </c>
      <c r="B3" s="35"/>
      <c r="C3" s="35"/>
      <c r="D3" s="35"/>
      <c r="E3" s="35"/>
      <c r="F3" s="35"/>
      <c r="G3" s="35"/>
      <c r="H3" s="35"/>
    </row>
    <row r="4" spans="1:8" ht="20" x14ac:dyDescent="0.55000000000000004">
      <c r="B4" s="4" t="s">
        <v>0</v>
      </c>
      <c r="C4" s="2"/>
      <c r="E4" s="3"/>
    </row>
    <row r="5" spans="1:8" ht="20.5" thickBot="1" x14ac:dyDescent="0.6">
      <c r="B5" s="1" t="s">
        <v>47</v>
      </c>
      <c r="C5" s="2"/>
      <c r="E5" s="3"/>
    </row>
    <row r="6" spans="1:8" x14ac:dyDescent="0.55000000000000004">
      <c r="A6" s="36" t="s">
        <v>1</v>
      </c>
      <c r="B6" s="37"/>
      <c r="C6" s="37"/>
      <c r="D6" s="37"/>
      <c r="E6" s="37"/>
      <c r="F6" s="37"/>
      <c r="G6" s="37"/>
      <c r="H6" s="38"/>
    </row>
    <row r="7" spans="1:8" x14ac:dyDescent="0.55000000000000004">
      <c r="A7" s="5"/>
      <c r="B7" s="39" t="s">
        <v>2</v>
      </c>
      <c r="C7" s="41" t="s">
        <v>3</v>
      </c>
      <c r="D7" s="42"/>
      <c r="E7" s="41" t="s">
        <v>4</v>
      </c>
      <c r="F7" s="42"/>
      <c r="G7" s="45" t="s">
        <v>5</v>
      </c>
      <c r="H7" s="46"/>
    </row>
    <row r="8" spans="1:8" x14ac:dyDescent="0.55000000000000004">
      <c r="A8" s="5"/>
      <c r="B8" s="40"/>
      <c r="C8" s="43"/>
      <c r="D8" s="44"/>
      <c r="E8" s="43"/>
      <c r="F8" s="44"/>
      <c r="G8" s="6" t="s">
        <v>6</v>
      </c>
      <c r="H8" s="7" t="s">
        <v>7</v>
      </c>
    </row>
    <row r="9" spans="1:8" x14ac:dyDescent="0.55000000000000004">
      <c r="A9" s="5"/>
      <c r="B9" s="8"/>
      <c r="C9" s="47"/>
      <c r="D9" s="47"/>
      <c r="E9" s="47"/>
      <c r="F9" s="47"/>
      <c r="G9" s="9"/>
      <c r="H9" s="10">
        <f>ROUNDDOWN(G9/1.1,0)</f>
        <v>0</v>
      </c>
    </row>
    <row r="10" spans="1:8" x14ac:dyDescent="0.55000000000000004">
      <c r="A10" s="5"/>
      <c r="B10" s="8"/>
      <c r="C10" s="47"/>
      <c r="D10" s="47"/>
      <c r="E10" s="47"/>
      <c r="F10" s="47"/>
      <c r="G10" s="9"/>
      <c r="H10" s="10">
        <f t="shared" ref="H10:H17" si="0">ROUNDDOWN(G10/1.1,0)</f>
        <v>0</v>
      </c>
    </row>
    <row r="11" spans="1:8" x14ac:dyDescent="0.55000000000000004">
      <c r="A11" s="5"/>
      <c r="B11" s="8"/>
      <c r="C11" s="47"/>
      <c r="D11" s="47"/>
      <c r="E11" s="47"/>
      <c r="F11" s="47"/>
      <c r="G11" s="9"/>
      <c r="H11" s="10">
        <f t="shared" si="0"/>
        <v>0</v>
      </c>
    </row>
    <row r="12" spans="1:8" x14ac:dyDescent="0.55000000000000004">
      <c r="A12" s="5"/>
      <c r="B12" s="8"/>
      <c r="C12" s="47"/>
      <c r="D12" s="47"/>
      <c r="E12" s="47"/>
      <c r="F12" s="47"/>
      <c r="G12" s="9"/>
      <c r="H12" s="10">
        <f t="shared" si="0"/>
        <v>0</v>
      </c>
    </row>
    <row r="13" spans="1:8" x14ac:dyDescent="0.55000000000000004">
      <c r="A13" s="5"/>
      <c r="B13" s="8"/>
      <c r="C13" s="47"/>
      <c r="D13" s="47"/>
      <c r="E13" s="47"/>
      <c r="F13" s="47"/>
      <c r="G13" s="9"/>
      <c r="H13" s="10">
        <f t="shared" si="0"/>
        <v>0</v>
      </c>
    </row>
    <row r="14" spans="1:8" x14ac:dyDescent="0.55000000000000004">
      <c r="A14" s="5"/>
      <c r="B14" s="8"/>
      <c r="C14" s="47"/>
      <c r="D14" s="47"/>
      <c r="E14" s="47"/>
      <c r="F14" s="47"/>
      <c r="G14" s="9"/>
      <c r="H14" s="10">
        <f t="shared" si="0"/>
        <v>0</v>
      </c>
    </row>
    <row r="15" spans="1:8" x14ac:dyDescent="0.55000000000000004">
      <c r="A15" s="5"/>
      <c r="B15" s="8"/>
      <c r="C15" s="47"/>
      <c r="D15" s="47"/>
      <c r="E15" s="47"/>
      <c r="F15" s="47"/>
      <c r="G15" s="9"/>
      <c r="H15" s="10">
        <f t="shared" si="0"/>
        <v>0</v>
      </c>
    </row>
    <row r="16" spans="1:8" x14ac:dyDescent="0.55000000000000004">
      <c r="A16" s="5"/>
      <c r="B16" s="8"/>
      <c r="C16" s="47"/>
      <c r="D16" s="47"/>
      <c r="E16" s="47"/>
      <c r="F16" s="47"/>
      <c r="G16" s="9"/>
      <c r="H16" s="10">
        <f t="shared" si="0"/>
        <v>0</v>
      </c>
    </row>
    <row r="17" spans="1:8" x14ac:dyDescent="0.55000000000000004">
      <c r="A17" s="5"/>
      <c r="B17" s="8"/>
      <c r="C17" s="47"/>
      <c r="D17" s="47"/>
      <c r="E17" s="47"/>
      <c r="F17" s="47"/>
      <c r="G17" s="9"/>
      <c r="H17" s="10">
        <f t="shared" si="0"/>
        <v>0</v>
      </c>
    </row>
    <row r="18" spans="1:8" x14ac:dyDescent="0.55000000000000004">
      <c r="A18" s="5"/>
      <c r="B18" s="8"/>
      <c r="C18" s="47"/>
      <c r="D18" s="47"/>
      <c r="E18" s="47"/>
      <c r="F18" s="47"/>
      <c r="G18" s="9"/>
      <c r="H18" s="10">
        <f>ROUNDDOWN(G18/1.1,0)</f>
        <v>0</v>
      </c>
    </row>
    <row r="19" spans="1:8" ht="18.5" thickBot="1" x14ac:dyDescent="0.6">
      <c r="A19" s="11"/>
      <c r="B19" s="12" t="s">
        <v>8</v>
      </c>
      <c r="C19" s="49">
        <f>SUM(H9:H18)</f>
        <v>0</v>
      </c>
      <c r="D19" s="49"/>
      <c r="E19" s="49"/>
      <c r="F19" s="49"/>
      <c r="G19" s="49"/>
      <c r="H19" s="50"/>
    </row>
    <row r="20" spans="1:8" x14ac:dyDescent="0.55000000000000004">
      <c r="A20" s="36" t="s">
        <v>9</v>
      </c>
      <c r="B20" s="37"/>
      <c r="C20" s="37"/>
      <c r="D20" s="37"/>
      <c r="E20" s="37"/>
      <c r="F20" s="37"/>
      <c r="G20" s="37"/>
      <c r="H20" s="38"/>
    </row>
    <row r="21" spans="1:8" ht="36.5" customHeight="1" x14ac:dyDescent="0.55000000000000004">
      <c r="A21" s="5"/>
      <c r="B21" s="13" t="s">
        <v>10</v>
      </c>
      <c r="C21" s="47"/>
      <c r="D21" s="47"/>
      <c r="E21" s="47"/>
      <c r="F21" s="47"/>
      <c r="G21" s="47"/>
      <c r="H21" s="51"/>
    </row>
    <row r="22" spans="1:8" ht="43" customHeight="1" x14ac:dyDescent="0.55000000000000004">
      <c r="A22" s="5"/>
      <c r="B22" s="48" t="s">
        <v>11</v>
      </c>
      <c r="C22" s="48"/>
      <c r="D22" s="14"/>
      <c r="E22" s="15">
        <f>ROUNDDOWN(D22/1.1,0)</f>
        <v>0</v>
      </c>
      <c r="F22" s="16" t="s">
        <v>12</v>
      </c>
      <c r="G22" s="17"/>
      <c r="H22" s="18" t="s">
        <v>13</v>
      </c>
    </row>
    <row r="23" spans="1:8" ht="36" customHeight="1" x14ac:dyDescent="0.55000000000000004">
      <c r="A23" s="5"/>
      <c r="B23" s="19" t="s">
        <v>10</v>
      </c>
      <c r="C23" s="52"/>
      <c r="D23" s="52"/>
      <c r="E23" s="52"/>
      <c r="F23" s="52"/>
      <c r="G23" s="52"/>
      <c r="H23" s="53"/>
    </row>
    <row r="24" spans="1:8" ht="37.5" customHeight="1" x14ac:dyDescent="0.55000000000000004">
      <c r="A24" s="5"/>
      <c r="B24" s="48" t="s">
        <v>14</v>
      </c>
      <c r="C24" s="48"/>
      <c r="D24" s="14"/>
      <c r="E24" s="15">
        <f>ROUNDDOWN(D24/1.1,0)</f>
        <v>0</v>
      </c>
      <c r="F24" s="16" t="s">
        <v>15</v>
      </c>
      <c r="G24" s="17"/>
      <c r="H24" s="18" t="s">
        <v>13</v>
      </c>
    </row>
    <row r="25" spans="1:8" ht="39" customHeight="1" x14ac:dyDescent="0.55000000000000004">
      <c r="A25" s="5"/>
      <c r="B25" s="19" t="s">
        <v>10</v>
      </c>
      <c r="C25" s="52"/>
      <c r="D25" s="52"/>
      <c r="E25" s="52"/>
      <c r="F25" s="52"/>
      <c r="G25" s="52"/>
      <c r="H25" s="53"/>
    </row>
    <row r="26" spans="1:8" ht="26" x14ac:dyDescent="0.55000000000000004">
      <c r="A26" s="5"/>
      <c r="B26" s="48" t="s">
        <v>16</v>
      </c>
      <c r="C26" s="48"/>
      <c r="D26" s="14"/>
      <c r="E26" s="15">
        <f>ROUNDDOWN(D26/1.1,0)</f>
        <v>0</v>
      </c>
      <c r="F26" s="16" t="s">
        <v>17</v>
      </c>
      <c r="G26" s="17"/>
      <c r="H26" s="18" t="s">
        <v>13</v>
      </c>
    </row>
    <row r="27" spans="1:8" ht="38.15" customHeight="1" thickBot="1" x14ac:dyDescent="0.6">
      <c r="A27" s="11"/>
      <c r="B27" s="54" t="s">
        <v>18</v>
      </c>
      <c r="C27" s="54"/>
      <c r="D27" s="55">
        <f>(E22*G22)+(E24*G24)+(E26*G26)</f>
        <v>0</v>
      </c>
      <c r="E27" s="56"/>
      <c r="F27" s="56"/>
      <c r="G27" s="56"/>
      <c r="H27" s="20" t="s">
        <v>19</v>
      </c>
    </row>
    <row r="28" spans="1:8" x14ac:dyDescent="0.55000000000000004">
      <c r="A28" s="36" t="s">
        <v>20</v>
      </c>
      <c r="B28" s="37"/>
      <c r="C28" s="37"/>
      <c r="D28" s="37"/>
      <c r="E28" s="37"/>
      <c r="F28" s="37"/>
      <c r="G28" s="37"/>
      <c r="H28" s="38"/>
    </row>
    <row r="29" spans="1:8" ht="41.5" customHeight="1" x14ac:dyDescent="0.55000000000000004">
      <c r="A29" s="5"/>
      <c r="B29" s="48" t="s">
        <v>50</v>
      </c>
      <c r="C29" s="48"/>
      <c r="D29" s="57"/>
      <c r="E29" s="58"/>
      <c r="F29" s="58"/>
      <c r="G29" s="59" t="s">
        <v>44</v>
      </c>
      <c r="H29" s="60"/>
    </row>
    <row r="30" spans="1:8" ht="27" customHeight="1" thickBot="1" x14ac:dyDescent="0.6">
      <c r="A30" s="11"/>
      <c r="B30" s="54" t="s">
        <v>21</v>
      </c>
      <c r="C30" s="54"/>
      <c r="D30" s="61">
        <f>(C19+D27)*D29</f>
        <v>0</v>
      </c>
      <c r="E30" s="62"/>
      <c r="F30" s="62"/>
      <c r="G30" s="63" t="s">
        <v>19</v>
      </c>
      <c r="H30" s="64"/>
    </row>
    <row r="31" spans="1:8" x14ac:dyDescent="0.55000000000000004">
      <c r="A31" s="26"/>
      <c r="B31" s="26"/>
      <c r="C31" s="26"/>
      <c r="D31" s="26"/>
      <c r="E31" s="26"/>
      <c r="F31" s="26"/>
      <c r="G31" s="26"/>
      <c r="H31" s="34"/>
    </row>
    <row r="32" spans="1:8" x14ac:dyDescent="0.55000000000000004">
      <c r="A32" s="21"/>
      <c r="B32" s="34"/>
      <c r="C32" s="34"/>
      <c r="D32" s="34"/>
      <c r="E32" s="34"/>
      <c r="F32" s="34"/>
      <c r="G32" s="34"/>
      <c r="H32" s="33"/>
    </row>
    <row r="33" spans="1:8" x14ac:dyDescent="0.55000000000000004">
      <c r="A33" s="21"/>
      <c r="B33" s="33"/>
      <c r="C33" s="33"/>
      <c r="D33" s="33"/>
      <c r="E33" s="33"/>
      <c r="F33" s="33"/>
      <c r="G33" s="33"/>
      <c r="H33" s="33"/>
    </row>
    <row r="34" spans="1:8" x14ac:dyDescent="0.55000000000000004">
      <c r="A34" s="22"/>
      <c r="B34" s="33"/>
      <c r="C34" s="33"/>
      <c r="D34" s="33"/>
      <c r="E34" s="33"/>
      <c r="F34" s="33"/>
      <c r="G34" s="33"/>
      <c r="H34" s="33"/>
    </row>
    <row r="35" spans="1:8" x14ac:dyDescent="0.55000000000000004">
      <c r="A35" s="23"/>
      <c r="B35" s="33"/>
      <c r="C35" s="33"/>
      <c r="D35" s="33"/>
      <c r="E35" s="33"/>
      <c r="F35" s="33"/>
      <c r="G35" s="33"/>
    </row>
  </sheetData>
  <mergeCells count="44">
    <mergeCell ref="A28:H28"/>
    <mergeCell ref="B29:C29"/>
    <mergeCell ref="D29:F29"/>
    <mergeCell ref="G29:H29"/>
    <mergeCell ref="B30:C30"/>
    <mergeCell ref="D30:F30"/>
    <mergeCell ref="G30:H30"/>
    <mergeCell ref="C23:H23"/>
    <mergeCell ref="B24:C24"/>
    <mergeCell ref="C25:H25"/>
    <mergeCell ref="B26:C26"/>
    <mergeCell ref="B27:C27"/>
    <mergeCell ref="D27:G27"/>
    <mergeCell ref="B22:C22"/>
    <mergeCell ref="C15:D15"/>
    <mergeCell ref="E15:F15"/>
    <mergeCell ref="C16:D16"/>
    <mergeCell ref="E16:F16"/>
    <mergeCell ref="C17:D17"/>
    <mergeCell ref="E17:F17"/>
    <mergeCell ref="C18:D18"/>
    <mergeCell ref="E18:F18"/>
    <mergeCell ref="C19:H19"/>
    <mergeCell ref="A20:H20"/>
    <mergeCell ref="C21:H21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A2:H2"/>
    <mergeCell ref="A3:H3"/>
    <mergeCell ref="A6:H6"/>
    <mergeCell ref="B7:B8"/>
    <mergeCell ref="C7:D8"/>
    <mergeCell ref="E7:F8"/>
    <mergeCell ref="G7:H7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6"/>
  <sheetViews>
    <sheetView zoomScaleNormal="100" workbookViewId="0">
      <selection activeCell="B3" sqref="B3"/>
    </sheetView>
  </sheetViews>
  <sheetFormatPr defaultRowHeight="18" x14ac:dyDescent="0.55000000000000004"/>
  <cols>
    <col min="2" max="2" width="15.9140625" customWidth="1"/>
  </cols>
  <sheetData>
    <row r="1" spans="1:9" x14ac:dyDescent="0.55000000000000004">
      <c r="A1" t="s">
        <v>45</v>
      </c>
    </row>
    <row r="2" spans="1:9" ht="18.5" thickBot="1" x14ac:dyDescent="0.6">
      <c r="A2" s="35" t="s">
        <v>49</v>
      </c>
      <c r="B2" s="35"/>
      <c r="C2" s="35"/>
      <c r="D2" s="35"/>
      <c r="E2" s="35"/>
      <c r="F2" s="35"/>
      <c r="G2" s="35"/>
      <c r="H2" s="35"/>
    </row>
    <row r="3" spans="1:9" x14ac:dyDescent="0.55000000000000004">
      <c r="A3" s="65" t="s">
        <v>22</v>
      </c>
      <c r="B3" s="85" t="s">
        <v>51</v>
      </c>
      <c r="C3" s="68"/>
      <c r="D3" s="69"/>
      <c r="E3" s="69"/>
      <c r="F3" s="69"/>
      <c r="G3" s="69"/>
      <c r="H3" s="69"/>
      <c r="I3" s="70"/>
    </row>
    <row r="4" spans="1:9" x14ac:dyDescent="0.55000000000000004">
      <c r="A4" s="66"/>
      <c r="B4" s="19" t="s">
        <v>23</v>
      </c>
      <c r="C4" s="71" t="s">
        <v>24</v>
      </c>
      <c r="D4" s="72"/>
      <c r="E4" s="72"/>
      <c r="F4" s="72"/>
      <c r="G4" s="72"/>
      <c r="H4" s="72"/>
      <c r="I4" s="73"/>
    </row>
    <row r="5" spans="1:9" x14ac:dyDescent="0.55000000000000004">
      <c r="A5" s="66"/>
      <c r="B5" s="19" t="s">
        <v>25</v>
      </c>
      <c r="C5" s="71"/>
      <c r="D5" s="72"/>
      <c r="E5" s="72"/>
      <c r="F5" s="72"/>
      <c r="G5" s="72"/>
      <c r="H5" s="72"/>
      <c r="I5" s="73"/>
    </row>
    <row r="6" spans="1:9" x14ac:dyDescent="0.55000000000000004">
      <c r="A6" s="66"/>
      <c r="B6" s="24" t="s">
        <v>2</v>
      </c>
      <c r="C6" s="74" t="s">
        <v>3</v>
      </c>
      <c r="D6" s="74"/>
      <c r="E6" s="24"/>
      <c r="F6" s="74" t="s">
        <v>4</v>
      </c>
      <c r="G6" s="74"/>
      <c r="H6" s="45" t="s">
        <v>5</v>
      </c>
      <c r="I6" s="46"/>
    </row>
    <row r="7" spans="1:9" x14ac:dyDescent="0.55000000000000004">
      <c r="A7" s="66"/>
      <c r="B7" s="8"/>
      <c r="C7" s="47"/>
      <c r="D7" s="47"/>
      <c r="E7" s="13" t="s">
        <v>26</v>
      </c>
      <c r="F7" s="47"/>
      <c r="G7" s="47"/>
      <c r="H7" s="9"/>
      <c r="I7" s="10">
        <f>ROUNDDOWN(H7/1.1,0)</f>
        <v>0</v>
      </c>
    </row>
    <row r="8" spans="1:9" x14ac:dyDescent="0.55000000000000004">
      <c r="A8" s="66"/>
      <c r="B8" s="8"/>
      <c r="C8" s="47"/>
      <c r="D8" s="47"/>
      <c r="E8" s="13" t="s">
        <v>26</v>
      </c>
      <c r="F8" s="47"/>
      <c r="G8" s="47"/>
      <c r="H8" s="9"/>
      <c r="I8" s="10">
        <f t="shared" ref="I8:I11" si="0">ROUNDDOWN(H8/1.1,0)</f>
        <v>0</v>
      </c>
    </row>
    <row r="9" spans="1:9" x14ac:dyDescent="0.55000000000000004">
      <c r="A9" s="66"/>
      <c r="B9" s="8"/>
      <c r="C9" s="47"/>
      <c r="D9" s="47"/>
      <c r="E9" s="13" t="s">
        <v>26</v>
      </c>
      <c r="F9" s="47"/>
      <c r="G9" s="47"/>
      <c r="H9" s="9"/>
      <c r="I9" s="10">
        <f t="shared" si="0"/>
        <v>0</v>
      </c>
    </row>
    <row r="10" spans="1:9" x14ac:dyDescent="0.55000000000000004">
      <c r="A10" s="66"/>
      <c r="B10" s="8"/>
      <c r="C10" s="47"/>
      <c r="D10" s="47"/>
      <c r="E10" s="13" t="s">
        <v>26</v>
      </c>
      <c r="F10" s="47"/>
      <c r="G10" s="47"/>
      <c r="H10" s="9"/>
      <c r="I10" s="10">
        <f t="shared" si="0"/>
        <v>0</v>
      </c>
    </row>
    <row r="11" spans="1:9" x14ac:dyDescent="0.55000000000000004">
      <c r="A11" s="66"/>
      <c r="B11" s="8"/>
      <c r="C11" s="47"/>
      <c r="D11" s="47"/>
      <c r="E11" s="13" t="s">
        <v>26</v>
      </c>
      <c r="F11" s="47"/>
      <c r="G11" s="47"/>
      <c r="H11" s="9"/>
      <c r="I11" s="10">
        <f t="shared" si="0"/>
        <v>0</v>
      </c>
    </row>
    <row r="12" spans="1:9" x14ac:dyDescent="0.55000000000000004">
      <c r="A12" s="66"/>
      <c r="B12" s="8"/>
      <c r="C12" s="47"/>
      <c r="D12" s="47"/>
      <c r="E12" s="13" t="s">
        <v>26</v>
      </c>
      <c r="F12" s="47"/>
      <c r="G12" s="47"/>
      <c r="H12" s="9"/>
      <c r="I12" s="10">
        <f>ROUNDDOWN(H12/1.1,0)</f>
        <v>0</v>
      </c>
    </row>
    <row r="13" spans="1:9" x14ac:dyDescent="0.55000000000000004">
      <c r="A13" s="66"/>
      <c r="B13" s="13" t="s">
        <v>27</v>
      </c>
      <c r="C13" s="79">
        <f>SUM(I7:I12)</f>
        <v>0</v>
      </c>
      <c r="D13" s="79"/>
      <c r="E13" s="79"/>
      <c r="F13" s="79"/>
      <c r="G13" s="79"/>
      <c r="H13" s="79"/>
      <c r="I13" s="80"/>
    </row>
    <row r="14" spans="1:9" x14ac:dyDescent="0.55000000000000004">
      <c r="A14" s="66"/>
      <c r="B14" s="13" t="s">
        <v>10</v>
      </c>
      <c r="C14" s="47"/>
      <c r="D14" s="47"/>
      <c r="E14" s="47"/>
      <c r="F14" s="47"/>
      <c r="G14" s="47"/>
      <c r="H14" s="47"/>
      <c r="I14" s="51"/>
    </row>
    <row r="15" spans="1:9" ht="48" customHeight="1" x14ac:dyDescent="0.55000000000000004">
      <c r="A15" s="66"/>
      <c r="B15" s="48" t="s">
        <v>28</v>
      </c>
      <c r="C15" s="48"/>
      <c r="D15" s="75"/>
      <c r="E15" s="76"/>
      <c r="F15" s="15">
        <f>ROUNDDOWN(D15/1.1,0)</f>
        <v>0</v>
      </c>
      <c r="G15" s="16" t="s">
        <v>29</v>
      </c>
      <c r="H15" s="17"/>
      <c r="I15" s="18" t="s">
        <v>13</v>
      </c>
    </row>
    <row r="16" spans="1:9" x14ac:dyDescent="0.55000000000000004">
      <c r="A16" s="66"/>
      <c r="B16" s="48" t="s">
        <v>30</v>
      </c>
      <c r="C16" s="48"/>
      <c r="D16" s="77">
        <f>F15*H15</f>
        <v>0</v>
      </c>
      <c r="E16" s="78"/>
      <c r="F16" s="78"/>
      <c r="G16" s="78"/>
      <c r="H16" s="78"/>
      <c r="I16" s="25" t="s">
        <v>31</v>
      </c>
    </row>
    <row r="17" spans="1:9" ht="18.5" thickBot="1" x14ac:dyDescent="0.6">
      <c r="A17" s="67"/>
      <c r="B17" s="54" t="s">
        <v>32</v>
      </c>
      <c r="C17" s="54"/>
      <c r="D17" s="55">
        <f>C13+D16</f>
        <v>0</v>
      </c>
      <c r="E17" s="56"/>
      <c r="F17" s="56"/>
      <c r="G17" s="56"/>
      <c r="H17" s="56"/>
      <c r="I17" s="20" t="s">
        <v>31</v>
      </c>
    </row>
    <row r="18" spans="1:9" ht="18.5" thickBot="1" x14ac:dyDescent="0.6"/>
    <row r="19" spans="1:9" x14ac:dyDescent="0.55000000000000004">
      <c r="A19" s="65" t="s">
        <v>33</v>
      </c>
      <c r="B19" s="85" t="s">
        <v>51</v>
      </c>
      <c r="C19" s="68"/>
      <c r="D19" s="69"/>
      <c r="E19" s="69"/>
      <c r="F19" s="69"/>
      <c r="G19" s="69"/>
      <c r="H19" s="69"/>
      <c r="I19" s="70"/>
    </row>
    <row r="20" spans="1:9" x14ac:dyDescent="0.55000000000000004">
      <c r="A20" s="66"/>
      <c r="B20" s="19" t="s">
        <v>34</v>
      </c>
      <c r="C20" s="71" t="s">
        <v>35</v>
      </c>
      <c r="D20" s="72"/>
      <c r="E20" s="72"/>
      <c r="F20" s="72"/>
      <c r="G20" s="72"/>
      <c r="H20" s="72"/>
      <c r="I20" s="73"/>
    </row>
    <row r="21" spans="1:9" x14ac:dyDescent="0.55000000000000004">
      <c r="A21" s="66"/>
      <c r="B21" s="19" t="s">
        <v>36</v>
      </c>
      <c r="C21" s="71"/>
      <c r="D21" s="72"/>
      <c r="E21" s="72"/>
      <c r="F21" s="72"/>
      <c r="G21" s="72"/>
      <c r="H21" s="72"/>
      <c r="I21" s="73"/>
    </row>
    <row r="22" spans="1:9" x14ac:dyDescent="0.55000000000000004">
      <c r="A22" s="66"/>
      <c r="B22" s="24" t="s">
        <v>2</v>
      </c>
      <c r="C22" s="74" t="s">
        <v>3</v>
      </c>
      <c r="D22" s="74"/>
      <c r="E22" s="24"/>
      <c r="F22" s="74" t="s">
        <v>4</v>
      </c>
      <c r="G22" s="74"/>
      <c r="H22" s="45" t="s">
        <v>5</v>
      </c>
      <c r="I22" s="46"/>
    </row>
    <row r="23" spans="1:9" x14ac:dyDescent="0.55000000000000004">
      <c r="A23" s="66"/>
      <c r="B23" s="8"/>
      <c r="C23" s="47"/>
      <c r="D23" s="47"/>
      <c r="E23" s="13" t="s">
        <v>26</v>
      </c>
      <c r="F23" s="47"/>
      <c r="G23" s="47"/>
      <c r="H23" s="9"/>
      <c r="I23" s="10">
        <f>ROUNDDOWN(H23/1.1,0)</f>
        <v>0</v>
      </c>
    </row>
    <row r="24" spans="1:9" x14ac:dyDescent="0.55000000000000004">
      <c r="A24" s="66"/>
      <c r="B24" s="8"/>
      <c r="C24" s="47"/>
      <c r="D24" s="47"/>
      <c r="E24" s="13" t="s">
        <v>26</v>
      </c>
      <c r="F24" s="47"/>
      <c r="G24" s="47"/>
      <c r="H24" s="9"/>
      <c r="I24" s="10">
        <f t="shared" ref="I24:I27" si="1">ROUNDDOWN(H24/1.1,0)</f>
        <v>0</v>
      </c>
    </row>
    <row r="25" spans="1:9" x14ac:dyDescent="0.55000000000000004">
      <c r="A25" s="66"/>
      <c r="B25" s="8"/>
      <c r="C25" s="47"/>
      <c r="D25" s="47"/>
      <c r="E25" s="13" t="s">
        <v>26</v>
      </c>
      <c r="F25" s="47"/>
      <c r="G25" s="47"/>
      <c r="H25" s="9"/>
      <c r="I25" s="10">
        <f t="shared" si="1"/>
        <v>0</v>
      </c>
    </row>
    <row r="26" spans="1:9" x14ac:dyDescent="0.55000000000000004">
      <c r="A26" s="66"/>
      <c r="B26" s="8"/>
      <c r="C26" s="47"/>
      <c r="D26" s="47"/>
      <c r="E26" s="13" t="s">
        <v>26</v>
      </c>
      <c r="F26" s="47"/>
      <c r="G26" s="47"/>
      <c r="H26" s="9"/>
      <c r="I26" s="10">
        <f t="shared" si="1"/>
        <v>0</v>
      </c>
    </row>
    <row r="27" spans="1:9" x14ac:dyDescent="0.55000000000000004">
      <c r="A27" s="66"/>
      <c r="B27" s="8"/>
      <c r="C27" s="47"/>
      <c r="D27" s="47"/>
      <c r="E27" s="13" t="s">
        <v>26</v>
      </c>
      <c r="F27" s="47"/>
      <c r="G27" s="47"/>
      <c r="H27" s="9"/>
      <c r="I27" s="10">
        <f t="shared" si="1"/>
        <v>0</v>
      </c>
    </row>
    <row r="28" spans="1:9" x14ac:dyDescent="0.55000000000000004">
      <c r="A28" s="66"/>
      <c r="B28" s="8"/>
      <c r="C28" s="47"/>
      <c r="D28" s="47"/>
      <c r="E28" s="13" t="s">
        <v>26</v>
      </c>
      <c r="F28" s="47"/>
      <c r="G28" s="47"/>
      <c r="H28" s="9"/>
      <c r="I28" s="10">
        <f>ROUNDDOWN(H28/1.1,0)</f>
        <v>0</v>
      </c>
    </row>
    <row r="29" spans="1:9" x14ac:dyDescent="0.55000000000000004">
      <c r="A29" s="66"/>
      <c r="B29" s="13" t="s">
        <v>27</v>
      </c>
      <c r="C29" s="79">
        <f>SUM(I23:I28)</f>
        <v>0</v>
      </c>
      <c r="D29" s="79"/>
      <c r="E29" s="79"/>
      <c r="F29" s="79"/>
      <c r="G29" s="79"/>
      <c r="H29" s="79"/>
      <c r="I29" s="80"/>
    </row>
    <row r="30" spans="1:9" x14ac:dyDescent="0.55000000000000004">
      <c r="A30" s="66"/>
      <c r="B30" s="13" t="s">
        <v>10</v>
      </c>
      <c r="C30" s="47"/>
      <c r="D30" s="47"/>
      <c r="E30" s="47"/>
      <c r="F30" s="47"/>
      <c r="G30" s="47"/>
      <c r="H30" s="47"/>
      <c r="I30" s="51"/>
    </row>
    <row r="31" spans="1:9" ht="39" customHeight="1" x14ac:dyDescent="0.55000000000000004">
      <c r="A31" s="66"/>
      <c r="B31" s="48" t="s">
        <v>28</v>
      </c>
      <c r="C31" s="48"/>
      <c r="D31" s="75"/>
      <c r="E31" s="76"/>
      <c r="F31" s="15">
        <f>ROUNDDOWN(D31/1.1,0)</f>
        <v>0</v>
      </c>
      <c r="G31" s="16" t="s">
        <v>29</v>
      </c>
      <c r="H31" s="17"/>
      <c r="I31" s="18" t="s">
        <v>13</v>
      </c>
    </row>
    <row r="32" spans="1:9" x14ac:dyDescent="0.55000000000000004">
      <c r="A32" s="66"/>
      <c r="B32" s="48" t="s">
        <v>30</v>
      </c>
      <c r="C32" s="48"/>
      <c r="D32" s="77">
        <f>F31*H31</f>
        <v>0</v>
      </c>
      <c r="E32" s="78"/>
      <c r="F32" s="78"/>
      <c r="G32" s="78"/>
      <c r="H32" s="78"/>
      <c r="I32" s="25" t="s">
        <v>19</v>
      </c>
    </row>
    <row r="33" spans="1:9" ht="18.5" thickBot="1" x14ac:dyDescent="0.6">
      <c r="A33" s="67"/>
      <c r="B33" s="54" t="s">
        <v>32</v>
      </c>
      <c r="C33" s="54"/>
      <c r="D33" s="55">
        <f>C29+D32</f>
        <v>0</v>
      </c>
      <c r="E33" s="56"/>
      <c r="F33" s="56"/>
      <c r="G33" s="56"/>
      <c r="H33" s="56"/>
      <c r="I33" s="20" t="s">
        <v>19</v>
      </c>
    </row>
    <row r="34" spans="1:9" ht="18.5" thickBot="1" x14ac:dyDescent="0.6"/>
    <row r="35" spans="1:9" x14ac:dyDescent="0.55000000000000004">
      <c r="A35" s="65" t="s">
        <v>37</v>
      </c>
      <c r="B35" s="85" t="s">
        <v>51</v>
      </c>
      <c r="C35" s="68"/>
      <c r="D35" s="69"/>
      <c r="E35" s="69"/>
      <c r="F35" s="69"/>
      <c r="G35" s="69"/>
      <c r="H35" s="69"/>
      <c r="I35" s="70"/>
    </row>
    <row r="36" spans="1:9" x14ac:dyDescent="0.55000000000000004">
      <c r="A36" s="66"/>
      <c r="B36" s="19" t="s">
        <v>34</v>
      </c>
      <c r="C36" s="71" t="s">
        <v>35</v>
      </c>
      <c r="D36" s="72"/>
      <c r="E36" s="72"/>
      <c r="F36" s="72"/>
      <c r="G36" s="72"/>
      <c r="H36" s="72"/>
      <c r="I36" s="73"/>
    </row>
    <row r="37" spans="1:9" x14ac:dyDescent="0.55000000000000004">
      <c r="A37" s="66"/>
      <c r="B37" s="19" t="s">
        <v>36</v>
      </c>
      <c r="C37" s="71"/>
      <c r="D37" s="72"/>
      <c r="E37" s="72"/>
      <c r="F37" s="72"/>
      <c r="G37" s="72"/>
      <c r="H37" s="72"/>
      <c r="I37" s="73"/>
    </row>
    <row r="38" spans="1:9" x14ac:dyDescent="0.55000000000000004">
      <c r="A38" s="66"/>
      <c r="B38" s="24" t="s">
        <v>2</v>
      </c>
      <c r="C38" s="74" t="s">
        <v>3</v>
      </c>
      <c r="D38" s="74"/>
      <c r="E38" s="24"/>
      <c r="F38" s="74" t="s">
        <v>4</v>
      </c>
      <c r="G38" s="74"/>
      <c r="H38" s="45" t="s">
        <v>5</v>
      </c>
      <c r="I38" s="46"/>
    </row>
    <row r="39" spans="1:9" x14ac:dyDescent="0.55000000000000004">
      <c r="A39" s="66"/>
      <c r="B39" s="8"/>
      <c r="C39" s="47"/>
      <c r="D39" s="47"/>
      <c r="E39" s="13" t="s">
        <v>26</v>
      </c>
      <c r="F39" s="47"/>
      <c r="G39" s="47"/>
      <c r="H39" s="9"/>
      <c r="I39" s="10">
        <f>ROUNDDOWN(H39/1.1,0)</f>
        <v>0</v>
      </c>
    </row>
    <row r="40" spans="1:9" x14ac:dyDescent="0.55000000000000004">
      <c r="A40" s="66"/>
      <c r="B40" s="8"/>
      <c r="C40" s="47"/>
      <c r="D40" s="47"/>
      <c r="E40" s="13" t="s">
        <v>26</v>
      </c>
      <c r="F40" s="47"/>
      <c r="G40" s="47"/>
      <c r="H40" s="9"/>
      <c r="I40" s="10">
        <f t="shared" ref="I40:I43" si="2">ROUNDDOWN(H40/1.1,0)</f>
        <v>0</v>
      </c>
    </row>
    <row r="41" spans="1:9" x14ac:dyDescent="0.55000000000000004">
      <c r="A41" s="66"/>
      <c r="B41" s="8"/>
      <c r="C41" s="47"/>
      <c r="D41" s="47"/>
      <c r="E41" s="13" t="s">
        <v>26</v>
      </c>
      <c r="F41" s="47"/>
      <c r="G41" s="47"/>
      <c r="H41" s="9"/>
      <c r="I41" s="10">
        <f t="shared" si="2"/>
        <v>0</v>
      </c>
    </row>
    <row r="42" spans="1:9" x14ac:dyDescent="0.55000000000000004">
      <c r="A42" s="66"/>
      <c r="B42" s="8"/>
      <c r="C42" s="47"/>
      <c r="D42" s="47"/>
      <c r="E42" s="13" t="s">
        <v>26</v>
      </c>
      <c r="F42" s="47"/>
      <c r="G42" s="47"/>
      <c r="H42" s="9"/>
      <c r="I42" s="10">
        <f t="shared" si="2"/>
        <v>0</v>
      </c>
    </row>
    <row r="43" spans="1:9" x14ac:dyDescent="0.55000000000000004">
      <c r="A43" s="66"/>
      <c r="B43" s="8"/>
      <c r="C43" s="47"/>
      <c r="D43" s="47"/>
      <c r="E43" s="13" t="s">
        <v>26</v>
      </c>
      <c r="F43" s="47"/>
      <c r="G43" s="47"/>
      <c r="H43" s="9"/>
      <c r="I43" s="10">
        <f t="shared" si="2"/>
        <v>0</v>
      </c>
    </row>
    <row r="44" spans="1:9" x14ac:dyDescent="0.55000000000000004">
      <c r="A44" s="66"/>
      <c r="B44" s="8"/>
      <c r="C44" s="47"/>
      <c r="D44" s="47"/>
      <c r="E44" s="13" t="s">
        <v>26</v>
      </c>
      <c r="F44" s="47"/>
      <c r="G44" s="47"/>
      <c r="H44" s="9"/>
      <c r="I44" s="10">
        <f>ROUNDDOWN(H44/1.1,0)</f>
        <v>0</v>
      </c>
    </row>
    <row r="45" spans="1:9" x14ac:dyDescent="0.55000000000000004">
      <c r="A45" s="66"/>
      <c r="B45" s="13" t="s">
        <v>27</v>
      </c>
      <c r="C45" s="79">
        <f>SUM(I39:I44)</f>
        <v>0</v>
      </c>
      <c r="D45" s="79"/>
      <c r="E45" s="79"/>
      <c r="F45" s="79"/>
      <c r="G45" s="79"/>
      <c r="H45" s="79"/>
      <c r="I45" s="80"/>
    </row>
    <row r="46" spans="1:9" x14ac:dyDescent="0.55000000000000004">
      <c r="A46" s="66"/>
      <c r="B46" s="13" t="s">
        <v>10</v>
      </c>
      <c r="C46" s="47"/>
      <c r="D46" s="47"/>
      <c r="E46" s="47"/>
      <c r="F46" s="47"/>
      <c r="G46" s="47"/>
      <c r="H46" s="47"/>
      <c r="I46" s="51"/>
    </row>
    <row r="47" spans="1:9" ht="32.5" customHeight="1" x14ac:dyDescent="0.55000000000000004">
      <c r="A47" s="66"/>
      <c r="B47" s="48" t="s">
        <v>28</v>
      </c>
      <c r="C47" s="48"/>
      <c r="D47" s="75"/>
      <c r="E47" s="76"/>
      <c r="F47" s="15">
        <f>ROUNDDOWN(D47/1.1,0)</f>
        <v>0</v>
      </c>
      <c r="G47" s="16" t="s">
        <v>29</v>
      </c>
      <c r="H47" s="17"/>
      <c r="I47" s="18" t="s">
        <v>13</v>
      </c>
    </row>
    <row r="48" spans="1:9" x14ac:dyDescent="0.55000000000000004">
      <c r="A48" s="66"/>
      <c r="B48" s="48" t="s">
        <v>30</v>
      </c>
      <c r="C48" s="48"/>
      <c r="D48" s="77">
        <f>F47*H47</f>
        <v>0</v>
      </c>
      <c r="E48" s="78"/>
      <c r="F48" s="78"/>
      <c r="G48" s="78"/>
      <c r="H48" s="78"/>
      <c r="I48" s="25" t="s">
        <v>19</v>
      </c>
    </row>
    <row r="49" spans="1:9" ht="18.5" thickBot="1" x14ac:dyDescent="0.6">
      <c r="A49" s="67"/>
      <c r="B49" s="54" t="s">
        <v>32</v>
      </c>
      <c r="C49" s="54"/>
      <c r="D49" s="55">
        <f>C45+D48</f>
        <v>0</v>
      </c>
      <c r="E49" s="56"/>
      <c r="F49" s="56"/>
      <c r="G49" s="56"/>
      <c r="H49" s="56"/>
      <c r="I49" s="20" t="s">
        <v>19</v>
      </c>
    </row>
    <row r="50" spans="1:9" ht="18.5" thickBot="1" x14ac:dyDescent="0.6"/>
    <row r="51" spans="1:9" x14ac:dyDescent="0.55000000000000004">
      <c r="A51" s="65" t="s">
        <v>38</v>
      </c>
      <c r="B51" s="85" t="s">
        <v>51</v>
      </c>
      <c r="C51" s="68"/>
      <c r="D51" s="69"/>
      <c r="E51" s="69"/>
      <c r="F51" s="69"/>
      <c r="G51" s="69"/>
      <c r="H51" s="69"/>
      <c r="I51" s="70"/>
    </row>
    <row r="52" spans="1:9" x14ac:dyDescent="0.55000000000000004">
      <c r="A52" s="66"/>
      <c r="B52" s="19" t="s">
        <v>34</v>
      </c>
      <c r="C52" s="71" t="s">
        <v>35</v>
      </c>
      <c r="D52" s="72"/>
      <c r="E52" s="72"/>
      <c r="F52" s="72"/>
      <c r="G52" s="72"/>
      <c r="H52" s="72"/>
      <c r="I52" s="73"/>
    </row>
    <row r="53" spans="1:9" x14ac:dyDescent="0.55000000000000004">
      <c r="A53" s="66"/>
      <c r="B53" s="19" t="s">
        <v>36</v>
      </c>
      <c r="C53" s="71"/>
      <c r="D53" s="72"/>
      <c r="E53" s="72"/>
      <c r="F53" s="72"/>
      <c r="G53" s="72"/>
      <c r="H53" s="72"/>
      <c r="I53" s="73"/>
    </row>
    <row r="54" spans="1:9" x14ac:dyDescent="0.55000000000000004">
      <c r="A54" s="66"/>
      <c r="B54" s="24" t="s">
        <v>2</v>
      </c>
      <c r="C54" s="74" t="s">
        <v>3</v>
      </c>
      <c r="D54" s="74"/>
      <c r="E54" s="24"/>
      <c r="F54" s="74" t="s">
        <v>4</v>
      </c>
      <c r="G54" s="74"/>
      <c r="H54" s="45" t="s">
        <v>5</v>
      </c>
      <c r="I54" s="46"/>
    </row>
    <row r="55" spans="1:9" x14ac:dyDescent="0.55000000000000004">
      <c r="A55" s="66"/>
      <c r="B55" s="8"/>
      <c r="C55" s="47"/>
      <c r="D55" s="47"/>
      <c r="E55" s="13" t="s">
        <v>26</v>
      </c>
      <c r="F55" s="47"/>
      <c r="G55" s="47"/>
      <c r="H55" s="9"/>
      <c r="I55" s="10">
        <f>ROUNDDOWN(H55/1.1,0)</f>
        <v>0</v>
      </c>
    </row>
    <row r="56" spans="1:9" x14ac:dyDescent="0.55000000000000004">
      <c r="A56" s="66"/>
      <c r="B56" s="8"/>
      <c r="C56" s="47"/>
      <c r="D56" s="47"/>
      <c r="E56" s="13" t="s">
        <v>26</v>
      </c>
      <c r="F56" s="47"/>
      <c r="G56" s="47"/>
      <c r="H56" s="9"/>
      <c r="I56" s="10">
        <f t="shared" ref="I56:I59" si="3">ROUNDDOWN(H56/1.1,0)</f>
        <v>0</v>
      </c>
    </row>
    <row r="57" spans="1:9" x14ac:dyDescent="0.55000000000000004">
      <c r="A57" s="66"/>
      <c r="B57" s="8"/>
      <c r="C57" s="47"/>
      <c r="D57" s="47"/>
      <c r="E57" s="13" t="s">
        <v>26</v>
      </c>
      <c r="F57" s="47"/>
      <c r="G57" s="47"/>
      <c r="H57" s="9"/>
      <c r="I57" s="10">
        <f t="shared" si="3"/>
        <v>0</v>
      </c>
    </row>
    <row r="58" spans="1:9" x14ac:dyDescent="0.55000000000000004">
      <c r="A58" s="66"/>
      <c r="B58" s="8"/>
      <c r="C58" s="47"/>
      <c r="D58" s="47"/>
      <c r="E58" s="13" t="s">
        <v>26</v>
      </c>
      <c r="F58" s="47"/>
      <c r="G58" s="47"/>
      <c r="H58" s="9"/>
      <c r="I58" s="10">
        <f t="shared" si="3"/>
        <v>0</v>
      </c>
    </row>
    <row r="59" spans="1:9" x14ac:dyDescent="0.55000000000000004">
      <c r="A59" s="66"/>
      <c r="B59" s="8"/>
      <c r="C59" s="47"/>
      <c r="D59" s="47"/>
      <c r="E59" s="13" t="s">
        <v>26</v>
      </c>
      <c r="F59" s="47"/>
      <c r="G59" s="47"/>
      <c r="H59" s="9"/>
      <c r="I59" s="10">
        <f t="shared" si="3"/>
        <v>0</v>
      </c>
    </row>
    <row r="60" spans="1:9" x14ac:dyDescent="0.55000000000000004">
      <c r="A60" s="66"/>
      <c r="B60" s="8"/>
      <c r="C60" s="47"/>
      <c r="D60" s="47"/>
      <c r="E60" s="13" t="s">
        <v>26</v>
      </c>
      <c r="F60" s="47"/>
      <c r="G60" s="47"/>
      <c r="H60" s="9"/>
      <c r="I60" s="10">
        <f>ROUNDDOWN(H60/1.1,0)</f>
        <v>0</v>
      </c>
    </row>
    <row r="61" spans="1:9" x14ac:dyDescent="0.55000000000000004">
      <c r="A61" s="66"/>
      <c r="B61" s="13" t="s">
        <v>27</v>
      </c>
      <c r="C61" s="79">
        <f>SUM(I55:I60)</f>
        <v>0</v>
      </c>
      <c r="D61" s="79"/>
      <c r="E61" s="79"/>
      <c r="F61" s="79"/>
      <c r="G61" s="79"/>
      <c r="H61" s="79"/>
      <c r="I61" s="80"/>
    </row>
    <row r="62" spans="1:9" x14ac:dyDescent="0.55000000000000004">
      <c r="A62" s="66"/>
      <c r="B62" s="13" t="s">
        <v>10</v>
      </c>
      <c r="C62" s="47"/>
      <c r="D62" s="47"/>
      <c r="E62" s="47"/>
      <c r="F62" s="47"/>
      <c r="G62" s="47"/>
      <c r="H62" s="47"/>
      <c r="I62" s="51"/>
    </row>
    <row r="63" spans="1:9" ht="27" customHeight="1" x14ac:dyDescent="0.55000000000000004">
      <c r="A63" s="66"/>
      <c r="B63" s="48" t="s">
        <v>28</v>
      </c>
      <c r="C63" s="48"/>
      <c r="D63" s="75"/>
      <c r="E63" s="76"/>
      <c r="F63" s="15">
        <f>ROUNDDOWN(D63/1.1,0)</f>
        <v>0</v>
      </c>
      <c r="G63" s="16" t="s">
        <v>29</v>
      </c>
      <c r="H63" s="17"/>
      <c r="I63" s="18" t="s">
        <v>13</v>
      </c>
    </row>
    <row r="64" spans="1:9" x14ac:dyDescent="0.55000000000000004">
      <c r="A64" s="66"/>
      <c r="B64" s="48" t="s">
        <v>30</v>
      </c>
      <c r="C64" s="48"/>
      <c r="D64" s="77">
        <f>F63*H63</f>
        <v>0</v>
      </c>
      <c r="E64" s="78"/>
      <c r="F64" s="78"/>
      <c r="G64" s="78"/>
      <c r="H64" s="78"/>
      <c r="I64" s="25" t="s">
        <v>19</v>
      </c>
    </row>
    <row r="65" spans="1:9" ht="18.5" thickBot="1" x14ac:dyDescent="0.6">
      <c r="A65" s="67"/>
      <c r="B65" s="54" t="s">
        <v>32</v>
      </c>
      <c r="C65" s="54"/>
      <c r="D65" s="55">
        <f>C61+D64</f>
        <v>0</v>
      </c>
      <c r="E65" s="56"/>
      <c r="F65" s="56"/>
      <c r="G65" s="56"/>
      <c r="H65" s="56"/>
      <c r="I65" s="20" t="s">
        <v>19</v>
      </c>
    </row>
    <row r="66" spans="1:9" ht="18.5" thickBot="1" x14ac:dyDescent="0.6"/>
    <row r="67" spans="1:9" x14ac:dyDescent="0.55000000000000004">
      <c r="A67" s="65" t="s">
        <v>39</v>
      </c>
      <c r="B67" s="85" t="s">
        <v>51</v>
      </c>
      <c r="C67" s="68"/>
      <c r="D67" s="69"/>
      <c r="E67" s="69"/>
      <c r="F67" s="69"/>
      <c r="G67" s="69"/>
      <c r="H67" s="69"/>
      <c r="I67" s="70"/>
    </row>
    <row r="68" spans="1:9" x14ac:dyDescent="0.55000000000000004">
      <c r="A68" s="66"/>
      <c r="B68" s="19" t="s">
        <v>34</v>
      </c>
      <c r="C68" s="71" t="s">
        <v>35</v>
      </c>
      <c r="D68" s="72"/>
      <c r="E68" s="72"/>
      <c r="F68" s="72"/>
      <c r="G68" s="72"/>
      <c r="H68" s="72"/>
      <c r="I68" s="73"/>
    </row>
    <row r="69" spans="1:9" x14ac:dyDescent="0.55000000000000004">
      <c r="A69" s="66"/>
      <c r="B69" s="19" t="s">
        <v>36</v>
      </c>
      <c r="C69" s="71"/>
      <c r="D69" s="72"/>
      <c r="E69" s="72"/>
      <c r="F69" s="72"/>
      <c r="G69" s="72"/>
      <c r="H69" s="72"/>
      <c r="I69" s="73"/>
    </row>
    <row r="70" spans="1:9" x14ac:dyDescent="0.55000000000000004">
      <c r="A70" s="66"/>
      <c r="B70" s="24" t="s">
        <v>2</v>
      </c>
      <c r="C70" s="74" t="s">
        <v>3</v>
      </c>
      <c r="D70" s="74"/>
      <c r="E70" s="24"/>
      <c r="F70" s="74" t="s">
        <v>4</v>
      </c>
      <c r="G70" s="74"/>
      <c r="H70" s="45" t="s">
        <v>5</v>
      </c>
      <c r="I70" s="46"/>
    </row>
    <row r="71" spans="1:9" x14ac:dyDescent="0.55000000000000004">
      <c r="A71" s="66"/>
      <c r="B71" s="8"/>
      <c r="C71" s="47"/>
      <c r="D71" s="47"/>
      <c r="E71" s="13" t="s">
        <v>26</v>
      </c>
      <c r="F71" s="47"/>
      <c r="G71" s="47"/>
      <c r="H71" s="9"/>
      <c r="I71" s="10">
        <f>ROUNDDOWN(H71/1.1,0)</f>
        <v>0</v>
      </c>
    </row>
    <row r="72" spans="1:9" x14ac:dyDescent="0.55000000000000004">
      <c r="A72" s="66"/>
      <c r="B72" s="8"/>
      <c r="C72" s="47"/>
      <c r="D72" s="47"/>
      <c r="E72" s="13" t="s">
        <v>26</v>
      </c>
      <c r="F72" s="47"/>
      <c r="G72" s="47"/>
      <c r="H72" s="9"/>
      <c r="I72" s="10">
        <f t="shared" ref="I72:I75" si="4">ROUNDDOWN(H72/1.1,0)</f>
        <v>0</v>
      </c>
    </row>
    <row r="73" spans="1:9" x14ac:dyDescent="0.55000000000000004">
      <c r="A73" s="66"/>
      <c r="B73" s="8"/>
      <c r="C73" s="47"/>
      <c r="D73" s="47"/>
      <c r="E73" s="13" t="s">
        <v>26</v>
      </c>
      <c r="F73" s="47"/>
      <c r="G73" s="47"/>
      <c r="H73" s="9"/>
      <c r="I73" s="10">
        <f t="shared" si="4"/>
        <v>0</v>
      </c>
    </row>
    <row r="74" spans="1:9" x14ac:dyDescent="0.55000000000000004">
      <c r="A74" s="66"/>
      <c r="B74" s="8"/>
      <c r="C74" s="47"/>
      <c r="D74" s="47"/>
      <c r="E74" s="13" t="s">
        <v>26</v>
      </c>
      <c r="F74" s="47"/>
      <c r="G74" s="47"/>
      <c r="H74" s="9"/>
      <c r="I74" s="10">
        <f t="shared" si="4"/>
        <v>0</v>
      </c>
    </row>
    <row r="75" spans="1:9" x14ac:dyDescent="0.55000000000000004">
      <c r="A75" s="66"/>
      <c r="B75" s="8"/>
      <c r="C75" s="47"/>
      <c r="D75" s="47"/>
      <c r="E75" s="13" t="s">
        <v>26</v>
      </c>
      <c r="F75" s="47"/>
      <c r="G75" s="47"/>
      <c r="H75" s="9"/>
      <c r="I75" s="10">
        <f t="shared" si="4"/>
        <v>0</v>
      </c>
    </row>
    <row r="76" spans="1:9" x14ac:dyDescent="0.55000000000000004">
      <c r="A76" s="66"/>
      <c r="B76" s="8"/>
      <c r="C76" s="47"/>
      <c r="D76" s="47"/>
      <c r="E76" s="13" t="s">
        <v>26</v>
      </c>
      <c r="F76" s="47"/>
      <c r="G76" s="47"/>
      <c r="H76" s="9"/>
      <c r="I76" s="10">
        <f>ROUNDDOWN(H76/1.1,0)</f>
        <v>0</v>
      </c>
    </row>
    <row r="77" spans="1:9" x14ac:dyDescent="0.55000000000000004">
      <c r="A77" s="66"/>
      <c r="B77" s="13" t="s">
        <v>27</v>
      </c>
      <c r="C77" s="79">
        <f>SUM(I71:I76)</f>
        <v>0</v>
      </c>
      <c r="D77" s="79"/>
      <c r="E77" s="79"/>
      <c r="F77" s="79"/>
      <c r="G77" s="79"/>
      <c r="H77" s="79"/>
      <c r="I77" s="80"/>
    </row>
    <row r="78" spans="1:9" x14ac:dyDescent="0.55000000000000004">
      <c r="A78" s="66"/>
      <c r="B78" s="13" t="s">
        <v>10</v>
      </c>
      <c r="C78" s="47"/>
      <c r="D78" s="47"/>
      <c r="E78" s="47"/>
      <c r="F78" s="47"/>
      <c r="G78" s="47"/>
      <c r="H78" s="47"/>
      <c r="I78" s="51"/>
    </row>
    <row r="79" spans="1:9" ht="26" customHeight="1" x14ac:dyDescent="0.55000000000000004">
      <c r="A79" s="66"/>
      <c r="B79" s="48" t="s">
        <v>28</v>
      </c>
      <c r="C79" s="48"/>
      <c r="D79" s="75"/>
      <c r="E79" s="76"/>
      <c r="F79" s="15">
        <f>ROUNDDOWN(D79/1.1,0)</f>
        <v>0</v>
      </c>
      <c r="G79" s="16" t="s">
        <v>29</v>
      </c>
      <c r="H79" s="17"/>
      <c r="I79" s="18" t="s">
        <v>13</v>
      </c>
    </row>
    <row r="80" spans="1:9" x14ac:dyDescent="0.55000000000000004">
      <c r="A80" s="66"/>
      <c r="B80" s="48" t="s">
        <v>30</v>
      </c>
      <c r="C80" s="48"/>
      <c r="D80" s="77">
        <f>F79*H79</f>
        <v>0</v>
      </c>
      <c r="E80" s="78"/>
      <c r="F80" s="78"/>
      <c r="G80" s="78"/>
      <c r="H80" s="78"/>
      <c r="I80" s="25" t="s">
        <v>19</v>
      </c>
    </row>
    <row r="81" spans="1:9" ht="18.5" thickBot="1" x14ac:dyDescent="0.6">
      <c r="A81" s="67"/>
      <c r="B81" s="54" t="s">
        <v>32</v>
      </c>
      <c r="C81" s="54"/>
      <c r="D81" s="55">
        <f>C77+D80</f>
        <v>0</v>
      </c>
      <c r="E81" s="56"/>
      <c r="F81" s="56"/>
      <c r="G81" s="56"/>
      <c r="H81" s="56"/>
      <c r="I81" s="20" t="s">
        <v>19</v>
      </c>
    </row>
    <row r="83" spans="1:9" x14ac:dyDescent="0.55000000000000004">
      <c r="A83" s="26" t="s">
        <v>40</v>
      </c>
    </row>
    <row r="84" spans="1:9" ht="20.5" customHeight="1" x14ac:dyDescent="0.55000000000000004">
      <c r="A84" s="26" t="s">
        <v>41</v>
      </c>
    </row>
    <row r="85" spans="1:9" x14ac:dyDescent="0.55000000000000004">
      <c r="C85" s="27" t="s">
        <v>42</v>
      </c>
      <c r="D85" s="28"/>
      <c r="E85" s="28"/>
      <c r="F85" s="81">
        <f>D17+D33+D49+D65+D81</f>
        <v>0</v>
      </c>
      <c r="G85" s="82"/>
      <c r="H85" s="29"/>
    </row>
    <row r="86" spans="1:9" x14ac:dyDescent="0.55000000000000004">
      <c r="C86" s="32"/>
      <c r="D86" s="30"/>
      <c r="E86" s="30"/>
      <c r="F86" s="83"/>
      <c r="G86" s="84"/>
      <c r="H86" s="31" t="s">
        <v>19</v>
      </c>
    </row>
  </sheetData>
  <mergeCells count="137">
    <mergeCell ref="F85:G86"/>
    <mergeCell ref="C75:D75"/>
    <mergeCell ref="F75:G75"/>
    <mergeCell ref="A67:A81"/>
    <mergeCell ref="C67:I67"/>
    <mergeCell ref="C68:I68"/>
    <mergeCell ref="C69:I69"/>
    <mergeCell ref="C70:D70"/>
    <mergeCell ref="F70:G70"/>
    <mergeCell ref="H70:I70"/>
    <mergeCell ref="C71:D71"/>
    <mergeCell ref="F71:G71"/>
    <mergeCell ref="C72:D72"/>
    <mergeCell ref="B80:C80"/>
    <mergeCell ref="D80:H80"/>
    <mergeCell ref="B81:C81"/>
    <mergeCell ref="D81:H81"/>
    <mergeCell ref="C76:D76"/>
    <mergeCell ref="F76:G76"/>
    <mergeCell ref="C77:I77"/>
    <mergeCell ref="C78:I78"/>
    <mergeCell ref="B79:C79"/>
    <mergeCell ref="D79:E79"/>
    <mergeCell ref="F72:G72"/>
    <mergeCell ref="C73:D73"/>
    <mergeCell ref="F73:G73"/>
    <mergeCell ref="C74:D74"/>
    <mergeCell ref="B64:C64"/>
    <mergeCell ref="D64:H64"/>
    <mergeCell ref="B65:C65"/>
    <mergeCell ref="D65:H65"/>
    <mergeCell ref="C59:D59"/>
    <mergeCell ref="F59:G59"/>
    <mergeCell ref="C60:D60"/>
    <mergeCell ref="F60:G60"/>
    <mergeCell ref="C61:I61"/>
    <mergeCell ref="C62:I62"/>
    <mergeCell ref="F74:G74"/>
    <mergeCell ref="F56:G56"/>
    <mergeCell ref="C57:D57"/>
    <mergeCell ref="F57:G57"/>
    <mergeCell ref="C58:D58"/>
    <mergeCell ref="F58:G58"/>
    <mergeCell ref="B49:C49"/>
    <mergeCell ref="D49:H49"/>
    <mergeCell ref="B63:C63"/>
    <mergeCell ref="D63:E63"/>
    <mergeCell ref="F44:G44"/>
    <mergeCell ref="H38:I38"/>
    <mergeCell ref="C39:D39"/>
    <mergeCell ref="F39:G39"/>
    <mergeCell ref="C40:D40"/>
    <mergeCell ref="F40:G40"/>
    <mergeCell ref="C41:D41"/>
    <mergeCell ref="F41:G41"/>
    <mergeCell ref="A51:A65"/>
    <mergeCell ref="C51:I51"/>
    <mergeCell ref="C52:I52"/>
    <mergeCell ref="C53:I53"/>
    <mergeCell ref="C54:D54"/>
    <mergeCell ref="F54:G54"/>
    <mergeCell ref="H54:I54"/>
    <mergeCell ref="C55:D55"/>
    <mergeCell ref="C45:I45"/>
    <mergeCell ref="C46:I46"/>
    <mergeCell ref="B47:C47"/>
    <mergeCell ref="D47:E47"/>
    <mergeCell ref="B48:C48"/>
    <mergeCell ref="D48:H48"/>
    <mergeCell ref="F55:G55"/>
    <mergeCell ref="C56:D56"/>
    <mergeCell ref="B32:C32"/>
    <mergeCell ref="D32:H32"/>
    <mergeCell ref="B33:C33"/>
    <mergeCell ref="D33:H33"/>
    <mergeCell ref="A35:A49"/>
    <mergeCell ref="C35:I35"/>
    <mergeCell ref="C36:I36"/>
    <mergeCell ref="C37:I37"/>
    <mergeCell ref="C38:D38"/>
    <mergeCell ref="F38:G38"/>
    <mergeCell ref="A19:A33"/>
    <mergeCell ref="C19:I19"/>
    <mergeCell ref="C20:I20"/>
    <mergeCell ref="C21:I21"/>
    <mergeCell ref="C22:D22"/>
    <mergeCell ref="F22:G22"/>
    <mergeCell ref="H22:I22"/>
    <mergeCell ref="C23:D23"/>
    <mergeCell ref="F23:G23"/>
    <mergeCell ref="C42:D42"/>
    <mergeCell ref="F42:G42"/>
    <mergeCell ref="C43:D43"/>
    <mergeCell ref="F43:G43"/>
    <mergeCell ref="C44:D44"/>
    <mergeCell ref="C12:D12"/>
    <mergeCell ref="F12:G12"/>
    <mergeCell ref="C13:I13"/>
    <mergeCell ref="C14:I14"/>
    <mergeCell ref="C28:D28"/>
    <mergeCell ref="F28:G28"/>
    <mergeCell ref="C29:I29"/>
    <mergeCell ref="C30:I30"/>
    <mergeCell ref="B31:C31"/>
    <mergeCell ref="D31:E31"/>
    <mergeCell ref="F24:G24"/>
    <mergeCell ref="C25:D25"/>
    <mergeCell ref="F25:G25"/>
    <mergeCell ref="C26:D26"/>
    <mergeCell ref="F26:G26"/>
    <mergeCell ref="C27:D27"/>
    <mergeCell ref="F27:G27"/>
    <mergeCell ref="C24:D24"/>
    <mergeCell ref="F7:G7"/>
    <mergeCell ref="C8:D8"/>
    <mergeCell ref="F8:G8"/>
    <mergeCell ref="C9:D9"/>
    <mergeCell ref="F9:G9"/>
    <mergeCell ref="C10:D10"/>
    <mergeCell ref="F10:G10"/>
    <mergeCell ref="A2:H2"/>
    <mergeCell ref="A3:A17"/>
    <mergeCell ref="C3:I3"/>
    <mergeCell ref="C4:I4"/>
    <mergeCell ref="C5:I5"/>
    <mergeCell ref="C6:D6"/>
    <mergeCell ref="F6:G6"/>
    <mergeCell ref="H6:I6"/>
    <mergeCell ref="C7:D7"/>
    <mergeCell ref="B15:C15"/>
    <mergeCell ref="D15:E15"/>
    <mergeCell ref="B16:C16"/>
    <mergeCell ref="D16:H16"/>
    <mergeCell ref="B17:C17"/>
    <mergeCell ref="D17:H17"/>
    <mergeCell ref="C11:D11"/>
    <mergeCell ref="F11:G11"/>
  </mergeCells>
  <phoneticPr fontId="2"/>
  <pageMargins left="0.7" right="0.7" top="0.75" bottom="0.75" header="0.3" footer="0.3"/>
  <pageSetup paperSize="9" scale="94" fitToHeight="0" orientation="portrait" r:id="rId1"/>
  <rowBreaks count="2" manualBreakCount="2">
    <brk id="33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</vt:lpstr>
      <vt:lpstr>実績報告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