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defaultThemeVersion="166925"/>
  <mc:AlternateContent xmlns:mc="http://schemas.openxmlformats.org/markup-compatibility/2006">
    <mc:Choice Requires="x15">
      <x15ac:absPath xmlns:x15ac="http://schemas.microsoft.com/office/spreadsheetml/2010/11/ac" url="\\ss160087\hekichi\05 周産期（移動済）\11補助金\R7補助金\00_募集\05_分娩取扱施設支援事業（R07・R08活用意向調査【施設】【設備】）\01_意向確認調査\HP用データ\"/>
    </mc:Choice>
  </mc:AlternateContent>
  <xr:revisionPtr revIDLastSave="0" documentId="13_ncr:1_{A3091D56-C7E6-4D91-9ABA-A787510271C4}" xr6:coauthVersionLast="47" xr6:coauthVersionMax="47" xr10:uidLastSave="{00000000-0000-0000-0000-000000000000}"/>
  <bookViews>
    <workbookView xWindow="28680" yWindow="-120" windowWidth="29040" windowHeight="15720" xr2:uid="{A475539A-994A-4ACE-A53E-23D9855DABBD}"/>
  </bookViews>
  <sheets>
    <sheet name="設備" sheetId="21" r:id="rId1"/>
  </sheets>
  <definedNames>
    <definedName name="_xlnm.Print_Area" localSheetId="0">設備!$A$1:$M$18</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1" l="1"/>
  <c r="H11" i="21"/>
  <c r="H9" i="21"/>
  <c r="H8" i="21"/>
  <c r="H12" i="21" l="1"/>
</calcChain>
</file>

<file path=xl/sharedStrings.xml><?xml version="1.0" encoding="utf-8"?>
<sst xmlns="http://schemas.openxmlformats.org/spreadsheetml/2006/main" count="48" uniqueCount="46">
  <si>
    <t>記入例</t>
    <rPh sb="0" eb="2">
      <t>キニュウ</t>
    </rPh>
    <rPh sb="2" eb="3">
      <t>レイ</t>
    </rPh>
    <phoneticPr fontId="1"/>
  </si>
  <si>
    <t>施設名称</t>
    <rPh sb="0" eb="2">
      <t>シセツ</t>
    </rPh>
    <rPh sb="2" eb="3">
      <t>メイ</t>
    </rPh>
    <phoneticPr fontId="5"/>
  </si>
  <si>
    <t>(Ａ)</t>
    <phoneticPr fontId="5"/>
  </si>
  <si>
    <t xml:space="preserve">         円</t>
  </si>
  <si>
    <t>　　　　円</t>
  </si>
  <si>
    <t>合計</t>
    <rPh sb="0" eb="2">
      <t>ゴウケイ</t>
    </rPh>
    <phoneticPr fontId="5"/>
  </si>
  <si>
    <t>【留意事項】</t>
    <rPh sb="1" eb="3">
      <t>リュウイ</t>
    </rPh>
    <rPh sb="3" eb="5">
      <t>ジコウ</t>
    </rPh>
    <phoneticPr fontId="5"/>
  </si>
  <si>
    <t>（D）</t>
    <phoneticPr fontId="5"/>
  </si>
  <si>
    <t>（E）</t>
    <phoneticPr fontId="5"/>
  </si>
  <si>
    <t>●●産婦人科</t>
    <rPh sb="2" eb="6">
      <t>サンフジンカ</t>
    </rPh>
    <phoneticPr fontId="1"/>
  </si>
  <si>
    <t>(B)</t>
    <phoneticPr fontId="5"/>
  </si>
  <si>
    <t>R7</t>
    <phoneticPr fontId="1"/>
  </si>
  <si>
    <t>R8</t>
    <phoneticPr fontId="1"/>
  </si>
  <si>
    <t>備考欄</t>
    <rPh sb="0" eb="3">
      <t>ビコウラン</t>
    </rPh>
    <phoneticPr fontId="1"/>
  </si>
  <si>
    <t>有</t>
    <rPh sb="0" eb="1">
      <t>ア</t>
    </rPh>
    <phoneticPr fontId="1"/>
  </si>
  <si>
    <t>無</t>
    <rPh sb="0" eb="1">
      <t>ナ</t>
    </rPh>
    <phoneticPr fontId="1"/>
  </si>
  <si>
    <t>（C）</t>
    <phoneticPr fontId="1"/>
  </si>
  <si>
    <t>購入（予定）品目</t>
    <rPh sb="0" eb="2">
      <t>コウニュウ</t>
    </rPh>
    <rPh sb="3" eb="5">
      <t>ヨテイ</t>
    </rPh>
    <rPh sb="6" eb="8">
      <t>ヒンモク</t>
    </rPh>
    <phoneticPr fontId="1"/>
  </si>
  <si>
    <t>メーカー</t>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</si>
  <si>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</si>
  <si>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</si>
  <si>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</si>
  <si>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</si>
  <si>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購入予定年度</t>
    <rPh sb="0" eb="2">
      <t>コウニュウ</t>
    </rPh>
    <rPh sb="2" eb="4">
      <t>ヨテイ</t>
    </rPh>
    <rPh sb="4" eb="6">
      <t>ネンド</t>
    </rPh>
    <phoneticPr fontId="1"/>
  </si>
  <si>
    <t>設置（予定）場所</t>
    <rPh sb="0" eb="2">
      <t>セッチ</t>
    </rPh>
    <rPh sb="3" eb="5">
      <t>ヨテイ</t>
    </rPh>
    <rPh sb="6" eb="8">
      <t>バショ</t>
    </rPh>
    <phoneticPr fontId="1"/>
  </si>
  <si>
    <t>整備の様態</t>
    <rPh sb="0" eb="2">
      <t>セイビ</t>
    </rPh>
    <rPh sb="3" eb="5">
      <t>ヨウタイ</t>
    </rPh>
    <phoneticPr fontId="1"/>
  </si>
  <si>
    <t>更新</t>
    <rPh sb="0" eb="2">
      <t>コウシン</t>
    </rPh>
    <phoneticPr fontId="1"/>
  </si>
  <si>
    <t>新規</t>
    <rPh sb="0" eb="2">
      <t>シンキ</t>
    </rPh>
    <phoneticPr fontId="1"/>
  </si>
  <si>
    <t>増設</t>
    <rPh sb="0" eb="2">
      <t>ゾウセツ</t>
    </rPh>
    <phoneticPr fontId="1"/>
  </si>
  <si>
    <t>御回答いただいた設備整備事業への補助等がお約束されるものではありませんので、御留意ください。</t>
    <rPh sb="0" eb="3">
      <t>ゴカイトウ</t>
    </rPh>
    <rPh sb="8" eb="12">
      <t>セツビセイビ</t>
    </rPh>
    <rPh sb="12" eb="14">
      <t>ジギョウ</t>
    </rPh>
    <rPh sb="16" eb="18">
      <t>ホジョ</t>
    </rPh>
    <rPh sb="18" eb="19">
      <t>ナド</t>
    </rPh>
    <rPh sb="21" eb="23">
      <t>ヤクソク</t>
    </rPh>
    <rPh sb="38" eb="41">
      <t>ゴリュウイ</t>
    </rPh>
    <phoneticPr fontId="1"/>
  </si>
  <si>
    <t>今回の活用意向調査については、令和７年度及び令和８年度における設備整備予定（補助事業活用見込）を確認するものです。</t>
    <rPh sb="0" eb="2">
      <t>コンカイ</t>
    </rPh>
    <rPh sb="3" eb="7">
      <t>カツヨウイコウ</t>
    </rPh>
    <rPh sb="7" eb="9">
      <t>チョウサ</t>
    </rPh>
    <rPh sb="15" eb="17">
      <t>レイワ</t>
    </rPh>
    <rPh sb="18" eb="20">
      <t>ネンド</t>
    </rPh>
    <rPh sb="20" eb="21">
      <t>オヨ</t>
    </rPh>
    <rPh sb="22" eb="24">
      <t>レイワ</t>
    </rPh>
    <rPh sb="25" eb="27">
      <t>ネンド</t>
    </rPh>
    <rPh sb="31" eb="33">
      <t>セツビ</t>
    </rPh>
    <rPh sb="33" eb="35">
      <t>セイビ</t>
    </rPh>
    <rPh sb="35" eb="37">
      <t>ヨテイ</t>
    </rPh>
    <rPh sb="38" eb="42">
      <t>ホジョジギョウ</t>
    </rPh>
    <rPh sb="42" eb="46">
      <t>カツヨウミコ</t>
    </rPh>
    <rPh sb="48" eb="50">
      <t>カクニン</t>
    </rPh>
    <phoneticPr fontId="1"/>
  </si>
  <si>
    <t>事業承継を
行う見込</t>
    <rPh sb="0" eb="4">
      <t>ジギョウショウケイ</t>
    </rPh>
    <rPh sb="6" eb="7">
      <t>オコナ</t>
    </rPh>
    <rPh sb="8" eb="10">
      <t>ミコ</t>
    </rPh>
    <phoneticPr fontId="1"/>
  </si>
  <si>
    <t>対象となる設備は、分娩取扱施設として必要な物品（分娩台、超音波診断装置、分娩監視装置等）です。</t>
    <rPh sb="0" eb="2">
      <t>タイショウ</t>
    </rPh>
    <rPh sb="5" eb="7">
      <t>セツビ</t>
    </rPh>
    <rPh sb="9" eb="13">
      <t>ブンベントリアツカイ</t>
    </rPh>
    <rPh sb="13" eb="15">
      <t>シセツ</t>
    </rPh>
    <rPh sb="18" eb="20">
      <t>ヒツヨウ</t>
    </rPh>
    <rPh sb="21" eb="23">
      <t>ブッピン</t>
    </rPh>
    <rPh sb="24" eb="26">
      <t>ブンベン</t>
    </rPh>
    <rPh sb="26" eb="27">
      <t>ダイ</t>
    </rPh>
    <rPh sb="28" eb="31">
      <t>チョウオンパ</t>
    </rPh>
    <rPh sb="31" eb="33">
      <t>シンダン</t>
    </rPh>
    <rPh sb="33" eb="35">
      <t>ソウチ</t>
    </rPh>
    <rPh sb="36" eb="38">
      <t>ブンベン</t>
    </rPh>
    <rPh sb="38" eb="40">
      <t>カンシ</t>
    </rPh>
    <rPh sb="40" eb="43">
      <t>ソウチナド</t>
    </rPh>
    <phoneticPr fontId="1"/>
  </si>
  <si>
    <t>(E)×1/2</t>
    <phoneticPr fontId="1"/>
  </si>
  <si>
    <t>（F）</t>
    <phoneticPr fontId="1"/>
  </si>
  <si>
    <t>（G）</t>
    <phoneticPr fontId="1"/>
  </si>
  <si>
    <t>（H)</t>
    <phoneticPr fontId="1"/>
  </si>
  <si>
    <t>（I)</t>
    <phoneticPr fontId="1"/>
  </si>
  <si>
    <t>分娩取扱施設_設備_整備等意向調査票（様式）</t>
    <rPh sb="0" eb="2">
      <t>ブンベン</t>
    </rPh>
    <rPh sb="2" eb="4">
      <t>トリアツカイ</t>
    </rPh>
    <rPh sb="7" eb="9">
      <t>セツビ</t>
    </rPh>
    <rPh sb="10" eb="12">
      <t>セイビ</t>
    </rPh>
    <rPh sb="12" eb="13">
      <t>ナド</t>
    </rPh>
    <rPh sb="13" eb="17">
      <t>イコウチョウサ</t>
    </rPh>
    <rPh sb="17" eb="18">
      <t>ヒョウ</t>
    </rPh>
    <rPh sb="19" eb="21">
      <t>ヨウシキ</t>
    </rPh>
    <phoneticPr fontId="5"/>
  </si>
  <si>
    <t>円</t>
    <rPh sb="0" eb="1">
      <t>エン</t>
    </rPh>
    <phoneticPr fontId="1"/>
  </si>
  <si>
    <t>病室</t>
    <rPh sb="0" eb="2">
      <t>ビョウシツ</t>
    </rPh>
    <phoneticPr fontId="1"/>
  </si>
  <si>
    <t>超音波診断装置</t>
    <rPh sb="0" eb="3">
      <t>チョウオンパ</t>
    </rPh>
    <rPh sb="3" eb="7">
      <t>シンダンソウチ</t>
    </rPh>
    <phoneticPr fontId="1"/>
  </si>
  <si>
    <t>GEヘルスケア・ジャパン株式会社</t>
    <rPh sb="12" eb="16">
      <t>カブシキガイシャ</t>
    </rPh>
    <phoneticPr fontId="1"/>
  </si>
  <si>
    <t>460mm×600mm×1400mm</t>
    <phoneticPr fontId="1"/>
  </si>
  <si>
    <t>R7 or R8</t>
    <phoneticPr fontId="1"/>
  </si>
  <si>
    <t>「事業承継」には、親子承継や親族間の承継を含みます。</t>
    <rPh sb="1" eb="5">
      <t>ジギョウショウケイ</t>
    </rPh>
    <rPh sb="9" eb="13">
      <t>オヤコショウケイ</t>
    </rPh>
    <rPh sb="14" eb="17">
      <t>シンゾクカン</t>
    </rPh>
    <rPh sb="18" eb="20">
      <t>ショウケイ</t>
    </rPh>
    <rPh sb="21" eb="22">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</si>
</sst>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color theme="1"/>
      <name val="游ゴシック"/>
      <family val="2"/>
      <charset val="128"/>
      <scheme val="minor"/>
    </font>
    <font>
      <sz val="11"/>
      <name val="明朝"/>
      <family val="1"/>
      <charset val="128"/>
    </font>
    <font>
      <sz val="6"/>
      <name val="ＭＳ Ｐゴシック"/>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ゴシック"/>
      <family val="3"/>
      <charset val="128"/>
    </font>
    <font>
      <sz val="11"/>
      <name val="ＭＳ Ｐゴシック"/>
      <family val="3"/>
    </font>
    <font>
      <sz val="9"/>
      <color rgb="FFFF0000"/>
      <name val="ＭＳ Ｐゴシック"/>
      <family val="3"/>
      <charset val="128"/>
    </font>
    <font>
      <b/>
      <sz val="14"/>
      <color rgb="FF000000"/>
      <name val="ＭＳ Ｐゴシック"/>
      <family val="3"/>
      <charset val="128"/>
    </font>
    <font>
      <sz val="9"/>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92D050"/>
        <bgColor indexed="64"/>
      </patternFill>
    </fill>
  </fills>
  <borders count="59">
    <border>
      <left/>
      <right/>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medium">
        <color rgb="FF000000"/>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style="thin">
        <color indexed="64"/>
      </top>
      <bottom style="hair">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thin">
        <color indexed="64"/>
      </bottom>
      <diagonal/>
    </border>
    <border>
      <left style="medium">
        <color indexed="64"/>
      </left>
      <right style="medium">
        <color rgb="FF000000"/>
      </right>
      <top/>
      <bottom style="double">
        <color indexed="64"/>
      </bottom>
      <diagonal/>
    </border>
    <border>
      <left style="medium">
        <color indexed="64"/>
      </left>
      <right style="medium">
        <color rgb="FF000000"/>
      </right>
      <top/>
      <bottom style="medium">
        <color indexed="64"/>
      </bottom>
      <diagonal/>
    </border>
    <border diagonalDown="1">
      <left style="medium">
        <color rgb="FF000000"/>
      </left>
      <right style="medium">
        <color rgb="FF000000"/>
      </right>
      <top/>
      <bottom style="medium">
        <color indexed="64"/>
      </bottom>
      <diagonal style="thin">
        <color rgb="FF000000"/>
      </diagonal>
    </border>
    <border diagonalDown="1">
      <left style="medium">
        <color rgb="FF000000"/>
      </left>
      <right/>
      <top/>
      <bottom style="medium">
        <color indexed="64"/>
      </bottom>
      <diagonal style="thin">
        <color rgb="FF000000"/>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rgb="FF000000"/>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diagonalDown="1">
      <left style="medium">
        <color indexed="64"/>
      </left>
      <right style="medium">
        <color indexed="64"/>
      </right>
      <top/>
      <bottom style="medium">
        <color indexed="64"/>
      </bottom>
      <diagonal style="thin">
        <color rgb="FF000000"/>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rgb="FF000000"/>
      </left>
      <right style="medium">
        <color indexed="64"/>
      </right>
      <top/>
      <bottom style="medium">
        <color indexed="64"/>
      </bottom>
      <diagonal style="thin">
        <color rgb="FF000000"/>
      </diagonal>
    </border>
    <border>
      <left/>
      <right/>
      <top style="medium">
        <color indexed="64"/>
      </top>
      <bottom/>
      <diagonal/>
    </border>
    <border>
      <left/>
      <right style="medium">
        <color indexed="64"/>
      </right>
      <top/>
      <bottom style="double">
        <color indexed="64"/>
      </bottom>
      <diagonal/>
    </border>
    <border diagonalDown="1">
      <left/>
      <right style="medium">
        <color indexed="64"/>
      </right>
      <top/>
      <bottom style="medium">
        <color indexed="64"/>
      </bottom>
      <diagonal style="thin">
        <color rgb="FF000000"/>
      </diagonal>
    </border>
    <border>
      <left style="medium">
        <color indexed="64"/>
      </left>
      <right style="medium">
        <color indexed="64"/>
      </right>
      <top style="thin">
        <color indexed="64"/>
      </top>
      <bottom style="hair">
        <color indexed="64"/>
      </bottom>
      <diagonal/>
    </border>
    <border>
      <left/>
      <right/>
      <top style="medium">
        <color rgb="FF000000"/>
      </top>
      <bottom/>
      <diagonal/>
    </border>
    <border diagonalDown="1">
      <left/>
      <right/>
      <top/>
      <bottom style="medium">
        <color indexed="64"/>
      </bottom>
      <diagonal style="thin">
        <color rgb="FF000000"/>
      </diagonal>
    </border>
    <border>
      <left style="medium">
        <color indexed="64"/>
      </left>
      <right/>
      <top/>
      <bottom style="double">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style="medium">
        <color indexed="64"/>
      </right>
      <top style="double">
        <color rgb="FF000000"/>
      </top>
      <bottom style="medium">
        <color indexed="64"/>
      </bottom>
      <diagonal/>
    </border>
    <border>
      <left style="medium">
        <color indexed="64"/>
      </left>
      <right style="medium">
        <color rgb="FF000000"/>
      </right>
      <top style="thin">
        <color indexed="64"/>
      </top>
      <bottom style="hair">
        <color indexed="64"/>
      </bottom>
      <diagonal/>
    </border>
    <border>
      <left style="medium">
        <color rgb="FF000000"/>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rgb="FF000000"/>
      </left>
      <right style="medium">
        <color rgb="FF000000"/>
      </right>
      <top style="hair">
        <color indexed="64"/>
      </top>
      <bottom style="hair">
        <color indexed="64"/>
      </bottom>
      <diagonal/>
    </border>
    <border>
      <left style="medium">
        <color rgb="FF000000"/>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0" fontId="3" fillId="0" borderId="0">
      <alignment vertical="center"/>
    </xf>
    <xf numFmtId="0" fontId="4" fillId="0" borderId="0"/>
    <xf numFmtId="38" fontId="4" fillId="0" borderId="0" applyFont="0" applyFill="0" applyBorder="0" applyAlignment="0" applyProtection="0"/>
    <xf numFmtId="0" fontId="10" fillId="0" borderId="0"/>
    <xf numFmtId="38" fontId="10" fillId="0" borderId="0" applyFont="0" applyFill="0" applyBorder="0" applyAlignment="0" applyProtection="0"/>
  </cellStyleXfs>
  <cellXfs count="88">
    <xf numFmtId="0" fontId="0" fillId="0" borderId="0" xfId="0">
      <alignment vertical="center"/>
    </xf>
    <xf numFmtId="0" fontId="6" fillId="0" borderId="0" xfId="0" applyFont="1">
      <alignment vertical="center"/>
    </xf>
    <xf numFmtId="0" fontId="7" fillId="0" borderId="0" xfId="0" applyFont="1">
      <alignment vertical="center"/>
    </xf>
    <xf numFmtId="0" fontId="8" fillId="0" borderId="2" xfId="0" applyFont="1" applyBorder="1" applyAlignment="1">
      <alignment horizontal="center" vertical="center" wrapText="1"/>
    </xf>
    <xf numFmtId="12" fontId="7" fillId="0" borderId="0" xfId="0" applyNumberFormat="1" applyFont="1" applyAlignment="1">
      <alignment horizontal="center" vertical="center"/>
    </xf>
    <xf numFmtId="0" fontId="6" fillId="0" borderId="0" xfId="0" applyFont="1" applyAlignment="1">
      <alignment horizontal="left" vertical="center"/>
    </xf>
    <xf numFmtId="0" fontId="9" fillId="0" borderId="0" xfId="0" applyFont="1">
      <alignment vertical="center"/>
    </xf>
    <xf numFmtId="0" fontId="2" fillId="0" borderId="0" xfId="0" applyFont="1" applyAlignment="1">
      <alignment horizontal="center" vertical="center"/>
    </xf>
    <xf numFmtId="0" fontId="8" fillId="0" borderId="3" xfId="0" applyFont="1" applyBorder="1" applyAlignment="1">
      <alignment horizontal="center" vertical="center" wrapText="1"/>
    </xf>
    <xf numFmtId="0" fontId="6" fillId="0" borderId="1" xfId="0" applyFont="1" applyBorder="1" applyAlignment="1">
      <alignment horizontal="right" vertical="center" wrapText="1"/>
    </xf>
    <xf numFmtId="176" fontId="6" fillId="2" borderId="4" xfId="0" applyNumberFormat="1" applyFont="1" applyFill="1" applyBorder="1" applyAlignment="1">
      <alignment vertical="center" shrinkToFit="1"/>
    </xf>
    <xf numFmtId="176" fontId="6" fillId="2" borderId="11" xfId="0" applyNumberFormat="1" applyFont="1" applyFill="1" applyBorder="1" applyAlignment="1">
      <alignment vertical="center" shrinkToFit="1"/>
    </xf>
    <xf numFmtId="0" fontId="8" fillId="0" borderId="0" xfId="0" applyFont="1">
      <alignment vertical="center"/>
    </xf>
    <xf numFmtId="0" fontId="8" fillId="0" borderId="0" xfId="0" applyFont="1" applyAlignment="1">
      <alignment vertical="center" wrapText="1"/>
    </xf>
    <xf numFmtId="0" fontId="6" fillId="2" borderId="15" xfId="0" applyFont="1" applyFill="1" applyBorder="1" applyAlignment="1">
      <alignment horizontal="center" vertical="center" wrapText="1"/>
    </xf>
    <xf numFmtId="0" fontId="6" fillId="0" borderId="17" xfId="0" applyFont="1" applyBorder="1" applyAlignment="1">
      <alignment vertical="top"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176" fontId="6" fillId="0" borderId="21" xfId="0" applyNumberFormat="1" applyFont="1" applyBorder="1" applyAlignment="1">
      <alignment vertical="center" shrinkToFit="1"/>
    </xf>
    <xf numFmtId="176" fontId="6" fillId="0" borderId="22" xfId="0" applyNumberFormat="1" applyFont="1" applyBorder="1" applyAlignment="1">
      <alignment vertical="center" shrinkToFit="1"/>
    </xf>
    <xf numFmtId="0" fontId="6" fillId="0" borderId="6" xfId="0" applyFont="1" applyBorder="1" applyAlignment="1">
      <alignment horizontal="right" vertical="center" wrapText="1"/>
    </xf>
    <xf numFmtId="176" fontId="6" fillId="2" borderId="5" xfId="0" applyNumberFormat="1" applyFont="1" applyFill="1" applyBorder="1" applyAlignment="1">
      <alignment vertical="center" shrinkToFit="1"/>
    </xf>
    <xf numFmtId="0" fontId="6" fillId="0" borderId="25" xfId="0" applyFont="1" applyBorder="1" applyAlignment="1">
      <alignment horizontal="right" vertical="top" wrapText="1"/>
    </xf>
    <xf numFmtId="0" fontId="8" fillId="0" borderId="29" xfId="0" applyFont="1" applyBorder="1" applyAlignment="1">
      <alignment horizontal="center" vertical="center" wrapText="1"/>
    </xf>
    <xf numFmtId="0" fontId="6" fillId="0" borderId="30" xfId="0" applyFont="1" applyBorder="1" applyAlignment="1">
      <alignment horizontal="right" vertical="top" wrapText="1"/>
    </xf>
    <xf numFmtId="176" fontId="6" fillId="0" borderId="33" xfId="0" applyNumberFormat="1"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2" borderId="12" xfId="0" applyNumberFormat="1" applyFont="1" applyFill="1" applyBorder="1" applyAlignment="1">
      <alignment vertical="center" wrapText="1" shrinkToFit="1"/>
    </xf>
    <xf numFmtId="0" fontId="6" fillId="2" borderId="31" xfId="0" applyFont="1" applyFill="1" applyBorder="1" applyAlignment="1">
      <alignment vertical="center" wrapText="1"/>
    </xf>
    <xf numFmtId="176" fontId="6" fillId="0" borderId="36" xfId="0" applyNumberFormat="1" applyFont="1" applyBorder="1" applyAlignment="1">
      <alignment vertical="center" shrinkToFit="1"/>
    </xf>
    <xf numFmtId="0" fontId="6" fillId="0" borderId="20" xfId="0" applyFont="1" applyBorder="1" applyAlignment="1">
      <alignment horizontal="center" vertical="center" shrinkToFit="1"/>
    </xf>
    <xf numFmtId="176" fontId="6" fillId="0" borderId="39" xfId="0" applyNumberFormat="1" applyFont="1" applyBorder="1" applyAlignment="1">
      <alignment vertical="center" shrinkToFit="1"/>
    </xf>
    <xf numFmtId="0" fontId="13" fillId="2" borderId="28" xfId="0" applyFont="1" applyFill="1" applyBorder="1" applyAlignment="1">
      <alignment horizontal="distributed" vertical="center" justifyLastLine="1"/>
    </xf>
    <xf numFmtId="0" fontId="6" fillId="0" borderId="30" xfId="0" applyFont="1" applyBorder="1" applyAlignment="1">
      <alignment horizontal="right" vertical="center" wrapText="1"/>
    </xf>
    <xf numFmtId="176" fontId="6" fillId="2" borderId="31" xfId="0" applyNumberFormat="1" applyFont="1" applyFill="1" applyBorder="1" applyAlignment="1">
      <alignment vertical="center" wrapText="1" shrinkToFit="1"/>
    </xf>
    <xf numFmtId="176" fontId="6" fillId="2" borderId="32" xfId="0" applyNumberFormat="1" applyFont="1" applyFill="1" applyBorder="1" applyAlignment="1">
      <alignment vertical="center" shrinkToFit="1"/>
    </xf>
    <xf numFmtId="0" fontId="7" fillId="2" borderId="28" xfId="0" applyFont="1" applyFill="1" applyBorder="1" applyAlignment="1">
      <alignment horizontal="center" vertical="center" wrapText="1"/>
    </xf>
    <xf numFmtId="176" fontId="6" fillId="2" borderId="40" xfId="0" applyNumberFormat="1" applyFont="1" applyFill="1" applyBorder="1" applyAlignment="1">
      <alignment horizontal="center" vertical="center" shrinkToFit="1"/>
    </xf>
    <xf numFmtId="176" fontId="6" fillId="2" borderId="32" xfId="0" applyNumberFormat="1" applyFont="1" applyFill="1" applyBorder="1" applyAlignment="1">
      <alignment horizontal="center" vertical="center" shrinkToFit="1"/>
    </xf>
    <xf numFmtId="176" fontId="6" fillId="0" borderId="42" xfId="0" applyNumberFormat="1" applyFont="1" applyBorder="1" applyAlignment="1">
      <alignment vertical="center" shrinkToFit="1"/>
    </xf>
    <xf numFmtId="0" fontId="13" fillId="2" borderId="23" xfId="0" applyFont="1" applyFill="1" applyBorder="1" applyAlignment="1">
      <alignment horizontal="center" vertical="center" wrapText="1" justifyLastLine="1"/>
    </xf>
    <xf numFmtId="0" fontId="8" fillId="0" borderId="0" xfId="0" applyFont="1" applyBorder="1" applyAlignment="1">
      <alignment horizontal="center" vertical="center" wrapText="1"/>
    </xf>
    <xf numFmtId="0" fontId="6" fillId="0" borderId="41" xfId="0" applyFont="1" applyBorder="1" applyAlignment="1">
      <alignment horizontal="right" vertical="top" wrapText="1"/>
    </xf>
    <xf numFmtId="176" fontId="6" fillId="2" borderId="10" xfId="0" applyNumberFormat="1" applyFont="1" applyFill="1" applyBorder="1" applyAlignment="1">
      <alignment vertical="center" shrinkToFit="1"/>
    </xf>
    <xf numFmtId="176" fontId="6" fillId="2" borderId="43" xfId="0" applyNumberFormat="1" applyFont="1" applyFill="1" applyBorder="1" applyAlignment="1">
      <alignment vertical="center" shrinkToFit="1"/>
    </xf>
    <xf numFmtId="0" fontId="7" fillId="2" borderId="24" xfId="0" applyFont="1" applyFill="1" applyBorder="1" applyAlignment="1">
      <alignment horizontal="center" vertical="center"/>
    </xf>
    <xf numFmtId="0" fontId="8" fillId="0" borderId="34" xfId="0" applyFont="1" applyBorder="1" applyAlignment="1">
      <alignment horizontal="center" vertical="center" wrapText="1"/>
    </xf>
    <xf numFmtId="176" fontId="6" fillId="2" borderId="45" xfId="0" applyNumberFormat="1" applyFont="1" applyFill="1" applyBorder="1" applyAlignment="1">
      <alignment vertical="center" shrinkToFit="1"/>
    </xf>
    <xf numFmtId="176" fontId="6" fillId="2" borderId="40" xfId="0" applyNumberFormat="1" applyFont="1" applyFill="1" applyBorder="1" applyAlignment="1">
      <alignment vertical="center" shrinkToFit="1"/>
    </xf>
    <xf numFmtId="0" fontId="6" fillId="2" borderId="24" xfId="0" applyFont="1" applyFill="1" applyBorder="1" applyAlignment="1">
      <alignment horizontal="center" vertical="center" wrapText="1"/>
    </xf>
    <xf numFmtId="12" fontId="6" fillId="2" borderId="26" xfId="0" applyNumberFormat="1" applyFont="1" applyFill="1" applyBorder="1" applyAlignment="1">
      <alignment horizontal="center" vertical="center" shrinkToFit="1"/>
    </xf>
    <xf numFmtId="0" fontId="8" fillId="0" borderId="2" xfId="0" applyFont="1" applyFill="1" applyBorder="1" applyAlignment="1">
      <alignment horizontal="center" vertical="center" wrapText="1"/>
    </xf>
    <xf numFmtId="0" fontId="6" fillId="0" borderId="25" xfId="0" applyFont="1" applyFill="1" applyBorder="1" applyAlignment="1">
      <alignment horizontal="right" vertical="top" wrapText="1"/>
    </xf>
    <xf numFmtId="176" fontId="6" fillId="3" borderId="31" xfId="0" applyNumberFormat="1" applyFont="1" applyFill="1" applyBorder="1" applyAlignment="1">
      <alignment vertical="center" shrinkToFit="1"/>
    </xf>
    <xf numFmtId="176" fontId="11" fillId="0" borderId="46" xfId="0" applyNumberFormat="1" applyFont="1" applyBorder="1" applyAlignment="1">
      <alignment vertical="center" shrinkToFit="1"/>
    </xf>
    <xf numFmtId="176" fontId="6" fillId="2" borderId="38" xfId="0" applyNumberFormat="1" applyFont="1" applyFill="1" applyBorder="1" applyAlignment="1">
      <alignment horizontal="center" vertical="center" shrinkToFit="1"/>
    </xf>
    <xf numFmtId="0" fontId="6" fillId="2" borderId="47" xfId="0" applyFont="1" applyFill="1" applyBorder="1" applyAlignment="1">
      <alignment vertical="center" wrapText="1"/>
    </xf>
    <xf numFmtId="176" fontId="6" fillId="2" borderId="13" xfId="0" applyNumberFormat="1" applyFont="1" applyFill="1" applyBorder="1" applyAlignment="1">
      <alignment vertical="center" shrinkToFit="1"/>
    </xf>
    <xf numFmtId="176" fontId="6" fillId="2" borderId="48" xfId="0" applyNumberFormat="1" applyFont="1" applyFill="1" applyBorder="1" applyAlignment="1">
      <alignment vertical="center" shrinkToFit="1"/>
    </xf>
    <xf numFmtId="12" fontId="6" fillId="2" borderId="27" xfId="0" applyNumberFormat="1" applyFont="1" applyFill="1" applyBorder="1" applyAlignment="1">
      <alignment horizontal="center" vertical="center" shrinkToFit="1"/>
    </xf>
    <xf numFmtId="176" fontId="6" fillId="2" borderId="27" xfId="0" applyNumberFormat="1" applyFont="1" applyFill="1" applyBorder="1" applyAlignment="1">
      <alignment horizontal="center" vertical="center" shrinkToFit="1"/>
    </xf>
    <xf numFmtId="0" fontId="6" fillId="0" borderId="30" xfId="0" applyFont="1" applyBorder="1" applyAlignment="1">
      <alignment horizontal="center" vertical="top" wrapText="1"/>
    </xf>
    <xf numFmtId="176" fontId="6" fillId="2" borderId="31" xfId="0" applyNumberFormat="1" applyFont="1" applyFill="1" applyBorder="1" applyAlignment="1">
      <alignment horizontal="center" vertical="center" shrinkToFit="1"/>
    </xf>
    <xf numFmtId="0" fontId="7" fillId="0" borderId="44" xfId="0" applyFont="1" applyBorder="1" applyAlignment="1">
      <alignment horizontal="center" vertical="center"/>
    </xf>
    <xf numFmtId="0" fontId="7" fillId="0" borderId="35" xfId="0" applyFont="1" applyBorder="1" applyAlignment="1">
      <alignment horizontal="center" vertical="center"/>
    </xf>
    <xf numFmtId="0" fontId="13" fillId="0" borderId="0" xfId="0" applyFont="1">
      <alignment vertical="center"/>
    </xf>
    <xf numFmtId="0" fontId="14" fillId="3" borderId="28" xfId="0" applyFont="1" applyFill="1" applyBorder="1" applyAlignment="1">
      <alignment horizontal="center" vertical="center" wrapText="1"/>
    </xf>
    <xf numFmtId="0" fontId="6" fillId="2" borderId="50" xfId="0" applyFont="1" applyFill="1" applyBorder="1" applyAlignment="1">
      <alignment vertical="center" wrapText="1"/>
    </xf>
    <xf numFmtId="176" fontId="6" fillId="2" borderId="51" xfId="0" applyNumberFormat="1" applyFont="1" applyFill="1" applyBorder="1" applyAlignment="1">
      <alignment vertical="center" shrinkToFit="1"/>
    </xf>
    <xf numFmtId="176" fontId="6" fillId="2" borderId="52" xfId="0" applyNumberFormat="1" applyFont="1" applyFill="1" applyBorder="1" applyAlignment="1">
      <alignment vertical="center" shrinkToFit="1"/>
    </xf>
    <xf numFmtId="12" fontId="6" fillId="2" borderId="53" xfId="0" applyNumberFormat="1" applyFont="1" applyFill="1" applyBorder="1" applyAlignment="1">
      <alignment horizontal="center" vertical="center" shrinkToFit="1"/>
    </xf>
    <xf numFmtId="176" fontId="6" fillId="3" borderId="49" xfId="0" applyNumberFormat="1" applyFont="1" applyFill="1" applyBorder="1" applyAlignment="1">
      <alignment vertical="center" shrinkToFit="1"/>
    </xf>
    <xf numFmtId="176" fontId="6" fillId="2" borderId="54" xfId="0" applyNumberFormat="1" applyFont="1" applyFill="1" applyBorder="1" applyAlignment="1">
      <alignment vertical="center" shrinkToFit="1"/>
    </xf>
    <xf numFmtId="176" fontId="6" fillId="2" borderId="49" xfId="0" applyNumberFormat="1" applyFont="1" applyFill="1" applyBorder="1" applyAlignment="1">
      <alignment horizontal="center" vertical="center" shrinkToFit="1"/>
    </xf>
    <xf numFmtId="176" fontId="6" fillId="2" borderId="55" xfId="0" applyNumberFormat="1" applyFont="1" applyFill="1" applyBorder="1" applyAlignment="1">
      <alignment horizontal="center" vertical="center" shrinkToFit="1"/>
    </xf>
    <xf numFmtId="176" fontId="6" fillId="2" borderId="49" xfId="0" applyNumberFormat="1" applyFont="1" applyFill="1" applyBorder="1" applyAlignment="1">
      <alignment vertical="center" shrinkToFit="1"/>
    </xf>
    <xf numFmtId="176" fontId="6" fillId="2" borderId="56" xfId="0" applyNumberFormat="1" applyFont="1" applyFill="1" applyBorder="1" applyAlignment="1">
      <alignment vertical="center" shrinkToFit="1"/>
    </xf>
    <xf numFmtId="0" fontId="14" fillId="2" borderId="3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8"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176" fontId="6" fillId="3" borderId="57" xfId="0" applyNumberFormat="1" applyFont="1" applyFill="1" applyBorder="1" applyAlignment="1">
      <alignment vertical="center" shrinkToFit="1"/>
    </xf>
    <xf numFmtId="176" fontId="6" fillId="3" borderId="58" xfId="0" applyNumberFormat="1" applyFont="1" applyFill="1" applyBorder="1" applyAlignment="1">
      <alignment vertical="center" shrinkToFit="1"/>
    </xf>
  </cellXfs>
  <cellStyles count="6">
    <cellStyle name="桁区切り 2" xfId="3" xr:uid="{2EEB8EB7-54A2-4C7D-A942-24A73AABECE2}"/>
    <cellStyle name="桁区切り 3" xfId="5" xr:uid="{B5E0BC49-4D0E-408E-8C9E-38A1049A11A9}"/>
    <cellStyle name="標準" xfId="0" builtinId="0"/>
    <cellStyle name="標準 2" xfId="1" xr:uid="{3426C907-DF67-476A-829C-C87A2249A751}"/>
    <cellStyle name="標準 3" xfId="2" xr:uid="{448E9264-F0CF-462F-A6F4-48ACEFCAF02F}"/>
    <cellStyle name="標準 4" xfId="4" xr:uid="{A2604895-0BAD-4B46-9A90-7DC400E8A824}"/>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B245-98F5-49A7-8976-BF1B54732E1C}">
  <sheetPr>
    <pageSetUpPr fitToPage="1"/>
  </sheetPr>
  <dimension ref="A1:Q18"/>
  <sheetViews>
    <sheetView tabSelected="1" view="pageBreakPreview" zoomScale="130" zoomScaleNormal="100" zoomScaleSheetLayoutView="130" workbookViewId="0">
      <selection activeCell="H10" sqref="H10"/>
    </sheetView>
  </sheetViews>
  <sheetFormatPr defaultColWidth="9" defaultRowHeight="13"/>
  <cols>
    <col min="1" max="1" width="7.5" style="6" bestFit="1" customWidth="1"/>
    <col min="2" max="13" width="12.58203125" style="2" customWidth="1"/>
    <col min="14" max="16384" width="9" style="6"/>
  </cols>
  <sheetData>
    <row r="1" spans="1:17" ht="12.5" customHeight="1" thickBot="1"/>
    <row r="2" spans="1:17" ht="24" customHeight="1" thickBot="1">
      <c r="B2" s="79" t="s">
        <v>38</v>
      </c>
      <c r="C2" s="80"/>
      <c r="D2" s="80"/>
      <c r="E2" s="80"/>
      <c r="F2" s="80"/>
      <c r="G2" s="80"/>
      <c r="H2" s="80"/>
      <c r="I2" s="80"/>
      <c r="J2" s="80"/>
      <c r="K2" s="80"/>
      <c r="L2" s="80"/>
      <c r="M2" s="81"/>
    </row>
    <row r="4" spans="1:17" ht="13.5" thickBot="1">
      <c r="B4" s="7"/>
      <c r="C4" s="7"/>
      <c r="D4" s="7"/>
      <c r="E4" s="7"/>
      <c r="F4" s="7"/>
      <c r="G4" s="7"/>
      <c r="H4" s="7"/>
      <c r="I4" s="7"/>
      <c r="J4" s="7"/>
    </row>
    <row r="5" spans="1:17" ht="26">
      <c r="B5" s="82" t="s">
        <v>1</v>
      </c>
      <c r="C5" s="14" t="s">
        <v>17</v>
      </c>
      <c r="D5" s="40" t="s">
        <v>18</v>
      </c>
      <c r="E5" s="32" t="s">
        <v>19</v>
      </c>
      <c r="F5" s="32" t="s">
        <v>20</v>
      </c>
      <c r="G5" s="49" t="s">
        <v>21</v>
      </c>
      <c r="H5" s="66" t="s">
        <v>22</v>
      </c>
      <c r="I5" s="77" t="s">
        <v>24</v>
      </c>
      <c r="J5" s="78" t="s">
        <v>25</v>
      </c>
      <c r="K5" s="45" t="s">
        <v>23</v>
      </c>
      <c r="L5" s="36" t="s">
        <v>31</v>
      </c>
      <c r="M5" s="84" t="s">
        <v>13</v>
      </c>
    </row>
    <row r="6" spans="1:17" ht="18.5" customHeight="1" thickBot="1">
      <c r="B6" s="83"/>
      <c r="C6" s="3" t="s">
        <v>2</v>
      </c>
      <c r="D6" s="8" t="s">
        <v>10</v>
      </c>
      <c r="E6" s="23" t="s">
        <v>16</v>
      </c>
      <c r="F6" s="23" t="s">
        <v>7</v>
      </c>
      <c r="G6" s="51" t="s">
        <v>8</v>
      </c>
      <c r="H6" s="23" t="s">
        <v>33</v>
      </c>
      <c r="I6" s="41" t="s">
        <v>34</v>
      </c>
      <c r="J6" s="46" t="s">
        <v>35</v>
      </c>
      <c r="K6" s="63" t="s">
        <v>36</v>
      </c>
      <c r="L6" s="64" t="s">
        <v>37</v>
      </c>
      <c r="M6" s="85"/>
    </row>
    <row r="7" spans="1:17">
      <c r="B7" s="15"/>
      <c r="C7" s="9" t="s">
        <v>3</v>
      </c>
      <c r="D7" s="20" t="s">
        <v>4</v>
      </c>
      <c r="E7" s="33"/>
      <c r="F7" s="33"/>
      <c r="G7" s="52" t="s">
        <v>39</v>
      </c>
      <c r="H7" s="24"/>
      <c r="I7" s="42"/>
      <c r="J7" s="61"/>
      <c r="K7" s="22"/>
      <c r="L7" s="22"/>
      <c r="M7" s="22"/>
    </row>
    <row r="8" spans="1:17" ht="22">
      <c r="A8" s="6" t="s">
        <v>0</v>
      </c>
      <c r="B8" s="16" t="s">
        <v>9</v>
      </c>
      <c r="C8" s="11" t="s">
        <v>41</v>
      </c>
      <c r="D8" s="27" t="s">
        <v>42</v>
      </c>
      <c r="E8" s="34" t="s">
        <v>43</v>
      </c>
      <c r="F8" s="34">
        <v>1</v>
      </c>
      <c r="G8" s="50">
        <v>5000000</v>
      </c>
      <c r="H8" s="53">
        <f>F8*G8*1/2</f>
        <v>2500000</v>
      </c>
      <c r="I8" s="43" t="s">
        <v>40</v>
      </c>
      <c r="J8" s="62" t="s">
        <v>26</v>
      </c>
      <c r="K8" s="26" t="s">
        <v>44</v>
      </c>
      <c r="L8" s="26" t="s">
        <v>14</v>
      </c>
      <c r="M8" s="28"/>
    </row>
    <row r="9" spans="1:17" ht="40" customHeight="1">
      <c r="B9" s="56"/>
      <c r="C9" s="57"/>
      <c r="D9" s="58"/>
      <c r="E9" s="48"/>
      <c r="F9" s="48"/>
      <c r="G9" s="59"/>
      <c r="H9" s="87">
        <f>F9*G9*1/2</f>
        <v>0</v>
      </c>
      <c r="I9" s="47"/>
      <c r="J9" s="37"/>
      <c r="K9" s="37"/>
      <c r="L9" s="60"/>
      <c r="M9" s="48"/>
      <c r="O9" s="4" t="s">
        <v>26</v>
      </c>
      <c r="P9" s="4" t="s">
        <v>11</v>
      </c>
      <c r="Q9" s="4" t="s">
        <v>14</v>
      </c>
    </row>
    <row r="10" spans="1:17" ht="40" customHeight="1">
      <c r="B10" s="67"/>
      <c r="C10" s="68"/>
      <c r="D10" s="69"/>
      <c r="E10" s="75"/>
      <c r="F10" s="75"/>
      <c r="G10" s="70"/>
      <c r="H10" s="71">
        <f t="shared" ref="H10:H11" si="0">F10*G10*1/2</f>
        <v>0</v>
      </c>
      <c r="I10" s="72"/>
      <c r="J10" s="73"/>
      <c r="K10" s="74"/>
      <c r="L10" s="74"/>
      <c r="M10" s="75"/>
      <c r="O10" s="4"/>
      <c r="P10" s="4"/>
      <c r="Q10" s="4"/>
    </row>
    <row r="11" spans="1:17" ht="40" customHeight="1" thickBot="1">
      <c r="B11" s="17"/>
      <c r="C11" s="10"/>
      <c r="D11" s="21"/>
      <c r="E11" s="35"/>
      <c r="F11" s="35"/>
      <c r="G11" s="76"/>
      <c r="H11" s="86">
        <f t="shared" si="0"/>
        <v>0</v>
      </c>
      <c r="I11" s="44"/>
      <c r="J11" s="38"/>
      <c r="K11" s="55"/>
      <c r="L11" s="55"/>
      <c r="M11" s="35"/>
      <c r="O11" s="4" t="s">
        <v>27</v>
      </c>
      <c r="P11" s="4" t="s">
        <v>12</v>
      </c>
      <c r="Q11" s="4" t="s">
        <v>15</v>
      </c>
    </row>
    <row r="12" spans="1:17" ht="14" thickTop="1" thickBot="1">
      <c r="B12" s="30" t="s">
        <v>5</v>
      </c>
      <c r="C12" s="18"/>
      <c r="D12" s="19"/>
      <c r="E12" s="25"/>
      <c r="F12" s="25"/>
      <c r="G12" s="31"/>
      <c r="H12" s="54">
        <f>SUM(H9:H9)</f>
        <v>0</v>
      </c>
      <c r="I12" s="39"/>
      <c r="J12" s="25"/>
      <c r="K12" s="39"/>
      <c r="L12" s="19"/>
      <c r="M12" s="29"/>
      <c r="O12" s="4" t="s">
        <v>28</v>
      </c>
      <c r="P12" s="4"/>
      <c r="Q12" s="4"/>
    </row>
    <row r="13" spans="1:17">
      <c r="B13" s="1"/>
    </row>
    <row r="14" spans="1:17">
      <c r="B14" s="5" t="s">
        <v>6</v>
      </c>
    </row>
    <row r="15" spans="1:17">
      <c r="B15" s="65" t="s">
        <v>30</v>
      </c>
    </row>
    <row r="16" spans="1:17">
      <c r="B16" s="65" t="s">
        <v>29</v>
      </c>
    </row>
    <row r="17" spans="2:13">
      <c r="B17" s="12" t="s">
        <v>32</v>
      </c>
      <c r="C17" s="13"/>
      <c r="D17" s="13"/>
      <c r="E17" s="12"/>
      <c r="F17" s="12"/>
      <c r="H17" s="13"/>
      <c r="I17" s="13"/>
      <c r="J17" s="13"/>
      <c r="K17" s="13"/>
      <c r="L17" s="13"/>
      <c r="M17" s="13"/>
    </row>
    <row r="18" spans="2:13">
      <c r="B18" s="12" t="s">
        <v>45</v>
      </c>
      <c r="C18" s="12"/>
      <c r="D18" s="12"/>
    </row>
  </sheetData>
  <mergeCells count="3">
    <mergeCell ref="B2:M2"/>
    <mergeCell ref="B5:B6"/>
    <mergeCell ref="M5:M6"/>
  </mergeCells>
  <phoneticPr fontId="1"/>
  <dataValidations count="3">
    <dataValidation type="list" allowBlank="1" showInputMessage="1" showErrorMessage="1" sqref="J8:J11" xr:uid="{EC1556C5-D86E-4705-A97B-190DEA8F6846}">
      <formula1>$O$9:$O$12</formula1>
    </dataValidation>
    <dataValidation type="list" allowBlank="1" showInputMessage="1" showErrorMessage="1" sqref="K9:K11" xr:uid="{469240E6-C307-4713-B172-7719F5F9EFB4}">
      <formula1>$P$9:$P$11</formula1>
    </dataValidation>
    <dataValidation type="list" allowBlank="1" showInputMessage="1" showErrorMessage="1" sqref="L8:L11" xr:uid="{5C216F5F-D2B3-45DE-B1A8-05FC4D40E57B}">
      <formula1>$Q$9:$Q$11</formula1>
    </dataValidation>
  </dataValidations>
  <pageMargins left="0.7" right="0.7" top="0.75" bottom="0.75" header="0.3" footer="0.3"/>
  <pageSetup paperSize="9" scale="76"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2.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3.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設備</vt:lpstr>
      <vt:lpstr>設備!Print_Area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