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ss200014\kikaku\県民経済\08sna\08SNA製本原稿\2022年度用\公表ファイル\"/>
    </mc:Choice>
  </mc:AlternateContent>
  <xr:revisionPtr revIDLastSave="0" documentId="13_ncr:1_{836F0E5A-9ABC-4828-A928-6A30700C6710}" xr6:coauthVersionLast="47" xr6:coauthVersionMax="47" xr10:uidLastSave="{00000000-0000-0000-0000-000000000000}"/>
  <bookViews>
    <workbookView xWindow="-120" yWindow="135" windowWidth="14670" windowHeight="15480" firstSheet="1" activeTab="10" xr2:uid="{00000000-000D-0000-FFFF-FFFF00000000}"/>
  </bookViews>
  <sheets>
    <sheet name="平成23年度" sheetId="40" r:id="rId1"/>
    <sheet name="平成24年度" sheetId="41" r:id="rId2"/>
    <sheet name="平成25年度" sheetId="42" r:id="rId3"/>
    <sheet name="平成26年度" sheetId="48" r:id="rId4"/>
    <sheet name="平成27年度" sheetId="49" r:id="rId5"/>
    <sheet name="平成28年度" sheetId="50" r:id="rId6"/>
    <sheet name="平成29年度" sheetId="51" r:id="rId7"/>
    <sheet name="平成30年度" sheetId="52" r:id="rId8"/>
    <sheet name="令和元年度" sheetId="53" r:id="rId9"/>
    <sheet name="令和2年度" sheetId="54" r:id="rId10"/>
    <sheet name="令和3年度" sheetId="55" r:id="rId11"/>
    <sheet name="令和4年度" sheetId="57" r:id="rId12"/>
  </sheets>
  <definedNames>
    <definedName name="_xlnm.Print_Area" localSheetId="0">平成23年度!$A$1:$L$62</definedName>
    <definedName name="_xlnm.Print_Area" localSheetId="1">平成24年度!$A$1:$L$62</definedName>
    <definedName name="_xlnm.Print_Area" localSheetId="2">平成25年度!$A$1:$L$62</definedName>
    <definedName name="_xlnm.Print_Area" localSheetId="3">平成26年度!$A$1:$L$62</definedName>
    <definedName name="_xlnm.Print_Area" localSheetId="4">平成27年度!$A$1:$L$62</definedName>
    <definedName name="_xlnm.Print_Area" localSheetId="5">平成28年度!$A$1:$L$62</definedName>
    <definedName name="_xlnm.Print_Area" localSheetId="6">平成29年度!$A$1:$L$62</definedName>
    <definedName name="_xlnm.Print_Area" localSheetId="7">平成30年度!$A$1:$L$62</definedName>
    <definedName name="_xlnm.Print_Area" localSheetId="9">令和2年度!$A$1:$L$62</definedName>
    <definedName name="_xlnm.Print_Area" localSheetId="10">令和3年度!$A$1:$L$62</definedName>
    <definedName name="_xlnm.Print_Area" localSheetId="11">令和4年度!$A$1:$L$62</definedName>
    <definedName name="_xlnm.Print_Area" localSheetId="8">令和元年度!$A$1:$L$62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57" l="1"/>
  <c r="L60" i="57"/>
  <c r="L59" i="57"/>
  <c r="L58" i="57"/>
  <c r="L57" i="57"/>
  <c r="L56" i="57"/>
  <c r="L54" i="57"/>
  <c r="L51" i="57"/>
  <c r="L50" i="57"/>
  <c r="L47" i="57"/>
  <c r="L44" i="57"/>
  <c r="L43" i="57"/>
  <c r="L42" i="57"/>
  <c r="L41" i="57"/>
  <c r="L40" i="57"/>
  <c r="L39" i="57"/>
  <c r="L38" i="57"/>
  <c r="L37" i="57"/>
  <c r="L36" i="57"/>
  <c r="L35" i="57"/>
  <c r="L34" i="57"/>
  <c r="L33" i="57"/>
  <c r="L31" i="57"/>
  <c r="L30" i="57"/>
  <c r="L29" i="57"/>
  <c r="L28" i="57"/>
  <c r="L27" i="57"/>
  <c r="L26" i="57"/>
  <c r="L25" i="57"/>
  <c r="L24" i="57"/>
  <c r="L23" i="57"/>
  <c r="L22" i="57"/>
  <c r="L21" i="57"/>
  <c r="L20" i="57"/>
  <c r="L19" i="57"/>
  <c r="L18" i="57"/>
  <c r="L17" i="57"/>
  <c r="L16" i="57"/>
  <c r="L15" i="57"/>
  <c r="L14" i="57"/>
  <c r="L13" i="57"/>
  <c r="L12" i="57"/>
  <c r="L11" i="57"/>
  <c r="L7" i="57"/>
  <c r="L1" i="57"/>
  <c r="L5" i="57" l="1"/>
  <c r="L7" i="41" l="1"/>
  <c r="L11" i="41"/>
  <c r="L12" i="41"/>
  <c r="L13" i="41"/>
  <c r="L14" i="41"/>
  <c r="L15" i="41"/>
  <c r="L16" i="41"/>
  <c r="L17" i="41"/>
  <c r="L18" i="41"/>
  <c r="L19" i="41"/>
  <c r="L20" i="41"/>
  <c r="L21" i="41"/>
  <c r="L22" i="41"/>
  <c r="L23" i="41"/>
  <c r="L24" i="41"/>
  <c r="L25" i="41"/>
  <c r="L26" i="41"/>
  <c r="L27" i="41"/>
  <c r="L28" i="41"/>
  <c r="L29" i="41"/>
  <c r="L30" i="41"/>
  <c r="L31" i="41"/>
  <c r="L32" i="41"/>
  <c r="L33" i="41"/>
  <c r="L34" i="41"/>
  <c r="L35" i="41"/>
  <c r="L36" i="41"/>
  <c r="L37" i="41"/>
  <c r="L38" i="41"/>
  <c r="L39" i="41"/>
  <c r="L40" i="41"/>
  <c r="L41" i="41"/>
  <c r="L42" i="41"/>
  <c r="L43" i="41"/>
  <c r="L44" i="41"/>
  <c r="L47" i="41"/>
  <c r="L50" i="41"/>
  <c r="L51" i="41"/>
  <c r="L54" i="41"/>
  <c r="L56" i="41"/>
  <c r="L57" i="41"/>
  <c r="L58" i="41"/>
  <c r="L59" i="41"/>
  <c r="L60" i="41"/>
  <c r="L7" i="42"/>
  <c r="L11" i="42"/>
  <c r="L12" i="42"/>
  <c r="L13" i="42"/>
  <c r="L14" i="42"/>
  <c r="L15" i="42"/>
  <c r="L16" i="42"/>
  <c r="L17" i="42"/>
  <c r="L18" i="42"/>
  <c r="L19" i="42"/>
  <c r="L20" i="42"/>
  <c r="L21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7" i="42"/>
  <c r="L50" i="42"/>
  <c r="L51" i="42"/>
  <c r="L54" i="42"/>
  <c r="L56" i="42"/>
  <c r="L57" i="42"/>
  <c r="L58" i="42"/>
  <c r="L59" i="42"/>
  <c r="L60" i="42"/>
  <c r="L7" i="48"/>
  <c r="L11" i="48"/>
  <c r="L12" i="48"/>
  <c r="L13" i="48"/>
  <c r="L14" i="48"/>
  <c r="L15" i="48"/>
  <c r="L16" i="48"/>
  <c r="L17" i="48"/>
  <c r="L18" i="48"/>
  <c r="L19" i="48"/>
  <c r="L20" i="48"/>
  <c r="L21" i="48"/>
  <c r="L22" i="48"/>
  <c r="L23" i="48"/>
  <c r="L24" i="48"/>
  <c r="L25" i="48"/>
  <c r="L26" i="48"/>
  <c r="L27" i="48"/>
  <c r="L28" i="48"/>
  <c r="L29" i="48"/>
  <c r="L30" i="48"/>
  <c r="L31" i="48"/>
  <c r="L32" i="48"/>
  <c r="L33" i="48"/>
  <c r="L34" i="48"/>
  <c r="L35" i="48"/>
  <c r="L36" i="48"/>
  <c r="L37" i="48"/>
  <c r="L38" i="48"/>
  <c r="L39" i="48"/>
  <c r="L40" i="48"/>
  <c r="L41" i="48"/>
  <c r="L42" i="48"/>
  <c r="L43" i="48"/>
  <c r="L44" i="48"/>
  <c r="L47" i="48"/>
  <c r="L50" i="48"/>
  <c r="L51" i="48"/>
  <c r="L54" i="48"/>
  <c r="L56" i="48"/>
  <c r="L57" i="48"/>
  <c r="L58" i="48"/>
  <c r="L59" i="48"/>
  <c r="L60" i="48"/>
  <c r="L7" i="49"/>
  <c r="L11" i="49"/>
  <c r="L12" i="49"/>
  <c r="L13" i="49"/>
  <c r="L14" i="49"/>
  <c r="L15" i="49"/>
  <c r="L16" i="49"/>
  <c r="L17" i="49"/>
  <c r="L18" i="49"/>
  <c r="L19" i="49"/>
  <c r="L20" i="49"/>
  <c r="L21" i="49"/>
  <c r="L22" i="49"/>
  <c r="L23" i="49"/>
  <c r="L24" i="49"/>
  <c r="L25" i="49"/>
  <c r="L26" i="49"/>
  <c r="L27" i="49"/>
  <c r="L28" i="49"/>
  <c r="L29" i="49"/>
  <c r="L30" i="49"/>
  <c r="L31" i="49"/>
  <c r="L32" i="49"/>
  <c r="L33" i="49"/>
  <c r="L34" i="49"/>
  <c r="L35" i="49"/>
  <c r="L36" i="49"/>
  <c r="L37" i="49"/>
  <c r="L38" i="49"/>
  <c r="L39" i="49"/>
  <c r="L40" i="49"/>
  <c r="L41" i="49"/>
  <c r="L42" i="49"/>
  <c r="L43" i="49"/>
  <c r="L44" i="49"/>
  <c r="L47" i="49"/>
  <c r="L50" i="49"/>
  <c r="L51" i="49"/>
  <c r="L54" i="49"/>
  <c r="L56" i="49"/>
  <c r="L57" i="49"/>
  <c r="L58" i="49"/>
  <c r="L59" i="49"/>
  <c r="L60" i="49"/>
  <c r="L7" i="50"/>
  <c r="L11" i="50"/>
  <c r="L12" i="50"/>
  <c r="L13" i="50"/>
  <c r="L14" i="50"/>
  <c r="L15" i="50"/>
  <c r="L16" i="50"/>
  <c r="L17" i="50"/>
  <c r="L18" i="50"/>
  <c r="L19" i="50"/>
  <c r="L20" i="50"/>
  <c r="L21" i="50"/>
  <c r="L22" i="50"/>
  <c r="L23" i="50"/>
  <c r="L24" i="50"/>
  <c r="L25" i="50"/>
  <c r="L26" i="50"/>
  <c r="L27" i="50"/>
  <c r="L28" i="50"/>
  <c r="L29" i="50"/>
  <c r="L30" i="50"/>
  <c r="L31" i="50"/>
  <c r="L32" i="50"/>
  <c r="L33" i="50"/>
  <c r="L34" i="50"/>
  <c r="L35" i="50"/>
  <c r="L36" i="50"/>
  <c r="L37" i="50"/>
  <c r="L38" i="50"/>
  <c r="L39" i="50"/>
  <c r="L40" i="50"/>
  <c r="L41" i="50"/>
  <c r="L42" i="50"/>
  <c r="L43" i="50"/>
  <c r="L44" i="50"/>
  <c r="L47" i="50"/>
  <c r="L50" i="50"/>
  <c r="L51" i="50"/>
  <c r="L54" i="50"/>
  <c r="L56" i="50"/>
  <c r="L57" i="50"/>
  <c r="L58" i="50"/>
  <c r="L59" i="50"/>
  <c r="L60" i="50"/>
  <c r="L7" i="51"/>
  <c r="L11" i="51"/>
  <c r="L12" i="51"/>
  <c r="L13" i="51"/>
  <c r="L14" i="51"/>
  <c r="L15" i="51"/>
  <c r="L16" i="51"/>
  <c r="L17" i="51"/>
  <c r="L18" i="51"/>
  <c r="L19" i="51"/>
  <c r="L20" i="51"/>
  <c r="L21" i="51"/>
  <c r="L22" i="51"/>
  <c r="L23" i="51"/>
  <c r="L24" i="51"/>
  <c r="L25" i="51"/>
  <c r="L26" i="51"/>
  <c r="L27" i="51"/>
  <c r="L28" i="51"/>
  <c r="L29" i="51"/>
  <c r="L30" i="51"/>
  <c r="L31" i="51"/>
  <c r="L32" i="51"/>
  <c r="L33" i="51"/>
  <c r="L34" i="51"/>
  <c r="L35" i="51"/>
  <c r="L36" i="51"/>
  <c r="L37" i="51"/>
  <c r="L38" i="51"/>
  <c r="L39" i="51"/>
  <c r="L40" i="51"/>
  <c r="L41" i="51"/>
  <c r="L42" i="51"/>
  <c r="L43" i="51"/>
  <c r="L44" i="51"/>
  <c r="L47" i="51"/>
  <c r="L50" i="51"/>
  <c r="L51" i="51"/>
  <c r="L54" i="51"/>
  <c r="L56" i="51"/>
  <c r="L57" i="51"/>
  <c r="L58" i="51"/>
  <c r="L59" i="51"/>
  <c r="L60" i="51"/>
  <c r="L7" i="52"/>
  <c r="L11" i="52"/>
  <c r="L12" i="52"/>
  <c r="L13" i="52"/>
  <c r="L14" i="52"/>
  <c r="L15" i="52"/>
  <c r="L16" i="52"/>
  <c r="L17" i="52"/>
  <c r="L18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39" i="52"/>
  <c r="L40" i="52"/>
  <c r="L41" i="52"/>
  <c r="L42" i="52"/>
  <c r="L43" i="52"/>
  <c r="L44" i="52"/>
  <c r="L47" i="52"/>
  <c r="L50" i="52"/>
  <c r="L51" i="52"/>
  <c r="L54" i="52"/>
  <c r="L56" i="52"/>
  <c r="L57" i="52"/>
  <c r="L58" i="52"/>
  <c r="L59" i="52"/>
  <c r="L60" i="52"/>
  <c r="L7" i="53"/>
  <c r="L11" i="53"/>
  <c r="L12" i="53"/>
  <c r="L13" i="53"/>
  <c r="L14" i="53"/>
  <c r="L15" i="53"/>
  <c r="L16" i="53"/>
  <c r="L17" i="53"/>
  <c r="L18" i="53"/>
  <c r="L19" i="53"/>
  <c r="L20" i="53"/>
  <c r="L21" i="53"/>
  <c r="L22" i="53"/>
  <c r="L23" i="53"/>
  <c r="L24" i="53"/>
  <c r="L25" i="53"/>
  <c r="L26" i="53"/>
  <c r="L27" i="53"/>
  <c r="L28" i="53"/>
  <c r="L29" i="53"/>
  <c r="L30" i="53"/>
  <c r="L31" i="53"/>
  <c r="L32" i="53"/>
  <c r="L33" i="53"/>
  <c r="L34" i="53"/>
  <c r="L35" i="53"/>
  <c r="L36" i="53"/>
  <c r="L37" i="53"/>
  <c r="L38" i="53"/>
  <c r="L39" i="53"/>
  <c r="L40" i="53"/>
  <c r="L41" i="53"/>
  <c r="L42" i="53"/>
  <c r="L43" i="53"/>
  <c r="L44" i="53"/>
  <c r="L47" i="53"/>
  <c r="L50" i="53"/>
  <c r="L51" i="53"/>
  <c r="L54" i="53"/>
  <c r="L56" i="53"/>
  <c r="L57" i="53"/>
  <c r="L58" i="53"/>
  <c r="L59" i="53"/>
  <c r="L60" i="53"/>
  <c r="L7" i="40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L42" i="40"/>
  <c r="L43" i="40"/>
  <c r="L44" i="40"/>
  <c r="L47" i="40"/>
  <c r="L50" i="40"/>
  <c r="L51" i="40"/>
  <c r="L54" i="40"/>
  <c r="L56" i="40"/>
  <c r="L57" i="40"/>
  <c r="L58" i="40"/>
  <c r="L59" i="40"/>
  <c r="L60" i="40"/>
  <c r="L7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7" i="54"/>
  <c r="L50" i="54"/>
  <c r="L51" i="54"/>
  <c r="L54" i="54"/>
  <c r="L56" i="54"/>
  <c r="L57" i="54"/>
  <c r="L58" i="54"/>
  <c r="L59" i="54"/>
  <c r="L60" i="54"/>
  <c r="L7" i="55"/>
  <c r="L60" i="55"/>
  <c r="L59" i="55"/>
  <c r="L58" i="55"/>
  <c r="L57" i="55"/>
  <c r="L56" i="55"/>
  <c r="L51" i="55"/>
  <c r="L50" i="55"/>
  <c r="L54" i="55"/>
  <c r="L47" i="55"/>
  <c r="L11" i="55"/>
  <c r="L12" i="55"/>
  <c r="L13" i="55"/>
  <c r="L14" i="55"/>
  <c r="L15" i="55"/>
  <c r="L16" i="55"/>
  <c r="L17" i="55"/>
  <c r="L18" i="55"/>
  <c r="L19" i="55"/>
  <c r="L20" i="55"/>
  <c r="L21" i="55"/>
  <c r="L22" i="55"/>
  <c r="L23" i="55"/>
  <c r="L24" i="55"/>
  <c r="L25" i="55"/>
  <c r="L26" i="55"/>
  <c r="L27" i="55"/>
  <c r="L28" i="55"/>
  <c r="L29" i="55"/>
  <c r="L30" i="55"/>
  <c r="L31" i="55"/>
  <c r="L32" i="55"/>
  <c r="L33" i="55"/>
  <c r="L34" i="55"/>
  <c r="L35" i="55"/>
  <c r="L36" i="55"/>
  <c r="L37" i="55"/>
  <c r="L38" i="55"/>
  <c r="L39" i="55"/>
  <c r="L40" i="55"/>
  <c r="L41" i="55"/>
  <c r="L42" i="55"/>
  <c r="L43" i="55"/>
  <c r="L44" i="55"/>
  <c r="L5" i="53" l="1"/>
  <c r="L1" i="53"/>
  <c r="L5" i="41"/>
  <c r="L1" i="41"/>
  <c r="L1" i="54"/>
  <c r="L5" i="54"/>
  <c r="L5" i="52"/>
  <c r="L1" i="52"/>
  <c r="L1" i="51"/>
  <c r="L5" i="51"/>
  <c r="L5" i="50"/>
  <c r="L1" i="50"/>
  <c r="L5" i="49"/>
  <c r="L1" i="49"/>
  <c r="L1" i="48"/>
  <c r="L5" i="48"/>
  <c r="L1" i="42"/>
  <c r="L5" i="42"/>
  <c r="L1" i="40"/>
  <c r="L5" i="40"/>
  <c r="L1" i="55"/>
  <c r="L5" i="55"/>
</calcChain>
</file>

<file path=xl/sharedStrings.xml><?xml version="1.0" encoding="utf-8"?>
<sst xmlns="http://schemas.openxmlformats.org/spreadsheetml/2006/main" count="1141" uniqueCount="90">
  <si>
    <t>　（控除） 総資本形成に係る消費税</t>
  </si>
  <si>
    <t>　　　合　　　　　計</t>
  </si>
  <si>
    <t>　　　小　　　　　計</t>
  </si>
  <si>
    <t>　　　区　　　　　分</t>
  </si>
  <si>
    <t>　輸入品に課される税・関税</t>
  </si>
  <si>
    <t>（単 位：百万円）　</t>
    <phoneticPr fontId="2"/>
  </si>
  <si>
    <t>生産者価格</t>
  </si>
  <si>
    <t>生産・輸入品に課される税</t>
    <rPh sb="0" eb="2">
      <t>セイサン</t>
    </rPh>
    <rPh sb="3" eb="6">
      <t>ユニュウヒン</t>
    </rPh>
    <rPh sb="7" eb="8">
      <t>カ</t>
    </rPh>
    <rPh sb="11" eb="12">
      <t>ゼイ</t>
    </rPh>
    <phoneticPr fontId="2"/>
  </si>
  <si>
    <t>　県内要素</t>
  </si>
  <si>
    <t>　所　得</t>
  </si>
  <si>
    <t>営業余剰</t>
    <phoneticPr fontId="2"/>
  </si>
  <si>
    <t>県内総生産</t>
  </si>
  <si>
    <t>県内純生産</t>
  </si>
  <si>
    <t>（純生産）</t>
  </si>
  <si>
    <t>雇用者報酬</t>
    <rPh sb="3" eb="5">
      <t>ホウシュウ</t>
    </rPh>
    <phoneticPr fontId="2"/>
  </si>
  <si>
    <t>　・混合所得</t>
    <phoneticPr fontId="2"/>
  </si>
  <si>
    <t>A</t>
    <phoneticPr fontId="1"/>
  </si>
  <si>
    <t>B</t>
    <phoneticPr fontId="1"/>
  </si>
  <si>
    <t>C= A - B</t>
    <phoneticPr fontId="1"/>
  </si>
  <si>
    <t>D</t>
    <phoneticPr fontId="1"/>
  </si>
  <si>
    <t>E= C - D</t>
    <phoneticPr fontId="1"/>
  </si>
  <si>
    <t>F</t>
    <phoneticPr fontId="1"/>
  </si>
  <si>
    <t>G</t>
    <phoneticPr fontId="1"/>
  </si>
  <si>
    <t>H=E-(F-G)</t>
    <phoneticPr fontId="1"/>
  </si>
  <si>
    <t>I</t>
    <phoneticPr fontId="1"/>
  </si>
  <si>
    <t>J= H - I</t>
    <phoneticPr fontId="1"/>
  </si>
  <si>
    <t>（控除）</t>
    <phoneticPr fontId="1"/>
  </si>
  <si>
    <t>補助金</t>
    <phoneticPr fontId="1"/>
  </si>
  <si>
    <t>中　間</t>
    <phoneticPr fontId="1"/>
  </si>
  <si>
    <t>投　入</t>
    <phoneticPr fontId="1"/>
  </si>
  <si>
    <t>減　耗</t>
    <phoneticPr fontId="1"/>
  </si>
  <si>
    <t>固定資本</t>
    <phoneticPr fontId="1"/>
  </si>
  <si>
    <t>（１）　経済活動別県内総生産および要素所得</t>
    <phoneticPr fontId="2"/>
  </si>
  <si>
    <t xml:space="preserve"> 1 農林水産業</t>
    <phoneticPr fontId="1"/>
  </si>
  <si>
    <t xml:space="preserve"> 2 鉱業</t>
    <rPh sb="3" eb="5">
      <t>コウギョウ</t>
    </rPh>
    <phoneticPr fontId="1"/>
  </si>
  <si>
    <t xml:space="preserve"> 3 製造業</t>
    <rPh sb="3" eb="5">
      <t>セイゾウ</t>
    </rPh>
    <rPh sb="5" eb="6">
      <t>ギョウ</t>
    </rPh>
    <phoneticPr fontId="1"/>
  </si>
  <si>
    <t xml:space="preserve"> 8 宿泊・飲食サービス業</t>
    <rPh sb="3" eb="5">
      <t>シュクハク</t>
    </rPh>
    <rPh sb="6" eb="8">
      <t>インショク</t>
    </rPh>
    <rPh sb="12" eb="13">
      <t>ギョウ</t>
    </rPh>
    <phoneticPr fontId="1"/>
  </si>
  <si>
    <t xml:space="preserve"> 9 情報通信業</t>
    <rPh sb="3" eb="5">
      <t>ジョウホウ</t>
    </rPh>
    <rPh sb="5" eb="7">
      <t>ツウシン</t>
    </rPh>
    <phoneticPr fontId="1"/>
  </si>
  <si>
    <t xml:space="preserve"> 6 卸売・小売業</t>
    <phoneticPr fontId="1"/>
  </si>
  <si>
    <t>10 金融・保険業</t>
    <phoneticPr fontId="1"/>
  </si>
  <si>
    <t>11 不動産業</t>
    <phoneticPr fontId="1"/>
  </si>
  <si>
    <t>12 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1"/>
  </si>
  <si>
    <t>14 教育</t>
    <rPh sb="3" eb="5">
      <t>キョウイク</t>
    </rPh>
    <phoneticPr fontId="1"/>
  </si>
  <si>
    <t>15 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1"/>
  </si>
  <si>
    <t>16 その他のサービス</t>
    <rPh sb="5" eb="6">
      <t>タ</t>
    </rPh>
    <phoneticPr fontId="1"/>
  </si>
  <si>
    <t>13 公務</t>
    <rPh sb="3" eb="5">
      <t>コウム</t>
    </rPh>
    <phoneticPr fontId="1"/>
  </si>
  <si>
    <t>（再掲）</t>
  </si>
  <si>
    <t>市場生産者</t>
  </si>
  <si>
    <t>一般政府</t>
  </si>
  <si>
    <t>対家計民間非営利団体</t>
  </si>
  <si>
    <t>小 計</t>
  </si>
  <si>
    <t xml:space="preserve"> 5 建設業</t>
    <phoneticPr fontId="1"/>
  </si>
  <si>
    <t xml:space="preserve"> 7 運輸・郵便業</t>
    <rPh sb="6" eb="8">
      <t>ユウビン</t>
    </rPh>
    <rPh sb="8" eb="9">
      <t>ギョウ</t>
    </rPh>
    <phoneticPr fontId="1"/>
  </si>
  <si>
    <t>３　付　表</t>
    <rPh sb="2" eb="3">
      <t>ツキ</t>
    </rPh>
    <rPh sb="4" eb="5">
      <t>ヒョウ</t>
    </rPh>
    <phoneticPr fontId="1"/>
  </si>
  <si>
    <t xml:space="preserve"> 4 電気・ガス・水道・廃棄物処理業</t>
    <rPh sb="12" eb="15">
      <t>ハイキブツ</t>
    </rPh>
    <rPh sb="15" eb="17">
      <t>ショリ</t>
    </rPh>
    <phoneticPr fontId="1"/>
  </si>
  <si>
    <t xml:space="preserve">      ・以上で示した分類は2015年（平成27年）基準における経済活動分類である。</t>
    <rPh sb="20" eb="21">
      <t>ネン</t>
    </rPh>
    <phoneticPr fontId="1"/>
  </si>
  <si>
    <t>表　示　の</t>
  </si>
  <si>
    <t>産　出　額</t>
  </si>
  <si>
    <t>　　(1)農業</t>
  </si>
  <si>
    <t>　　(2)林業</t>
  </si>
  <si>
    <t>　　(3)水産業</t>
  </si>
  <si>
    <t>　　(1)食料品</t>
  </si>
  <si>
    <t>　　(2)繊維製品</t>
    <rPh sb="7" eb="9">
      <t>セイヒン</t>
    </rPh>
    <phoneticPr fontId="2"/>
  </si>
  <si>
    <t>　　(3)パルプ・紙・紙加工品</t>
    <rPh sb="11" eb="12">
      <t>カミ</t>
    </rPh>
    <rPh sb="12" eb="14">
      <t>カコウ</t>
    </rPh>
    <rPh sb="14" eb="15">
      <t>ヒン</t>
    </rPh>
    <phoneticPr fontId="2"/>
  </si>
  <si>
    <t>　　(4)化学</t>
  </si>
  <si>
    <t>　　(5)石油・石炭製品</t>
  </si>
  <si>
    <t>　　(6)窯業・土石製品</t>
  </si>
  <si>
    <t>　　(7)一次金属</t>
    <rPh sb="5" eb="7">
      <t>イチジ</t>
    </rPh>
    <rPh sb="7" eb="9">
      <t>キンゾク</t>
    </rPh>
    <phoneticPr fontId="2"/>
  </si>
  <si>
    <t>　　(8)金属製品</t>
  </si>
  <si>
    <t>　　(9)はん用・生産用・業務用機械</t>
    <rPh sb="7" eb="8">
      <t>ヨウ</t>
    </rPh>
    <rPh sb="9" eb="12">
      <t>セイサンヨウ</t>
    </rPh>
    <rPh sb="13" eb="16">
      <t>ギョウムヨウ</t>
    </rPh>
    <rPh sb="16" eb="18">
      <t>キカイ</t>
    </rPh>
    <phoneticPr fontId="2"/>
  </si>
  <si>
    <t>　　(10)電子部品・デバイス</t>
    <rPh sb="6" eb="8">
      <t>デンシ</t>
    </rPh>
    <rPh sb="8" eb="10">
      <t>ブヒン</t>
    </rPh>
    <phoneticPr fontId="1"/>
  </si>
  <si>
    <t>　　(11)電気機械</t>
  </si>
  <si>
    <t>　　(12)情報・通信機器</t>
    <rPh sb="6" eb="8">
      <t>ジョウホウ</t>
    </rPh>
    <rPh sb="9" eb="11">
      <t>ツウシン</t>
    </rPh>
    <rPh sb="11" eb="13">
      <t>キキ</t>
    </rPh>
    <phoneticPr fontId="1"/>
  </si>
  <si>
    <t>　　(13)輸送用機械</t>
  </si>
  <si>
    <t>　　(14)印刷業</t>
    <rPh sb="6" eb="8">
      <t>インサツ</t>
    </rPh>
    <rPh sb="8" eb="9">
      <t>ギョウ</t>
    </rPh>
    <phoneticPr fontId="1"/>
  </si>
  <si>
    <t>　　(15)その他の製造業</t>
    <rPh sb="10" eb="13">
      <t>セイゾウギョウ</t>
    </rPh>
    <phoneticPr fontId="2"/>
  </si>
  <si>
    <t>（注）・製造業の内訳（中分類ベース）の特掲を行う。ただし、製造業の内訳については項目A～J（表頭)のうち、A～Cのみ　公表を行うこととし、D～Jについてはデータの制約などから公表を行わない。</t>
    <phoneticPr fontId="1"/>
  </si>
  <si>
    <t>平成23年度（実数）</t>
  </si>
  <si>
    <t>－</t>
  </si>
  <si>
    <t>平成24年度（実数）</t>
  </si>
  <si>
    <t>平成25年度（実数）</t>
  </si>
  <si>
    <t>平成26年度（実数）</t>
  </si>
  <si>
    <t>平成27年度（実数）</t>
  </si>
  <si>
    <t>平成28年度（実数）</t>
  </si>
  <si>
    <t>平成29年度（実数）</t>
  </si>
  <si>
    <t>平成30年度（実数）</t>
  </si>
  <si>
    <t>令和元年度（実数）</t>
  </si>
  <si>
    <t>令和2年度（実数）</t>
  </si>
  <si>
    <t>令和3年度（実数）</t>
  </si>
  <si>
    <t>令和4年度（実数）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</si>
</sst>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b/>
      <sz val="16"/>
      <name val="ＭＳ ゴシック"/>
      <family val="3"/>
      <charset val="128"/>
    </font>
    <font>
      <sz val="16"/>
      <name val="ＭＳ Ｐ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明朝"/>
      <family val="1"/>
      <charset val="128"/>
    </font>
    <font>
      <sz val="12"/>
      <color rgb="FFFF0000"/>
      <name val="明朝"/>
      <family val="1"/>
      <charset val="128"/>
    </font>
    <font>
      <sz val="12"/>
      <color rgb="FF0000FF"/>
      <name val="明朝"/>
      <family val="1"/>
      <charset val="128"/>
    </font>
    <font>
      <sz val="12"/>
      <color rgb="FF008000"/>
      <name val="明朝"/>
      <family val="1"/>
      <charset val="128"/>
    </font>
    <font>
      <sz val="12"/>
      <name val="ＭＳ 明朝"/>
      <family val="1"/>
      <charset val="128"/>
    </font>
    <font>
      <b/>
      <sz val="16"/>
      <name val="BIZ UDゴシック"/>
      <family val="3"/>
      <charset val="128"/>
    </font>
    <font>
      <sz val="12"/>
      <name val="BIZ UD明朝 Medium"/>
      <family val="1"/>
      <charset val="128"/>
    </font>
    <font>
      <sz val="16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2" borderId="0" applyNumberFormat="0" applyFont="0" applyBorder="0" applyAlignment="0" applyProtection="0">
      <alignment vertical="center"/>
    </xf>
    <xf numFmtId="0" fontId="3" fillId="3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10" fillId="5" borderId="0" applyNumberFormat="0" applyFill="0" applyBorder="0" applyAlignment="0" applyProtection="0">
      <alignment vertical="center"/>
    </xf>
    <xf numFmtId="3" fontId="11" fillId="6" borderId="0" applyNumberFormat="0" applyFill="0" applyBorder="0" applyAlignment="0" applyProtection="0"/>
  </cellStyleXfs>
  <cellXfs count="80">
    <xf numFmtId="0" fontId="0" fillId="0" borderId="0" xfId="0"/>
    <xf numFmtId="176" fontId="12" fillId="0" borderId="0" xfId="7" applyNumberFormat="1" applyFont="1" applyFill="1" applyBorder="1"/>
    <xf numFmtId="176" fontId="12" fillId="0" borderId="4" xfId="7" applyNumberFormat="1" applyFont="1" applyFill="1" applyBorder="1"/>
    <xf numFmtId="176" fontId="12" fillId="0" borderId="9" xfId="7" applyNumberFormat="1" applyFont="1" applyFill="1" applyBorder="1"/>
    <xf numFmtId="176" fontId="12" fillId="0" borderId="1" xfId="7" applyNumberFormat="1" applyFont="1" applyFill="1" applyBorder="1"/>
    <xf numFmtId="176" fontId="12" fillId="0" borderId="7" xfId="7" applyNumberFormat="1" applyFont="1" applyFill="1" applyBorder="1" applyAlignment="1">
      <alignment horizontal="right"/>
    </xf>
    <xf numFmtId="176" fontId="12" fillId="0" borderId="3" xfId="7" applyNumberFormat="1" applyFont="1" applyFill="1" applyBorder="1" applyAlignment="1">
      <alignment horizontal="right"/>
    </xf>
    <xf numFmtId="176" fontId="12" fillId="0" borderId="13" xfId="7" applyNumberFormat="1" applyFont="1" applyFill="1" applyBorder="1" applyAlignment="1">
      <alignment horizontal="right"/>
    </xf>
    <xf numFmtId="176" fontId="12" fillId="0" borderId="9" xfId="7" applyNumberFormat="1" applyFont="1" applyFill="1" applyBorder="1" applyAlignment="1">
      <alignment horizontal="right"/>
    </xf>
    <xf numFmtId="176" fontId="12" fillId="0" borderId="1" xfId="7" applyNumberFormat="1" applyFont="1" applyFill="1" applyBorder="1" applyAlignment="1">
      <alignment horizontal="right"/>
    </xf>
    <xf numFmtId="176" fontId="12" fillId="0" borderId="7" xfId="7" applyNumberFormat="1" applyFont="1" applyFill="1" applyBorder="1"/>
    <xf numFmtId="176" fontId="12" fillId="0" borderId="14" xfId="7" applyNumberFormat="1" applyFont="1" applyFill="1" applyBorder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2" xfId="0" applyNumberFormat="1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/>
    <xf numFmtId="0" fontId="4" fillId="0" borderId="6" xfId="0" applyFont="1" applyFill="1" applyBorder="1"/>
    <xf numFmtId="176" fontId="4" fillId="0" borderId="6" xfId="0" applyNumberFormat="1" applyFont="1" applyFill="1" applyBorder="1"/>
    <xf numFmtId="0" fontId="4" fillId="0" borderId="3" xfId="0" applyFont="1" applyFill="1" applyBorder="1"/>
    <xf numFmtId="0" fontId="4" fillId="0" borderId="0" xfId="0" applyFont="1" applyFill="1" applyBorder="1"/>
    <xf numFmtId="176" fontId="4" fillId="0" borderId="7" xfId="0" applyNumberFormat="1" applyFont="1" applyFill="1" applyBorder="1"/>
    <xf numFmtId="3" fontId="12" fillId="0" borderId="9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/>
    </xf>
    <xf numFmtId="0" fontId="4" fillId="0" borderId="4" xfId="0" applyFont="1" applyFill="1" applyBorder="1"/>
    <xf numFmtId="0" fontId="4" fillId="0" borderId="7" xfId="0" applyFont="1" applyFill="1" applyBorder="1"/>
    <xf numFmtId="0" fontId="4" fillId="0" borderId="14" xfId="0" applyFont="1" applyFill="1" applyBorder="1"/>
    <xf numFmtId="3" fontId="12" fillId="0" borderId="7" xfId="0" applyNumberFormat="1" applyFont="1" applyFill="1" applyBorder="1" applyAlignment="1">
      <alignment horizontal="right"/>
    </xf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5" fillId="0" borderId="0" xfId="0" applyFont="1" applyFill="1"/>
    <xf numFmtId="176" fontId="14" fillId="0" borderId="1" xfId="7" applyNumberFormat="1" applyFont="1" applyFill="1" applyBorder="1"/>
    <xf numFmtId="0" fontId="14" fillId="0" borderId="1" xfId="0" applyFont="1" applyFill="1" applyBorder="1" applyAlignment="1">
      <alignment horizontal="right"/>
    </xf>
    <xf numFmtId="176" fontId="14" fillId="0" borderId="0" xfId="0" applyNumberFormat="1" applyFont="1" applyFill="1"/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/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76" fontId="14" fillId="0" borderId="12" xfId="7" applyNumberFormat="1" applyFont="1" applyFill="1" applyBorder="1"/>
    <xf numFmtId="176" fontId="14" fillId="0" borderId="0" xfId="7" applyNumberFormat="1" applyFont="1" applyFill="1" applyBorder="1"/>
    <xf numFmtId="176" fontId="14" fillId="0" borderId="4" xfId="7" applyNumberFormat="1" applyFont="1" applyFill="1" applyBorder="1"/>
    <xf numFmtId="176" fontId="14" fillId="0" borderId="4" xfId="0" applyNumberFormat="1" applyFont="1" applyFill="1" applyBorder="1"/>
    <xf numFmtId="0" fontId="14" fillId="0" borderId="5" xfId="0" applyFont="1" applyFill="1" applyBorder="1" applyAlignment="1">
      <alignment wrapText="1"/>
    </xf>
    <xf numFmtId="176" fontId="14" fillId="0" borderId="4" xfId="0" applyNumberFormat="1" applyFont="1" applyFill="1" applyBorder="1" applyAlignment="1">
      <alignment wrapText="1"/>
    </xf>
    <xf numFmtId="0" fontId="14" fillId="0" borderId="12" xfId="0" applyFont="1" applyFill="1" applyBorder="1"/>
    <xf numFmtId="176" fontId="14" fillId="0" borderId="12" xfId="7" applyNumberFormat="1" applyFont="1" applyFill="1" applyBorder="1" applyAlignment="1">
      <alignment horizontal="right"/>
    </xf>
    <xf numFmtId="176" fontId="14" fillId="0" borderId="0" xfId="7" applyNumberFormat="1" applyFont="1" applyFill="1" applyBorder="1" applyAlignment="1">
      <alignment horizontal="right"/>
    </xf>
    <xf numFmtId="176" fontId="14" fillId="0" borderId="4" xfId="7" applyNumberFormat="1" applyFont="1" applyFill="1" applyBorder="1" applyAlignment="1">
      <alignment horizontal="right"/>
    </xf>
    <xf numFmtId="0" fontId="14" fillId="0" borderId="2" xfId="0" applyFont="1" applyFill="1" applyBorder="1"/>
    <xf numFmtId="176" fontId="14" fillId="0" borderId="2" xfId="0" applyNumberFormat="1" applyFont="1" applyFill="1" applyBorder="1"/>
    <xf numFmtId="0" fontId="14" fillId="0" borderId="6" xfId="0" applyFont="1" applyFill="1" applyBorder="1"/>
    <xf numFmtId="176" fontId="14" fillId="0" borderId="9" xfId="7" applyNumberFormat="1" applyFont="1" applyFill="1" applyBorder="1" applyAlignment="1">
      <alignment horizontal="right"/>
    </xf>
    <xf numFmtId="176" fontId="14" fillId="0" borderId="1" xfId="7" applyNumberFormat="1" applyFont="1" applyFill="1" applyBorder="1" applyAlignment="1">
      <alignment horizontal="right"/>
    </xf>
    <xf numFmtId="176" fontId="14" fillId="0" borderId="7" xfId="7" applyNumberFormat="1" applyFont="1" applyFill="1" applyBorder="1" applyAlignment="1">
      <alignment horizontal="right"/>
    </xf>
    <xf numFmtId="176" fontId="14" fillId="0" borderId="6" xfId="0" applyNumberFormat="1" applyFont="1" applyFill="1" applyBorder="1"/>
    <xf numFmtId="0" fontId="14" fillId="0" borderId="0" xfId="0" applyFont="1" applyFill="1" applyAlignment="1"/>
    <xf numFmtId="0" fontId="14" fillId="0" borderId="0" xfId="0" applyFont="1" applyFill="1"/>
    <xf numFmtId="176" fontId="14" fillId="0" borderId="5" xfId="0" applyNumberFormat="1" applyFont="1" applyFill="1" applyBorder="1" applyAlignment="1">
      <alignment wrapText="1"/>
    </xf>
    <xf numFmtId="0" fontId="14" fillId="0" borderId="1" xfId="0" applyFont="1" applyFill="1" applyBorder="1"/>
    <xf numFmtId="0" fontId="14" fillId="0" borderId="4" xfId="0" applyFont="1" applyFill="1" applyBorder="1"/>
    <xf numFmtId="0" fontId="14" fillId="0" borderId="7" xfId="0" applyFont="1" applyFill="1" applyBorder="1"/>
    <xf numFmtId="0" fontId="14" fillId="0" borderId="5" xfId="0" applyFont="1" applyFill="1" applyBorder="1" applyAlignment="1">
      <alignment shrinkToFit="1"/>
    </xf>
    <xf numFmtId="176" fontId="14" fillId="0" borderId="4" xfId="0" applyNumberFormat="1" applyFont="1" applyFill="1" applyBorder="1" applyAlignment="1">
      <alignment shrinkToFi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8">
    <cellStyle name="1黄緑" xfId="1" xr:uid="{00000000-0005-0000-0000-000000000000}"/>
    <cellStyle name="2水色" xfId="2" xr:uid="{00000000-0005-0000-0000-000001000000}"/>
    <cellStyle name="3オレンジ" xfId="3" xr:uid="{00000000-0005-0000-0000-000002000000}"/>
    <cellStyle name="5 黒" xfId="4" xr:uid="{00000000-0005-0000-0000-000003000000}"/>
    <cellStyle name="6 赤" xfId="5" xr:uid="{00000000-0005-0000-0000-000004000000}"/>
    <cellStyle name="7 青" xfId="6" xr:uid="{00000000-0005-0000-0000-000005000000}"/>
    <cellStyle name="8 緑" xfId="7" xr:uid="{00000000-0005-0000-0000-000006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L62"/>
  <sheetViews>
    <sheetView topLeftCell="G30" zoomScale="90" zoomScaleNormal="90" zoomScaleSheetLayoutView="100" workbookViewId="0">
      <selection activeCell="K60" sqref="K60"/>
    </sheetView>
  </sheetViews>
  <sheetFormatPr defaultColWidth="12.625" defaultRowHeight="14.25"/>
  <cols>
    <col min="1" max="1" width="39.75" style="13" customWidth="1"/>
    <col min="2" max="11" width="16.125" style="13" customWidth="1"/>
    <col min="12" max="12" width="39.75" style="13" customWidth="1"/>
    <col min="13" max="13" width="4.75" style="13" customWidth="1"/>
    <col min="14" max="16384" width="12.625" style="13"/>
  </cols>
  <sheetData>
    <row r="1" spans="1:12" ht="18" customHeight="1">
      <c r="A1" s="37" t="s">
        <v>53</v>
      </c>
      <c r="L1" s="38" t="str">
        <f>LEFT(A5,LEN(A5)-4)</f>
        <v>平成23年度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77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平成23年度（実数）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176724</v>
      </c>
      <c r="C11" s="53">
        <v>93583</v>
      </c>
      <c r="D11" s="53">
        <v>83141</v>
      </c>
      <c r="E11" s="53">
        <v>33195</v>
      </c>
      <c r="F11" s="53">
        <v>49946</v>
      </c>
      <c r="G11" s="53">
        <v>6956</v>
      </c>
      <c r="H11" s="53">
        <v>12411</v>
      </c>
      <c r="I11" s="53">
        <v>55401</v>
      </c>
      <c r="J11" s="53">
        <v>43819</v>
      </c>
      <c r="K11" s="54">
        <v>11582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117202</v>
      </c>
      <c r="C12" s="53">
        <v>62390</v>
      </c>
      <c r="D12" s="53">
        <v>54812</v>
      </c>
      <c r="E12" s="53">
        <v>23439</v>
      </c>
      <c r="F12" s="53">
        <v>31373</v>
      </c>
      <c r="G12" s="53">
        <v>4590</v>
      </c>
      <c r="H12" s="53">
        <v>11168</v>
      </c>
      <c r="I12" s="53">
        <v>37951</v>
      </c>
      <c r="J12" s="53">
        <v>24131</v>
      </c>
      <c r="K12" s="54">
        <v>13820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8783</v>
      </c>
      <c r="C13" s="53">
        <v>4563</v>
      </c>
      <c r="D13" s="53">
        <v>4220</v>
      </c>
      <c r="E13" s="53">
        <v>1768</v>
      </c>
      <c r="F13" s="53">
        <v>2452</v>
      </c>
      <c r="G13" s="53">
        <v>352</v>
      </c>
      <c r="H13" s="53">
        <v>1243</v>
      </c>
      <c r="I13" s="53">
        <v>3343</v>
      </c>
      <c r="J13" s="53">
        <v>2138</v>
      </c>
      <c r="K13" s="54">
        <v>1205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50739</v>
      </c>
      <c r="C14" s="53">
        <v>26630</v>
      </c>
      <c r="D14" s="53">
        <v>24109</v>
      </c>
      <c r="E14" s="53">
        <v>7988</v>
      </c>
      <c r="F14" s="53">
        <v>16121</v>
      </c>
      <c r="G14" s="53">
        <v>2014</v>
      </c>
      <c r="H14" s="53">
        <v>0</v>
      </c>
      <c r="I14" s="53">
        <v>14107</v>
      </c>
      <c r="J14" s="53">
        <v>17550</v>
      </c>
      <c r="K14" s="54">
        <v>-3443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18246</v>
      </c>
      <c r="C15" s="53">
        <v>10604</v>
      </c>
      <c r="D15" s="53">
        <v>7642</v>
      </c>
      <c r="E15" s="53">
        <v>3865</v>
      </c>
      <c r="F15" s="53">
        <v>3777</v>
      </c>
      <c r="G15" s="53">
        <v>1084</v>
      </c>
      <c r="H15" s="53">
        <v>20</v>
      </c>
      <c r="I15" s="53">
        <v>2713</v>
      </c>
      <c r="J15" s="53">
        <v>2233</v>
      </c>
      <c r="K15" s="54">
        <v>480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10120490</v>
      </c>
      <c r="C16" s="53">
        <v>7457733</v>
      </c>
      <c r="D16" s="53">
        <v>2662757</v>
      </c>
      <c r="E16" s="53">
        <v>1180478</v>
      </c>
      <c r="F16" s="53">
        <v>1482279</v>
      </c>
      <c r="G16" s="53">
        <v>301774</v>
      </c>
      <c r="H16" s="53">
        <v>2281</v>
      </c>
      <c r="I16" s="53">
        <v>1182786</v>
      </c>
      <c r="J16" s="53">
        <v>1104070</v>
      </c>
      <c r="K16" s="54">
        <v>78716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450844</v>
      </c>
      <c r="C17" s="53">
        <v>275273</v>
      </c>
      <c r="D17" s="53">
        <v>175571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62</v>
      </c>
      <c r="B18" s="52">
        <v>32814</v>
      </c>
      <c r="C18" s="53">
        <v>18541</v>
      </c>
      <c r="D18" s="53">
        <v>14273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63</v>
      </c>
      <c r="B19" s="52">
        <v>70818</v>
      </c>
      <c r="C19" s="53">
        <v>48807</v>
      </c>
      <c r="D19" s="53">
        <v>22011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64</v>
      </c>
      <c r="B20" s="52">
        <v>1154178</v>
      </c>
      <c r="C20" s="53">
        <v>845832</v>
      </c>
      <c r="D20" s="53">
        <v>308346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65</v>
      </c>
      <c r="B21" s="52">
        <v>672102</v>
      </c>
      <c r="C21" s="53">
        <v>659330</v>
      </c>
      <c r="D21" s="53">
        <v>12772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66</v>
      </c>
      <c r="B22" s="52">
        <v>269187</v>
      </c>
      <c r="C22" s="53">
        <v>135311</v>
      </c>
      <c r="D22" s="53">
        <v>133876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67</v>
      </c>
      <c r="B23" s="52">
        <v>569239</v>
      </c>
      <c r="C23" s="53">
        <v>460408</v>
      </c>
      <c r="D23" s="53">
        <v>108831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68</v>
      </c>
      <c r="B24" s="52">
        <v>331544</v>
      </c>
      <c r="C24" s="53">
        <v>217586</v>
      </c>
      <c r="D24" s="53">
        <v>113958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69</v>
      </c>
      <c r="B25" s="52">
        <v>801716</v>
      </c>
      <c r="C25" s="53">
        <v>535897</v>
      </c>
      <c r="D25" s="53">
        <v>265819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70</v>
      </c>
      <c r="B26" s="52">
        <v>1630990</v>
      </c>
      <c r="C26" s="53">
        <v>1169237</v>
      </c>
      <c r="D26" s="53">
        <v>461753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509891</v>
      </c>
      <c r="C27" s="53">
        <v>429374</v>
      </c>
      <c r="D27" s="53">
        <v>80517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160984</v>
      </c>
      <c r="C28" s="53">
        <v>68506</v>
      </c>
      <c r="D28" s="53">
        <v>92478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2663187</v>
      </c>
      <c r="C29" s="53">
        <v>2033458</v>
      </c>
      <c r="D29" s="53">
        <v>629729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49367</v>
      </c>
      <c r="C30" s="53">
        <v>30730</v>
      </c>
      <c r="D30" s="53">
        <v>18637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753629</v>
      </c>
      <c r="C31" s="53">
        <v>529443</v>
      </c>
      <c r="D31" s="53">
        <v>224186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667211</v>
      </c>
      <c r="C32" s="53">
        <v>453200</v>
      </c>
      <c r="D32" s="53">
        <v>214011</v>
      </c>
      <c r="E32" s="53">
        <v>139815</v>
      </c>
      <c r="F32" s="53">
        <v>74196</v>
      </c>
      <c r="G32" s="53">
        <v>18425</v>
      </c>
      <c r="H32" s="53">
        <v>4460</v>
      </c>
      <c r="I32" s="53">
        <v>60231</v>
      </c>
      <c r="J32" s="53">
        <v>68891</v>
      </c>
      <c r="K32" s="54">
        <v>-8660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680074</v>
      </c>
      <c r="C33" s="53">
        <v>376232</v>
      </c>
      <c r="D33" s="53">
        <v>303842</v>
      </c>
      <c r="E33" s="53">
        <v>31585</v>
      </c>
      <c r="F33" s="53">
        <v>272257</v>
      </c>
      <c r="G33" s="53">
        <v>19358</v>
      </c>
      <c r="H33" s="53">
        <v>4006</v>
      </c>
      <c r="I33" s="53">
        <v>256905</v>
      </c>
      <c r="J33" s="53">
        <v>201452</v>
      </c>
      <c r="K33" s="54">
        <v>55453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996692</v>
      </c>
      <c r="C34" s="53">
        <v>415865</v>
      </c>
      <c r="D34" s="53">
        <v>580827</v>
      </c>
      <c r="E34" s="53">
        <v>68784</v>
      </c>
      <c r="F34" s="53">
        <v>512043</v>
      </c>
      <c r="G34" s="53">
        <v>42827</v>
      </c>
      <c r="H34" s="53">
        <v>354</v>
      </c>
      <c r="I34" s="53">
        <v>469570</v>
      </c>
      <c r="J34" s="53">
        <v>300806</v>
      </c>
      <c r="K34" s="54">
        <v>168764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713703</v>
      </c>
      <c r="C35" s="53">
        <v>270407</v>
      </c>
      <c r="D35" s="53">
        <v>443296</v>
      </c>
      <c r="E35" s="53">
        <v>102206</v>
      </c>
      <c r="F35" s="53">
        <v>341090</v>
      </c>
      <c r="G35" s="53">
        <v>33929</v>
      </c>
      <c r="H35" s="53">
        <v>4422</v>
      </c>
      <c r="I35" s="53">
        <v>311583</v>
      </c>
      <c r="J35" s="53">
        <v>214905</v>
      </c>
      <c r="K35" s="54">
        <v>96678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404591</v>
      </c>
      <c r="C36" s="53">
        <v>231360</v>
      </c>
      <c r="D36" s="53">
        <v>173231</v>
      </c>
      <c r="E36" s="53">
        <v>27046</v>
      </c>
      <c r="F36" s="53">
        <v>146185</v>
      </c>
      <c r="G36" s="53">
        <v>11049</v>
      </c>
      <c r="H36" s="53">
        <v>0</v>
      </c>
      <c r="I36" s="53">
        <v>135136</v>
      </c>
      <c r="J36" s="53">
        <v>61382</v>
      </c>
      <c r="K36" s="54">
        <v>73754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325493</v>
      </c>
      <c r="C37" s="53">
        <v>152810</v>
      </c>
      <c r="D37" s="53">
        <v>172683</v>
      </c>
      <c r="E37" s="53">
        <v>61063</v>
      </c>
      <c r="F37" s="53">
        <v>111620</v>
      </c>
      <c r="G37" s="53">
        <v>9311</v>
      </c>
      <c r="H37" s="53">
        <v>0</v>
      </c>
      <c r="I37" s="53">
        <v>102309</v>
      </c>
      <c r="J37" s="53">
        <v>38366</v>
      </c>
      <c r="K37" s="54">
        <v>63943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396330</v>
      </c>
      <c r="C38" s="53">
        <v>130894</v>
      </c>
      <c r="D38" s="53">
        <v>265436</v>
      </c>
      <c r="E38" s="53">
        <v>27461</v>
      </c>
      <c r="F38" s="53">
        <v>237975</v>
      </c>
      <c r="G38" s="53">
        <v>5915</v>
      </c>
      <c r="H38" s="53">
        <v>9171</v>
      </c>
      <c r="I38" s="53">
        <v>241231</v>
      </c>
      <c r="J38" s="53">
        <v>93327</v>
      </c>
      <c r="K38" s="54">
        <v>147904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855773</v>
      </c>
      <c r="C39" s="53">
        <v>144484</v>
      </c>
      <c r="D39" s="53">
        <v>711289</v>
      </c>
      <c r="E39" s="53">
        <v>294434</v>
      </c>
      <c r="F39" s="53">
        <v>416855</v>
      </c>
      <c r="G39" s="53">
        <v>56274</v>
      </c>
      <c r="H39" s="53">
        <v>391</v>
      </c>
      <c r="I39" s="53">
        <v>360972</v>
      </c>
      <c r="J39" s="53">
        <v>23962</v>
      </c>
      <c r="K39" s="54">
        <v>337010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482470</v>
      </c>
      <c r="C40" s="53">
        <v>151428</v>
      </c>
      <c r="D40" s="53">
        <v>331042</v>
      </c>
      <c r="E40" s="53">
        <v>37170</v>
      </c>
      <c r="F40" s="53">
        <v>293872</v>
      </c>
      <c r="G40" s="53">
        <v>16968</v>
      </c>
      <c r="H40" s="53">
        <v>240</v>
      </c>
      <c r="I40" s="53">
        <v>277144</v>
      </c>
      <c r="J40" s="53">
        <v>74180</v>
      </c>
      <c r="K40" s="54">
        <v>202964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560209</v>
      </c>
      <c r="C41" s="53">
        <v>153151</v>
      </c>
      <c r="D41" s="53">
        <v>407058</v>
      </c>
      <c r="E41" s="53">
        <v>130674</v>
      </c>
      <c r="F41" s="53">
        <v>276384</v>
      </c>
      <c r="G41" s="53">
        <v>268</v>
      </c>
      <c r="H41" s="53">
        <v>0</v>
      </c>
      <c r="I41" s="53">
        <v>276116</v>
      </c>
      <c r="J41" s="53">
        <v>276116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326471</v>
      </c>
      <c r="C42" s="53">
        <v>49130</v>
      </c>
      <c r="D42" s="53">
        <v>277341</v>
      </c>
      <c r="E42" s="53">
        <v>61853</v>
      </c>
      <c r="F42" s="53">
        <v>215488</v>
      </c>
      <c r="G42" s="53">
        <v>2072</v>
      </c>
      <c r="H42" s="53">
        <v>0</v>
      </c>
      <c r="I42" s="53">
        <v>213416</v>
      </c>
      <c r="J42" s="53">
        <v>209728</v>
      </c>
      <c r="K42" s="54">
        <v>3688</v>
      </c>
      <c r="L42" s="55" t="str">
        <f t="shared" si="1"/>
        <v>14 教育</v>
      </c>
    </row>
    <row r="43" spans="1:12" ht="21" customHeight="1">
      <c r="A43" s="45" t="s">
        <v>43</v>
      </c>
      <c r="B43" s="52">
        <v>747051</v>
      </c>
      <c r="C43" s="53">
        <v>263652</v>
      </c>
      <c r="D43" s="53">
        <v>483399</v>
      </c>
      <c r="E43" s="53">
        <v>55008</v>
      </c>
      <c r="F43" s="53">
        <v>428391</v>
      </c>
      <c r="G43" s="53">
        <v>5939</v>
      </c>
      <c r="H43" s="53">
        <v>11353</v>
      </c>
      <c r="I43" s="53">
        <v>433805</v>
      </c>
      <c r="J43" s="53">
        <v>414278</v>
      </c>
      <c r="K43" s="54">
        <v>19527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543524</v>
      </c>
      <c r="C44" s="53">
        <v>205265</v>
      </c>
      <c r="D44" s="53">
        <v>338259</v>
      </c>
      <c r="E44" s="53">
        <v>70677</v>
      </c>
      <c r="F44" s="53">
        <v>267582</v>
      </c>
      <c r="G44" s="53">
        <v>31375</v>
      </c>
      <c r="H44" s="53">
        <v>1904</v>
      </c>
      <c r="I44" s="53">
        <v>238111</v>
      </c>
      <c r="J44" s="53">
        <v>244498</v>
      </c>
      <c r="K44" s="54">
        <v>-6387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18015052</v>
      </c>
      <c r="C47" s="60">
        <v>10559798</v>
      </c>
      <c r="D47" s="60">
        <v>7455254</v>
      </c>
      <c r="E47" s="60">
        <v>2325314</v>
      </c>
      <c r="F47" s="60">
        <v>5129940</v>
      </c>
      <c r="G47" s="60">
        <v>563524</v>
      </c>
      <c r="H47" s="60">
        <v>51013</v>
      </c>
      <c r="I47" s="60">
        <v>4617429</v>
      </c>
      <c r="J47" s="60">
        <v>3372013</v>
      </c>
      <c r="K47" s="61">
        <v>1245416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92101</v>
      </c>
      <c r="C50" s="60" t="s">
        <v>78</v>
      </c>
      <c r="D50" s="60">
        <v>92101</v>
      </c>
      <c r="E50" s="60" t="s">
        <v>78</v>
      </c>
      <c r="F50" s="60">
        <v>92101</v>
      </c>
      <c r="G50" s="60">
        <v>92101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39799</v>
      </c>
      <c r="C51" s="60" t="s">
        <v>78</v>
      </c>
      <c r="D51" s="60">
        <v>39799</v>
      </c>
      <c r="E51" s="60" t="s">
        <v>78</v>
      </c>
      <c r="F51" s="60">
        <v>39799</v>
      </c>
      <c r="G51" s="60">
        <v>39799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18067354</v>
      </c>
      <c r="C54" s="60">
        <v>10559798</v>
      </c>
      <c r="D54" s="60">
        <v>7507556</v>
      </c>
      <c r="E54" s="60">
        <v>2325314</v>
      </c>
      <c r="F54" s="60">
        <v>5182242</v>
      </c>
      <c r="G54" s="60">
        <v>615826</v>
      </c>
      <c r="H54" s="60">
        <v>51013</v>
      </c>
      <c r="I54" s="60">
        <v>4617429</v>
      </c>
      <c r="J54" s="60">
        <v>3372013</v>
      </c>
      <c r="K54" s="61">
        <v>1245416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16944306</v>
      </c>
      <c r="C57" s="60">
        <v>10277133</v>
      </c>
      <c r="D57" s="60">
        <v>6667173</v>
      </c>
      <c r="E57" s="60">
        <v>2107643</v>
      </c>
      <c r="F57" s="60">
        <v>4559530</v>
      </c>
      <c r="G57" s="60">
        <v>559367</v>
      </c>
      <c r="H57" s="60">
        <v>51013</v>
      </c>
      <c r="I57" s="60">
        <v>4051176</v>
      </c>
      <c r="J57" s="60">
        <v>2805760</v>
      </c>
      <c r="K57" s="61">
        <v>1245416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857379</v>
      </c>
      <c r="C58" s="60">
        <v>225197</v>
      </c>
      <c r="D58" s="60">
        <v>632182</v>
      </c>
      <c r="E58" s="60">
        <v>190713</v>
      </c>
      <c r="F58" s="60">
        <v>441469</v>
      </c>
      <c r="G58" s="60">
        <v>277</v>
      </c>
      <c r="H58" s="60" t="s">
        <v>78</v>
      </c>
      <c r="I58" s="60">
        <v>441192</v>
      </c>
      <c r="J58" s="60">
        <v>441192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213367</v>
      </c>
      <c r="C59" s="60">
        <v>57468</v>
      </c>
      <c r="D59" s="60">
        <v>155899</v>
      </c>
      <c r="E59" s="60">
        <v>26958</v>
      </c>
      <c r="F59" s="60">
        <v>128941</v>
      </c>
      <c r="G59" s="60">
        <v>3880</v>
      </c>
      <c r="H59" s="60" t="s">
        <v>78</v>
      </c>
      <c r="I59" s="60">
        <v>125061</v>
      </c>
      <c r="J59" s="60">
        <v>125061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18015052</v>
      </c>
      <c r="C60" s="66">
        <v>10559798</v>
      </c>
      <c r="D60" s="66">
        <v>7455254</v>
      </c>
      <c r="E60" s="66">
        <v>2325314</v>
      </c>
      <c r="F60" s="66">
        <v>5129940</v>
      </c>
      <c r="G60" s="66">
        <v>563524</v>
      </c>
      <c r="H60" s="66">
        <v>51013</v>
      </c>
      <c r="I60" s="66">
        <v>4617429</v>
      </c>
      <c r="J60" s="66">
        <v>3372013</v>
      </c>
      <c r="K60" s="67">
        <v>1245416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1:L62"/>
  <sheetViews>
    <sheetView topLeftCell="G34" zoomScale="90" zoomScaleNormal="90" zoomScaleSheetLayoutView="100" workbookViewId="0">
      <selection activeCell="K47" sqref="K47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令和2年度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87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令和2年度（実数）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158668</v>
      </c>
      <c r="C11" s="53">
        <v>85934</v>
      </c>
      <c r="D11" s="53">
        <v>72734</v>
      </c>
      <c r="E11" s="53">
        <v>24146</v>
      </c>
      <c r="F11" s="53">
        <v>48588</v>
      </c>
      <c r="G11" s="53">
        <v>7985</v>
      </c>
      <c r="H11" s="53">
        <v>8114</v>
      </c>
      <c r="I11" s="53">
        <v>48717</v>
      </c>
      <c r="J11" s="53">
        <v>38102</v>
      </c>
      <c r="K11" s="54">
        <v>10615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113262</v>
      </c>
      <c r="C12" s="53">
        <v>62333</v>
      </c>
      <c r="D12" s="53">
        <v>50929</v>
      </c>
      <c r="E12" s="53">
        <v>18267</v>
      </c>
      <c r="F12" s="53">
        <v>32662</v>
      </c>
      <c r="G12" s="53">
        <v>5594</v>
      </c>
      <c r="H12" s="53">
        <v>7930</v>
      </c>
      <c r="I12" s="53">
        <v>34998</v>
      </c>
      <c r="J12" s="53">
        <v>26102</v>
      </c>
      <c r="K12" s="54">
        <v>8896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7873</v>
      </c>
      <c r="C13" s="53">
        <v>3900</v>
      </c>
      <c r="D13" s="53">
        <v>3973</v>
      </c>
      <c r="E13" s="53">
        <v>1012</v>
      </c>
      <c r="F13" s="53">
        <v>2961</v>
      </c>
      <c r="G13" s="53">
        <v>435</v>
      </c>
      <c r="H13" s="53">
        <v>0</v>
      </c>
      <c r="I13" s="53">
        <v>2526</v>
      </c>
      <c r="J13" s="53">
        <v>875</v>
      </c>
      <c r="K13" s="54">
        <v>1651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37533</v>
      </c>
      <c r="C14" s="53">
        <v>19701</v>
      </c>
      <c r="D14" s="53">
        <v>17832</v>
      </c>
      <c r="E14" s="53">
        <v>4867</v>
      </c>
      <c r="F14" s="53">
        <v>12965</v>
      </c>
      <c r="G14" s="53">
        <v>1956</v>
      </c>
      <c r="H14" s="53">
        <v>184</v>
      </c>
      <c r="I14" s="53">
        <v>11193</v>
      </c>
      <c r="J14" s="53">
        <v>11125</v>
      </c>
      <c r="K14" s="54">
        <v>68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18532</v>
      </c>
      <c r="C15" s="53">
        <v>9729</v>
      </c>
      <c r="D15" s="53">
        <v>8803</v>
      </c>
      <c r="E15" s="53">
        <v>3899</v>
      </c>
      <c r="F15" s="53">
        <v>4904</v>
      </c>
      <c r="G15" s="53">
        <v>1308</v>
      </c>
      <c r="H15" s="53">
        <v>4</v>
      </c>
      <c r="I15" s="53">
        <v>3600</v>
      </c>
      <c r="J15" s="53">
        <v>1607</v>
      </c>
      <c r="K15" s="54">
        <v>1993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10608559</v>
      </c>
      <c r="C16" s="53">
        <v>7290663</v>
      </c>
      <c r="D16" s="53">
        <v>3317896</v>
      </c>
      <c r="E16" s="53">
        <v>1335845</v>
      </c>
      <c r="F16" s="53">
        <v>1982051</v>
      </c>
      <c r="G16" s="53">
        <v>423149</v>
      </c>
      <c r="H16" s="53">
        <v>3177</v>
      </c>
      <c r="I16" s="53">
        <v>1562079</v>
      </c>
      <c r="J16" s="53">
        <v>1236698</v>
      </c>
      <c r="K16" s="54">
        <v>325381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632220</v>
      </c>
      <c r="C17" s="53">
        <v>396061</v>
      </c>
      <c r="D17" s="53">
        <v>236159</v>
      </c>
      <c r="E17" s="1"/>
      <c r="F17" s="1"/>
      <c r="G17" s="1"/>
      <c r="H17" s="1"/>
      <c r="I17" s="1"/>
      <c r="J17" s="1"/>
      <c r="K17" s="2"/>
      <c r="L17" s="47" t="str">
        <f t="shared" si="0"/>
        <v>　　(1)食料品</v>
      </c>
    </row>
    <row r="18" spans="1:12" ht="21" customHeight="1">
      <c r="A18" s="45" t="s">
        <v>62</v>
      </c>
      <c r="B18" s="52">
        <v>60477</v>
      </c>
      <c r="C18" s="53">
        <v>39620</v>
      </c>
      <c r="D18" s="53">
        <v>20857</v>
      </c>
      <c r="E18" s="1"/>
      <c r="F18" s="1"/>
      <c r="G18" s="1"/>
      <c r="H18" s="1"/>
      <c r="I18" s="1"/>
      <c r="J18" s="1"/>
      <c r="K18" s="2"/>
      <c r="L18" s="47" t="str">
        <f t="shared" si="0"/>
        <v>　　(2)繊維製品</v>
      </c>
    </row>
    <row r="19" spans="1:12" ht="21" customHeight="1">
      <c r="A19" s="45" t="s">
        <v>63</v>
      </c>
      <c r="B19" s="52">
        <v>81332</v>
      </c>
      <c r="C19" s="53">
        <v>60236</v>
      </c>
      <c r="D19" s="53">
        <v>21096</v>
      </c>
      <c r="E19" s="1"/>
      <c r="F19" s="1"/>
      <c r="G19" s="1"/>
      <c r="H19" s="1"/>
      <c r="I19" s="1"/>
      <c r="J19" s="1"/>
      <c r="K19" s="2"/>
      <c r="L19" s="47" t="str">
        <f t="shared" si="0"/>
        <v>　　(3)パルプ・紙・紙加工品</v>
      </c>
    </row>
    <row r="20" spans="1:12" ht="21" customHeight="1">
      <c r="A20" s="45" t="s">
        <v>64</v>
      </c>
      <c r="B20" s="52">
        <v>1321815</v>
      </c>
      <c r="C20" s="53">
        <v>772632</v>
      </c>
      <c r="D20" s="53">
        <v>549183</v>
      </c>
      <c r="E20" s="1"/>
      <c r="F20" s="1"/>
      <c r="G20" s="1"/>
      <c r="H20" s="1"/>
      <c r="I20" s="1"/>
      <c r="J20" s="1"/>
      <c r="K20" s="2"/>
      <c r="L20" s="47" t="str">
        <f t="shared" si="0"/>
        <v>　　(4)化学</v>
      </c>
    </row>
    <row r="21" spans="1:12" ht="21" customHeight="1">
      <c r="A21" s="45" t="s">
        <v>65</v>
      </c>
      <c r="B21" s="52">
        <v>513011</v>
      </c>
      <c r="C21" s="53">
        <v>216740</v>
      </c>
      <c r="D21" s="53">
        <v>296271</v>
      </c>
      <c r="E21" s="1"/>
      <c r="F21" s="1"/>
      <c r="G21" s="1"/>
      <c r="H21" s="1"/>
      <c r="I21" s="1"/>
      <c r="J21" s="1"/>
      <c r="K21" s="2"/>
      <c r="L21" s="47" t="str">
        <f t="shared" si="0"/>
        <v>　　(5)石油・石炭製品</v>
      </c>
    </row>
    <row r="22" spans="1:12" ht="21" customHeight="1">
      <c r="A22" s="45" t="s">
        <v>66</v>
      </c>
      <c r="B22" s="52">
        <v>239097</v>
      </c>
      <c r="C22" s="53">
        <v>139989</v>
      </c>
      <c r="D22" s="53">
        <v>99108</v>
      </c>
      <c r="E22" s="1"/>
      <c r="F22" s="1"/>
      <c r="G22" s="1"/>
      <c r="H22" s="1"/>
      <c r="I22" s="1"/>
      <c r="J22" s="1"/>
      <c r="K22" s="2"/>
      <c r="L22" s="47" t="str">
        <f t="shared" si="0"/>
        <v>　　(6)窯業・土石製品</v>
      </c>
    </row>
    <row r="23" spans="1:12" ht="21" customHeight="1">
      <c r="A23" s="56" t="s">
        <v>67</v>
      </c>
      <c r="B23" s="52">
        <v>565181</v>
      </c>
      <c r="C23" s="53">
        <v>454094</v>
      </c>
      <c r="D23" s="53">
        <v>111087</v>
      </c>
      <c r="E23" s="1"/>
      <c r="F23" s="1"/>
      <c r="G23" s="1"/>
      <c r="H23" s="1"/>
      <c r="I23" s="1"/>
      <c r="J23" s="1"/>
      <c r="K23" s="2"/>
      <c r="L23" s="71" t="str">
        <f t="shared" si="0"/>
        <v>　　(7)一次金属</v>
      </c>
    </row>
    <row r="24" spans="1:12" ht="21" customHeight="1">
      <c r="A24" s="45" t="s">
        <v>68</v>
      </c>
      <c r="B24" s="52">
        <v>410276</v>
      </c>
      <c r="C24" s="53">
        <v>248369</v>
      </c>
      <c r="D24" s="53">
        <v>161907</v>
      </c>
      <c r="E24" s="1"/>
      <c r="F24" s="1"/>
      <c r="G24" s="1"/>
      <c r="H24" s="1"/>
      <c r="I24" s="1"/>
      <c r="J24" s="1"/>
      <c r="K24" s="2"/>
      <c r="L24" s="47" t="str">
        <f t="shared" si="0"/>
        <v>　　(8)金属製品</v>
      </c>
    </row>
    <row r="25" spans="1:12" ht="21" customHeight="1">
      <c r="A25" s="58" t="s">
        <v>69</v>
      </c>
      <c r="B25" s="52">
        <v>763422</v>
      </c>
      <c r="C25" s="53">
        <v>485419</v>
      </c>
      <c r="D25" s="53">
        <v>278003</v>
      </c>
      <c r="E25" s="1"/>
      <c r="F25" s="1"/>
      <c r="G25" s="1"/>
      <c r="H25" s="1"/>
      <c r="I25" s="1"/>
      <c r="J25" s="1"/>
      <c r="K25" s="2"/>
      <c r="L25" s="47" t="str">
        <f t="shared" si="0"/>
        <v>　　(9)はん用・生産用・業務用機械</v>
      </c>
    </row>
    <row r="26" spans="1:12" ht="21" customHeight="1">
      <c r="A26" s="45" t="s">
        <v>70</v>
      </c>
      <c r="B26" s="52">
        <v>1636370</v>
      </c>
      <c r="C26" s="53">
        <v>1205244</v>
      </c>
      <c r="D26" s="53">
        <v>431126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674126</v>
      </c>
      <c r="C27" s="53">
        <v>456447</v>
      </c>
      <c r="D27" s="53">
        <v>217679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29530</v>
      </c>
      <c r="C28" s="53">
        <v>13603</v>
      </c>
      <c r="D28" s="53">
        <v>15927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2747545</v>
      </c>
      <c r="C29" s="53">
        <v>2198411</v>
      </c>
      <c r="D29" s="53">
        <v>549134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33765</v>
      </c>
      <c r="C30" s="53">
        <v>20882</v>
      </c>
      <c r="D30" s="53">
        <v>12883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900392</v>
      </c>
      <c r="C31" s="53">
        <v>582916</v>
      </c>
      <c r="D31" s="53">
        <v>317476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647986</v>
      </c>
      <c r="C32" s="53">
        <v>370998</v>
      </c>
      <c r="D32" s="53">
        <v>276988</v>
      </c>
      <c r="E32" s="53">
        <v>138130</v>
      </c>
      <c r="F32" s="53">
        <v>138858</v>
      </c>
      <c r="G32" s="53">
        <v>28530</v>
      </c>
      <c r="H32" s="53">
        <v>3788</v>
      </c>
      <c r="I32" s="53">
        <v>114116</v>
      </c>
      <c r="J32" s="53">
        <v>60951</v>
      </c>
      <c r="K32" s="54">
        <v>53165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810025</v>
      </c>
      <c r="C33" s="53">
        <v>432278</v>
      </c>
      <c r="D33" s="53">
        <v>377747</v>
      </c>
      <c r="E33" s="53">
        <v>37537</v>
      </c>
      <c r="F33" s="53">
        <v>340210</v>
      </c>
      <c r="G33" s="53">
        <v>36249</v>
      </c>
      <c r="H33" s="53">
        <v>3580</v>
      </c>
      <c r="I33" s="53">
        <v>307541</v>
      </c>
      <c r="J33" s="53">
        <v>185550</v>
      </c>
      <c r="K33" s="54">
        <v>121991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1024514</v>
      </c>
      <c r="C34" s="53">
        <v>436114</v>
      </c>
      <c r="D34" s="53">
        <v>588400</v>
      </c>
      <c r="E34" s="53">
        <v>79359</v>
      </c>
      <c r="F34" s="53">
        <v>509041</v>
      </c>
      <c r="G34" s="53">
        <v>62447</v>
      </c>
      <c r="H34" s="53">
        <v>538</v>
      </c>
      <c r="I34" s="53">
        <v>447132</v>
      </c>
      <c r="J34" s="53">
        <v>303270</v>
      </c>
      <c r="K34" s="54">
        <v>143862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668563</v>
      </c>
      <c r="C35" s="53">
        <v>246482</v>
      </c>
      <c r="D35" s="53">
        <v>422081</v>
      </c>
      <c r="E35" s="53">
        <v>109530</v>
      </c>
      <c r="F35" s="53">
        <v>312551</v>
      </c>
      <c r="G35" s="53">
        <v>47822</v>
      </c>
      <c r="H35" s="53">
        <v>2686</v>
      </c>
      <c r="I35" s="53">
        <v>267415</v>
      </c>
      <c r="J35" s="53">
        <v>224158</v>
      </c>
      <c r="K35" s="54">
        <v>43257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291803</v>
      </c>
      <c r="C36" s="53">
        <v>179191</v>
      </c>
      <c r="D36" s="53">
        <v>112612</v>
      </c>
      <c r="E36" s="53">
        <v>21486</v>
      </c>
      <c r="F36" s="53">
        <v>91126</v>
      </c>
      <c r="G36" s="53">
        <v>11236</v>
      </c>
      <c r="H36" s="53">
        <v>0</v>
      </c>
      <c r="I36" s="53">
        <v>79890</v>
      </c>
      <c r="J36" s="53">
        <v>74075</v>
      </c>
      <c r="K36" s="54">
        <v>5815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360053</v>
      </c>
      <c r="C37" s="53">
        <v>191308</v>
      </c>
      <c r="D37" s="53">
        <v>168745</v>
      </c>
      <c r="E37" s="53">
        <v>57048</v>
      </c>
      <c r="F37" s="53">
        <v>111697</v>
      </c>
      <c r="G37" s="53">
        <v>14695</v>
      </c>
      <c r="H37" s="53">
        <v>77</v>
      </c>
      <c r="I37" s="53">
        <v>97079</v>
      </c>
      <c r="J37" s="53">
        <v>36342</v>
      </c>
      <c r="K37" s="54">
        <v>60737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403177</v>
      </c>
      <c r="C38" s="53">
        <v>148941</v>
      </c>
      <c r="D38" s="53">
        <v>254236</v>
      </c>
      <c r="E38" s="53">
        <v>29602</v>
      </c>
      <c r="F38" s="53">
        <v>224634</v>
      </c>
      <c r="G38" s="53">
        <v>8746</v>
      </c>
      <c r="H38" s="53">
        <v>4308</v>
      </c>
      <c r="I38" s="53">
        <v>220196</v>
      </c>
      <c r="J38" s="53">
        <v>88767</v>
      </c>
      <c r="K38" s="54">
        <v>131429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849952</v>
      </c>
      <c r="C39" s="53">
        <v>144056</v>
      </c>
      <c r="D39" s="53">
        <v>705896</v>
      </c>
      <c r="E39" s="53">
        <v>300913</v>
      </c>
      <c r="F39" s="53">
        <v>404983</v>
      </c>
      <c r="G39" s="53">
        <v>60434</v>
      </c>
      <c r="H39" s="53">
        <v>237</v>
      </c>
      <c r="I39" s="53">
        <v>344786</v>
      </c>
      <c r="J39" s="53">
        <v>31729</v>
      </c>
      <c r="K39" s="54">
        <v>313057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581875</v>
      </c>
      <c r="C40" s="53">
        <v>175619</v>
      </c>
      <c r="D40" s="53">
        <v>406256</v>
      </c>
      <c r="E40" s="53">
        <v>52826</v>
      </c>
      <c r="F40" s="53">
        <v>353430</v>
      </c>
      <c r="G40" s="53">
        <v>34812</v>
      </c>
      <c r="H40" s="53">
        <v>2055</v>
      </c>
      <c r="I40" s="53">
        <v>320673</v>
      </c>
      <c r="J40" s="53">
        <v>89513</v>
      </c>
      <c r="K40" s="54">
        <v>231160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585240</v>
      </c>
      <c r="C41" s="53">
        <v>169586</v>
      </c>
      <c r="D41" s="53">
        <v>415654</v>
      </c>
      <c r="E41" s="53">
        <v>154794</v>
      </c>
      <c r="F41" s="53">
        <v>260860</v>
      </c>
      <c r="G41" s="53">
        <v>262</v>
      </c>
      <c r="H41" s="53">
        <v>0</v>
      </c>
      <c r="I41" s="53">
        <v>260598</v>
      </c>
      <c r="J41" s="53">
        <v>260598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326209</v>
      </c>
      <c r="C42" s="53">
        <v>50216</v>
      </c>
      <c r="D42" s="53">
        <v>275993</v>
      </c>
      <c r="E42" s="53">
        <v>64413</v>
      </c>
      <c r="F42" s="53">
        <v>211580</v>
      </c>
      <c r="G42" s="53">
        <v>2247</v>
      </c>
      <c r="H42" s="53">
        <v>0</v>
      </c>
      <c r="I42" s="53">
        <v>209333</v>
      </c>
      <c r="J42" s="53">
        <v>219681</v>
      </c>
      <c r="K42" s="54">
        <v>-10348</v>
      </c>
      <c r="L42" s="55" t="str">
        <f t="shared" si="1"/>
        <v>14 教育</v>
      </c>
    </row>
    <row r="43" spans="1:12" ht="21" customHeight="1">
      <c r="A43" s="45" t="s">
        <v>43</v>
      </c>
      <c r="B43" s="52">
        <v>872174</v>
      </c>
      <c r="C43" s="53">
        <v>282964</v>
      </c>
      <c r="D43" s="53">
        <v>589210</v>
      </c>
      <c r="E43" s="53">
        <v>62228</v>
      </c>
      <c r="F43" s="53">
        <v>526982</v>
      </c>
      <c r="G43" s="53">
        <v>6609</v>
      </c>
      <c r="H43" s="53">
        <v>11507</v>
      </c>
      <c r="I43" s="53">
        <v>531880</v>
      </c>
      <c r="J43" s="53">
        <v>513962</v>
      </c>
      <c r="K43" s="54">
        <v>17918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492200</v>
      </c>
      <c r="C44" s="53">
        <v>193006</v>
      </c>
      <c r="D44" s="53">
        <v>299194</v>
      </c>
      <c r="E44" s="53">
        <v>56820</v>
      </c>
      <c r="F44" s="53">
        <v>242374</v>
      </c>
      <c r="G44" s="53">
        <v>37568</v>
      </c>
      <c r="H44" s="53">
        <v>1475</v>
      </c>
      <c r="I44" s="53">
        <v>206281</v>
      </c>
      <c r="J44" s="53">
        <v>274294</v>
      </c>
      <c r="K44" s="54">
        <v>-68013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2">
        <v>18699530</v>
      </c>
      <c r="C47" s="60">
        <v>10407085</v>
      </c>
      <c r="D47" s="60">
        <v>8292445</v>
      </c>
      <c r="E47" s="60">
        <v>2528576</v>
      </c>
      <c r="F47" s="60">
        <v>5763869</v>
      </c>
      <c r="G47" s="60">
        <v>784099</v>
      </c>
      <c r="H47" s="60">
        <v>41546</v>
      </c>
      <c r="I47" s="60">
        <v>5021316</v>
      </c>
      <c r="J47" s="60">
        <v>3639297</v>
      </c>
      <c r="K47" s="61">
        <v>1382019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2">
        <v>147067</v>
      </c>
      <c r="C50" s="60" t="s">
        <v>78</v>
      </c>
      <c r="D50" s="60">
        <v>147067</v>
      </c>
      <c r="E50" s="60" t="s">
        <v>78</v>
      </c>
      <c r="F50" s="60">
        <v>147067</v>
      </c>
      <c r="G50" s="60">
        <v>147067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2">
        <v>108928</v>
      </c>
      <c r="C51" s="60" t="s">
        <v>78</v>
      </c>
      <c r="D51" s="60">
        <v>108928</v>
      </c>
      <c r="E51" s="60" t="s">
        <v>78</v>
      </c>
      <c r="F51" s="60">
        <v>108928</v>
      </c>
      <c r="G51" s="60">
        <v>108928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2">
        <v>18737669</v>
      </c>
      <c r="C54" s="60">
        <v>10407085</v>
      </c>
      <c r="D54" s="60">
        <v>8330584</v>
      </c>
      <c r="E54" s="60">
        <v>2528576</v>
      </c>
      <c r="F54" s="60">
        <v>5802008</v>
      </c>
      <c r="G54" s="60">
        <v>822238</v>
      </c>
      <c r="H54" s="60">
        <v>41546</v>
      </c>
      <c r="I54" s="60">
        <v>5021316</v>
      </c>
      <c r="J54" s="60">
        <v>3639297</v>
      </c>
      <c r="K54" s="61">
        <v>1382019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17558308</v>
      </c>
      <c r="C57" s="60">
        <v>10094087</v>
      </c>
      <c r="D57" s="60">
        <v>7464221</v>
      </c>
      <c r="E57" s="60">
        <v>2279407</v>
      </c>
      <c r="F57" s="60">
        <v>5184814</v>
      </c>
      <c r="G57" s="60">
        <v>778264</v>
      </c>
      <c r="H57" s="60">
        <v>41546</v>
      </c>
      <c r="I57" s="60">
        <v>4448096</v>
      </c>
      <c r="J57" s="60">
        <v>3066077</v>
      </c>
      <c r="K57" s="61">
        <v>1382019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882767</v>
      </c>
      <c r="C58" s="60">
        <v>250014</v>
      </c>
      <c r="D58" s="60">
        <v>632753</v>
      </c>
      <c r="E58" s="60">
        <v>217288</v>
      </c>
      <c r="F58" s="60">
        <v>415465</v>
      </c>
      <c r="G58" s="60">
        <v>418</v>
      </c>
      <c r="H58" s="60" t="s">
        <v>78</v>
      </c>
      <c r="I58" s="60">
        <v>415047</v>
      </c>
      <c r="J58" s="60">
        <v>415047</v>
      </c>
      <c r="K58" s="60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258455</v>
      </c>
      <c r="C59" s="60">
        <v>62984</v>
      </c>
      <c r="D59" s="60">
        <v>195471</v>
      </c>
      <c r="E59" s="60">
        <v>31881</v>
      </c>
      <c r="F59" s="60">
        <v>163590</v>
      </c>
      <c r="G59" s="60">
        <v>5417</v>
      </c>
      <c r="H59" s="60" t="s">
        <v>78</v>
      </c>
      <c r="I59" s="60">
        <v>158173</v>
      </c>
      <c r="J59" s="60">
        <v>158173</v>
      </c>
      <c r="K59" s="60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18699530</v>
      </c>
      <c r="C60" s="66">
        <v>10407085</v>
      </c>
      <c r="D60" s="66">
        <v>8292445</v>
      </c>
      <c r="E60" s="66">
        <v>2528576</v>
      </c>
      <c r="F60" s="66">
        <v>5763869</v>
      </c>
      <c r="G60" s="66">
        <v>784099</v>
      </c>
      <c r="H60" s="66">
        <v>41546</v>
      </c>
      <c r="I60" s="66">
        <v>5021316</v>
      </c>
      <c r="J60" s="66">
        <v>3639297</v>
      </c>
      <c r="K60" s="66">
        <v>1382019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A1:L62"/>
  <sheetViews>
    <sheetView tabSelected="1" zoomScale="90" zoomScaleNormal="90" zoomScaleSheetLayoutView="100" workbookViewId="0">
      <selection activeCell="B11" sqref="B11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令和3年度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88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72" t="str">
        <f t="shared" ref="L5" si="0">A5</f>
        <v>令和3年度（実数）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6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5" t="str">
        <f t="shared" ref="L7" si="1">A7</f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0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3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0"/>
    </row>
    <row r="11" spans="1:12" ht="21" customHeight="1">
      <c r="A11" s="45" t="s">
        <v>33</v>
      </c>
      <c r="B11" s="52">
        <v>166257</v>
      </c>
      <c r="C11" s="53">
        <v>92944</v>
      </c>
      <c r="D11" s="53">
        <v>73313</v>
      </c>
      <c r="E11" s="53">
        <v>24553</v>
      </c>
      <c r="F11" s="53">
        <v>48760</v>
      </c>
      <c r="G11" s="53">
        <v>8075</v>
      </c>
      <c r="H11" s="53">
        <v>9909</v>
      </c>
      <c r="I11" s="53">
        <v>50594</v>
      </c>
      <c r="J11" s="53">
        <v>39894</v>
      </c>
      <c r="K11" s="54">
        <v>10700</v>
      </c>
      <c r="L11" s="45" t="str">
        <f t="shared" ref="L11:L44" si="2">A11</f>
        <v xml:space="preserve"> 1 農林水産業</v>
      </c>
    </row>
    <row r="12" spans="1:12" ht="21" customHeight="1">
      <c r="A12" s="45" t="s">
        <v>58</v>
      </c>
      <c r="B12" s="52">
        <v>115727</v>
      </c>
      <c r="C12" s="53">
        <v>65662</v>
      </c>
      <c r="D12" s="53">
        <v>50065</v>
      </c>
      <c r="E12" s="53">
        <v>18005</v>
      </c>
      <c r="F12" s="53">
        <v>32060</v>
      </c>
      <c r="G12" s="53">
        <v>5517</v>
      </c>
      <c r="H12" s="53">
        <v>9718</v>
      </c>
      <c r="I12" s="53">
        <v>36261</v>
      </c>
      <c r="J12" s="53">
        <v>26115</v>
      </c>
      <c r="K12" s="54">
        <v>10146</v>
      </c>
      <c r="L12" s="45" t="str">
        <f t="shared" si="2"/>
        <v>　　(1)農業</v>
      </c>
    </row>
    <row r="13" spans="1:12" ht="21" customHeight="1">
      <c r="A13" s="45" t="s">
        <v>59</v>
      </c>
      <c r="B13" s="52">
        <v>9618</v>
      </c>
      <c r="C13" s="53">
        <v>4750</v>
      </c>
      <c r="D13" s="53">
        <v>4868</v>
      </c>
      <c r="E13" s="53">
        <v>1237</v>
      </c>
      <c r="F13" s="53">
        <v>3631</v>
      </c>
      <c r="G13" s="53">
        <v>534</v>
      </c>
      <c r="H13" s="53">
        <v>0</v>
      </c>
      <c r="I13" s="53">
        <v>3097</v>
      </c>
      <c r="J13" s="53">
        <v>1061</v>
      </c>
      <c r="K13" s="54">
        <v>2036</v>
      </c>
      <c r="L13" s="45" t="str">
        <f t="shared" si="2"/>
        <v>　　(2)林業</v>
      </c>
    </row>
    <row r="14" spans="1:12" ht="21" customHeight="1">
      <c r="A14" s="45" t="s">
        <v>60</v>
      </c>
      <c r="B14" s="52">
        <v>40912</v>
      </c>
      <c r="C14" s="53">
        <v>22532</v>
      </c>
      <c r="D14" s="53">
        <v>18380</v>
      </c>
      <c r="E14" s="53">
        <v>5311</v>
      </c>
      <c r="F14" s="53">
        <v>13069</v>
      </c>
      <c r="G14" s="53">
        <v>2024</v>
      </c>
      <c r="H14" s="53">
        <v>191</v>
      </c>
      <c r="I14" s="53">
        <v>11236</v>
      </c>
      <c r="J14" s="53">
        <v>12718</v>
      </c>
      <c r="K14" s="54">
        <v>-1482</v>
      </c>
      <c r="L14" s="45" t="str">
        <f t="shared" si="2"/>
        <v>　　(3)水産業</v>
      </c>
    </row>
    <row r="15" spans="1:12" ht="21" customHeight="1">
      <c r="A15" s="45" t="s">
        <v>34</v>
      </c>
      <c r="B15" s="52">
        <v>18023</v>
      </c>
      <c r="C15" s="53">
        <v>9721</v>
      </c>
      <c r="D15" s="53">
        <v>8302</v>
      </c>
      <c r="E15" s="53">
        <v>3713</v>
      </c>
      <c r="F15" s="53">
        <v>4589</v>
      </c>
      <c r="G15" s="53">
        <v>1242</v>
      </c>
      <c r="H15" s="53">
        <v>5</v>
      </c>
      <c r="I15" s="53">
        <v>3352</v>
      </c>
      <c r="J15" s="53">
        <v>1373</v>
      </c>
      <c r="K15" s="54">
        <v>1979</v>
      </c>
      <c r="L15" s="45" t="str">
        <f t="shared" si="2"/>
        <v xml:space="preserve"> 2 鉱業</v>
      </c>
    </row>
    <row r="16" spans="1:12" ht="21" customHeight="1">
      <c r="A16" s="45" t="s">
        <v>35</v>
      </c>
      <c r="B16" s="52">
        <v>11778535</v>
      </c>
      <c r="C16" s="53">
        <v>8367176</v>
      </c>
      <c r="D16" s="53">
        <v>3411359</v>
      </c>
      <c r="E16" s="53">
        <v>1396990</v>
      </c>
      <c r="F16" s="53">
        <v>2014369</v>
      </c>
      <c r="G16" s="53">
        <v>426861</v>
      </c>
      <c r="H16" s="53">
        <v>2551</v>
      </c>
      <c r="I16" s="53">
        <v>1590059</v>
      </c>
      <c r="J16" s="53">
        <v>1211410</v>
      </c>
      <c r="K16" s="54">
        <v>378649</v>
      </c>
      <c r="L16" s="45" t="str">
        <f t="shared" si="2"/>
        <v xml:space="preserve"> 3 製造業</v>
      </c>
    </row>
    <row r="17" spans="1:12" ht="21" customHeight="1">
      <c r="A17" s="45" t="s">
        <v>61</v>
      </c>
      <c r="B17" s="52">
        <v>595463</v>
      </c>
      <c r="C17" s="53">
        <v>387598</v>
      </c>
      <c r="D17" s="53">
        <v>207865</v>
      </c>
      <c r="E17" s="1"/>
      <c r="F17" s="1"/>
      <c r="G17" s="1"/>
      <c r="H17" s="1"/>
      <c r="I17" s="1"/>
      <c r="J17" s="1"/>
      <c r="K17" s="2"/>
      <c r="L17" s="45" t="str">
        <f t="shared" si="2"/>
        <v>　　(1)食料品</v>
      </c>
    </row>
    <row r="18" spans="1:12" ht="21" customHeight="1">
      <c r="A18" s="45" t="s">
        <v>62</v>
      </c>
      <c r="B18" s="52">
        <v>56045</v>
      </c>
      <c r="C18" s="53">
        <v>40108</v>
      </c>
      <c r="D18" s="53">
        <v>15937</v>
      </c>
      <c r="E18" s="1"/>
      <c r="F18" s="1"/>
      <c r="G18" s="1"/>
      <c r="H18" s="1"/>
      <c r="I18" s="1"/>
      <c r="J18" s="1"/>
      <c r="K18" s="2"/>
      <c r="L18" s="45" t="str">
        <f t="shared" si="2"/>
        <v>　　(2)繊維製品</v>
      </c>
    </row>
    <row r="19" spans="1:12" ht="21" customHeight="1">
      <c r="A19" s="45" t="s">
        <v>63</v>
      </c>
      <c r="B19" s="52">
        <v>89791</v>
      </c>
      <c r="C19" s="53">
        <v>66080</v>
      </c>
      <c r="D19" s="53">
        <v>23711</v>
      </c>
      <c r="E19" s="1"/>
      <c r="F19" s="1"/>
      <c r="G19" s="1"/>
      <c r="H19" s="1"/>
      <c r="I19" s="1"/>
      <c r="J19" s="1"/>
      <c r="K19" s="2"/>
      <c r="L19" s="45" t="str">
        <f t="shared" si="2"/>
        <v>　　(3)パルプ・紙・紙加工品</v>
      </c>
    </row>
    <row r="20" spans="1:12" ht="21" customHeight="1">
      <c r="A20" s="45" t="s">
        <v>64</v>
      </c>
      <c r="B20" s="52">
        <v>1446327</v>
      </c>
      <c r="C20" s="53">
        <v>1018203</v>
      </c>
      <c r="D20" s="53">
        <v>428124</v>
      </c>
      <c r="E20" s="1"/>
      <c r="F20" s="1"/>
      <c r="G20" s="1"/>
      <c r="H20" s="1"/>
      <c r="I20" s="1"/>
      <c r="J20" s="1"/>
      <c r="K20" s="2"/>
      <c r="L20" s="45" t="str">
        <f t="shared" si="2"/>
        <v>　　(4)化学</v>
      </c>
    </row>
    <row r="21" spans="1:12" ht="21" customHeight="1">
      <c r="A21" s="45" t="s">
        <v>65</v>
      </c>
      <c r="B21" s="52">
        <v>670718</v>
      </c>
      <c r="C21" s="53">
        <v>409956</v>
      </c>
      <c r="D21" s="53">
        <v>260762</v>
      </c>
      <c r="E21" s="1"/>
      <c r="F21" s="1"/>
      <c r="G21" s="1"/>
      <c r="H21" s="1"/>
      <c r="I21" s="1"/>
      <c r="J21" s="1"/>
      <c r="K21" s="2"/>
      <c r="L21" s="45" t="str">
        <f t="shared" si="2"/>
        <v>　　(5)石油・石炭製品</v>
      </c>
    </row>
    <row r="22" spans="1:12" ht="21" customHeight="1">
      <c r="A22" s="45" t="s">
        <v>66</v>
      </c>
      <c r="B22" s="52">
        <v>241960</v>
      </c>
      <c r="C22" s="53">
        <v>141321</v>
      </c>
      <c r="D22" s="53">
        <v>100639</v>
      </c>
      <c r="E22" s="1"/>
      <c r="F22" s="1"/>
      <c r="G22" s="1"/>
      <c r="H22" s="1"/>
      <c r="I22" s="1"/>
      <c r="J22" s="1"/>
      <c r="K22" s="2"/>
      <c r="L22" s="45" t="str">
        <f t="shared" si="2"/>
        <v>　　(6)窯業・土石製品</v>
      </c>
    </row>
    <row r="23" spans="1:12" ht="21" customHeight="1">
      <c r="A23" s="56" t="s">
        <v>67</v>
      </c>
      <c r="B23" s="52">
        <v>670231</v>
      </c>
      <c r="C23" s="53">
        <v>531248</v>
      </c>
      <c r="D23" s="53">
        <v>138983</v>
      </c>
      <c r="E23" s="1"/>
      <c r="F23" s="1"/>
      <c r="G23" s="1"/>
      <c r="H23" s="1"/>
      <c r="I23" s="1"/>
      <c r="J23" s="1"/>
      <c r="K23" s="2"/>
      <c r="L23" s="45" t="str">
        <f t="shared" si="2"/>
        <v>　　(7)一次金属</v>
      </c>
    </row>
    <row r="24" spans="1:12" ht="21" customHeight="1">
      <c r="A24" s="45" t="s">
        <v>68</v>
      </c>
      <c r="B24" s="52">
        <v>365817</v>
      </c>
      <c r="C24" s="53">
        <v>219776</v>
      </c>
      <c r="D24" s="53">
        <v>146041</v>
      </c>
      <c r="E24" s="1"/>
      <c r="F24" s="1"/>
      <c r="G24" s="1"/>
      <c r="H24" s="1"/>
      <c r="I24" s="1"/>
      <c r="J24" s="1"/>
      <c r="K24" s="2"/>
      <c r="L24" s="45" t="str">
        <f t="shared" si="2"/>
        <v>　　(8)金属製品</v>
      </c>
    </row>
    <row r="25" spans="1:12" ht="21" customHeight="1">
      <c r="A25" s="58" t="s">
        <v>69</v>
      </c>
      <c r="B25" s="52">
        <v>951935</v>
      </c>
      <c r="C25" s="53">
        <v>632556</v>
      </c>
      <c r="D25" s="53">
        <v>319379</v>
      </c>
      <c r="E25" s="1"/>
      <c r="F25" s="1"/>
      <c r="G25" s="1"/>
      <c r="H25" s="1"/>
      <c r="I25" s="1"/>
      <c r="J25" s="1"/>
      <c r="K25" s="2"/>
      <c r="L25" s="45" t="str">
        <f t="shared" si="2"/>
        <v>　　(9)はん用・生産用・業務用機械</v>
      </c>
    </row>
    <row r="26" spans="1:12" ht="21" customHeight="1">
      <c r="A26" s="45" t="s">
        <v>70</v>
      </c>
      <c r="B26" s="52">
        <v>2170094</v>
      </c>
      <c r="C26" s="53">
        <v>1480652</v>
      </c>
      <c r="D26" s="53">
        <v>689442</v>
      </c>
      <c r="E26" s="1"/>
      <c r="F26" s="1"/>
      <c r="G26" s="1"/>
      <c r="H26" s="1"/>
      <c r="I26" s="1"/>
      <c r="J26" s="1"/>
      <c r="K26" s="2"/>
      <c r="L26" s="45" t="str">
        <f t="shared" si="2"/>
        <v>　　(10)電子部品・デバイス</v>
      </c>
    </row>
    <row r="27" spans="1:12" ht="21" customHeight="1">
      <c r="A27" s="45" t="s">
        <v>71</v>
      </c>
      <c r="B27" s="52">
        <v>797443</v>
      </c>
      <c r="C27" s="53">
        <v>571436</v>
      </c>
      <c r="D27" s="53">
        <v>226007</v>
      </c>
      <c r="E27" s="1"/>
      <c r="F27" s="1"/>
      <c r="G27" s="1"/>
      <c r="H27" s="1"/>
      <c r="I27" s="1"/>
      <c r="J27" s="1"/>
      <c r="K27" s="2"/>
      <c r="L27" s="45" t="str">
        <f t="shared" si="2"/>
        <v>　　(11)電気機械</v>
      </c>
    </row>
    <row r="28" spans="1:12" ht="21" customHeight="1">
      <c r="A28" s="45" t="s">
        <v>72</v>
      </c>
      <c r="B28" s="52">
        <v>30900</v>
      </c>
      <c r="C28" s="53">
        <v>13769</v>
      </c>
      <c r="D28" s="53">
        <v>17131</v>
      </c>
      <c r="E28" s="1"/>
      <c r="F28" s="1"/>
      <c r="G28" s="1"/>
      <c r="H28" s="1"/>
      <c r="I28" s="1"/>
      <c r="J28" s="1"/>
      <c r="K28" s="2"/>
      <c r="L28" s="45" t="str">
        <f t="shared" si="2"/>
        <v>　　(12)情報・通信機器</v>
      </c>
    </row>
    <row r="29" spans="1:12" ht="21" customHeight="1">
      <c r="A29" s="45" t="s">
        <v>73</v>
      </c>
      <c r="B29" s="52">
        <v>2837821</v>
      </c>
      <c r="C29" s="53">
        <v>2280725</v>
      </c>
      <c r="D29" s="53">
        <v>557096</v>
      </c>
      <c r="E29" s="1"/>
      <c r="F29" s="1"/>
      <c r="G29" s="1"/>
      <c r="H29" s="1"/>
      <c r="I29" s="1"/>
      <c r="J29" s="1"/>
      <c r="K29" s="2"/>
      <c r="L29" s="45" t="str">
        <f t="shared" si="2"/>
        <v>　　(13)輸送用機械</v>
      </c>
    </row>
    <row r="30" spans="1:12" ht="21" customHeight="1">
      <c r="A30" s="45" t="s">
        <v>74</v>
      </c>
      <c r="B30" s="52">
        <v>31078</v>
      </c>
      <c r="C30" s="53">
        <v>18413</v>
      </c>
      <c r="D30" s="53">
        <v>12665</v>
      </c>
      <c r="E30" s="1"/>
      <c r="F30" s="1"/>
      <c r="G30" s="1"/>
      <c r="H30" s="1"/>
      <c r="I30" s="1"/>
      <c r="J30" s="1"/>
      <c r="K30" s="2"/>
      <c r="L30" s="45" t="str">
        <f t="shared" si="2"/>
        <v>　　(14)印刷業</v>
      </c>
    </row>
    <row r="31" spans="1:12" ht="21" customHeight="1">
      <c r="A31" s="45" t="s">
        <v>75</v>
      </c>
      <c r="B31" s="52">
        <v>822912</v>
      </c>
      <c r="C31" s="53">
        <v>555335</v>
      </c>
      <c r="D31" s="53">
        <v>267577</v>
      </c>
      <c r="E31" s="1"/>
      <c r="F31" s="1"/>
      <c r="G31" s="1"/>
      <c r="H31" s="1"/>
      <c r="I31" s="1"/>
      <c r="J31" s="1"/>
      <c r="K31" s="2"/>
      <c r="L31" s="45" t="str">
        <f t="shared" si="2"/>
        <v>　　(15)その他の製造業</v>
      </c>
    </row>
    <row r="32" spans="1:12" ht="21" customHeight="1">
      <c r="A32" s="45" t="s">
        <v>54</v>
      </c>
      <c r="B32" s="52">
        <v>606984</v>
      </c>
      <c r="C32" s="53">
        <v>409235</v>
      </c>
      <c r="D32" s="53">
        <v>197749</v>
      </c>
      <c r="E32" s="53">
        <v>127237</v>
      </c>
      <c r="F32" s="53">
        <v>70512</v>
      </c>
      <c r="G32" s="53">
        <v>21081</v>
      </c>
      <c r="H32" s="53">
        <v>3561</v>
      </c>
      <c r="I32" s="53">
        <v>52992</v>
      </c>
      <c r="J32" s="53">
        <v>78479</v>
      </c>
      <c r="K32" s="54">
        <v>-25487</v>
      </c>
      <c r="L32" s="45" t="str">
        <f t="shared" si="2"/>
        <v xml:space="preserve"> 4 電気・ガス・水道・廃棄物処理業</v>
      </c>
    </row>
    <row r="33" spans="1:12" ht="21" customHeight="1">
      <c r="A33" s="45" t="s">
        <v>51</v>
      </c>
      <c r="B33" s="52">
        <v>926853</v>
      </c>
      <c r="C33" s="53">
        <v>504225</v>
      </c>
      <c r="D33" s="53">
        <v>422628</v>
      </c>
      <c r="E33" s="53">
        <v>43755</v>
      </c>
      <c r="F33" s="53">
        <v>378873</v>
      </c>
      <c r="G33" s="53">
        <v>41177</v>
      </c>
      <c r="H33" s="53">
        <v>5182</v>
      </c>
      <c r="I33" s="53">
        <v>342878</v>
      </c>
      <c r="J33" s="53">
        <v>206727</v>
      </c>
      <c r="K33" s="54">
        <v>136151</v>
      </c>
      <c r="L33" s="45" t="str">
        <f t="shared" si="2"/>
        <v xml:space="preserve"> 5 建設業</v>
      </c>
    </row>
    <row r="34" spans="1:12" ht="21" customHeight="1">
      <c r="A34" s="45" t="s">
        <v>38</v>
      </c>
      <c r="B34" s="52">
        <v>1065436</v>
      </c>
      <c r="C34" s="53">
        <v>448976</v>
      </c>
      <c r="D34" s="53">
        <v>616460</v>
      </c>
      <c r="E34" s="53">
        <v>79292</v>
      </c>
      <c r="F34" s="53">
        <v>537168</v>
      </c>
      <c r="G34" s="53">
        <v>65033</v>
      </c>
      <c r="H34" s="53">
        <v>585</v>
      </c>
      <c r="I34" s="53">
        <v>472720</v>
      </c>
      <c r="J34" s="53">
        <v>300977</v>
      </c>
      <c r="K34" s="54">
        <v>171743</v>
      </c>
      <c r="L34" s="45" t="str">
        <f t="shared" si="2"/>
        <v xml:space="preserve"> 6 卸売・小売業</v>
      </c>
    </row>
    <row r="35" spans="1:12" ht="21" customHeight="1">
      <c r="A35" s="45" t="s">
        <v>52</v>
      </c>
      <c r="B35" s="52">
        <v>709299</v>
      </c>
      <c r="C35" s="53">
        <v>262713</v>
      </c>
      <c r="D35" s="53">
        <v>446586</v>
      </c>
      <c r="E35" s="53">
        <v>121817</v>
      </c>
      <c r="F35" s="53">
        <v>324769</v>
      </c>
      <c r="G35" s="53">
        <v>51262</v>
      </c>
      <c r="H35" s="53">
        <v>4197</v>
      </c>
      <c r="I35" s="53">
        <v>277704</v>
      </c>
      <c r="J35" s="53">
        <v>264569</v>
      </c>
      <c r="K35" s="54">
        <v>13135</v>
      </c>
      <c r="L35" s="45" t="str">
        <f t="shared" si="2"/>
        <v xml:space="preserve"> 7 運輸・郵便業</v>
      </c>
    </row>
    <row r="36" spans="1:12" ht="21" customHeight="1">
      <c r="A36" s="45" t="s">
        <v>36</v>
      </c>
      <c r="B36" s="52">
        <v>297628</v>
      </c>
      <c r="C36" s="53">
        <v>200106</v>
      </c>
      <c r="D36" s="53">
        <v>97522</v>
      </c>
      <c r="E36" s="53">
        <v>24325</v>
      </c>
      <c r="F36" s="53">
        <v>73197</v>
      </c>
      <c r="G36" s="53">
        <v>10266</v>
      </c>
      <c r="H36" s="53">
        <v>0</v>
      </c>
      <c r="I36" s="53">
        <v>62931</v>
      </c>
      <c r="J36" s="53">
        <v>72557</v>
      </c>
      <c r="K36" s="54">
        <v>-9626</v>
      </c>
      <c r="L36" s="45" t="str">
        <f t="shared" si="2"/>
        <v xml:space="preserve"> 8 宿泊・飲食サービス業</v>
      </c>
    </row>
    <row r="37" spans="1:12" ht="21" customHeight="1">
      <c r="A37" s="45" t="s">
        <v>37</v>
      </c>
      <c r="B37" s="52">
        <v>355190</v>
      </c>
      <c r="C37" s="53">
        <v>194310</v>
      </c>
      <c r="D37" s="53">
        <v>160880</v>
      </c>
      <c r="E37" s="53">
        <v>55918</v>
      </c>
      <c r="F37" s="53">
        <v>104962</v>
      </c>
      <c r="G37" s="53">
        <v>14204</v>
      </c>
      <c r="H37" s="53">
        <v>26</v>
      </c>
      <c r="I37" s="53">
        <v>90784</v>
      </c>
      <c r="J37" s="53">
        <v>35862</v>
      </c>
      <c r="K37" s="54">
        <v>54922</v>
      </c>
      <c r="L37" s="45" t="str">
        <f t="shared" si="2"/>
        <v xml:space="preserve"> 9 情報通信業</v>
      </c>
    </row>
    <row r="38" spans="1:12" ht="21" customHeight="1">
      <c r="A38" s="45" t="s">
        <v>39</v>
      </c>
      <c r="B38" s="52">
        <v>423251</v>
      </c>
      <c r="C38" s="53">
        <v>153929</v>
      </c>
      <c r="D38" s="53">
        <v>269322</v>
      </c>
      <c r="E38" s="53">
        <v>30667</v>
      </c>
      <c r="F38" s="53">
        <v>238655</v>
      </c>
      <c r="G38" s="53">
        <v>9499</v>
      </c>
      <c r="H38" s="53">
        <v>5017</v>
      </c>
      <c r="I38" s="53">
        <v>234173</v>
      </c>
      <c r="J38" s="53">
        <v>101099</v>
      </c>
      <c r="K38" s="54">
        <v>133074</v>
      </c>
      <c r="L38" s="45" t="str">
        <f t="shared" si="2"/>
        <v>10 金融・保険業</v>
      </c>
    </row>
    <row r="39" spans="1:12" ht="21" customHeight="1">
      <c r="A39" s="45" t="s">
        <v>40</v>
      </c>
      <c r="B39" s="52">
        <v>838973</v>
      </c>
      <c r="C39" s="53">
        <v>147467</v>
      </c>
      <c r="D39" s="53">
        <v>691506</v>
      </c>
      <c r="E39" s="53">
        <v>312428</v>
      </c>
      <c r="F39" s="53">
        <v>379078</v>
      </c>
      <c r="G39" s="53">
        <v>58396</v>
      </c>
      <c r="H39" s="53">
        <v>278</v>
      </c>
      <c r="I39" s="53">
        <v>320960</v>
      </c>
      <c r="J39" s="53">
        <v>30026</v>
      </c>
      <c r="K39" s="54">
        <v>290934</v>
      </c>
      <c r="L39" s="73" t="str">
        <f t="shared" si="2"/>
        <v>11 不動産業</v>
      </c>
    </row>
    <row r="40" spans="1:12" ht="21" customHeight="1">
      <c r="A40" s="75" t="s">
        <v>41</v>
      </c>
      <c r="B40" s="52">
        <v>607432</v>
      </c>
      <c r="C40" s="53">
        <v>186112</v>
      </c>
      <c r="D40" s="53">
        <v>421320</v>
      </c>
      <c r="E40" s="53">
        <v>55049</v>
      </c>
      <c r="F40" s="53">
        <v>366271</v>
      </c>
      <c r="G40" s="53">
        <v>36405</v>
      </c>
      <c r="H40" s="53">
        <v>475</v>
      </c>
      <c r="I40" s="53">
        <v>330341</v>
      </c>
      <c r="J40" s="53">
        <v>95243</v>
      </c>
      <c r="K40" s="54">
        <v>235098</v>
      </c>
      <c r="L40" s="73" t="str">
        <f t="shared" si="2"/>
        <v>12 専門・科学技術、業務支援サービス業</v>
      </c>
    </row>
    <row r="41" spans="1:12" ht="21" customHeight="1">
      <c r="A41" s="45" t="s">
        <v>45</v>
      </c>
      <c r="B41" s="52">
        <v>620053</v>
      </c>
      <c r="C41" s="53">
        <v>194746</v>
      </c>
      <c r="D41" s="53">
        <v>425307</v>
      </c>
      <c r="E41" s="53">
        <v>161800</v>
      </c>
      <c r="F41" s="53">
        <v>263507</v>
      </c>
      <c r="G41" s="53">
        <v>261</v>
      </c>
      <c r="H41" s="53">
        <v>0</v>
      </c>
      <c r="I41" s="53">
        <v>263246</v>
      </c>
      <c r="J41" s="53">
        <v>263246</v>
      </c>
      <c r="K41" s="54">
        <v>0</v>
      </c>
      <c r="L41" s="73" t="str">
        <f t="shared" si="2"/>
        <v>13 公務</v>
      </c>
    </row>
    <row r="42" spans="1:12" ht="21" customHeight="1">
      <c r="A42" s="45" t="s">
        <v>42</v>
      </c>
      <c r="B42" s="52">
        <v>323112</v>
      </c>
      <c r="C42" s="53">
        <v>46541</v>
      </c>
      <c r="D42" s="53">
        <v>276571</v>
      </c>
      <c r="E42" s="53">
        <v>65112</v>
      </c>
      <c r="F42" s="53">
        <v>211459</v>
      </c>
      <c r="G42" s="53">
        <v>2278</v>
      </c>
      <c r="H42" s="53">
        <v>0</v>
      </c>
      <c r="I42" s="53">
        <v>209181</v>
      </c>
      <c r="J42" s="53">
        <v>214400</v>
      </c>
      <c r="K42" s="54">
        <v>-5219</v>
      </c>
      <c r="L42" s="73" t="str">
        <f t="shared" si="2"/>
        <v>14 教育</v>
      </c>
    </row>
    <row r="43" spans="1:12" ht="21" customHeight="1">
      <c r="A43" s="45" t="s">
        <v>43</v>
      </c>
      <c r="B43" s="52">
        <v>906414</v>
      </c>
      <c r="C43" s="53">
        <v>302684</v>
      </c>
      <c r="D43" s="53">
        <v>603730</v>
      </c>
      <c r="E43" s="53">
        <v>63295</v>
      </c>
      <c r="F43" s="53">
        <v>540435</v>
      </c>
      <c r="G43" s="53">
        <v>5904</v>
      </c>
      <c r="H43" s="53">
        <v>12002</v>
      </c>
      <c r="I43" s="53">
        <v>546533</v>
      </c>
      <c r="J43" s="53">
        <v>543352</v>
      </c>
      <c r="K43" s="54">
        <v>3181</v>
      </c>
      <c r="L43" s="73" t="str">
        <f t="shared" si="2"/>
        <v>15 保健衛生・社会事業</v>
      </c>
    </row>
    <row r="44" spans="1:12" ht="21" customHeight="1">
      <c r="A44" s="45" t="s">
        <v>44</v>
      </c>
      <c r="B44" s="52">
        <v>505714</v>
      </c>
      <c r="C44" s="53">
        <v>195789</v>
      </c>
      <c r="D44" s="53">
        <v>309925</v>
      </c>
      <c r="E44" s="53">
        <v>55334</v>
      </c>
      <c r="F44" s="53">
        <v>254591</v>
      </c>
      <c r="G44" s="53">
        <v>39906</v>
      </c>
      <c r="H44" s="53">
        <v>2212</v>
      </c>
      <c r="I44" s="53">
        <v>216897</v>
      </c>
      <c r="J44" s="53">
        <v>268098</v>
      </c>
      <c r="K44" s="54">
        <v>-51201</v>
      </c>
      <c r="L44" s="73" t="str">
        <f t="shared" si="2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10"/>
      <c r="L45" s="34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11"/>
      <c r="L46" s="35"/>
    </row>
    <row r="47" spans="1:12" ht="21" customHeight="1">
      <c r="A47" s="45" t="s">
        <v>2</v>
      </c>
      <c r="B47" s="52">
        <v>20149154</v>
      </c>
      <c r="C47" s="60">
        <v>11716674</v>
      </c>
      <c r="D47" s="60">
        <v>8432480</v>
      </c>
      <c r="E47" s="60">
        <v>2621285</v>
      </c>
      <c r="F47" s="60">
        <v>5811195</v>
      </c>
      <c r="G47" s="60">
        <v>791850</v>
      </c>
      <c r="H47" s="60">
        <v>46000</v>
      </c>
      <c r="I47" s="60">
        <v>5065345</v>
      </c>
      <c r="J47" s="60">
        <v>3727312</v>
      </c>
      <c r="K47" s="61">
        <v>1338033</v>
      </c>
      <c r="L47" s="73" t="str">
        <f t="shared" ref="L47" si="3">A47</f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5"/>
      <c r="L48" s="3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11"/>
      <c r="L49" s="33"/>
    </row>
    <row r="50" spans="1:12" ht="21" customHeight="1">
      <c r="A50" s="45" t="s">
        <v>4</v>
      </c>
      <c r="B50" s="52">
        <v>174423</v>
      </c>
      <c r="C50" s="60" t="s">
        <v>78</v>
      </c>
      <c r="D50" s="60">
        <v>174423</v>
      </c>
      <c r="E50" s="60" t="s">
        <v>78</v>
      </c>
      <c r="F50" s="60">
        <v>174423</v>
      </c>
      <c r="G50" s="60">
        <v>174423</v>
      </c>
      <c r="H50" s="60" t="s">
        <v>78</v>
      </c>
      <c r="I50" s="60" t="s">
        <v>78</v>
      </c>
      <c r="J50" s="60" t="s">
        <v>78</v>
      </c>
      <c r="K50" s="61" t="s">
        <v>78</v>
      </c>
      <c r="L50" s="73" t="str">
        <f t="shared" ref="L50:L51" si="4">A50</f>
        <v>　輸入品に課される税・関税</v>
      </c>
    </row>
    <row r="51" spans="1:12" ht="21" customHeight="1">
      <c r="A51" s="45" t="s">
        <v>0</v>
      </c>
      <c r="B51" s="52">
        <v>109594</v>
      </c>
      <c r="C51" s="60" t="s">
        <v>78</v>
      </c>
      <c r="D51" s="60">
        <v>109594</v>
      </c>
      <c r="E51" s="60" t="s">
        <v>78</v>
      </c>
      <c r="F51" s="60">
        <v>109594</v>
      </c>
      <c r="G51" s="60">
        <v>109594</v>
      </c>
      <c r="H51" s="60" t="s">
        <v>78</v>
      </c>
      <c r="I51" s="60" t="s">
        <v>78</v>
      </c>
      <c r="J51" s="60" t="s">
        <v>78</v>
      </c>
      <c r="K51" s="61" t="s">
        <v>78</v>
      </c>
      <c r="L51" s="73" t="str">
        <f t="shared" si="4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5"/>
      <c r="L52" s="3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11"/>
      <c r="L53" s="35"/>
    </row>
    <row r="54" spans="1:12" ht="21" customHeight="1">
      <c r="A54" s="45" t="s">
        <v>1</v>
      </c>
      <c r="B54" s="52">
        <v>20213983</v>
      </c>
      <c r="C54" s="60">
        <v>11716674</v>
      </c>
      <c r="D54" s="60">
        <v>8497309</v>
      </c>
      <c r="E54" s="60">
        <v>2621285</v>
      </c>
      <c r="F54" s="60">
        <v>5876024</v>
      </c>
      <c r="G54" s="60">
        <v>856679</v>
      </c>
      <c r="H54" s="60">
        <v>46000</v>
      </c>
      <c r="I54" s="60">
        <v>5065345</v>
      </c>
      <c r="J54" s="60">
        <v>3727312</v>
      </c>
      <c r="K54" s="61">
        <v>1338033</v>
      </c>
      <c r="L54" s="73" t="str">
        <f t="shared" ref="L54" si="5">A54</f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36"/>
      <c r="L55" s="3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73" t="str">
        <f t="shared" ref="L56:L60" si="6">A56</f>
        <v>（再掲）</v>
      </c>
    </row>
    <row r="57" spans="1:12" ht="21" customHeight="1">
      <c r="A57" s="45" t="s">
        <v>47</v>
      </c>
      <c r="B57" s="59">
        <v>18976549</v>
      </c>
      <c r="C57" s="60">
        <v>11382616</v>
      </c>
      <c r="D57" s="60">
        <v>7593933</v>
      </c>
      <c r="E57" s="60">
        <v>2364695</v>
      </c>
      <c r="F57" s="60">
        <v>5229238</v>
      </c>
      <c r="G57" s="60">
        <v>785770</v>
      </c>
      <c r="H57" s="60">
        <v>46000</v>
      </c>
      <c r="I57" s="60">
        <v>4489468</v>
      </c>
      <c r="J57" s="60">
        <v>3151435</v>
      </c>
      <c r="K57" s="61">
        <v>1338033</v>
      </c>
      <c r="L57" s="73" t="str">
        <f t="shared" si="6"/>
        <v>市場生産者</v>
      </c>
    </row>
    <row r="58" spans="1:12" ht="21" customHeight="1">
      <c r="A58" s="45" t="s">
        <v>48</v>
      </c>
      <c r="B58" s="59">
        <v>910445</v>
      </c>
      <c r="C58" s="60">
        <v>270301</v>
      </c>
      <c r="D58" s="60">
        <v>640144</v>
      </c>
      <c r="E58" s="60">
        <v>223971</v>
      </c>
      <c r="F58" s="60">
        <v>416173</v>
      </c>
      <c r="G58" s="60">
        <v>457</v>
      </c>
      <c r="H58" s="60" t="s">
        <v>78</v>
      </c>
      <c r="I58" s="60">
        <v>415716</v>
      </c>
      <c r="J58" s="60">
        <v>415716</v>
      </c>
      <c r="K58" s="61">
        <v>0</v>
      </c>
      <c r="L58" s="73" t="str">
        <f t="shared" si="6"/>
        <v>一般政府</v>
      </c>
    </row>
    <row r="59" spans="1:12" ht="21" customHeight="1">
      <c r="A59" s="45" t="s">
        <v>49</v>
      </c>
      <c r="B59" s="59">
        <v>262160</v>
      </c>
      <c r="C59" s="60">
        <v>63757</v>
      </c>
      <c r="D59" s="60">
        <v>198403</v>
      </c>
      <c r="E59" s="60">
        <v>32619</v>
      </c>
      <c r="F59" s="60">
        <v>165784</v>
      </c>
      <c r="G59" s="60">
        <v>5623</v>
      </c>
      <c r="H59" s="60" t="s">
        <v>78</v>
      </c>
      <c r="I59" s="60">
        <v>160161</v>
      </c>
      <c r="J59" s="60">
        <v>160161</v>
      </c>
      <c r="K59" s="61">
        <v>0</v>
      </c>
      <c r="L59" s="73" t="str">
        <f t="shared" si="6"/>
        <v>対家計民間非営利団体</v>
      </c>
    </row>
    <row r="60" spans="1:12" ht="21" customHeight="1">
      <c r="A60" s="64" t="s">
        <v>50</v>
      </c>
      <c r="B60" s="65">
        <v>20149154</v>
      </c>
      <c r="C60" s="66">
        <v>11716674</v>
      </c>
      <c r="D60" s="66">
        <v>8432480</v>
      </c>
      <c r="E60" s="66">
        <v>2621285</v>
      </c>
      <c r="F60" s="66">
        <v>5811195</v>
      </c>
      <c r="G60" s="66">
        <v>791850</v>
      </c>
      <c r="H60" s="66">
        <v>46000</v>
      </c>
      <c r="I60" s="66">
        <v>5065345</v>
      </c>
      <c r="J60" s="66">
        <v>3727312</v>
      </c>
      <c r="K60" s="67">
        <v>1338033</v>
      </c>
      <c r="L60" s="64" t="str">
        <f t="shared" si="6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8650-3885-4C40-9E18-67FA648A5F92}">
  <sheetPr codeName="Sheet3">
    <pageSetUpPr fitToPage="1"/>
  </sheetPr>
  <dimension ref="A1:L62"/>
  <sheetViews>
    <sheetView topLeftCell="A26" zoomScale="90" zoomScaleNormal="90" zoomScaleSheetLayoutView="100" workbookViewId="0">
      <selection activeCell="H25" sqref="H25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令和4年度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89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72" t="str">
        <f t="shared" ref="L5" si="0">A5</f>
        <v>令和4年度（実数）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6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5" t="str">
        <f t="shared" ref="L7" si="1">A7</f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0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3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0"/>
    </row>
    <row r="11" spans="1:12" ht="21" customHeight="1">
      <c r="A11" s="45" t="s">
        <v>33</v>
      </c>
      <c r="B11" s="52">
        <v>172392</v>
      </c>
      <c r="C11" s="53">
        <v>96360</v>
      </c>
      <c r="D11" s="53">
        <v>76032</v>
      </c>
      <c r="E11" s="53">
        <v>25298</v>
      </c>
      <c r="F11" s="53">
        <v>50734</v>
      </c>
      <c r="G11" s="53">
        <v>8210</v>
      </c>
      <c r="H11" s="53">
        <v>8019</v>
      </c>
      <c r="I11" s="53">
        <v>50543</v>
      </c>
      <c r="J11" s="53">
        <v>41105</v>
      </c>
      <c r="K11" s="53">
        <v>9438</v>
      </c>
      <c r="L11" s="45" t="str">
        <f t="shared" ref="L11:L44" si="2">A11</f>
        <v xml:space="preserve"> 1 農林水産業</v>
      </c>
    </row>
    <row r="12" spans="1:12" ht="21" customHeight="1">
      <c r="A12" s="45" t="s">
        <v>58</v>
      </c>
      <c r="B12" s="52">
        <v>117943</v>
      </c>
      <c r="C12" s="53">
        <v>66966</v>
      </c>
      <c r="D12" s="53">
        <v>50977</v>
      </c>
      <c r="E12" s="53">
        <v>18286</v>
      </c>
      <c r="F12" s="53">
        <v>32691</v>
      </c>
      <c r="G12" s="53">
        <v>5507</v>
      </c>
      <c r="H12" s="53">
        <v>7864</v>
      </c>
      <c r="I12" s="53">
        <v>35048</v>
      </c>
      <c r="J12" s="53">
        <v>26742</v>
      </c>
      <c r="K12" s="53">
        <v>8306</v>
      </c>
      <c r="L12" s="45" t="str">
        <f t="shared" si="2"/>
        <v>　　(1)農業</v>
      </c>
    </row>
    <row r="13" spans="1:12" ht="21" customHeight="1">
      <c r="A13" s="45" t="s">
        <v>59</v>
      </c>
      <c r="B13" s="52">
        <v>14589</v>
      </c>
      <c r="C13" s="53">
        <v>7224</v>
      </c>
      <c r="D13" s="53">
        <v>7365</v>
      </c>
      <c r="E13" s="53">
        <v>1866</v>
      </c>
      <c r="F13" s="53">
        <v>5499</v>
      </c>
      <c r="G13" s="53">
        <v>793</v>
      </c>
      <c r="H13" s="53">
        <v>0</v>
      </c>
      <c r="I13" s="53">
        <v>4706</v>
      </c>
      <c r="J13" s="53">
        <v>1589</v>
      </c>
      <c r="K13" s="53">
        <v>3117</v>
      </c>
      <c r="L13" s="45" t="str">
        <f t="shared" si="2"/>
        <v>　　(2)林業</v>
      </c>
    </row>
    <row r="14" spans="1:12" ht="21" customHeight="1">
      <c r="A14" s="45" t="s">
        <v>60</v>
      </c>
      <c r="B14" s="52">
        <v>39860</v>
      </c>
      <c r="C14" s="53">
        <v>22170</v>
      </c>
      <c r="D14" s="53">
        <v>17690</v>
      </c>
      <c r="E14" s="53">
        <v>5146</v>
      </c>
      <c r="F14" s="53">
        <v>12544</v>
      </c>
      <c r="G14" s="53">
        <v>1910</v>
      </c>
      <c r="H14" s="53">
        <v>155</v>
      </c>
      <c r="I14" s="53">
        <v>10789</v>
      </c>
      <c r="J14" s="53">
        <v>12774</v>
      </c>
      <c r="K14" s="53">
        <v>-1985</v>
      </c>
      <c r="L14" s="45" t="str">
        <f t="shared" si="2"/>
        <v>　　(3)水産業</v>
      </c>
    </row>
    <row r="15" spans="1:12" ht="21" customHeight="1">
      <c r="A15" s="45" t="s">
        <v>34</v>
      </c>
      <c r="B15" s="52">
        <v>20323</v>
      </c>
      <c r="C15" s="53">
        <v>10256</v>
      </c>
      <c r="D15" s="53">
        <v>10067</v>
      </c>
      <c r="E15" s="53">
        <v>3727</v>
      </c>
      <c r="F15" s="53">
        <v>6340</v>
      </c>
      <c r="G15" s="53">
        <v>1348</v>
      </c>
      <c r="H15" s="53">
        <v>16</v>
      </c>
      <c r="I15" s="53">
        <v>5008</v>
      </c>
      <c r="J15" s="53">
        <v>1646</v>
      </c>
      <c r="K15" s="53">
        <v>3362</v>
      </c>
      <c r="L15" s="45" t="str">
        <f t="shared" si="2"/>
        <v xml:space="preserve"> 2 鉱業</v>
      </c>
    </row>
    <row r="16" spans="1:12" ht="21" customHeight="1">
      <c r="A16" s="45" t="s">
        <v>35</v>
      </c>
      <c r="B16" s="52">
        <v>12064832</v>
      </c>
      <c r="C16" s="53">
        <v>8781093</v>
      </c>
      <c r="D16" s="53">
        <v>3283739</v>
      </c>
      <c r="E16" s="53">
        <v>1361983</v>
      </c>
      <c r="F16" s="53">
        <v>1921756</v>
      </c>
      <c r="G16" s="53">
        <v>412110</v>
      </c>
      <c r="H16" s="53">
        <v>89809</v>
      </c>
      <c r="I16" s="53">
        <v>1599455</v>
      </c>
      <c r="J16" s="53">
        <v>1222511</v>
      </c>
      <c r="K16" s="53">
        <v>376944</v>
      </c>
      <c r="L16" s="45" t="str">
        <f t="shared" si="2"/>
        <v xml:space="preserve"> 3 製造業</v>
      </c>
    </row>
    <row r="17" spans="1:12" ht="21" customHeight="1">
      <c r="A17" s="45" t="s">
        <v>61</v>
      </c>
      <c r="B17" s="52">
        <v>666632</v>
      </c>
      <c r="C17" s="53">
        <v>439864</v>
      </c>
      <c r="D17" s="53">
        <v>226768</v>
      </c>
      <c r="E17" s="1"/>
      <c r="F17" s="1"/>
      <c r="G17" s="1"/>
      <c r="H17" s="1"/>
      <c r="I17" s="1"/>
      <c r="J17" s="1"/>
      <c r="K17" s="2"/>
      <c r="L17" s="45" t="str">
        <f t="shared" si="2"/>
        <v>　　(1)食料品</v>
      </c>
    </row>
    <row r="18" spans="1:12" ht="21" customHeight="1">
      <c r="A18" s="45" t="s">
        <v>62</v>
      </c>
      <c r="B18" s="52">
        <v>60342</v>
      </c>
      <c r="C18" s="53">
        <v>42282</v>
      </c>
      <c r="D18" s="53">
        <v>18060</v>
      </c>
      <c r="E18" s="1"/>
      <c r="F18" s="1"/>
      <c r="G18" s="1"/>
      <c r="H18" s="1"/>
      <c r="I18" s="1"/>
      <c r="J18" s="1"/>
      <c r="K18" s="2"/>
      <c r="L18" s="45" t="str">
        <f t="shared" si="2"/>
        <v>　　(2)繊維製品</v>
      </c>
    </row>
    <row r="19" spans="1:12" ht="21" customHeight="1">
      <c r="A19" s="45" t="s">
        <v>63</v>
      </c>
      <c r="B19" s="52">
        <v>96110</v>
      </c>
      <c r="C19" s="53">
        <v>73620</v>
      </c>
      <c r="D19" s="53">
        <v>22490</v>
      </c>
      <c r="E19" s="1"/>
      <c r="F19" s="1"/>
      <c r="G19" s="1"/>
      <c r="H19" s="1"/>
      <c r="I19" s="1"/>
      <c r="J19" s="1"/>
      <c r="K19" s="2"/>
      <c r="L19" s="45" t="str">
        <f t="shared" si="2"/>
        <v>　　(3)パルプ・紙・紙加工品</v>
      </c>
    </row>
    <row r="20" spans="1:12" ht="21" customHeight="1">
      <c r="A20" s="45" t="s">
        <v>64</v>
      </c>
      <c r="B20" s="52">
        <v>1447412</v>
      </c>
      <c r="C20" s="53">
        <v>1070452</v>
      </c>
      <c r="D20" s="53">
        <v>376960</v>
      </c>
      <c r="E20" s="1"/>
      <c r="F20" s="1"/>
      <c r="G20" s="1"/>
      <c r="H20" s="1"/>
      <c r="I20" s="1"/>
      <c r="J20" s="1"/>
      <c r="K20" s="2"/>
      <c r="L20" s="45" t="str">
        <f t="shared" si="2"/>
        <v>　　(4)化学</v>
      </c>
    </row>
    <row r="21" spans="1:12" ht="21" customHeight="1">
      <c r="A21" s="45" t="s">
        <v>65</v>
      </c>
      <c r="B21" s="52">
        <v>785370</v>
      </c>
      <c r="C21" s="53">
        <v>574121</v>
      </c>
      <c r="D21" s="53">
        <v>211249</v>
      </c>
      <c r="E21" s="1"/>
      <c r="F21" s="1"/>
      <c r="G21" s="1"/>
      <c r="H21" s="1"/>
      <c r="I21" s="1"/>
      <c r="J21" s="1"/>
      <c r="K21" s="2"/>
      <c r="L21" s="45" t="str">
        <f t="shared" si="2"/>
        <v>　　(5)石油・石炭製品</v>
      </c>
    </row>
    <row r="22" spans="1:12" ht="21" customHeight="1">
      <c r="A22" s="45" t="s">
        <v>66</v>
      </c>
      <c r="B22" s="52">
        <v>244156</v>
      </c>
      <c r="C22" s="53">
        <v>142533</v>
      </c>
      <c r="D22" s="53">
        <v>101623</v>
      </c>
      <c r="E22" s="1"/>
      <c r="F22" s="1"/>
      <c r="G22" s="1"/>
      <c r="H22" s="1"/>
      <c r="I22" s="1"/>
      <c r="J22" s="1"/>
      <c r="K22" s="2"/>
      <c r="L22" s="45" t="str">
        <f t="shared" si="2"/>
        <v>　　(6)窯業・土石製品</v>
      </c>
    </row>
    <row r="23" spans="1:12" ht="21" customHeight="1">
      <c r="A23" s="56" t="s">
        <v>67</v>
      </c>
      <c r="B23" s="52">
        <v>660870</v>
      </c>
      <c r="C23" s="53">
        <v>566237</v>
      </c>
      <c r="D23" s="53">
        <v>94633</v>
      </c>
      <c r="E23" s="1"/>
      <c r="F23" s="1"/>
      <c r="G23" s="1"/>
      <c r="H23" s="1"/>
      <c r="I23" s="1"/>
      <c r="J23" s="1"/>
      <c r="K23" s="2"/>
      <c r="L23" s="45" t="str">
        <f t="shared" si="2"/>
        <v>　　(7)一次金属</v>
      </c>
    </row>
    <row r="24" spans="1:12" ht="21" customHeight="1">
      <c r="A24" s="45" t="s">
        <v>68</v>
      </c>
      <c r="B24" s="52">
        <v>495221</v>
      </c>
      <c r="C24" s="53">
        <v>318732</v>
      </c>
      <c r="D24" s="53">
        <v>176489</v>
      </c>
      <c r="E24" s="1"/>
      <c r="F24" s="1"/>
      <c r="G24" s="1"/>
      <c r="H24" s="1"/>
      <c r="I24" s="1"/>
      <c r="J24" s="1"/>
      <c r="K24" s="2"/>
      <c r="L24" s="45" t="str">
        <f t="shared" si="2"/>
        <v>　　(8)金属製品</v>
      </c>
    </row>
    <row r="25" spans="1:12" ht="21" customHeight="1">
      <c r="A25" s="58" t="s">
        <v>69</v>
      </c>
      <c r="B25" s="52">
        <v>982910</v>
      </c>
      <c r="C25" s="53">
        <v>679351</v>
      </c>
      <c r="D25" s="53">
        <v>303559</v>
      </c>
      <c r="E25" s="1"/>
      <c r="F25" s="1"/>
      <c r="G25" s="1"/>
      <c r="H25" s="1"/>
      <c r="I25" s="1"/>
      <c r="J25" s="1"/>
      <c r="K25" s="2"/>
      <c r="L25" s="45" t="str">
        <f t="shared" si="2"/>
        <v>　　(9)はん用・生産用・業務用機械</v>
      </c>
    </row>
    <row r="26" spans="1:12" ht="21" customHeight="1">
      <c r="A26" s="45" t="s">
        <v>70</v>
      </c>
      <c r="B26" s="52">
        <v>1824257</v>
      </c>
      <c r="C26" s="53">
        <v>1256345</v>
      </c>
      <c r="D26" s="53">
        <v>567912</v>
      </c>
      <c r="E26" s="1"/>
      <c r="F26" s="1"/>
      <c r="G26" s="1"/>
      <c r="H26" s="1"/>
      <c r="I26" s="1"/>
      <c r="J26" s="1"/>
      <c r="K26" s="2"/>
      <c r="L26" s="45" t="str">
        <f t="shared" si="2"/>
        <v>　　(10)電子部品・デバイス</v>
      </c>
    </row>
    <row r="27" spans="1:12" ht="21" customHeight="1">
      <c r="A27" s="45" t="s">
        <v>71</v>
      </c>
      <c r="B27" s="52">
        <v>920046</v>
      </c>
      <c r="C27" s="53">
        <v>680835</v>
      </c>
      <c r="D27" s="53">
        <v>239211</v>
      </c>
      <c r="E27" s="1"/>
      <c r="F27" s="1"/>
      <c r="G27" s="1"/>
      <c r="H27" s="1"/>
      <c r="I27" s="1"/>
      <c r="J27" s="1"/>
      <c r="K27" s="2"/>
      <c r="L27" s="45" t="str">
        <f t="shared" si="2"/>
        <v>　　(11)電気機械</v>
      </c>
    </row>
    <row r="28" spans="1:12" ht="21" customHeight="1">
      <c r="A28" s="45" t="s">
        <v>72</v>
      </c>
      <c r="B28" s="52">
        <v>21366</v>
      </c>
      <c r="C28" s="53">
        <v>8301</v>
      </c>
      <c r="D28" s="53">
        <v>13065</v>
      </c>
      <c r="E28" s="1"/>
      <c r="F28" s="1"/>
      <c r="G28" s="1"/>
      <c r="H28" s="1"/>
      <c r="I28" s="1"/>
      <c r="J28" s="1"/>
      <c r="K28" s="2"/>
      <c r="L28" s="45" t="str">
        <f t="shared" si="2"/>
        <v>　　(12)情報・通信機器</v>
      </c>
    </row>
    <row r="29" spans="1:12" ht="21" customHeight="1">
      <c r="A29" s="45" t="s">
        <v>73</v>
      </c>
      <c r="B29" s="52">
        <v>2933803</v>
      </c>
      <c r="C29" s="53">
        <v>2314383</v>
      </c>
      <c r="D29" s="53">
        <v>619420</v>
      </c>
      <c r="E29" s="1"/>
      <c r="F29" s="1"/>
      <c r="G29" s="1"/>
      <c r="H29" s="1"/>
      <c r="I29" s="1"/>
      <c r="J29" s="1"/>
      <c r="K29" s="2"/>
      <c r="L29" s="45" t="str">
        <f t="shared" si="2"/>
        <v>　　(13)輸送用機械</v>
      </c>
    </row>
    <row r="30" spans="1:12" ht="21" customHeight="1">
      <c r="A30" s="45" t="s">
        <v>74</v>
      </c>
      <c r="B30" s="52">
        <v>33955</v>
      </c>
      <c r="C30" s="53">
        <v>20668</v>
      </c>
      <c r="D30" s="53">
        <v>13287</v>
      </c>
      <c r="E30" s="1"/>
      <c r="F30" s="1"/>
      <c r="G30" s="1"/>
      <c r="H30" s="1"/>
      <c r="I30" s="1"/>
      <c r="J30" s="1"/>
      <c r="K30" s="2"/>
      <c r="L30" s="45" t="str">
        <f t="shared" si="2"/>
        <v>　　(14)印刷業</v>
      </c>
    </row>
    <row r="31" spans="1:12" ht="21" customHeight="1">
      <c r="A31" s="45" t="s">
        <v>75</v>
      </c>
      <c r="B31" s="52">
        <v>892382</v>
      </c>
      <c r="C31" s="53">
        <v>593369</v>
      </c>
      <c r="D31" s="53">
        <v>299013</v>
      </c>
      <c r="E31" s="1"/>
      <c r="F31" s="1"/>
      <c r="G31" s="1"/>
      <c r="H31" s="1"/>
      <c r="I31" s="1"/>
      <c r="J31" s="1"/>
      <c r="K31" s="2"/>
      <c r="L31" s="45" t="str">
        <f t="shared" si="2"/>
        <v>　　(15)その他の製造業</v>
      </c>
    </row>
    <row r="32" spans="1:12" ht="21" customHeight="1">
      <c r="A32" s="45" t="s">
        <v>54</v>
      </c>
      <c r="B32" s="52">
        <v>725108</v>
      </c>
      <c r="C32" s="53">
        <v>537205</v>
      </c>
      <c r="D32" s="53">
        <v>187903</v>
      </c>
      <c r="E32" s="53">
        <v>126260</v>
      </c>
      <c r="F32" s="53">
        <v>61643</v>
      </c>
      <c r="G32" s="53">
        <v>20041</v>
      </c>
      <c r="H32" s="53">
        <v>3967</v>
      </c>
      <c r="I32" s="53">
        <v>45569</v>
      </c>
      <c r="J32" s="53">
        <v>71106</v>
      </c>
      <c r="K32" s="54">
        <v>-25537</v>
      </c>
      <c r="L32" s="45" t="str">
        <f t="shared" si="2"/>
        <v xml:space="preserve"> 4 電気・ガス・水道・廃棄物処理業</v>
      </c>
    </row>
    <row r="33" spans="1:12" ht="21" customHeight="1">
      <c r="A33" s="45" t="s">
        <v>51</v>
      </c>
      <c r="B33" s="52">
        <v>981522</v>
      </c>
      <c r="C33" s="53">
        <v>562862</v>
      </c>
      <c r="D33" s="53">
        <v>418660</v>
      </c>
      <c r="E33" s="53">
        <v>49176</v>
      </c>
      <c r="F33" s="53">
        <v>369484</v>
      </c>
      <c r="G33" s="53">
        <v>40569</v>
      </c>
      <c r="H33" s="53">
        <v>5514</v>
      </c>
      <c r="I33" s="53">
        <v>334429</v>
      </c>
      <c r="J33" s="53">
        <v>184649</v>
      </c>
      <c r="K33" s="54">
        <v>149780</v>
      </c>
      <c r="L33" s="45" t="str">
        <f t="shared" si="2"/>
        <v xml:space="preserve"> 5 建設業</v>
      </c>
    </row>
    <row r="34" spans="1:12" ht="21" customHeight="1">
      <c r="A34" s="45" t="s">
        <v>38</v>
      </c>
      <c r="B34" s="52">
        <v>1114254</v>
      </c>
      <c r="C34" s="53">
        <v>472146</v>
      </c>
      <c r="D34" s="53">
        <v>642108</v>
      </c>
      <c r="E34" s="53">
        <v>78947</v>
      </c>
      <c r="F34" s="53">
        <v>563161</v>
      </c>
      <c r="G34" s="53">
        <v>65192</v>
      </c>
      <c r="H34" s="53">
        <v>235</v>
      </c>
      <c r="I34" s="53">
        <v>498204</v>
      </c>
      <c r="J34" s="53">
        <v>334281</v>
      </c>
      <c r="K34" s="54">
        <v>163923</v>
      </c>
      <c r="L34" s="45" t="str">
        <f t="shared" si="2"/>
        <v xml:space="preserve"> 6 卸売・小売業</v>
      </c>
    </row>
    <row r="35" spans="1:12" ht="21" customHeight="1">
      <c r="A35" s="45" t="s">
        <v>52</v>
      </c>
      <c r="B35" s="52">
        <v>742672</v>
      </c>
      <c r="C35" s="53">
        <v>283457</v>
      </c>
      <c r="D35" s="53">
        <v>459215</v>
      </c>
      <c r="E35" s="53">
        <v>117022</v>
      </c>
      <c r="F35" s="53">
        <v>342193</v>
      </c>
      <c r="G35" s="53">
        <v>49852</v>
      </c>
      <c r="H35" s="53">
        <v>2852</v>
      </c>
      <c r="I35" s="53">
        <v>295193</v>
      </c>
      <c r="J35" s="53">
        <v>295712</v>
      </c>
      <c r="K35" s="54">
        <v>-519</v>
      </c>
      <c r="L35" s="45" t="str">
        <f t="shared" si="2"/>
        <v xml:space="preserve"> 7 運輸・郵便業</v>
      </c>
    </row>
    <row r="36" spans="1:12" ht="21" customHeight="1">
      <c r="A36" s="45" t="s">
        <v>36</v>
      </c>
      <c r="B36" s="52">
        <v>348729</v>
      </c>
      <c r="C36" s="53">
        <v>220457</v>
      </c>
      <c r="D36" s="53">
        <v>128272</v>
      </c>
      <c r="E36" s="53">
        <v>24752</v>
      </c>
      <c r="F36" s="53">
        <v>103520</v>
      </c>
      <c r="G36" s="53">
        <v>12726</v>
      </c>
      <c r="H36" s="53">
        <v>0</v>
      </c>
      <c r="I36" s="53">
        <v>90794</v>
      </c>
      <c r="J36" s="53">
        <v>82765</v>
      </c>
      <c r="K36" s="54">
        <v>8029</v>
      </c>
      <c r="L36" s="45" t="str">
        <f t="shared" si="2"/>
        <v xml:space="preserve"> 8 宿泊・飲食サービス業</v>
      </c>
    </row>
    <row r="37" spans="1:12" ht="21" customHeight="1">
      <c r="A37" s="45" t="s">
        <v>37</v>
      </c>
      <c r="B37" s="52">
        <v>350545</v>
      </c>
      <c r="C37" s="53">
        <v>195556</v>
      </c>
      <c r="D37" s="53">
        <v>154989</v>
      </c>
      <c r="E37" s="53">
        <v>58265</v>
      </c>
      <c r="F37" s="53">
        <v>96724</v>
      </c>
      <c r="G37" s="53">
        <v>13536</v>
      </c>
      <c r="H37" s="53">
        <v>0</v>
      </c>
      <c r="I37" s="53">
        <v>83188</v>
      </c>
      <c r="J37" s="53">
        <v>31601</v>
      </c>
      <c r="K37" s="54">
        <v>51587</v>
      </c>
      <c r="L37" s="45" t="str">
        <f t="shared" si="2"/>
        <v xml:space="preserve"> 9 情報通信業</v>
      </c>
    </row>
    <row r="38" spans="1:12" ht="21" customHeight="1">
      <c r="A38" s="45" t="s">
        <v>39</v>
      </c>
      <c r="B38" s="52">
        <v>447814</v>
      </c>
      <c r="C38" s="53">
        <v>157816</v>
      </c>
      <c r="D38" s="53">
        <v>289998</v>
      </c>
      <c r="E38" s="53">
        <v>31156</v>
      </c>
      <c r="F38" s="53">
        <v>258842</v>
      </c>
      <c r="G38" s="53">
        <v>9623</v>
      </c>
      <c r="H38" s="53">
        <v>4199</v>
      </c>
      <c r="I38" s="53">
        <v>253418</v>
      </c>
      <c r="J38" s="53">
        <v>74579</v>
      </c>
      <c r="K38" s="54">
        <v>178839</v>
      </c>
      <c r="L38" s="45" t="str">
        <f t="shared" si="2"/>
        <v>10 金融・保険業</v>
      </c>
    </row>
    <row r="39" spans="1:12" ht="21" customHeight="1">
      <c r="A39" s="45" t="s">
        <v>40</v>
      </c>
      <c r="B39" s="52">
        <v>835206</v>
      </c>
      <c r="C39" s="53">
        <v>156038</v>
      </c>
      <c r="D39" s="53">
        <v>679168</v>
      </c>
      <c r="E39" s="53">
        <v>328313</v>
      </c>
      <c r="F39" s="53">
        <v>350855</v>
      </c>
      <c r="G39" s="53">
        <v>57148</v>
      </c>
      <c r="H39" s="53">
        <v>273</v>
      </c>
      <c r="I39" s="53">
        <v>293980</v>
      </c>
      <c r="J39" s="53">
        <v>33546</v>
      </c>
      <c r="K39" s="54">
        <v>260434</v>
      </c>
      <c r="L39" s="73" t="str">
        <f t="shared" si="2"/>
        <v>11 不動産業</v>
      </c>
    </row>
    <row r="40" spans="1:12" ht="21" customHeight="1">
      <c r="A40" s="75" t="s">
        <v>41</v>
      </c>
      <c r="B40" s="52">
        <v>606885</v>
      </c>
      <c r="C40" s="53">
        <v>183939</v>
      </c>
      <c r="D40" s="53">
        <v>422946</v>
      </c>
      <c r="E40" s="53">
        <v>54660</v>
      </c>
      <c r="F40" s="53">
        <v>368286</v>
      </c>
      <c r="G40" s="53">
        <v>35984</v>
      </c>
      <c r="H40" s="53">
        <v>388</v>
      </c>
      <c r="I40" s="53">
        <v>332690</v>
      </c>
      <c r="J40" s="53">
        <v>87623</v>
      </c>
      <c r="K40" s="54">
        <v>245067</v>
      </c>
      <c r="L40" s="73" t="str">
        <f t="shared" si="2"/>
        <v>12 専門・科学技術、業務支援サービス業</v>
      </c>
    </row>
    <row r="41" spans="1:12" ht="21" customHeight="1">
      <c r="A41" s="45" t="s">
        <v>45</v>
      </c>
      <c r="B41" s="52">
        <v>640089</v>
      </c>
      <c r="C41" s="53">
        <v>208341</v>
      </c>
      <c r="D41" s="53">
        <v>431748</v>
      </c>
      <c r="E41" s="53">
        <v>171347</v>
      </c>
      <c r="F41" s="53">
        <v>260401</v>
      </c>
      <c r="G41" s="53">
        <v>256</v>
      </c>
      <c r="H41" s="53">
        <v>0</v>
      </c>
      <c r="I41" s="53">
        <v>260145</v>
      </c>
      <c r="J41" s="53">
        <v>260145</v>
      </c>
      <c r="K41" s="54">
        <v>0</v>
      </c>
      <c r="L41" s="73" t="str">
        <f t="shared" si="2"/>
        <v>13 公務</v>
      </c>
    </row>
    <row r="42" spans="1:12" ht="21" customHeight="1">
      <c r="A42" s="45" t="s">
        <v>42</v>
      </c>
      <c r="B42" s="52">
        <v>325560</v>
      </c>
      <c r="C42" s="53">
        <v>49655</v>
      </c>
      <c r="D42" s="53">
        <v>275905</v>
      </c>
      <c r="E42" s="53">
        <v>67419</v>
      </c>
      <c r="F42" s="53">
        <v>208486</v>
      </c>
      <c r="G42" s="53">
        <v>2289</v>
      </c>
      <c r="H42" s="53">
        <v>0</v>
      </c>
      <c r="I42" s="53">
        <v>206197</v>
      </c>
      <c r="J42" s="53">
        <v>216897</v>
      </c>
      <c r="K42" s="54">
        <v>-10700</v>
      </c>
      <c r="L42" s="73" t="str">
        <f t="shared" si="2"/>
        <v>14 教育</v>
      </c>
    </row>
    <row r="43" spans="1:12" ht="21" customHeight="1">
      <c r="A43" s="45" t="s">
        <v>43</v>
      </c>
      <c r="B43" s="52">
        <v>933704</v>
      </c>
      <c r="C43" s="53">
        <v>314565</v>
      </c>
      <c r="D43" s="53">
        <v>619139</v>
      </c>
      <c r="E43" s="53">
        <v>67111</v>
      </c>
      <c r="F43" s="53">
        <v>552028</v>
      </c>
      <c r="G43" s="53">
        <v>5864</v>
      </c>
      <c r="H43" s="53">
        <v>9078</v>
      </c>
      <c r="I43" s="53">
        <v>555242</v>
      </c>
      <c r="J43" s="53">
        <v>536957</v>
      </c>
      <c r="K43" s="54">
        <v>18285</v>
      </c>
      <c r="L43" s="73" t="str">
        <f t="shared" si="2"/>
        <v>15 保健衛生・社会事業</v>
      </c>
    </row>
    <row r="44" spans="1:12" ht="21" customHeight="1">
      <c r="A44" s="45" t="s">
        <v>44</v>
      </c>
      <c r="B44" s="52">
        <v>506760</v>
      </c>
      <c r="C44" s="53">
        <v>199023</v>
      </c>
      <c r="D44" s="53">
        <v>307737</v>
      </c>
      <c r="E44" s="53">
        <v>56284</v>
      </c>
      <c r="F44" s="53">
        <v>251453</v>
      </c>
      <c r="G44" s="53">
        <v>38286</v>
      </c>
      <c r="H44" s="53">
        <v>911</v>
      </c>
      <c r="I44" s="53">
        <v>214078</v>
      </c>
      <c r="J44" s="53">
        <v>273521</v>
      </c>
      <c r="K44" s="54">
        <v>-59443</v>
      </c>
      <c r="L44" s="73" t="str">
        <f t="shared" si="2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10"/>
      <c r="L45" s="34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11"/>
      <c r="L46" s="35"/>
    </row>
    <row r="47" spans="1:12" ht="21" customHeight="1">
      <c r="A47" s="45" t="s">
        <v>2</v>
      </c>
      <c r="B47" s="52">
        <v>20816395</v>
      </c>
      <c r="C47" s="60">
        <v>12428769</v>
      </c>
      <c r="D47" s="60">
        <v>8387626</v>
      </c>
      <c r="E47" s="60">
        <v>2621720</v>
      </c>
      <c r="F47" s="60">
        <v>5765906</v>
      </c>
      <c r="G47" s="60">
        <v>773034</v>
      </c>
      <c r="H47" s="60">
        <v>125261</v>
      </c>
      <c r="I47" s="60">
        <v>5118133</v>
      </c>
      <c r="J47" s="60">
        <v>3748644</v>
      </c>
      <c r="K47" s="61">
        <v>1369489</v>
      </c>
      <c r="L47" s="73" t="str">
        <f t="shared" ref="L47" si="3">A47</f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5"/>
      <c r="L48" s="3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11"/>
      <c r="L49" s="33"/>
    </row>
    <row r="50" spans="1:12" ht="21" customHeight="1">
      <c r="A50" s="45" t="s">
        <v>4</v>
      </c>
      <c r="B50" s="52">
        <v>222835</v>
      </c>
      <c r="C50" s="60" t="s">
        <v>78</v>
      </c>
      <c r="D50" s="53">
        <v>222835</v>
      </c>
      <c r="E50" s="60" t="s">
        <v>78</v>
      </c>
      <c r="F50" s="53">
        <v>222835</v>
      </c>
      <c r="G50" s="53">
        <v>222835</v>
      </c>
      <c r="H50" s="60" t="s">
        <v>78</v>
      </c>
      <c r="I50" s="60" t="s">
        <v>78</v>
      </c>
      <c r="J50" s="60" t="s">
        <v>78</v>
      </c>
      <c r="K50" s="61" t="s">
        <v>78</v>
      </c>
      <c r="L50" s="73" t="str">
        <f t="shared" ref="L50:L51" si="4">A50</f>
        <v>　輸入品に課される税・関税</v>
      </c>
    </row>
    <row r="51" spans="1:12" ht="21" customHeight="1">
      <c r="A51" s="45" t="s">
        <v>0</v>
      </c>
      <c r="B51" s="52">
        <v>119860</v>
      </c>
      <c r="C51" s="60" t="s">
        <v>78</v>
      </c>
      <c r="D51" s="53">
        <v>119860</v>
      </c>
      <c r="E51" s="60" t="s">
        <v>78</v>
      </c>
      <c r="F51" s="53">
        <v>119860</v>
      </c>
      <c r="G51" s="53">
        <v>119860</v>
      </c>
      <c r="H51" s="60" t="s">
        <v>78</v>
      </c>
      <c r="I51" s="60" t="s">
        <v>78</v>
      </c>
      <c r="J51" s="60" t="s">
        <v>78</v>
      </c>
      <c r="K51" s="61" t="s">
        <v>78</v>
      </c>
      <c r="L51" s="73" t="str">
        <f t="shared" si="4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5"/>
      <c r="L52" s="3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11"/>
      <c r="L53" s="35"/>
    </row>
    <row r="54" spans="1:12" ht="21" customHeight="1">
      <c r="A54" s="45" t="s">
        <v>1</v>
      </c>
      <c r="B54" s="52">
        <v>20919370</v>
      </c>
      <c r="C54" s="53">
        <v>12428769</v>
      </c>
      <c r="D54" s="53">
        <v>8490601</v>
      </c>
      <c r="E54" s="53">
        <v>2621720</v>
      </c>
      <c r="F54" s="53">
        <v>5868881</v>
      </c>
      <c r="G54" s="53">
        <v>876009</v>
      </c>
      <c r="H54" s="53">
        <v>125261</v>
      </c>
      <c r="I54" s="53">
        <v>5118133</v>
      </c>
      <c r="J54" s="53">
        <v>3748644</v>
      </c>
      <c r="K54" s="54">
        <v>1369489</v>
      </c>
      <c r="L54" s="73" t="str">
        <f t="shared" ref="L54" si="5">A54</f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36"/>
      <c r="L55" s="3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73" t="str">
        <f t="shared" ref="L56:L60" si="6">A56</f>
        <v>（再掲）</v>
      </c>
    </row>
    <row r="57" spans="1:12" ht="21" customHeight="1">
      <c r="A57" s="45" t="s">
        <v>47</v>
      </c>
      <c r="B57" s="59">
        <v>19630759</v>
      </c>
      <c r="C57" s="60">
        <v>12078536</v>
      </c>
      <c r="D57" s="60">
        <v>7552223</v>
      </c>
      <c r="E57" s="60">
        <v>2356579</v>
      </c>
      <c r="F57" s="60">
        <v>5195644</v>
      </c>
      <c r="G57" s="60">
        <v>768131</v>
      </c>
      <c r="H57" s="60">
        <v>125261</v>
      </c>
      <c r="I57" s="60">
        <v>4552774</v>
      </c>
      <c r="J57" s="60">
        <v>3183285</v>
      </c>
      <c r="K57" s="61">
        <v>1369489</v>
      </c>
      <c r="L57" s="73" t="str">
        <f t="shared" si="6"/>
        <v>市場生産者</v>
      </c>
    </row>
    <row r="58" spans="1:12" ht="21" customHeight="1">
      <c r="A58" s="45" t="s">
        <v>48</v>
      </c>
      <c r="B58" s="59">
        <v>930042</v>
      </c>
      <c r="C58" s="60">
        <v>285904</v>
      </c>
      <c r="D58" s="60">
        <v>644138</v>
      </c>
      <c r="E58" s="60">
        <v>232594</v>
      </c>
      <c r="F58" s="60">
        <v>411544</v>
      </c>
      <c r="G58" s="60">
        <v>228</v>
      </c>
      <c r="H58" s="60" t="s">
        <v>78</v>
      </c>
      <c r="I58" s="60">
        <v>411316</v>
      </c>
      <c r="J58" s="60">
        <v>411316</v>
      </c>
      <c r="K58" s="61">
        <v>0</v>
      </c>
      <c r="L58" s="73" t="str">
        <f t="shared" si="6"/>
        <v>一般政府</v>
      </c>
    </row>
    <row r="59" spans="1:12" ht="21" customHeight="1">
      <c r="A59" s="45" t="s">
        <v>49</v>
      </c>
      <c r="B59" s="59">
        <v>255594</v>
      </c>
      <c r="C59" s="60">
        <v>64329</v>
      </c>
      <c r="D59" s="60">
        <v>191265</v>
      </c>
      <c r="E59" s="60">
        <v>32547</v>
      </c>
      <c r="F59" s="60">
        <v>158718</v>
      </c>
      <c r="G59" s="60">
        <v>4675</v>
      </c>
      <c r="H59" s="60" t="s">
        <v>78</v>
      </c>
      <c r="I59" s="60">
        <v>154043</v>
      </c>
      <c r="J59" s="60">
        <v>154043</v>
      </c>
      <c r="K59" s="61">
        <v>0</v>
      </c>
      <c r="L59" s="73" t="str">
        <f t="shared" si="6"/>
        <v>対家計民間非営利団体</v>
      </c>
    </row>
    <row r="60" spans="1:12" ht="21" customHeight="1">
      <c r="A60" s="64" t="s">
        <v>50</v>
      </c>
      <c r="B60" s="65">
        <v>20816395</v>
      </c>
      <c r="C60" s="66">
        <v>12428769</v>
      </c>
      <c r="D60" s="66">
        <v>8387626</v>
      </c>
      <c r="E60" s="66">
        <v>2621720</v>
      </c>
      <c r="F60" s="66">
        <v>5765906</v>
      </c>
      <c r="G60" s="66">
        <v>773034</v>
      </c>
      <c r="H60" s="66">
        <v>125261</v>
      </c>
      <c r="I60" s="66">
        <v>5118133</v>
      </c>
      <c r="J60" s="66">
        <v>3748644</v>
      </c>
      <c r="K60" s="67">
        <v>1369489</v>
      </c>
      <c r="L60" s="74" t="str">
        <f t="shared" si="6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L62"/>
  <sheetViews>
    <sheetView topLeftCell="G42" zoomScale="90" zoomScaleNormal="90" zoomScaleSheetLayoutView="100" workbookViewId="0">
      <selection activeCell="I74" sqref="I74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平成24年度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79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平成24年度（実数）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178768</v>
      </c>
      <c r="C11" s="53">
        <v>93490</v>
      </c>
      <c r="D11" s="53">
        <v>85278</v>
      </c>
      <c r="E11" s="53">
        <v>31038</v>
      </c>
      <c r="F11" s="53">
        <v>54240</v>
      </c>
      <c r="G11" s="53">
        <v>6886</v>
      </c>
      <c r="H11" s="53">
        <v>10962</v>
      </c>
      <c r="I11" s="53">
        <v>58316</v>
      </c>
      <c r="J11" s="53">
        <v>40417</v>
      </c>
      <c r="K11" s="54">
        <v>17899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119849</v>
      </c>
      <c r="C12" s="53">
        <v>63000</v>
      </c>
      <c r="D12" s="53">
        <v>56849</v>
      </c>
      <c r="E12" s="53">
        <v>22314</v>
      </c>
      <c r="F12" s="53">
        <v>34535</v>
      </c>
      <c r="G12" s="53">
        <v>4594</v>
      </c>
      <c r="H12" s="53">
        <v>9930</v>
      </c>
      <c r="I12" s="53">
        <v>39871</v>
      </c>
      <c r="J12" s="53">
        <v>22915</v>
      </c>
      <c r="K12" s="54">
        <v>16956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8280</v>
      </c>
      <c r="C13" s="53">
        <v>4316</v>
      </c>
      <c r="D13" s="53">
        <v>3964</v>
      </c>
      <c r="E13" s="53">
        <v>1433</v>
      </c>
      <c r="F13" s="53">
        <v>2531</v>
      </c>
      <c r="G13" s="53">
        <v>320</v>
      </c>
      <c r="H13" s="53">
        <v>1032</v>
      </c>
      <c r="I13" s="53">
        <v>3243</v>
      </c>
      <c r="J13" s="53">
        <v>1990</v>
      </c>
      <c r="K13" s="54">
        <v>1253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50639</v>
      </c>
      <c r="C14" s="53">
        <v>26174</v>
      </c>
      <c r="D14" s="53">
        <v>24465</v>
      </c>
      <c r="E14" s="53">
        <v>7291</v>
      </c>
      <c r="F14" s="53">
        <v>17174</v>
      </c>
      <c r="G14" s="53">
        <v>1972</v>
      </c>
      <c r="H14" s="53">
        <v>0</v>
      </c>
      <c r="I14" s="53">
        <v>15202</v>
      </c>
      <c r="J14" s="53">
        <v>15512</v>
      </c>
      <c r="K14" s="54">
        <v>-310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18857</v>
      </c>
      <c r="C15" s="53">
        <v>11447</v>
      </c>
      <c r="D15" s="53">
        <v>7410</v>
      </c>
      <c r="E15" s="53">
        <v>3749</v>
      </c>
      <c r="F15" s="53">
        <v>3661</v>
      </c>
      <c r="G15" s="53">
        <v>1082</v>
      </c>
      <c r="H15" s="53">
        <v>7</v>
      </c>
      <c r="I15" s="53">
        <v>2586</v>
      </c>
      <c r="J15" s="53">
        <v>2102</v>
      </c>
      <c r="K15" s="54">
        <v>484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10046915</v>
      </c>
      <c r="C16" s="53">
        <v>7375322</v>
      </c>
      <c r="D16" s="53">
        <v>2671593</v>
      </c>
      <c r="E16" s="53">
        <v>1192652</v>
      </c>
      <c r="F16" s="53">
        <v>1478941</v>
      </c>
      <c r="G16" s="53">
        <v>301120</v>
      </c>
      <c r="H16" s="53">
        <v>2316</v>
      </c>
      <c r="I16" s="53">
        <v>1180137</v>
      </c>
      <c r="J16" s="53">
        <v>1113440</v>
      </c>
      <c r="K16" s="54">
        <v>66697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489037</v>
      </c>
      <c r="C17" s="53">
        <v>339893</v>
      </c>
      <c r="D17" s="53">
        <v>149144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62</v>
      </c>
      <c r="B18" s="52">
        <v>42294</v>
      </c>
      <c r="C18" s="53">
        <v>27049</v>
      </c>
      <c r="D18" s="53">
        <v>15245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63</v>
      </c>
      <c r="B19" s="52">
        <v>82378</v>
      </c>
      <c r="C19" s="53">
        <v>61338</v>
      </c>
      <c r="D19" s="53">
        <v>21040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64</v>
      </c>
      <c r="B20" s="52">
        <v>1308218</v>
      </c>
      <c r="C20" s="53">
        <v>885111</v>
      </c>
      <c r="D20" s="53">
        <v>423107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65</v>
      </c>
      <c r="B21" s="52">
        <v>623066</v>
      </c>
      <c r="C21" s="53">
        <v>589822</v>
      </c>
      <c r="D21" s="53">
        <v>33244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66</v>
      </c>
      <c r="B22" s="52">
        <v>259339</v>
      </c>
      <c r="C22" s="53">
        <v>134904</v>
      </c>
      <c r="D22" s="53">
        <v>124435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67</v>
      </c>
      <c r="B23" s="52">
        <v>432378</v>
      </c>
      <c r="C23" s="53">
        <v>359875</v>
      </c>
      <c r="D23" s="53">
        <v>72503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68</v>
      </c>
      <c r="B24" s="52">
        <v>334217</v>
      </c>
      <c r="C24" s="53">
        <v>222873</v>
      </c>
      <c r="D24" s="53">
        <v>111344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69</v>
      </c>
      <c r="B25" s="52">
        <v>784958</v>
      </c>
      <c r="C25" s="53">
        <v>528709</v>
      </c>
      <c r="D25" s="53">
        <v>256249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70</v>
      </c>
      <c r="B26" s="52">
        <v>1510105</v>
      </c>
      <c r="C26" s="53">
        <v>1119368</v>
      </c>
      <c r="D26" s="53">
        <v>390737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540363</v>
      </c>
      <c r="C27" s="53">
        <v>410466</v>
      </c>
      <c r="D27" s="53">
        <v>129897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106083</v>
      </c>
      <c r="C28" s="53">
        <v>33516</v>
      </c>
      <c r="D28" s="53">
        <v>72567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2761724</v>
      </c>
      <c r="C29" s="53">
        <v>2120190</v>
      </c>
      <c r="D29" s="53">
        <v>641534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44008</v>
      </c>
      <c r="C30" s="53">
        <v>28109</v>
      </c>
      <c r="D30" s="53">
        <v>15899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728747</v>
      </c>
      <c r="C31" s="53">
        <v>514099</v>
      </c>
      <c r="D31" s="53">
        <v>214648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746473</v>
      </c>
      <c r="C32" s="53">
        <v>533485</v>
      </c>
      <c r="D32" s="53">
        <v>212988</v>
      </c>
      <c r="E32" s="53">
        <v>149731</v>
      </c>
      <c r="F32" s="53">
        <v>63257</v>
      </c>
      <c r="G32" s="53">
        <v>19141</v>
      </c>
      <c r="H32" s="53">
        <v>4606</v>
      </c>
      <c r="I32" s="53">
        <v>48722</v>
      </c>
      <c r="J32" s="53">
        <v>67784</v>
      </c>
      <c r="K32" s="54">
        <v>-19062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726718</v>
      </c>
      <c r="C33" s="53">
        <v>407286</v>
      </c>
      <c r="D33" s="53">
        <v>319432</v>
      </c>
      <c r="E33" s="53">
        <v>33045</v>
      </c>
      <c r="F33" s="53">
        <v>286387</v>
      </c>
      <c r="G33" s="53">
        <v>20379</v>
      </c>
      <c r="H33" s="53">
        <v>4053</v>
      </c>
      <c r="I33" s="53">
        <v>270061</v>
      </c>
      <c r="J33" s="53">
        <v>192680</v>
      </c>
      <c r="K33" s="54">
        <v>77381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1019724</v>
      </c>
      <c r="C34" s="53">
        <v>418233</v>
      </c>
      <c r="D34" s="53">
        <v>601491</v>
      </c>
      <c r="E34" s="53">
        <v>69795</v>
      </c>
      <c r="F34" s="53">
        <v>531696</v>
      </c>
      <c r="G34" s="53">
        <v>44061</v>
      </c>
      <c r="H34" s="53">
        <v>330</v>
      </c>
      <c r="I34" s="53">
        <v>487965</v>
      </c>
      <c r="J34" s="53">
        <v>289350</v>
      </c>
      <c r="K34" s="54">
        <v>198615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696030</v>
      </c>
      <c r="C35" s="53">
        <v>258256</v>
      </c>
      <c r="D35" s="53">
        <v>437774</v>
      </c>
      <c r="E35" s="53">
        <v>95644</v>
      </c>
      <c r="F35" s="53">
        <v>342130</v>
      </c>
      <c r="G35" s="53">
        <v>33681</v>
      </c>
      <c r="H35" s="53">
        <v>3672</v>
      </c>
      <c r="I35" s="53">
        <v>312121</v>
      </c>
      <c r="J35" s="53">
        <v>228854</v>
      </c>
      <c r="K35" s="54">
        <v>83267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409083</v>
      </c>
      <c r="C36" s="53">
        <v>244994</v>
      </c>
      <c r="D36" s="53">
        <v>164089</v>
      </c>
      <c r="E36" s="53">
        <v>26249</v>
      </c>
      <c r="F36" s="53">
        <v>137840</v>
      </c>
      <c r="G36" s="53">
        <v>10581</v>
      </c>
      <c r="H36" s="53">
        <v>0</v>
      </c>
      <c r="I36" s="53">
        <v>127259</v>
      </c>
      <c r="J36" s="53">
        <v>62107</v>
      </c>
      <c r="K36" s="54">
        <v>65152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332779</v>
      </c>
      <c r="C37" s="53">
        <v>160220</v>
      </c>
      <c r="D37" s="53">
        <v>172559</v>
      </c>
      <c r="E37" s="53">
        <v>60670</v>
      </c>
      <c r="F37" s="53">
        <v>111889</v>
      </c>
      <c r="G37" s="53">
        <v>9284</v>
      </c>
      <c r="H37" s="53">
        <v>0</v>
      </c>
      <c r="I37" s="53">
        <v>102605</v>
      </c>
      <c r="J37" s="53">
        <v>32781</v>
      </c>
      <c r="K37" s="54">
        <v>69824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380571</v>
      </c>
      <c r="C38" s="53">
        <v>127351</v>
      </c>
      <c r="D38" s="53">
        <v>253220</v>
      </c>
      <c r="E38" s="53">
        <v>26287</v>
      </c>
      <c r="F38" s="53">
        <v>226933</v>
      </c>
      <c r="G38" s="53">
        <v>5478</v>
      </c>
      <c r="H38" s="53">
        <v>4655</v>
      </c>
      <c r="I38" s="53">
        <v>226110</v>
      </c>
      <c r="J38" s="53">
        <v>102220</v>
      </c>
      <c r="K38" s="54">
        <v>123890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873585</v>
      </c>
      <c r="C39" s="53">
        <v>151174</v>
      </c>
      <c r="D39" s="53">
        <v>722411</v>
      </c>
      <c r="E39" s="53">
        <v>293273</v>
      </c>
      <c r="F39" s="53">
        <v>429138</v>
      </c>
      <c r="G39" s="53">
        <v>54851</v>
      </c>
      <c r="H39" s="53">
        <v>262</v>
      </c>
      <c r="I39" s="53">
        <v>374549</v>
      </c>
      <c r="J39" s="53">
        <v>19193</v>
      </c>
      <c r="K39" s="54">
        <v>355356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482413</v>
      </c>
      <c r="C40" s="53">
        <v>153806</v>
      </c>
      <c r="D40" s="53">
        <v>328607</v>
      </c>
      <c r="E40" s="53">
        <v>37657</v>
      </c>
      <c r="F40" s="53">
        <v>290950</v>
      </c>
      <c r="G40" s="53">
        <v>17020</v>
      </c>
      <c r="H40" s="53">
        <v>216</v>
      </c>
      <c r="I40" s="53">
        <v>274146</v>
      </c>
      <c r="J40" s="53">
        <v>64684</v>
      </c>
      <c r="K40" s="54">
        <v>209462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550117</v>
      </c>
      <c r="C41" s="53">
        <v>144058</v>
      </c>
      <c r="D41" s="53">
        <v>406059</v>
      </c>
      <c r="E41" s="53">
        <v>129608</v>
      </c>
      <c r="F41" s="53">
        <v>276451</v>
      </c>
      <c r="G41" s="53">
        <v>256</v>
      </c>
      <c r="H41" s="53">
        <v>0</v>
      </c>
      <c r="I41" s="53">
        <v>276195</v>
      </c>
      <c r="J41" s="53">
        <v>276195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321540</v>
      </c>
      <c r="C42" s="53">
        <v>49439</v>
      </c>
      <c r="D42" s="53">
        <v>272101</v>
      </c>
      <c r="E42" s="53">
        <v>62055</v>
      </c>
      <c r="F42" s="53">
        <v>210046</v>
      </c>
      <c r="G42" s="53">
        <v>2049</v>
      </c>
      <c r="H42" s="53">
        <v>0</v>
      </c>
      <c r="I42" s="53">
        <v>207997</v>
      </c>
      <c r="J42" s="53">
        <v>204288</v>
      </c>
      <c r="K42" s="54">
        <v>3709</v>
      </c>
      <c r="L42" s="55" t="str">
        <f t="shared" si="1"/>
        <v>14 教育</v>
      </c>
    </row>
    <row r="43" spans="1:12" ht="21" customHeight="1">
      <c r="A43" s="45" t="s">
        <v>43</v>
      </c>
      <c r="B43" s="52">
        <v>772048</v>
      </c>
      <c r="C43" s="53">
        <v>262399</v>
      </c>
      <c r="D43" s="53">
        <v>509649</v>
      </c>
      <c r="E43" s="53">
        <v>55883</v>
      </c>
      <c r="F43" s="53">
        <v>453766</v>
      </c>
      <c r="G43" s="53">
        <v>6076</v>
      </c>
      <c r="H43" s="53">
        <v>11762</v>
      </c>
      <c r="I43" s="53">
        <v>459452</v>
      </c>
      <c r="J43" s="53">
        <v>452629</v>
      </c>
      <c r="K43" s="54">
        <v>6823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559067</v>
      </c>
      <c r="C44" s="53">
        <v>218068</v>
      </c>
      <c r="D44" s="53">
        <v>340999</v>
      </c>
      <c r="E44" s="53">
        <v>68731</v>
      </c>
      <c r="F44" s="53">
        <v>272268</v>
      </c>
      <c r="G44" s="53">
        <v>31620</v>
      </c>
      <c r="H44" s="53">
        <v>1464</v>
      </c>
      <c r="I44" s="53">
        <v>242112</v>
      </c>
      <c r="J44" s="53">
        <v>236865</v>
      </c>
      <c r="K44" s="54">
        <v>5247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18114688</v>
      </c>
      <c r="C47" s="60">
        <v>10609028</v>
      </c>
      <c r="D47" s="60">
        <v>7505660</v>
      </c>
      <c r="E47" s="60">
        <v>2336067</v>
      </c>
      <c r="F47" s="60">
        <v>5169593</v>
      </c>
      <c r="G47" s="60">
        <v>563565</v>
      </c>
      <c r="H47" s="60">
        <v>44305</v>
      </c>
      <c r="I47" s="60">
        <v>4650333</v>
      </c>
      <c r="J47" s="60">
        <v>3385589</v>
      </c>
      <c r="K47" s="61">
        <v>1264744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93779</v>
      </c>
      <c r="C50" s="60" t="s">
        <v>78</v>
      </c>
      <c r="D50" s="60">
        <v>93779</v>
      </c>
      <c r="E50" s="60" t="s">
        <v>78</v>
      </c>
      <c r="F50" s="60">
        <v>93779</v>
      </c>
      <c r="G50" s="60">
        <v>93779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46874</v>
      </c>
      <c r="C51" s="60" t="s">
        <v>78</v>
      </c>
      <c r="D51" s="60">
        <v>46874</v>
      </c>
      <c r="E51" s="60" t="s">
        <v>78</v>
      </c>
      <c r="F51" s="60">
        <v>46874</v>
      </c>
      <c r="G51" s="60">
        <v>46874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18161593</v>
      </c>
      <c r="C54" s="60">
        <v>10609028</v>
      </c>
      <c r="D54" s="60">
        <v>7552565</v>
      </c>
      <c r="E54" s="60">
        <v>2336067</v>
      </c>
      <c r="F54" s="60">
        <v>5216498</v>
      </c>
      <c r="G54" s="60">
        <v>610470</v>
      </c>
      <c r="H54" s="60">
        <v>44305</v>
      </c>
      <c r="I54" s="60">
        <v>4650333</v>
      </c>
      <c r="J54" s="60">
        <v>3385589</v>
      </c>
      <c r="K54" s="61">
        <v>1264744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17049569</v>
      </c>
      <c r="C57" s="60">
        <v>10331239</v>
      </c>
      <c r="D57" s="60">
        <v>6718330</v>
      </c>
      <c r="E57" s="60">
        <v>2119724</v>
      </c>
      <c r="F57" s="60">
        <v>4598606</v>
      </c>
      <c r="G57" s="60">
        <v>559136</v>
      </c>
      <c r="H57" s="60">
        <v>44305</v>
      </c>
      <c r="I57" s="60">
        <v>4083775</v>
      </c>
      <c r="J57" s="60">
        <v>2819031</v>
      </c>
      <c r="K57" s="61">
        <v>1264744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839878</v>
      </c>
      <c r="C58" s="60">
        <v>215927</v>
      </c>
      <c r="D58" s="60">
        <v>623951</v>
      </c>
      <c r="E58" s="60">
        <v>188620</v>
      </c>
      <c r="F58" s="60">
        <v>435331</v>
      </c>
      <c r="G58" s="60">
        <v>264</v>
      </c>
      <c r="H58" s="60" t="s">
        <v>78</v>
      </c>
      <c r="I58" s="60">
        <v>435067</v>
      </c>
      <c r="J58" s="60">
        <v>435067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225241</v>
      </c>
      <c r="C59" s="60">
        <v>61862</v>
      </c>
      <c r="D59" s="60">
        <v>163379</v>
      </c>
      <c r="E59" s="60">
        <v>27723</v>
      </c>
      <c r="F59" s="60">
        <v>135656</v>
      </c>
      <c r="G59" s="60">
        <v>4165</v>
      </c>
      <c r="H59" s="60" t="s">
        <v>78</v>
      </c>
      <c r="I59" s="60">
        <v>131491</v>
      </c>
      <c r="J59" s="60">
        <v>131491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18114688</v>
      </c>
      <c r="C60" s="66">
        <v>10609028</v>
      </c>
      <c r="D60" s="66">
        <v>7505660</v>
      </c>
      <c r="E60" s="66">
        <v>2336067</v>
      </c>
      <c r="F60" s="66">
        <v>5169593</v>
      </c>
      <c r="G60" s="66">
        <v>563565</v>
      </c>
      <c r="H60" s="66">
        <v>44305</v>
      </c>
      <c r="I60" s="66">
        <v>4650333</v>
      </c>
      <c r="J60" s="66">
        <v>3385589</v>
      </c>
      <c r="K60" s="67">
        <v>1264744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L62"/>
  <sheetViews>
    <sheetView topLeftCell="F34" zoomScale="90" zoomScaleNormal="90" zoomScaleSheetLayoutView="100" workbookViewId="0">
      <selection activeCell="I63" sqref="I63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平成25年度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80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平成25年度（実数）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175180</v>
      </c>
      <c r="C11" s="53">
        <v>96483</v>
      </c>
      <c r="D11" s="53">
        <v>78697</v>
      </c>
      <c r="E11" s="53">
        <v>29254</v>
      </c>
      <c r="F11" s="53">
        <v>49443</v>
      </c>
      <c r="G11" s="53">
        <v>6315</v>
      </c>
      <c r="H11" s="53">
        <v>9678</v>
      </c>
      <c r="I11" s="53">
        <v>52806</v>
      </c>
      <c r="J11" s="53">
        <v>39819</v>
      </c>
      <c r="K11" s="54">
        <v>12987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118798</v>
      </c>
      <c r="C12" s="53">
        <v>65955</v>
      </c>
      <c r="D12" s="53">
        <v>52843</v>
      </c>
      <c r="E12" s="53">
        <v>21186</v>
      </c>
      <c r="F12" s="53">
        <v>31657</v>
      </c>
      <c r="G12" s="53">
        <v>4244</v>
      </c>
      <c r="H12" s="53">
        <v>9198</v>
      </c>
      <c r="I12" s="53">
        <v>36611</v>
      </c>
      <c r="J12" s="53">
        <v>23136</v>
      </c>
      <c r="K12" s="54">
        <v>13475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8624</v>
      </c>
      <c r="C13" s="53">
        <v>4459</v>
      </c>
      <c r="D13" s="53">
        <v>4165</v>
      </c>
      <c r="E13" s="53">
        <v>1367</v>
      </c>
      <c r="F13" s="53">
        <v>2798</v>
      </c>
      <c r="G13" s="53">
        <v>333</v>
      </c>
      <c r="H13" s="53">
        <v>403</v>
      </c>
      <c r="I13" s="53">
        <v>2868</v>
      </c>
      <c r="J13" s="53">
        <v>2065</v>
      </c>
      <c r="K13" s="54">
        <v>803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47758</v>
      </c>
      <c r="C14" s="53">
        <v>26069</v>
      </c>
      <c r="D14" s="53">
        <v>21689</v>
      </c>
      <c r="E14" s="53">
        <v>6701</v>
      </c>
      <c r="F14" s="53">
        <v>14988</v>
      </c>
      <c r="G14" s="53">
        <v>1738</v>
      </c>
      <c r="H14" s="53">
        <v>77</v>
      </c>
      <c r="I14" s="53">
        <v>13327</v>
      </c>
      <c r="J14" s="53">
        <v>14618</v>
      </c>
      <c r="K14" s="54">
        <v>-1291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20252</v>
      </c>
      <c r="C15" s="53">
        <v>11542</v>
      </c>
      <c r="D15" s="53">
        <v>8710</v>
      </c>
      <c r="E15" s="53">
        <v>3726</v>
      </c>
      <c r="F15" s="53">
        <v>4984</v>
      </c>
      <c r="G15" s="53">
        <v>1136</v>
      </c>
      <c r="H15" s="53">
        <v>8</v>
      </c>
      <c r="I15" s="53">
        <v>3856</v>
      </c>
      <c r="J15" s="53">
        <v>2253</v>
      </c>
      <c r="K15" s="54">
        <v>1603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10514499</v>
      </c>
      <c r="C16" s="53">
        <v>7632980</v>
      </c>
      <c r="D16" s="53">
        <v>2881519</v>
      </c>
      <c r="E16" s="53">
        <v>1259310</v>
      </c>
      <c r="F16" s="53">
        <v>1622209</v>
      </c>
      <c r="G16" s="53">
        <v>317119</v>
      </c>
      <c r="H16" s="53">
        <v>2931</v>
      </c>
      <c r="I16" s="53">
        <v>1308021</v>
      </c>
      <c r="J16" s="53">
        <v>1119333</v>
      </c>
      <c r="K16" s="54">
        <v>188688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474646</v>
      </c>
      <c r="C17" s="53">
        <v>321962</v>
      </c>
      <c r="D17" s="53">
        <v>152684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62</v>
      </c>
      <c r="B18" s="52">
        <v>36224</v>
      </c>
      <c r="C18" s="53">
        <v>23489</v>
      </c>
      <c r="D18" s="53">
        <v>12735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63</v>
      </c>
      <c r="B19" s="52">
        <v>81246</v>
      </c>
      <c r="C19" s="53">
        <v>63973</v>
      </c>
      <c r="D19" s="53">
        <v>17273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64</v>
      </c>
      <c r="B20" s="52">
        <v>1373043</v>
      </c>
      <c r="C20" s="53">
        <v>953300</v>
      </c>
      <c r="D20" s="53">
        <v>419743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65</v>
      </c>
      <c r="B21" s="52">
        <v>801753</v>
      </c>
      <c r="C21" s="53">
        <v>701472</v>
      </c>
      <c r="D21" s="53">
        <v>100281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66</v>
      </c>
      <c r="B22" s="52">
        <v>244357</v>
      </c>
      <c r="C22" s="53">
        <v>143712</v>
      </c>
      <c r="D22" s="53">
        <v>100645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67</v>
      </c>
      <c r="B23" s="52">
        <v>463240</v>
      </c>
      <c r="C23" s="53">
        <v>392930</v>
      </c>
      <c r="D23" s="53">
        <v>70310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68</v>
      </c>
      <c r="B24" s="52">
        <v>312461</v>
      </c>
      <c r="C24" s="53">
        <v>204653</v>
      </c>
      <c r="D24" s="53">
        <v>107808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69</v>
      </c>
      <c r="B25" s="52">
        <v>781213</v>
      </c>
      <c r="C25" s="53">
        <v>511509</v>
      </c>
      <c r="D25" s="53">
        <v>269704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70</v>
      </c>
      <c r="B26" s="52">
        <v>1823391</v>
      </c>
      <c r="C26" s="53">
        <v>1310367</v>
      </c>
      <c r="D26" s="53">
        <v>513024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529813</v>
      </c>
      <c r="C27" s="53">
        <v>385387</v>
      </c>
      <c r="D27" s="53">
        <v>144426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172868</v>
      </c>
      <c r="C28" s="53">
        <v>41543</v>
      </c>
      <c r="D28" s="53">
        <v>131325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2581953</v>
      </c>
      <c r="C29" s="53">
        <v>2004720</v>
      </c>
      <c r="D29" s="53">
        <v>577233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43063</v>
      </c>
      <c r="C30" s="53">
        <v>26023</v>
      </c>
      <c r="D30" s="53">
        <v>17040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795228</v>
      </c>
      <c r="C31" s="53">
        <v>547940</v>
      </c>
      <c r="D31" s="53">
        <v>247288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788262</v>
      </c>
      <c r="C32" s="53">
        <v>580997</v>
      </c>
      <c r="D32" s="53">
        <v>207265</v>
      </c>
      <c r="E32" s="53">
        <v>153780</v>
      </c>
      <c r="F32" s="53">
        <v>53485</v>
      </c>
      <c r="G32" s="53">
        <v>17671</v>
      </c>
      <c r="H32" s="53">
        <v>4213</v>
      </c>
      <c r="I32" s="53">
        <v>40027</v>
      </c>
      <c r="J32" s="53">
        <v>67822</v>
      </c>
      <c r="K32" s="54">
        <v>-27795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837981</v>
      </c>
      <c r="C33" s="53">
        <v>473615</v>
      </c>
      <c r="D33" s="53">
        <v>364366</v>
      </c>
      <c r="E33" s="53">
        <v>35198</v>
      </c>
      <c r="F33" s="53">
        <v>329168</v>
      </c>
      <c r="G33" s="53">
        <v>22450</v>
      </c>
      <c r="H33" s="53">
        <v>4485</v>
      </c>
      <c r="I33" s="53">
        <v>311203</v>
      </c>
      <c r="J33" s="53">
        <v>175347</v>
      </c>
      <c r="K33" s="54">
        <v>135856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1075513</v>
      </c>
      <c r="C34" s="53">
        <v>446883</v>
      </c>
      <c r="D34" s="53">
        <v>628630</v>
      </c>
      <c r="E34" s="53">
        <v>73650</v>
      </c>
      <c r="F34" s="53">
        <v>554980</v>
      </c>
      <c r="G34" s="53">
        <v>44999</v>
      </c>
      <c r="H34" s="53">
        <v>229</v>
      </c>
      <c r="I34" s="53">
        <v>510210</v>
      </c>
      <c r="J34" s="53">
        <v>295407</v>
      </c>
      <c r="K34" s="54">
        <v>214803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703301</v>
      </c>
      <c r="C35" s="53">
        <v>266364</v>
      </c>
      <c r="D35" s="53">
        <v>436937</v>
      </c>
      <c r="E35" s="53">
        <v>96497</v>
      </c>
      <c r="F35" s="53">
        <v>340440</v>
      </c>
      <c r="G35" s="53">
        <v>33416</v>
      </c>
      <c r="H35" s="53">
        <v>2864</v>
      </c>
      <c r="I35" s="53">
        <v>309888</v>
      </c>
      <c r="J35" s="53">
        <v>225293</v>
      </c>
      <c r="K35" s="54">
        <v>84595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411415</v>
      </c>
      <c r="C36" s="53">
        <v>238536</v>
      </c>
      <c r="D36" s="53">
        <v>172879</v>
      </c>
      <c r="E36" s="53">
        <v>26732</v>
      </c>
      <c r="F36" s="53">
        <v>146147</v>
      </c>
      <c r="G36" s="53">
        <v>10712</v>
      </c>
      <c r="H36" s="53">
        <v>0</v>
      </c>
      <c r="I36" s="53">
        <v>135435</v>
      </c>
      <c r="J36" s="53">
        <v>76087</v>
      </c>
      <c r="K36" s="54">
        <v>59348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346393</v>
      </c>
      <c r="C37" s="53">
        <v>171108</v>
      </c>
      <c r="D37" s="53">
        <v>175285</v>
      </c>
      <c r="E37" s="53">
        <v>63648</v>
      </c>
      <c r="F37" s="53">
        <v>111637</v>
      </c>
      <c r="G37" s="53">
        <v>9174</v>
      </c>
      <c r="H37" s="53">
        <v>0</v>
      </c>
      <c r="I37" s="53">
        <v>102463</v>
      </c>
      <c r="J37" s="53">
        <v>35969</v>
      </c>
      <c r="K37" s="54">
        <v>66494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388323</v>
      </c>
      <c r="C38" s="53">
        <v>130673</v>
      </c>
      <c r="D38" s="53">
        <v>257650</v>
      </c>
      <c r="E38" s="53">
        <v>25726</v>
      </c>
      <c r="F38" s="53">
        <v>231924</v>
      </c>
      <c r="G38" s="53">
        <v>5385</v>
      </c>
      <c r="H38" s="53">
        <v>4170</v>
      </c>
      <c r="I38" s="53">
        <v>230709</v>
      </c>
      <c r="J38" s="53">
        <v>97032</v>
      </c>
      <c r="K38" s="54">
        <v>133677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892469</v>
      </c>
      <c r="C39" s="53">
        <v>154656</v>
      </c>
      <c r="D39" s="53">
        <v>737813</v>
      </c>
      <c r="E39" s="53">
        <v>299390</v>
      </c>
      <c r="F39" s="53">
        <v>438423</v>
      </c>
      <c r="G39" s="53">
        <v>55486</v>
      </c>
      <c r="H39" s="53">
        <v>239</v>
      </c>
      <c r="I39" s="53">
        <v>383176</v>
      </c>
      <c r="J39" s="53">
        <v>18096</v>
      </c>
      <c r="K39" s="54">
        <v>365080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496314</v>
      </c>
      <c r="C40" s="53">
        <v>158510</v>
      </c>
      <c r="D40" s="53">
        <v>337804</v>
      </c>
      <c r="E40" s="53">
        <v>37739</v>
      </c>
      <c r="F40" s="53">
        <v>300065</v>
      </c>
      <c r="G40" s="53">
        <v>17204</v>
      </c>
      <c r="H40" s="53">
        <v>235</v>
      </c>
      <c r="I40" s="53">
        <v>283096</v>
      </c>
      <c r="J40" s="53">
        <v>63034</v>
      </c>
      <c r="K40" s="54">
        <v>220062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538808</v>
      </c>
      <c r="C41" s="53">
        <v>144152</v>
      </c>
      <c r="D41" s="53">
        <v>394656</v>
      </c>
      <c r="E41" s="53">
        <v>125835</v>
      </c>
      <c r="F41" s="53">
        <v>268821</v>
      </c>
      <c r="G41" s="53">
        <v>263</v>
      </c>
      <c r="H41" s="53">
        <v>0</v>
      </c>
      <c r="I41" s="53">
        <v>268558</v>
      </c>
      <c r="J41" s="53">
        <v>268558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319087</v>
      </c>
      <c r="C42" s="53">
        <v>49748</v>
      </c>
      <c r="D42" s="53">
        <v>269339</v>
      </c>
      <c r="E42" s="53">
        <v>63289</v>
      </c>
      <c r="F42" s="53">
        <v>206050</v>
      </c>
      <c r="G42" s="53">
        <v>2052</v>
      </c>
      <c r="H42" s="53">
        <v>0</v>
      </c>
      <c r="I42" s="53">
        <v>203998</v>
      </c>
      <c r="J42" s="53">
        <v>201600</v>
      </c>
      <c r="K42" s="54">
        <v>2398</v>
      </c>
      <c r="L42" s="55" t="str">
        <f t="shared" si="1"/>
        <v>14 教育</v>
      </c>
    </row>
    <row r="43" spans="1:12" ht="21" customHeight="1">
      <c r="A43" s="45" t="s">
        <v>43</v>
      </c>
      <c r="B43" s="52">
        <v>791513</v>
      </c>
      <c r="C43" s="53">
        <v>266268</v>
      </c>
      <c r="D43" s="53">
        <v>525245</v>
      </c>
      <c r="E43" s="53">
        <v>58797</v>
      </c>
      <c r="F43" s="53">
        <v>466448</v>
      </c>
      <c r="G43" s="53">
        <v>6202</v>
      </c>
      <c r="H43" s="53">
        <v>11284</v>
      </c>
      <c r="I43" s="53">
        <v>471530</v>
      </c>
      <c r="J43" s="53">
        <v>456359</v>
      </c>
      <c r="K43" s="54">
        <v>15171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552018</v>
      </c>
      <c r="C44" s="53">
        <v>220099</v>
      </c>
      <c r="D44" s="53">
        <v>331919</v>
      </c>
      <c r="E44" s="53">
        <v>66525</v>
      </c>
      <c r="F44" s="53">
        <v>265394</v>
      </c>
      <c r="G44" s="53">
        <v>31424</v>
      </c>
      <c r="H44" s="53">
        <v>8259</v>
      </c>
      <c r="I44" s="53">
        <v>242229</v>
      </c>
      <c r="J44" s="53">
        <v>219629</v>
      </c>
      <c r="K44" s="54">
        <v>22600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18851328</v>
      </c>
      <c r="C47" s="60">
        <v>11042614</v>
      </c>
      <c r="D47" s="60">
        <v>7808714</v>
      </c>
      <c r="E47" s="60">
        <v>2419096</v>
      </c>
      <c r="F47" s="60">
        <v>5389618</v>
      </c>
      <c r="G47" s="60">
        <v>581008</v>
      </c>
      <c r="H47" s="60">
        <v>48595</v>
      </c>
      <c r="I47" s="60">
        <v>4857205</v>
      </c>
      <c r="J47" s="60">
        <v>3361638</v>
      </c>
      <c r="K47" s="61">
        <v>1495567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106119</v>
      </c>
      <c r="C50" s="60" t="s">
        <v>78</v>
      </c>
      <c r="D50" s="60">
        <v>106119</v>
      </c>
      <c r="E50" s="60" t="s">
        <v>78</v>
      </c>
      <c r="F50" s="60">
        <v>106119</v>
      </c>
      <c r="G50" s="60">
        <v>106119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46776</v>
      </c>
      <c r="C51" s="60" t="s">
        <v>78</v>
      </c>
      <c r="D51" s="60">
        <v>46776</v>
      </c>
      <c r="E51" s="60" t="s">
        <v>78</v>
      </c>
      <c r="F51" s="60">
        <v>46776</v>
      </c>
      <c r="G51" s="60">
        <v>46776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18910671</v>
      </c>
      <c r="C54" s="60">
        <v>11042614</v>
      </c>
      <c r="D54" s="60">
        <v>7868057</v>
      </c>
      <c r="E54" s="60">
        <v>2419096</v>
      </c>
      <c r="F54" s="60">
        <v>5448961</v>
      </c>
      <c r="G54" s="60">
        <v>640351</v>
      </c>
      <c r="H54" s="60">
        <v>48595</v>
      </c>
      <c r="I54" s="60">
        <v>4857205</v>
      </c>
      <c r="J54" s="60">
        <v>3361638</v>
      </c>
      <c r="K54" s="61">
        <v>1495567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17779688</v>
      </c>
      <c r="C57" s="60">
        <v>10750983</v>
      </c>
      <c r="D57" s="60">
        <v>7028705</v>
      </c>
      <c r="E57" s="60">
        <v>2198680</v>
      </c>
      <c r="F57" s="60">
        <v>4830025</v>
      </c>
      <c r="G57" s="60">
        <v>575385</v>
      </c>
      <c r="H57" s="60">
        <v>48595</v>
      </c>
      <c r="I57" s="60">
        <v>4303235</v>
      </c>
      <c r="J57" s="60">
        <v>2807668</v>
      </c>
      <c r="K57" s="61">
        <v>1495567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837703</v>
      </c>
      <c r="C58" s="60">
        <v>222566</v>
      </c>
      <c r="D58" s="60">
        <v>615137</v>
      </c>
      <c r="E58" s="60">
        <v>191300</v>
      </c>
      <c r="F58" s="60">
        <v>423837</v>
      </c>
      <c r="G58" s="60">
        <v>271</v>
      </c>
      <c r="H58" s="60" t="s">
        <v>78</v>
      </c>
      <c r="I58" s="60">
        <v>423566</v>
      </c>
      <c r="J58" s="60">
        <v>423566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233937</v>
      </c>
      <c r="C59" s="60">
        <v>69065</v>
      </c>
      <c r="D59" s="60">
        <v>164872</v>
      </c>
      <c r="E59" s="60">
        <v>29116</v>
      </c>
      <c r="F59" s="60">
        <v>135756</v>
      </c>
      <c r="G59" s="60">
        <v>5352</v>
      </c>
      <c r="H59" s="60" t="s">
        <v>78</v>
      </c>
      <c r="I59" s="60">
        <v>130404</v>
      </c>
      <c r="J59" s="60">
        <v>130404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18851328</v>
      </c>
      <c r="C60" s="66">
        <v>11042614</v>
      </c>
      <c r="D60" s="66">
        <v>7808714</v>
      </c>
      <c r="E60" s="66">
        <v>2419096</v>
      </c>
      <c r="F60" s="66">
        <v>5389618</v>
      </c>
      <c r="G60" s="66">
        <v>581008</v>
      </c>
      <c r="H60" s="66">
        <v>48595</v>
      </c>
      <c r="I60" s="66">
        <v>4857205</v>
      </c>
      <c r="J60" s="66">
        <v>3361638</v>
      </c>
      <c r="K60" s="67">
        <v>1495567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L62"/>
  <sheetViews>
    <sheetView topLeftCell="G26" zoomScale="90" zoomScaleNormal="90" zoomScaleSheetLayoutView="100" workbookViewId="0">
      <selection activeCell="K47" sqref="K47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平成26年度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81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平成26年度（実数）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172316</v>
      </c>
      <c r="C11" s="53">
        <v>97939</v>
      </c>
      <c r="D11" s="53">
        <v>74377</v>
      </c>
      <c r="E11" s="53">
        <v>28496</v>
      </c>
      <c r="F11" s="53">
        <v>45881</v>
      </c>
      <c r="G11" s="53">
        <v>6830</v>
      </c>
      <c r="H11" s="53">
        <v>8074</v>
      </c>
      <c r="I11" s="53">
        <v>47125</v>
      </c>
      <c r="J11" s="53">
        <v>38916</v>
      </c>
      <c r="K11" s="54">
        <v>8209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112809</v>
      </c>
      <c r="C12" s="53">
        <v>66766</v>
      </c>
      <c r="D12" s="53">
        <v>46043</v>
      </c>
      <c r="E12" s="53">
        <v>19738</v>
      </c>
      <c r="F12" s="53">
        <v>26305</v>
      </c>
      <c r="G12" s="53">
        <v>4239</v>
      </c>
      <c r="H12" s="53">
        <v>7934</v>
      </c>
      <c r="I12" s="53">
        <v>30000</v>
      </c>
      <c r="J12" s="53">
        <v>22773</v>
      </c>
      <c r="K12" s="54">
        <v>7227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9625</v>
      </c>
      <c r="C13" s="53">
        <v>4951</v>
      </c>
      <c r="D13" s="53">
        <v>4674</v>
      </c>
      <c r="E13" s="53">
        <v>1486</v>
      </c>
      <c r="F13" s="53">
        <v>3188</v>
      </c>
      <c r="G13" s="53">
        <v>427</v>
      </c>
      <c r="H13" s="53">
        <v>0</v>
      </c>
      <c r="I13" s="53">
        <v>2761</v>
      </c>
      <c r="J13" s="53">
        <v>1917</v>
      </c>
      <c r="K13" s="54">
        <v>844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49882</v>
      </c>
      <c r="C14" s="53">
        <v>26222</v>
      </c>
      <c r="D14" s="53">
        <v>23660</v>
      </c>
      <c r="E14" s="53">
        <v>7272</v>
      </c>
      <c r="F14" s="53">
        <v>16388</v>
      </c>
      <c r="G14" s="53">
        <v>2164</v>
      </c>
      <c r="H14" s="53">
        <v>140</v>
      </c>
      <c r="I14" s="53">
        <v>14364</v>
      </c>
      <c r="J14" s="53">
        <v>14226</v>
      </c>
      <c r="K14" s="54">
        <v>138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21627</v>
      </c>
      <c r="C15" s="53">
        <v>11916</v>
      </c>
      <c r="D15" s="53">
        <v>9711</v>
      </c>
      <c r="E15" s="53">
        <v>3929</v>
      </c>
      <c r="F15" s="53">
        <v>5782</v>
      </c>
      <c r="G15" s="53">
        <v>1271</v>
      </c>
      <c r="H15" s="53">
        <v>9</v>
      </c>
      <c r="I15" s="53">
        <v>4520</v>
      </c>
      <c r="J15" s="53">
        <v>1771</v>
      </c>
      <c r="K15" s="54">
        <v>2749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10580453</v>
      </c>
      <c r="C16" s="53">
        <v>7778526</v>
      </c>
      <c r="D16" s="53">
        <v>2801927</v>
      </c>
      <c r="E16" s="53">
        <v>1207885</v>
      </c>
      <c r="F16" s="53">
        <v>1594042</v>
      </c>
      <c r="G16" s="53">
        <v>322773</v>
      </c>
      <c r="H16" s="53">
        <v>2658</v>
      </c>
      <c r="I16" s="53">
        <v>1273927</v>
      </c>
      <c r="J16" s="53">
        <v>1147457</v>
      </c>
      <c r="K16" s="54">
        <v>126470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482554</v>
      </c>
      <c r="C17" s="53">
        <v>333784</v>
      </c>
      <c r="D17" s="53">
        <v>148770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62</v>
      </c>
      <c r="B18" s="52">
        <v>37744</v>
      </c>
      <c r="C18" s="53">
        <v>23980</v>
      </c>
      <c r="D18" s="53">
        <v>13764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63</v>
      </c>
      <c r="B19" s="52">
        <v>88167</v>
      </c>
      <c r="C19" s="53">
        <v>67532</v>
      </c>
      <c r="D19" s="53">
        <v>20635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64</v>
      </c>
      <c r="B20" s="52">
        <v>1393013</v>
      </c>
      <c r="C20" s="53">
        <v>956066</v>
      </c>
      <c r="D20" s="53">
        <v>436947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65</v>
      </c>
      <c r="B21" s="52">
        <v>770007</v>
      </c>
      <c r="C21" s="53">
        <v>632301</v>
      </c>
      <c r="D21" s="53">
        <v>137706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66</v>
      </c>
      <c r="B22" s="52">
        <v>234585</v>
      </c>
      <c r="C22" s="53">
        <v>141172</v>
      </c>
      <c r="D22" s="53">
        <v>93413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67</v>
      </c>
      <c r="B23" s="52">
        <v>524575</v>
      </c>
      <c r="C23" s="53">
        <v>460396</v>
      </c>
      <c r="D23" s="53">
        <v>64179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68</v>
      </c>
      <c r="B24" s="52">
        <v>376479</v>
      </c>
      <c r="C24" s="53">
        <v>254107</v>
      </c>
      <c r="D24" s="53">
        <v>122372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69</v>
      </c>
      <c r="B25" s="52">
        <v>781203</v>
      </c>
      <c r="C25" s="53">
        <v>511880</v>
      </c>
      <c r="D25" s="53">
        <v>269323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70</v>
      </c>
      <c r="B26" s="52">
        <v>2108600</v>
      </c>
      <c r="C26" s="53">
        <v>1651199</v>
      </c>
      <c r="D26" s="53">
        <v>457401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574370</v>
      </c>
      <c r="C27" s="53">
        <v>436542</v>
      </c>
      <c r="D27" s="53">
        <v>137828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158232</v>
      </c>
      <c r="C28" s="53">
        <v>73746</v>
      </c>
      <c r="D28" s="53">
        <v>84486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2186977</v>
      </c>
      <c r="C29" s="53">
        <v>1644558</v>
      </c>
      <c r="D29" s="53">
        <v>542419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42941</v>
      </c>
      <c r="C30" s="53">
        <v>25507</v>
      </c>
      <c r="D30" s="53">
        <v>17434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821006</v>
      </c>
      <c r="C31" s="53">
        <v>565756</v>
      </c>
      <c r="D31" s="53">
        <v>255250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822450</v>
      </c>
      <c r="C32" s="53">
        <v>578131</v>
      </c>
      <c r="D32" s="53">
        <v>244319</v>
      </c>
      <c r="E32" s="53">
        <v>150641</v>
      </c>
      <c r="F32" s="53">
        <v>93678</v>
      </c>
      <c r="G32" s="53">
        <v>21781</v>
      </c>
      <c r="H32" s="53">
        <v>4296</v>
      </c>
      <c r="I32" s="53">
        <v>76193</v>
      </c>
      <c r="J32" s="53">
        <v>63279</v>
      </c>
      <c r="K32" s="54">
        <v>12914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769892</v>
      </c>
      <c r="C33" s="53">
        <v>427728</v>
      </c>
      <c r="D33" s="53">
        <v>342164</v>
      </c>
      <c r="E33" s="53">
        <v>33345</v>
      </c>
      <c r="F33" s="53">
        <v>308819</v>
      </c>
      <c r="G33" s="53">
        <v>25198</v>
      </c>
      <c r="H33" s="53">
        <v>3922</v>
      </c>
      <c r="I33" s="53">
        <v>287543</v>
      </c>
      <c r="J33" s="53">
        <v>177879</v>
      </c>
      <c r="K33" s="54">
        <v>109664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1059640</v>
      </c>
      <c r="C34" s="53">
        <v>436623</v>
      </c>
      <c r="D34" s="53">
        <v>623017</v>
      </c>
      <c r="E34" s="53">
        <v>76767</v>
      </c>
      <c r="F34" s="53">
        <v>546250</v>
      </c>
      <c r="G34" s="53">
        <v>52183</v>
      </c>
      <c r="H34" s="53">
        <v>300</v>
      </c>
      <c r="I34" s="53">
        <v>494367</v>
      </c>
      <c r="J34" s="53">
        <v>298396</v>
      </c>
      <c r="K34" s="54">
        <v>195971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724256</v>
      </c>
      <c r="C35" s="53">
        <v>275130</v>
      </c>
      <c r="D35" s="53">
        <v>449126</v>
      </c>
      <c r="E35" s="53">
        <v>98185</v>
      </c>
      <c r="F35" s="53">
        <v>350941</v>
      </c>
      <c r="G35" s="53">
        <v>38684</v>
      </c>
      <c r="H35" s="53">
        <v>2821</v>
      </c>
      <c r="I35" s="53">
        <v>315078</v>
      </c>
      <c r="J35" s="53">
        <v>216415</v>
      </c>
      <c r="K35" s="54">
        <v>98663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415387</v>
      </c>
      <c r="C36" s="53">
        <v>242269</v>
      </c>
      <c r="D36" s="53">
        <v>173118</v>
      </c>
      <c r="E36" s="53">
        <v>25829</v>
      </c>
      <c r="F36" s="53">
        <v>147289</v>
      </c>
      <c r="G36" s="53">
        <v>12780</v>
      </c>
      <c r="H36" s="53">
        <v>0</v>
      </c>
      <c r="I36" s="53">
        <v>134509</v>
      </c>
      <c r="J36" s="53">
        <v>79901</v>
      </c>
      <c r="K36" s="54">
        <v>54608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349609</v>
      </c>
      <c r="C37" s="53">
        <v>177460</v>
      </c>
      <c r="D37" s="53">
        <v>172149</v>
      </c>
      <c r="E37" s="53">
        <v>63276</v>
      </c>
      <c r="F37" s="53">
        <v>108873</v>
      </c>
      <c r="G37" s="53">
        <v>11250</v>
      </c>
      <c r="H37" s="53">
        <v>0</v>
      </c>
      <c r="I37" s="53">
        <v>97623</v>
      </c>
      <c r="J37" s="53">
        <v>34753</v>
      </c>
      <c r="K37" s="54">
        <v>62870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390963</v>
      </c>
      <c r="C38" s="53">
        <v>133852</v>
      </c>
      <c r="D38" s="53">
        <v>257111</v>
      </c>
      <c r="E38" s="53">
        <v>27089</v>
      </c>
      <c r="F38" s="53">
        <v>230022</v>
      </c>
      <c r="G38" s="53">
        <v>6263</v>
      </c>
      <c r="H38" s="53">
        <v>4942</v>
      </c>
      <c r="I38" s="53">
        <v>228701</v>
      </c>
      <c r="J38" s="53">
        <v>87915</v>
      </c>
      <c r="K38" s="54">
        <v>140786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898089</v>
      </c>
      <c r="C39" s="53">
        <v>157080</v>
      </c>
      <c r="D39" s="53">
        <v>741009</v>
      </c>
      <c r="E39" s="53">
        <v>306564</v>
      </c>
      <c r="F39" s="53">
        <v>434445</v>
      </c>
      <c r="G39" s="53">
        <v>55494</v>
      </c>
      <c r="H39" s="53">
        <v>135</v>
      </c>
      <c r="I39" s="53">
        <v>379086</v>
      </c>
      <c r="J39" s="53">
        <v>18795</v>
      </c>
      <c r="K39" s="54">
        <v>360291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504348</v>
      </c>
      <c r="C40" s="53">
        <v>167018</v>
      </c>
      <c r="D40" s="53">
        <v>337330</v>
      </c>
      <c r="E40" s="53">
        <v>39709</v>
      </c>
      <c r="F40" s="53">
        <v>297621</v>
      </c>
      <c r="G40" s="53">
        <v>21175</v>
      </c>
      <c r="H40" s="53">
        <v>959</v>
      </c>
      <c r="I40" s="53">
        <v>277405</v>
      </c>
      <c r="J40" s="53">
        <v>105126</v>
      </c>
      <c r="K40" s="54">
        <v>172279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556142</v>
      </c>
      <c r="C41" s="53">
        <v>154052</v>
      </c>
      <c r="D41" s="53">
        <v>402090</v>
      </c>
      <c r="E41" s="53">
        <v>132160</v>
      </c>
      <c r="F41" s="53">
        <v>269930</v>
      </c>
      <c r="G41" s="53">
        <v>315</v>
      </c>
      <c r="H41" s="53">
        <v>0</v>
      </c>
      <c r="I41" s="53">
        <v>269615</v>
      </c>
      <c r="J41" s="53">
        <v>269615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324051</v>
      </c>
      <c r="C42" s="53">
        <v>50315</v>
      </c>
      <c r="D42" s="53">
        <v>273736</v>
      </c>
      <c r="E42" s="53">
        <v>66075</v>
      </c>
      <c r="F42" s="53">
        <v>207661</v>
      </c>
      <c r="G42" s="53">
        <v>2031</v>
      </c>
      <c r="H42" s="53">
        <v>0</v>
      </c>
      <c r="I42" s="53">
        <v>205630</v>
      </c>
      <c r="J42" s="53">
        <v>205815</v>
      </c>
      <c r="K42" s="54">
        <v>-185</v>
      </c>
      <c r="L42" s="55" t="str">
        <f t="shared" si="1"/>
        <v>14 教育</v>
      </c>
    </row>
    <row r="43" spans="1:12" ht="21" customHeight="1">
      <c r="A43" s="45" t="s">
        <v>43</v>
      </c>
      <c r="B43" s="52">
        <v>800227</v>
      </c>
      <c r="C43" s="53">
        <v>273837</v>
      </c>
      <c r="D43" s="53">
        <v>526390</v>
      </c>
      <c r="E43" s="53">
        <v>61135</v>
      </c>
      <c r="F43" s="53">
        <v>465255</v>
      </c>
      <c r="G43" s="53">
        <v>6011</v>
      </c>
      <c r="H43" s="53">
        <v>11100</v>
      </c>
      <c r="I43" s="53">
        <v>470344</v>
      </c>
      <c r="J43" s="53">
        <v>445016</v>
      </c>
      <c r="K43" s="54">
        <v>25328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539836</v>
      </c>
      <c r="C44" s="53">
        <v>214236</v>
      </c>
      <c r="D44" s="53">
        <v>325600</v>
      </c>
      <c r="E44" s="53">
        <v>64751</v>
      </c>
      <c r="F44" s="53">
        <v>260849</v>
      </c>
      <c r="G44" s="53">
        <v>33158</v>
      </c>
      <c r="H44" s="53">
        <v>5254</v>
      </c>
      <c r="I44" s="53">
        <v>232945</v>
      </c>
      <c r="J44" s="53">
        <v>224206</v>
      </c>
      <c r="K44" s="54">
        <v>8739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18929286</v>
      </c>
      <c r="C47" s="60">
        <v>11176112</v>
      </c>
      <c r="D47" s="60">
        <v>7753174</v>
      </c>
      <c r="E47" s="60">
        <v>2385836</v>
      </c>
      <c r="F47" s="60">
        <v>5367338</v>
      </c>
      <c r="G47" s="60">
        <v>617197</v>
      </c>
      <c r="H47" s="60">
        <v>44470</v>
      </c>
      <c r="I47" s="60">
        <v>4794611</v>
      </c>
      <c r="J47" s="60">
        <v>3415255</v>
      </c>
      <c r="K47" s="61">
        <v>1379356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138031</v>
      </c>
      <c r="C50" s="60" t="s">
        <v>78</v>
      </c>
      <c r="D50" s="60">
        <v>138031</v>
      </c>
      <c r="E50" s="60" t="s">
        <v>78</v>
      </c>
      <c r="F50" s="60">
        <v>138031</v>
      </c>
      <c r="G50" s="60">
        <v>138031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68327</v>
      </c>
      <c r="C51" s="60" t="s">
        <v>78</v>
      </c>
      <c r="D51" s="60">
        <v>68327</v>
      </c>
      <c r="E51" s="60" t="s">
        <v>78</v>
      </c>
      <c r="F51" s="60">
        <v>68327</v>
      </c>
      <c r="G51" s="60">
        <v>68327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18998990</v>
      </c>
      <c r="C54" s="60">
        <v>11176112</v>
      </c>
      <c r="D54" s="60">
        <v>7822878</v>
      </c>
      <c r="E54" s="60">
        <v>2385836</v>
      </c>
      <c r="F54" s="60">
        <v>5437042</v>
      </c>
      <c r="G54" s="60">
        <v>686901</v>
      </c>
      <c r="H54" s="60">
        <v>44470</v>
      </c>
      <c r="I54" s="60">
        <v>4794611</v>
      </c>
      <c r="J54" s="60">
        <v>3415255</v>
      </c>
      <c r="K54" s="61">
        <v>1379356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17852789</v>
      </c>
      <c r="C57" s="60">
        <v>10885719</v>
      </c>
      <c r="D57" s="60">
        <v>6967070</v>
      </c>
      <c r="E57" s="60">
        <v>2160942</v>
      </c>
      <c r="F57" s="60">
        <v>4806128</v>
      </c>
      <c r="G57" s="60">
        <v>612100</v>
      </c>
      <c r="H57" s="60">
        <v>44470</v>
      </c>
      <c r="I57" s="60">
        <v>4238498</v>
      </c>
      <c r="J57" s="60">
        <v>2859142</v>
      </c>
      <c r="K57" s="61">
        <v>1379356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850676</v>
      </c>
      <c r="C58" s="60">
        <v>228471</v>
      </c>
      <c r="D58" s="60">
        <v>622205</v>
      </c>
      <c r="E58" s="60">
        <v>194274</v>
      </c>
      <c r="F58" s="60">
        <v>427931</v>
      </c>
      <c r="G58" s="60">
        <v>392</v>
      </c>
      <c r="H58" s="60" t="s">
        <v>78</v>
      </c>
      <c r="I58" s="60">
        <v>427539</v>
      </c>
      <c r="J58" s="60">
        <v>427539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225821</v>
      </c>
      <c r="C59" s="60">
        <v>61922</v>
      </c>
      <c r="D59" s="60">
        <v>163899</v>
      </c>
      <c r="E59" s="60">
        <v>30620</v>
      </c>
      <c r="F59" s="60">
        <v>133279</v>
      </c>
      <c r="G59" s="60">
        <v>4705</v>
      </c>
      <c r="H59" s="60" t="s">
        <v>78</v>
      </c>
      <c r="I59" s="60">
        <v>128574</v>
      </c>
      <c r="J59" s="60">
        <v>128574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18929286</v>
      </c>
      <c r="C60" s="66">
        <v>11176112</v>
      </c>
      <c r="D60" s="66">
        <v>7753174</v>
      </c>
      <c r="E60" s="66">
        <v>2385836</v>
      </c>
      <c r="F60" s="66">
        <v>5367338</v>
      </c>
      <c r="G60" s="66">
        <v>617197</v>
      </c>
      <c r="H60" s="66">
        <v>44470</v>
      </c>
      <c r="I60" s="66">
        <v>4794611</v>
      </c>
      <c r="J60" s="66">
        <v>3415255</v>
      </c>
      <c r="K60" s="67">
        <v>1379356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L62"/>
  <sheetViews>
    <sheetView topLeftCell="G32" zoomScale="90" zoomScaleNormal="90" zoomScaleSheetLayoutView="100" workbookViewId="0">
      <selection activeCell="K47" sqref="K47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平成27年度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82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平成27年度（実数）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178717</v>
      </c>
      <c r="C11" s="53">
        <v>96225</v>
      </c>
      <c r="D11" s="53">
        <v>82492</v>
      </c>
      <c r="E11" s="53">
        <v>29739</v>
      </c>
      <c r="F11" s="53">
        <v>52753</v>
      </c>
      <c r="G11" s="53">
        <v>8146</v>
      </c>
      <c r="H11" s="53">
        <v>10179</v>
      </c>
      <c r="I11" s="53">
        <v>54786</v>
      </c>
      <c r="J11" s="53">
        <v>37407</v>
      </c>
      <c r="K11" s="54">
        <v>17379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117153</v>
      </c>
      <c r="C12" s="53">
        <v>66372</v>
      </c>
      <c r="D12" s="53">
        <v>50781</v>
      </c>
      <c r="E12" s="53">
        <v>20742</v>
      </c>
      <c r="F12" s="53">
        <v>30039</v>
      </c>
      <c r="G12" s="53">
        <v>5028</v>
      </c>
      <c r="H12" s="53">
        <v>10056</v>
      </c>
      <c r="I12" s="53">
        <v>35067</v>
      </c>
      <c r="J12" s="53">
        <v>22960</v>
      </c>
      <c r="K12" s="54">
        <v>12107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8743</v>
      </c>
      <c r="C13" s="53">
        <v>4438</v>
      </c>
      <c r="D13" s="53">
        <v>4305</v>
      </c>
      <c r="E13" s="53">
        <v>1268</v>
      </c>
      <c r="F13" s="53">
        <v>3037</v>
      </c>
      <c r="G13" s="53">
        <v>424</v>
      </c>
      <c r="H13" s="53">
        <v>0</v>
      </c>
      <c r="I13" s="53">
        <v>2613</v>
      </c>
      <c r="J13" s="53">
        <v>1497</v>
      </c>
      <c r="K13" s="54">
        <v>1116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52821</v>
      </c>
      <c r="C14" s="53">
        <v>25415</v>
      </c>
      <c r="D14" s="53">
        <v>27406</v>
      </c>
      <c r="E14" s="53">
        <v>7729</v>
      </c>
      <c r="F14" s="53">
        <v>19677</v>
      </c>
      <c r="G14" s="53">
        <v>2694</v>
      </c>
      <c r="H14" s="53">
        <v>123</v>
      </c>
      <c r="I14" s="53">
        <v>17106</v>
      </c>
      <c r="J14" s="53">
        <v>12950</v>
      </c>
      <c r="K14" s="54">
        <v>4156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20517</v>
      </c>
      <c r="C15" s="53">
        <v>10654</v>
      </c>
      <c r="D15" s="53">
        <v>9863</v>
      </c>
      <c r="E15" s="53">
        <v>4079</v>
      </c>
      <c r="F15" s="53">
        <v>5784</v>
      </c>
      <c r="G15" s="53">
        <v>1364</v>
      </c>
      <c r="H15" s="53">
        <v>7</v>
      </c>
      <c r="I15" s="53">
        <v>4427</v>
      </c>
      <c r="J15" s="53">
        <v>1698</v>
      </c>
      <c r="K15" s="54">
        <v>2729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10899890</v>
      </c>
      <c r="C16" s="53">
        <v>8001631</v>
      </c>
      <c r="D16" s="53">
        <v>2898259</v>
      </c>
      <c r="E16" s="53">
        <v>1159979</v>
      </c>
      <c r="F16" s="53">
        <v>1738280</v>
      </c>
      <c r="G16" s="53">
        <v>350390</v>
      </c>
      <c r="H16" s="53">
        <v>2542</v>
      </c>
      <c r="I16" s="53">
        <v>1390432</v>
      </c>
      <c r="J16" s="53">
        <v>1172322</v>
      </c>
      <c r="K16" s="54">
        <v>218110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592065</v>
      </c>
      <c r="C17" s="53">
        <v>411543</v>
      </c>
      <c r="D17" s="53">
        <v>180522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62</v>
      </c>
      <c r="B18" s="52">
        <v>60902</v>
      </c>
      <c r="C18" s="53">
        <v>40360</v>
      </c>
      <c r="D18" s="53">
        <v>20542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63</v>
      </c>
      <c r="B19" s="52">
        <v>86049</v>
      </c>
      <c r="C19" s="53">
        <v>61281</v>
      </c>
      <c r="D19" s="53">
        <v>24768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64</v>
      </c>
      <c r="B20" s="52">
        <v>1260513</v>
      </c>
      <c r="C20" s="53">
        <v>832967</v>
      </c>
      <c r="D20" s="53">
        <v>427546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65</v>
      </c>
      <c r="B21" s="52">
        <v>920558</v>
      </c>
      <c r="C21" s="53">
        <v>744300</v>
      </c>
      <c r="D21" s="53">
        <v>176258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66</v>
      </c>
      <c r="B22" s="52">
        <v>227843</v>
      </c>
      <c r="C22" s="53">
        <v>134472</v>
      </c>
      <c r="D22" s="53">
        <v>93371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67</v>
      </c>
      <c r="B23" s="52">
        <v>576804</v>
      </c>
      <c r="C23" s="53">
        <v>496287</v>
      </c>
      <c r="D23" s="53">
        <v>80517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68</v>
      </c>
      <c r="B24" s="52">
        <v>480501</v>
      </c>
      <c r="C24" s="53">
        <v>283434</v>
      </c>
      <c r="D24" s="53">
        <v>197067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69</v>
      </c>
      <c r="B25" s="52">
        <v>837234</v>
      </c>
      <c r="C25" s="53">
        <v>545942</v>
      </c>
      <c r="D25" s="53">
        <v>291292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70</v>
      </c>
      <c r="B26" s="52">
        <v>1947220</v>
      </c>
      <c r="C26" s="53">
        <v>1623959</v>
      </c>
      <c r="D26" s="53">
        <v>323261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558201</v>
      </c>
      <c r="C27" s="53">
        <v>430853</v>
      </c>
      <c r="D27" s="53">
        <v>127348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123663</v>
      </c>
      <c r="C28" s="53">
        <v>81704</v>
      </c>
      <c r="D28" s="53">
        <v>41959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2359308</v>
      </c>
      <c r="C29" s="53">
        <v>1753484</v>
      </c>
      <c r="D29" s="53">
        <v>605824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37997</v>
      </c>
      <c r="C30" s="53">
        <v>22789</v>
      </c>
      <c r="D30" s="53">
        <v>15208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831032</v>
      </c>
      <c r="C31" s="53">
        <v>538256</v>
      </c>
      <c r="D31" s="53">
        <v>292776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749324</v>
      </c>
      <c r="C32" s="53">
        <v>444609</v>
      </c>
      <c r="D32" s="53">
        <v>304715</v>
      </c>
      <c r="E32" s="53">
        <v>144540</v>
      </c>
      <c r="F32" s="53">
        <v>160175</v>
      </c>
      <c r="G32" s="53">
        <v>28441</v>
      </c>
      <c r="H32" s="53">
        <v>4338</v>
      </c>
      <c r="I32" s="53">
        <v>136072</v>
      </c>
      <c r="J32" s="53">
        <v>67297</v>
      </c>
      <c r="K32" s="54">
        <v>68775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808264</v>
      </c>
      <c r="C33" s="53">
        <v>437953</v>
      </c>
      <c r="D33" s="53">
        <v>370311</v>
      </c>
      <c r="E33" s="53">
        <v>35662</v>
      </c>
      <c r="F33" s="53">
        <v>334649</v>
      </c>
      <c r="G33" s="53">
        <v>30489</v>
      </c>
      <c r="H33" s="53">
        <v>3696</v>
      </c>
      <c r="I33" s="53">
        <v>307856</v>
      </c>
      <c r="J33" s="53">
        <v>173189</v>
      </c>
      <c r="K33" s="54">
        <v>134667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1058428</v>
      </c>
      <c r="C34" s="53">
        <v>428213</v>
      </c>
      <c r="D34" s="53">
        <v>630215</v>
      </c>
      <c r="E34" s="53">
        <v>79154</v>
      </c>
      <c r="F34" s="53">
        <v>551061</v>
      </c>
      <c r="G34" s="53">
        <v>58478</v>
      </c>
      <c r="H34" s="53">
        <v>411</v>
      </c>
      <c r="I34" s="53">
        <v>492994</v>
      </c>
      <c r="J34" s="53">
        <v>306374</v>
      </c>
      <c r="K34" s="54">
        <v>186620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731038</v>
      </c>
      <c r="C35" s="53">
        <v>275063</v>
      </c>
      <c r="D35" s="53">
        <v>455975</v>
      </c>
      <c r="E35" s="53">
        <v>99896</v>
      </c>
      <c r="F35" s="53">
        <v>356079</v>
      </c>
      <c r="G35" s="53">
        <v>43142</v>
      </c>
      <c r="H35" s="53">
        <v>2644</v>
      </c>
      <c r="I35" s="53">
        <v>315581</v>
      </c>
      <c r="J35" s="53">
        <v>219450</v>
      </c>
      <c r="K35" s="54">
        <v>96131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423830</v>
      </c>
      <c r="C36" s="53">
        <v>252390</v>
      </c>
      <c r="D36" s="53">
        <v>171440</v>
      </c>
      <c r="E36" s="53">
        <v>25740</v>
      </c>
      <c r="F36" s="53">
        <v>145700</v>
      </c>
      <c r="G36" s="53">
        <v>14191</v>
      </c>
      <c r="H36" s="53">
        <v>0</v>
      </c>
      <c r="I36" s="53">
        <v>131509</v>
      </c>
      <c r="J36" s="53">
        <v>80889</v>
      </c>
      <c r="K36" s="54">
        <v>50620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353722</v>
      </c>
      <c r="C37" s="53">
        <v>181831</v>
      </c>
      <c r="D37" s="53">
        <v>171891</v>
      </c>
      <c r="E37" s="53">
        <v>62309</v>
      </c>
      <c r="F37" s="53">
        <v>109582</v>
      </c>
      <c r="G37" s="53">
        <v>12694</v>
      </c>
      <c r="H37" s="53">
        <v>0</v>
      </c>
      <c r="I37" s="53">
        <v>96888</v>
      </c>
      <c r="J37" s="53">
        <v>32374</v>
      </c>
      <c r="K37" s="54">
        <v>64514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397270</v>
      </c>
      <c r="C38" s="53">
        <v>140683</v>
      </c>
      <c r="D38" s="53">
        <v>256587</v>
      </c>
      <c r="E38" s="53">
        <v>27893</v>
      </c>
      <c r="F38" s="53">
        <v>228694</v>
      </c>
      <c r="G38" s="53">
        <v>7190</v>
      </c>
      <c r="H38" s="53">
        <v>5754</v>
      </c>
      <c r="I38" s="53">
        <v>227258</v>
      </c>
      <c r="J38" s="53">
        <v>104214</v>
      </c>
      <c r="K38" s="54">
        <v>123044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891155</v>
      </c>
      <c r="C39" s="53">
        <v>154432</v>
      </c>
      <c r="D39" s="53">
        <v>736723</v>
      </c>
      <c r="E39" s="53">
        <v>305303</v>
      </c>
      <c r="F39" s="53">
        <v>431420</v>
      </c>
      <c r="G39" s="53">
        <v>57654</v>
      </c>
      <c r="H39" s="53">
        <v>167</v>
      </c>
      <c r="I39" s="53">
        <v>373933</v>
      </c>
      <c r="J39" s="53">
        <v>16693</v>
      </c>
      <c r="K39" s="54">
        <v>357240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518779</v>
      </c>
      <c r="C40" s="53">
        <v>172335</v>
      </c>
      <c r="D40" s="53">
        <v>346444</v>
      </c>
      <c r="E40" s="53">
        <v>39403</v>
      </c>
      <c r="F40" s="53">
        <v>307041</v>
      </c>
      <c r="G40" s="53">
        <v>24669</v>
      </c>
      <c r="H40" s="53">
        <v>1478</v>
      </c>
      <c r="I40" s="53">
        <v>283850</v>
      </c>
      <c r="J40" s="53">
        <v>76737</v>
      </c>
      <c r="K40" s="54">
        <v>207113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565019</v>
      </c>
      <c r="C41" s="53">
        <v>154256</v>
      </c>
      <c r="D41" s="53">
        <v>410763</v>
      </c>
      <c r="E41" s="53">
        <v>137031</v>
      </c>
      <c r="F41" s="53">
        <v>273732</v>
      </c>
      <c r="G41" s="53">
        <v>282</v>
      </c>
      <c r="H41" s="53">
        <v>0</v>
      </c>
      <c r="I41" s="53">
        <v>273450</v>
      </c>
      <c r="J41" s="53">
        <v>273450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325633</v>
      </c>
      <c r="C42" s="53">
        <v>51262</v>
      </c>
      <c r="D42" s="53">
        <v>274371</v>
      </c>
      <c r="E42" s="53">
        <v>66320</v>
      </c>
      <c r="F42" s="53">
        <v>208051</v>
      </c>
      <c r="G42" s="53">
        <v>2061</v>
      </c>
      <c r="H42" s="53">
        <v>0</v>
      </c>
      <c r="I42" s="53">
        <v>205990</v>
      </c>
      <c r="J42" s="53">
        <v>199003</v>
      </c>
      <c r="K42" s="54">
        <v>6987</v>
      </c>
      <c r="L42" s="55" t="str">
        <f t="shared" si="1"/>
        <v>14 教育</v>
      </c>
    </row>
    <row r="43" spans="1:12" ht="21" customHeight="1">
      <c r="A43" s="45" t="s">
        <v>43</v>
      </c>
      <c r="B43" s="52">
        <v>834567</v>
      </c>
      <c r="C43" s="53">
        <v>273171</v>
      </c>
      <c r="D43" s="53">
        <v>561396</v>
      </c>
      <c r="E43" s="53">
        <v>63273</v>
      </c>
      <c r="F43" s="53">
        <v>498123</v>
      </c>
      <c r="G43" s="53">
        <v>6436</v>
      </c>
      <c r="H43" s="53">
        <v>10678</v>
      </c>
      <c r="I43" s="53">
        <v>502365</v>
      </c>
      <c r="J43" s="53">
        <v>413061</v>
      </c>
      <c r="K43" s="54">
        <v>89304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534428</v>
      </c>
      <c r="C44" s="53">
        <v>208307</v>
      </c>
      <c r="D44" s="53">
        <v>326121</v>
      </c>
      <c r="E44" s="53">
        <v>64657</v>
      </c>
      <c r="F44" s="53">
        <v>261464</v>
      </c>
      <c r="G44" s="53">
        <v>35997</v>
      </c>
      <c r="H44" s="53">
        <v>1836</v>
      </c>
      <c r="I44" s="53">
        <v>227303</v>
      </c>
      <c r="J44" s="53">
        <v>243061</v>
      </c>
      <c r="K44" s="54">
        <v>-15758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19290581</v>
      </c>
      <c r="C47" s="60">
        <v>11283015</v>
      </c>
      <c r="D47" s="60">
        <v>8007566</v>
      </c>
      <c r="E47" s="60">
        <v>2344978</v>
      </c>
      <c r="F47" s="60">
        <v>5662588</v>
      </c>
      <c r="G47" s="60">
        <v>681624</v>
      </c>
      <c r="H47" s="60">
        <v>43730</v>
      </c>
      <c r="I47" s="60">
        <v>5024694</v>
      </c>
      <c r="J47" s="60">
        <v>3417219</v>
      </c>
      <c r="K47" s="61">
        <v>1607475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138271</v>
      </c>
      <c r="C50" s="60" t="s">
        <v>78</v>
      </c>
      <c r="D50" s="60">
        <v>138271</v>
      </c>
      <c r="E50" s="60" t="s">
        <v>78</v>
      </c>
      <c r="F50" s="60">
        <v>138271</v>
      </c>
      <c r="G50" s="60">
        <v>138271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78763</v>
      </c>
      <c r="C51" s="60" t="s">
        <v>78</v>
      </c>
      <c r="D51" s="60">
        <v>78763</v>
      </c>
      <c r="E51" s="60" t="s">
        <v>78</v>
      </c>
      <c r="F51" s="60">
        <v>78763</v>
      </c>
      <c r="G51" s="60">
        <v>78763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19350089</v>
      </c>
      <c r="C54" s="60">
        <v>11283015</v>
      </c>
      <c r="D54" s="60">
        <v>8067074</v>
      </c>
      <c r="E54" s="60">
        <v>2344978</v>
      </c>
      <c r="F54" s="60">
        <v>5722096</v>
      </c>
      <c r="G54" s="60">
        <v>741132</v>
      </c>
      <c r="H54" s="60">
        <v>43730</v>
      </c>
      <c r="I54" s="60">
        <v>5024694</v>
      </c>
      <c r="J54" s="60">
        <v>3417219</v>
      </c>
      <c r="K54" s="61">
        <v>1607475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18193067</v>
      </c>
      <c r="C57" s="60">
        <v>10990684</v>
      </c>
      <c r="D57" s="60">
        <v>7202383</v>
      </c>
      <c r="E57" s="60">
        <v>2114139</v>
      </c>
      <c r="F57" s="60">
        <v>5088244</v>
      </c>
      <c r="G57" s="60">
        <v>676389</v>
      </c>
      <c r="H57" s="60">
        <v>43730</v>
      </c>
      <c r="I57" s="60">
        <v>4455585</v>
      </c>
      <c r="J57" s="60">
        <v>2848110</v>
      </c>
      <c r="K57" s="61">
        <v>1607475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862598</v>
      </c>
      <c r="C58" s="60">
        <v>231038</v>
      </c>
      <c r="D58" s="60">
        <v>631560</v>
      </c>
      <c r="E58" s="60">
        <v>200196</v>
      </c>
      <c r="F58" s="60">
        <v>431364</v>
      </c>
      <c r="G58" s="60">
        <v>340</v>
      </c>
      <c r="H58" s="60" t="s">
        <v>78</v>
      </c>
      <c r="I58" s="60">
        <v>431024</v>
      </c>
      <c r="J58" s="60">
        <v>431024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234916</v>
      </c>
      <c r="C59" s="60">
        <v>61293</v>
      </c>
      <c r="D59" s="60">
        <v>173623</v>
      </c>
      <c r="E59" s="60">
        <v>30643</v>
      </c>
      <c r="F59" s="60">
        <v>142980</v>
      </c>
      <c r="G59" s="60">
        <v>4895</v>
      </c>
      <c r="H59" s="60" t="s">
        <v>78</v>
      </c>
      <c r="I59" s="60">
        <v>138085</v>
      </c>
      <c r="J59" s="60">
        <v>138085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19290581</v>
      </c>
      <c r="C60" s="66">
        <v>11283015</v>
      </c>
      <c r="D60" s="66">
        <v>8007566</v>
      </c>
      <c r="E60" s="66">
        <v>2344978</v>
      </c>
      <c r="F60" s="66">
        <v>5662588</v>
      </c>
      <c r="G60" s="66">
        <v>681624</v>
      </c>
      <c r="H60" s="66">
        <v>43730</v>
      </c>
      <c r="I60" s="66">
        <v>5024694</v>
      </c>
      <c r="J60" s="66">
        <v>3417219</v>
      </c>
      <c r="K60" s="67">
        <v>1607475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L62"/>
  <sheetViews>
    <sheetView topLeftCell="G38" zoomScale="90" zoomScaleNormal="90" zoomScaleSheetLayoutView="100" workbookViewId="0">
      <selection activeCell="K47" sqref="K47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平成28年度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83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平成28年度（実数）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180829</v>
      </c>
      <c r="C11" s="53">
        <v>93267</v>
      </c>
      <c r="D11" s="53">
        <v>87562</v>
      </c>
      <c r="E11" s="53">
        <v>28823</v>
      </c>
      <c r="F11" s="53">
        <v>58739</v>
      </c>
      <c r="G11" s="53">
        <v>8550</v>
      </c>
      <c r="H11" s="53">
        <v>9625</v>
      </c>
      <c r="I11" s="53">
        <v>59814</v>
      </c>
      <c r="J11" s="53">
        <v>37229</v>
      </c>
      <c r="K11" s="54">
        <v>22585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119719</v>
      </c>
      <c r="C12" s="53">
        <v>63944</v>
      </c>
      <c r="D12" s="53">
        <v>55775</v>
      </c>
      <c r="E12" s="53">
        <v>20386</v>
      </c>
      <c r="F12" s="53">
        <v>35389</v>
      </c>
      <c r="G12" s="53">
        <v>5455</v>
      </c>
      <c r="H12" s="53">
        <v>9483</v>
      </c>
      <c r="I12" s="53">
        <v>39417</v>
      </c>
      <c r="J12" s="53">
        <v>24166</v>
      </c>
      <c r="K12" s="54">
        <v>15251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8786</v>
      </c>
      <c r="C13" s="53">
        <v>4429</v>
      </c>
      <c r="D13" s="53">
        <v>4357</v>
      </c>
      <c r="E13" s="53">
        <v>1204</v>
      </c>
      <c r="F13" s="53">
        <v>3153</v>
      </c>
      <c r="G13" s="53">
        <v>425</v>
      </c>
      <c r="H13" s="53">
        <v>0</v>
      </c>
      <c r="I13" s="53">
        <v>2728</v>
      </c>
      <c r="J13" s="53">
        <v>1286</v>
      </c>
      <c r="K13" s="54">
        <v>1442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52324</v>
      </c>
      <c r="C14" s="53">
        <v>24894</v>
      </c>
      <c r="D14" s="53">
        <v>27430</v>
      </c>
      <c r="E14" s="53">
        <v>7233</v>
      </c>
      <c r="F14" s="53">
        <v>20197</v>
      </c>
      <c r="G14" s="53">
        <v>2670</v>
      </c>
      <c r="H14" s="53">
        <v>142</v>
      </c>
      <c r="I14" s="53">
        <v>17669</v>
      </c>
      <c r="J14" s="53">
        <v>11777</v>
      </c>
      <c r="K14" s="54">
        <v>5892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18817</v>
      </c>
      <c r="C15" s="53">
        <v>10119</v>
      </c>
      <c r="D15" s="53">
        <v>8698</v>
      </c>
      <c r="E15" s="53">
        <v>4069</v>
      </c>
      <c r="F15" s="53">
        <v>4629</v>
      </c>
      <c r="G15" s="53">
        <v>1312</v>
      </c>
      <c r="H15" s="53">
        <v>6</v>
      </c>
      <c r="I15" s="53">
        <v>3323</v>
      </c>
      <c r="J15" s="53">
        <v>1508</v>
      </c>
      <c r="K15" s="54">
        <v>1815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9967655</v>
      </c>
      <c r="C16" s="53">
        <v>6852192</v>
      </c>
      <c r="D16" s="53">
        <v>3115463</v>
      </c>
      <c r="E16" s="53">
        <v>1152656</v>
      </c>
      <c r="F16" s="53">
        <v>1962807</v>
      </c>
      <c r="G16" s="53">
        <v>383104</v>
      </c>
      <c r="H16" s="53">
        <v>3424</v>
      </c>
      <c r="I16" s="53">
        <v>1583127</v>
      </c>
      <c r="J16" s="53">
        <v>1107258</v>
      </c>
      <c r="K16" s="54">
        <v>475869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533885</v>
      </c>
      <c r="C17" s="53">
        <v>345815</v>
      </c>
      <c r="D17" s="53">
        <v>188070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62</v>
      </c>
      <c r="B18" s="52">
        <v>51139</v>
      </c>
      <c r="C18" s="53">
        <v>38246</v>
      </c>
      <c r="D18" s="53">
        <v>12893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63</v>
      </c>
      <c r="B19" s="52">
        <v>86880</v>
      </c>
      <c r="C19" s="53">
        <v>66092</v>
      </c>
      <c r="D19" s="53">
        <v>20788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64</v>
      </c>
      <c r="B20" s="52">
        <v>1201630</v>
      </c>
      <c r="C20" s="53">
        <v>751523</v>
      </c>
      <c r="D20" s="53">
        <v>450107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65</v>
      </c>
      <c r="B21" s="52">
        <v>460547</v>
      </c>
      <c r="C21" s="53">
        <v>332114</v>
      </c>
      <c r="D21" s="53">
        <v>128433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66</v>
      </c>
      <c r="B22" s="52">
        <v>257512</v>
      </c>
      <c r="C22" s="53">
        <v>145629</v>
      </c>
      <c r="D22" s="53">
        <v>111883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67</v>
      </c>
      <c r="B23" s="52">
        <v>509771</v>
      </c>
      <c r="C23" s="53">
        <v>442381</v>
      </c>
      <c r="D23" s="53">
        <v>67390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68</v>
      </c>
      <c r="B24" s="52">
        <v>350828</v>
      </c>
      <c r="C24" s="53">
        <v>200281</v>
      </c>
      <c r="D24" s="53">
        <v>150547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69</v>
      </c>
      <c r="B25" s="52">
        <v>848142</v>
      </c>
      <c r="C25" s="53">
        <v>561772</v>
      </c>
      <c r="D25" s="53">
        <v>286370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70</v>
      </c>
      <c r="B26" s="52">
        <v>1579355</v>
      </c>
      <c r="C26" s="53">
        <v>1115277</v>
      </c>
      <c r="D26" s="53">
        <v>464078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536616</v>
      </c>
      <c r="C27" s="53">
        <v>398854</v>
      </c>
      <c r="D27" s="53">
        <v>137762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130025</v>
      </c>
      <c r="C28" s="53">
        <v>74344</v>
      </c>
      <c r="D28" s="53">
        <v>55681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2546422</v>
      </c>
      <c r="C29" s="53">
        <v>1816786</v>
      </c>
      <c r="D29" s="53">
        <v>729636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35218</v>
      </c>
      <c r="C30" s="53">
        <v>21430</v>
      </c>
      <c r="D30" s="53">
        <v>13788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839685</v>
      </c>
      <c r="C31" s="53">
        <v>541648</v>
      </c>
      <c r="D31" s="53">
        <v>298037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668546</v>
      </c>
      <c r="C32" s="53">
        <v>393253</v>
      </c>
      <c r="D32" s="53">
        <v>275293</v>
      </c>
      <c r="E32" s="53">
        <v>143091</v>
      </c>
      <c r="F32" s="53">
        <v>132202</v>
      </c>
      <c r="G32" s="53">
        <v>26366</v>
      </c>
      <c r="H32" s="53">
        <v>3904</v>
      </c>
      <c r="I32" s="53">
        <v>109740</v>
      </c>
      <c r="J32" s="53">
        <v>122173</v>
      </c>
      <c r="K32" s="54">
        <v>-12433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881053</v>
      </c>
      <c r="C33" s="53">
        <v>471396</v>
      </c>
      <c r="D33" s="53">
        <v>409657</v>
      </c>
      <c r="E33" s="53">
        <v>38278</v>
      </c>
      <c r="F33" s="53">
        <v>371379</v>
      </c>
      <c r="G33" s="53">
        <v>34170</v>
      </c>
      <c r="H33" s="53">
        <v>3957</v>
      </c>
      <c r="I33" s="53">
        <v>341166</v>
      </c>
      <c r="J33" s="53">
        <v>146444</v>
      </c>
      <c r="K33" s="54">
        <v>194722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1046612</v>
      </c>
      <c r="C34" s="53">
        <v>416807</v>
      </c>
      <c r="D34" s="53">
        <v>629805</v>
      </c>
      <c r="E34" s="53">
        <v>79309</v>
      </c>
      <c r="F34" s="53">
        <v>550496</v>
      </c>
      <c r="G34" s="53">
        <v>59775</v>
      </c>
      <c r="H34" s="53">
        <v>351</v>
      </c>
      <c r="I34" s="53">
        <v>491072</v>
      </c>
      <c r="J34" s="53">
        <v>316838</v>
      </c>
      <c r="K34" s="54">
        <v>174234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718451</v>
      </c>
      <c r="C35" s="53">
        <v>257068</v>
      </c>
      <c r="D35" s="53">
        <v>461383</v>
      </c>
      <c r="E35" s="53">
        <v>97435</v>
      </c>
      <c r="F35" s="53">
        <v>363948</v>
      </c>
      <c r="G35" s="53">
        <v>44558</v>
      </c>
      <c r="H35" s="53">
        <v>2863</v>
      </c>
      <c r="I35" s="53">
        <v>322253</v>
      </c>
      <c r="J35" s="53">
        <v>238016</v>
      </c>
      <c r="K35" s="54">
        <v>84237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437338</v>
      </c>
      <c r="C36" s="53">
        <v>245932</v>
      </c>
      <c r="D36" s="53">
        <v>191406</v>
      </c>
      <c r="E36" s="53">
        <v>25718</v>
      </c>
      <c r="F36" s="53">
        <v>165688</v>
      </c>
      <c r="G36" s="53">
        <v>15836</v>
      </c>
      <c r="H36" s="53">
        <v>0</v>
      </c>
      <c r="I36" s="53">
        <v>149852</v>
      </c>
      <c r="J36" s="53">
        <v>105909</v>
      </c>
      <c r="K36" s="54">
        <v>43943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351360</v>
      </c>
      <c r="C37" s="53">
        <v>180170</v>
      </c>
      <c r="D37" s="53">
        <v>171190</v>
      </c>
      <c r="E37" s="53">
        <v>59475</v>
      </c>
      <c r="F37" s="53">
        <v>111715</v>
      </c>
      <c r="G37" s="53">
        <v>12817</v>
      </c>
      <c r="H37" s="53">
        <v>6</v>
      </c>
      <c r="I37" s="53">
        <v>98904</v>
      </c>
      <c r="J37" s="53">
        <v>29930</v>
      </c>
      <c r="K37" s="54">
        <v>68974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382376</v>
      </c>
      <c r="C38" s="53">
        <v>137753</v>
      </c>
      <c r="D38" s="53">
        <v>244623</v>
      </c>
      <c r="E38" s="53">
        <v>27642</v>
      </c>
      <c r="F38" s="53">
        <v>216981</v>
      </c>
      <c r="G38" s="53">
        <v>7138</v>
      </c>
      <c r="H38" s="53">
        <v>3795</v>
      </c>
      <c r="I38" s="53">
        <v>213638</v>
      </c>
      <c r="J38" s="53">
        <v>81866</v>
      </c>
      <c r="K38" s="54">
        <v>131772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882856</v>
      </c>
      <c r="C39" s="53">
        <v>153149</v>
      </c>
      <c r="D39" s="53">
        <v>729707</v>
      </c>
      <c r="E39" s="53">
        <v>299573</v>
      </c>
      <c r="F39" s="53">
        <v>430134</v>
      </c>
      <c r="G39" s="53">
        <v>60441</v>
      </c>
      <c r="H39" s="53">
        <v>326</v>
      </c>
      <c r="I39" s="53">
        <v>370019</v>
      </c>
      <c r="J39" s="53">
        <v>20017</v>
      </c>
      <c r="K39" s="54">
        <v>350002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534739</v>
      </c>
      <c r="C40" s="53">
        <v>172410</v>
      </c>
      <c r="D40" s="53">
        <v>362329</v>
      </c>
      <c r="E40" s="53">
        <v>41332</v>
      </c>
      <c r="F40" s="53">
        <v>320997</v>
      </c>
      <c r="G40" s="53">
        <v>26401</v>
      </c>
      <c r="H40" s="53">
        <v>1266</v>
      </c>
      <c r="I40" s="53">
        <v>295862</v>
      </c>
      <c r="J40" s="53">
        <v>84763</v>
      </c>
      <c r="K40" s="54">
        <v>211099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558169</v>
      </c>
      <c r="C41" s="53">
        <v>148784</v>
      </c>
      <c r="D41" s="53">
        <v>409385</v>
      </c>
      <c r="E41" s="53">
        <v>136862</v>
      </c>
      <c r="F41" s="53">
        <v>272523</v>
      </c>
      <c r="G41" s="53">
        <v>315</v>
      </c>
      <c r="H41" s="53">
        <v>0</v>
      </c>
      <c r="I41" s="53">
        <v>272208</v>
      </c>
      <c r="J41" s="53">
        <v>272208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322981</v>
      </c>
      <c r="C42" s="53">
        <v>50574</v>
      </c>
      <c r="D42" s="53">
        <v>272407</v>
      </c>
      <c r="E42" s="53">
        <v>64528</v>
      </c>
      <c r="F42" s="53">
        <v>207879</v>
      </c>
      <c r="G42" s="53">
        <v>2105</v>
      </c>
      <c r="H42" s="53">
        <v>0</v>
      </c>
      <c r="I42" s="53">
        <v>205774</v>
      </c>
      <c r="J42" s="53">
        <v>202069</v>
      </c>
      <c r="K42" s="54">
        <v>3705</v>
      </c>
      <c r="L42" s="55" t="str">
        <f t="shared" si="1"/>
        <v>14 教育</v>
      </c>
    </row>
    <row r="43" spans="1:12" ht="21" customHeight="1">
      <c r="A43" s="45" t="s">
        <v>43</v>
      </c>
      <c r="B43" s="52">
        <v>836544</v>
      </c>
      <c r="C43" s="53">
        <v>262370</v>
      </c>
      <c r="D43" s="53">
        <v>574174</v>
      </c>
      <c r="E43" s="53">
        <v>60884</v>
      </c>
      <c r="F43" s="53">
        <v>513290</v>
      </c>
      <c r="G43" s="53">
        <v>6696</v>
      </c>
      <c r="H43" s="53">
        <v>10656</v>
      </c>
      <c r="I43" s="53">
        <v>517250</v>
      </c>
      <c r="J43" s="53">
        <v>426922</v>
      </c>
      <c r="K43" s="54">
        <v>90328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540952</v>
      </c>
      <c r="C44" s="53">
        <v>210976</v>
      </c>
      <c r="D44" s="53">
        <v>329976</v>
      </c>
      <c r="E44" s="53">
        <v>65988</v>
      </c>
      <c r="F44" s="53">
        <v>263988</v>
      </c>
      <c r="G44" s="53">
        <v>37357</v>
      </c>
      <c r="H44" s="53">
        <v>3719</v>
      </c>
      <c r="I44" s="53">
        <v>230350</v>
      </c>
      <c r="J44" s="53">
        <v>280008</v>
      </c>
      <c r="K44" s="54">
        <v>-49658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18329278</v>
      </c>
      <c r="C47" s="60">
        <v>10056220</v>
      </c>
      <c r="D47" s="60">
        <v>8273058</v>
      </c>
      <c r="E47" s="60">
        <v>2325663</v>
      </c>
      <c r="F47" s="60">
        <v>5947395</v>
      </c>
      <c r="G47" s="60">
        <v>726941</v>
      </c>
      <c r="H47" s="60">
        <v>43898</v>
      </c>
      <c r="I47" s="60">
        <v>5264352</v>
      </c>
      <c r="J47" s="60">
        <v>3473158</v>
      </c>
      <c r="K47" s="61">
        <v>1791194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124658</v>
      </c>
      <c r="C50" s="60" t="s">
        <v>78</v>
      </c>
      <c r="D50" s="60">
        <v>124658</v>
      </c>
      <c r="E50" s="60" t="s">
        <v>78</v>
      </c>
      <c r="F50" s="60">
        <v>124658</v>
      </c>
      <c r="G50" s="60">
        <v>124658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85267</v>
      </c>
      <c r="C51" s="60" t="s">
        <v>78</v>
      </c>
      <c r="D51" s="60">
        <v>85267</v>
      </c>
      <c r="E51" s="60" t="s">
        <v>78</v>
      </c>
      <c r="F51" s="60">
        <v>85267</v>
      </c>
      <c r="G51" s="60">
        <v>85267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18368669</v>
      </c>
      <c r="C54" s="60">
        <v>10056220</v>
      </c>
      <c r="D54" s="60">
        <v>8312449</v>
      </c>
      <c r="E54" s="60">
        <v>2325663</v>
      </c>
      <c r="F54" s="60">
        <v>5986786</v>
      </c>
      <c r="G54" s="60">
        <v>766332</v>
      </c>
      <c r="H54" s="60">
        <v>43898</v>
      </c>
      <c r="I54" s="60">
        <v>5264352</v>
      </c>
      <c r="J54" s="60">
        <v>3473158</v>
      </c>
      <c r="K54" s="61">
        <v>1791194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17243589</v>
      </c>
      <c r="C57" s="60">
        <v>9771597</v>
      </c>
      <c r="D57" s="60">
        <v>7471992</v>
      </c>
      <c r="E57" s="60">
        <v>2096676</v>
      </c>
      <c r="F57" s="60">
        <v>5375316</v>
      </c>
      <c r="G57" s="60">
        <v>721785</v>
      </c>
      <c r="H57" s="60">
        <v>43898</v>
      </c>
      <c r="I57" s="60">
        <v>4697429</v>
      </c>
      <c r="J57" s="60">
        <v>2906235</v>
      </c>
      <c r="K57" s="61">
        <v>1791194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852910</v>
      </c>
      <c r="C58" s="60">
        <v>225716</v>
      </c>
      <c r="D58" s="60">
        <v>627194</v>
      </c>
      <c r="E58" s="60">
        <v>198618</v>
      </c>
      <c r="F58" s="60">
        <v>428576</v>
      </c>
      <c r="G58" s="60">
        <v>399</v>
      </c>
      <c r="H58" s="60" t="s">
        <v>78</v>
      </c>
      <c r="I58" s="60">
        <v>428177</v>
      </c>
      <c r="J58" s="60">
        <v>428177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232779</v>
      </c>
      <c r="C59" s="60">
        <v>58907</v>
      </c>
      <c r="D59" s="60">
        <v>173872</v>
      </c>
      <c r="E59" s="60">
        <v>30369</v>
      </c>
      <c r="F59" s="60">
        <v>143503</v>
      </c>
      <c r="G59" s="60">
        <v>4757</v>
      </c>
      <c r="H59" s="60" t="s">
        <v>78</v>
      </c>
      <c r="I59" s="60">
        <v>138746</v>
      </c>
      <c r="J59" s="60">
        <v>138746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18329278</v>
      </c>
      <c r="C60" s="66">
        <v>10056220</v>
      </c>
      <c r="D60" s="66">
        <v>8273058</v>
      </c>
      <c r="E60" s="66">
        <v>2325663</v>
      </c>
      <c r="F60" s="66">
        <v>5947395</v>
      </c>
      <c r="G60" s="66">
        <v>726941</v>
      </c>
      <c r="H60" s="66">
        <v>43898</v>
      </c>
      <c r="I60" s="66">
        <v>5264352</v>
      </c>
      <c r="J60" s="66">
        <v>3473158</v>
      </c>
      <c r="K60" s="67">
        <v>1791194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L62"/>
  <sheetViews>
    <sheetView topLeftCell="G32" zoomScale="90" zoomScaleNormal="90" zoomScaleSheetLayoutView="100" workbookViewId="0">
      <selection activeCell="K47" sqref="K47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平成29年度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84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平成29年度（実数）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182374</v>
      </c>
      <c r="C11" s="53">
        <v>93871</v>
      </c>
      <c r="D11" s="53">
        <v>88503</v>
      </c>
      <c r="E11" s="53">
        <v>27757</v>
      </c>
      <c r="F11" s="53">
        <v>60746</v>
      </c>
      <c r="G11" s="53">
        <v>8483</v>
      </c>
      <c r="H11" s="53">
        <v>9992</v>
      </c>
      <c r="I11" s="53">
        <v>62255</v>
      </c>
      <c r="J11" s="53">
        <v>35857</v>
      </c>
      <c r="K11" s="54">
        <v>26398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121334</v>
      </c>
      <c r="C12" s="53">
        <v>64535</v>
      </c>
      <c r="D12" s="53">
        <v>56799</v>
      </c>
      <c r="E12" s="53">
        <v>19714</v>
      </c>
      <c r="F12" s="53">
        <v>37085</v>
      </c>
      <c r="G12" s="53">
        <v>5452</v>
      </c>
      <c r="H12" s="53">
        <v>9802</v>
      </c>
      <c r="I12" s="53">
        <v>41435</v>
      </c>
      <c r="J12" s="53">
        <v>24151</v>
      </c>
      <c r="K12" s="54">
        <v>17284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8708</v>
      </c>
      <c r="C13" s="53">
        <v>4385</v>
      </c>
      <c r="D13" s="53">
        <v>4323</v>
      </c>
      <c r="E13" s="53">
        <v>1139</v>
      </c>
      <c r="F13" s="53">
        <v>3184</v>
      </c>
      <c r="G13" s="53">
        <v>414</v>
      </c>
      <c r="H13" s="53">
        <v>0</v>
      </c>
      <c r="I13" s="53">
        <v>2770</v>
      </c>
      <c r="J13" s="53">
        <v>1101</v>
      </c>
      <c r="K13" s="54">
        <v>1669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52332</v>
      </c>
      <c r="C14" s="53">
        <v>24951</v>
      </c>
      <c r="D14" s="53">
        <v>27381</v>
      </c>
      <c r="E14" s="53">
        <v>6904</v>
      </c>
      <c r="F14" s="53">
        <v>20477</v>
      </c>
      <c r="G14" s="53">
        <v>2617</v>
      </c>
      <c r="H14" s="53">
        <v>190</v>
      </c>
      <c r="I14" s="53">
        <v>18050</v>
      </c>
      <c r="J14" s="53">
        <v>10605</v>
      </c>
      <c r="K14" s="54">
        <v>7445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19346</v>
      </c>
      <c r="C15" s="53">
        <v>10222</v>
      </c>
      <c r="D15" s="53">
        <v>9124</v>
      </c>
      <c r="E15" s="53">
        <v>4040</v>
      </c>
      <c r="F15" s="53">
        <v>5084</v>
      </c>
      <c r="G15" s="53">
        <v>1311</v>
      </c>
      <c r="H15" s="53">
        <v>5</v>
      </c>
      <c r="I15" s="53">
        <v>3778</v>
      </c>
      <c r="J15" s="53">
        <v>1390</v>
      </c>
      <c r="K15" s="54">
        <v>2388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10815126</v>
      </c>
      <c r="C16" s="53">
        <v>7519602</v>
      </c>
      <c r="D16" s="53">
        <v>3295524</v>
      </c>
      <c r="E16" s="53">
        <v>1228783</v>
      </c>
      <c r="F16" s="53">
        <v>2066741</v>
      </c>
      <c r="G16" s="53">
        <v>388527</v>
      </c>
      <c r="H16" s="53">
        <v>3006</v>
      </c>
      <c r="I16" s="53">
        <v>1681220</v>
      </c>
      <c r="J16" s="53">
        <v>1187745</v>
      </c>
      <c r="K16" s="54">
        <v>493475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566390</v>
      </c>
      <c r="C17" s="53">
        <v>362434</v>
      </c>
      <c r="D17" s="53">
        <v>203956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62</v>
      </c>
      <c r="B18" s="52">
        <v>58247</v>
      </c>
      <c r="C18" s="53">
        <v>39000</v>
      </c>
      <c r="D18" s="53">
        <v>19247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63</v>
      </c>
      <c r="B19" s="52">
        <v>87699</v>
      </c>
      <c r="C19" s="53">
        <v>65424</v>
      </c>
      <c r="D19" s="53">
        <v>22275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64</v>
      </c>
      <c r="B20" s="52">
        <v>1229285</v>
      </c>
      <c r="C20" s="53">
        <v>855539</v>
      </c>
      <c r="D20" s="53">
        <v>373746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65</v>
      </c>
      <c r="B21" s="52">
        <v>489130</v>
      </c>
      <c r="C21" s="53">
        <v>341192</v>
      </c>
      <c r="D21" s="53">
        <v>147938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66</v>
      </c>
      <c r="B22" s="52">
        <v>265296</v>
      </c>
      <c r="C22" s="53">
        <v>149139</v>
      </c>
      <c r="D22" s="53">
        <v>116157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67</v>
      </c>
      <c r="B23" s="52">
        <v>566575</v>
      </c>
      <c r="C23" s="53">
        <v>465497</v>
      </c>
      <c r="D23" s="53">
        <v>101078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68</v>
      </c>
      <c r="B24" s="52">
        <v>337071</v>
      </c>
      <c r="C24" s="53">
        <v>195614</v>
      </c>
      <c r="D24" s="53">
        <v>141457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69</v>
      </c>
      <c r="B25" s="52">
        <v>909165</v>
      </c>
      <c r="C25" s="53">
        <v>592264</v>
      </c>
      <c r="D25" s="53">
        <v>316901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70</v>
      </c>
      <c r="B26" s="52">
        <v>2079562</v>
      </c>
      <c r="C26" s="53">
        <v>1351300</v>
      </c>
      <c r="D26" s="53">
        <v>728262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611539</v>
      </c>
      <c r="C27" s="53">
        <v>451907</v>
      </c>
      <c r="D27" s="53">
        <v>159632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144715</v>
      </c>
      <c r="C28" s="53">
        <v>82152</v>
      </c>
      <c r="D28" s="53">
        <v>62563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2536632</v>
      </c>
      <c r="C29" s="53">
        <v>1950660</v>
      </c>
      <c r="D29" s="53">
        <v>585972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36387</v>
      </c>
      <c r="C30" s="53">
        <v>22466</v>
      </c>
      <c r="D30" s="53">
        <v>13921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897433</v>
      </c>
      <c r="C31" s="53">
        <v>595014</v>
      </c>
      <c r="D31" s="53">
        <v>302419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708440</v>
      </c>
      <c r="C32" s="53">
        <v>414439</v>
      </c>
      <c r="D32" s="53">
        <v>294001</v>
      </c>
      <c r="E32" s="53">
        <v>146607</v>
      </c>
      <c r="F32" s="53">
        <v>147394</v>
      </c>
      <c r="G32" s="53">
        <v>27627</v>
      </c>
      <c r="H32" s="53">
        <v>4063</v>
      </c>
      <c r="I32" s="53">
        <v>123830</v>
      </c>
      <c r="J32" s="53">
        <v>93707</v>
      </c>
      <c r="K32" s="54">
        <v>30123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954878</v>
      </c>
      <c r="C33" s="53">
        <v>512595</v>
      </c>
      <c r="D33" s="53">
        <v>442283</v>
      </c>
      <c r="E33" s="53">
        <v>40939</v>
      </c>
      <c r="F33" s="53">
        <v>401344</v>
      </c>
      <c r="G33" s="53">
        <v>36270</v>
      </c>
      <c r="H33" s="53">
        <v>4157</v>
      </c>
      <c r="I33" s="53">
        <v>369231</v>
      </c>
      <c r="J33" s="53">
        <v>153227</v>
      </c>
      <c r="K33" s="54">
        <v>216004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1073956</v>
      </c>
      <c r="C34" s="53">
        <v>425516</v>
      </c>
      <c r="D34" s="53">
        <v>648440</v>
      </c>
      <c r="E34" s="53">
        <v>81009</v>
      </c>
      <c r="F34" s="53">
        <v>567431</v>
      </c>
      <c r="G34" s="53">
        <v>60021</v>
      </c>
      <c r="H34" s="53">
        <v>334</v>
      </c>
      <c r="I34" s="53">
        <v>507744</v>
      </c>
      <c r="J34" s="53">
        <v>316123</v>
      </c>
      <c r="K34" s="54">
        <v>191621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758347</v>
      </c>
      <c r="C35" s="53">
        <v>270226</v>
      </c>
      <c r="D35" s="53">
        <v>488121</v>
      </c>
      <c r="E35" s="53">
        <v>99810</v>
      </c>
      <c r="F35" s="53">
        <v>388311</v>
      </c>
      <c r="G35" s="53">
        <v>45867</v>
      </c>
      <c r="H35" s="53">
        <v>2695</v>
      </c>
      <c r="I35" s="53">
        <v>345139</v>
      </c>
      <c r="J35" s="53">
        <v>234550</v>
      </c>
      <c r="K35" s="54">
        <v>110589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443812</v>
      </c>
      <c r="C36" s="53">
        <v>246688</v>
      </c>
      <c r="D36" s="53">
        <v>197124</v>
      </c>
      <c r="E36" s="53">
        <v>25080</v>
      </c>
      <c r="F36" s="53">
        <v>172044</v>
      </c>
      <c r="G36" s="53">
        <v>15903</v>
      </c>
      <c r="H36" s="53">
        <v>0</v>
      </c>
      <c r="I36" s="53">
        <v>156141</v>
      </c>
      <c r="J36" s="53">
        <v>102964</v>
      </c>
      <c r="K36" s="54">
        <v>53177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352470</v>
      </c>
      <c r="C37" s="53">
        <v>183591</v>
      </c>
      <c r="D37" s="53">
        <v>168879</v>
      </c>
      <c r="E37" s="53">
        <v>59456</v>
      </c>
      <c r="F37" s="53">
        <v>109423</v>
      </c>
      <c r="G37" s="53">
        <v>12411</v>
      </c>
      <c r="H37" s="53">
        <v>5</v>
      </c>
      <c r="I37" s="53">
        <v>97017</v>
      </c>
      <c r="J37" s="53">
        <v>34746</v>
      </c>
      <c r="K37" s="54">
        <v>62271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381913</v>
      </c>
      <c r="C38" s="53">
        <v>139051</v>
      </c>
      <c r="D38" s="53">
        <v>242862</v>
      </c>
      <c r="E38" s="53">
        <v>27448</v>
      </c>
      <c r="F38" s="53">
        <v>215414</v>
      </c>
      <c r="G38" s="53">
        <v>7050</v>
      </c>
      <c r="H38" s="53">
        <v>2760</v>
      </c>
      <c r="I38" s="53">
        <v>211124</v>
      </c>
      <c r="J38" s="53">
        <v>88971</v>
      </c>
      <c r="K38" s="54">
        <v>122153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872042</v>
      </c>
      <c r="C39" s="53">
        <v>144727</v>
      </c>
      <c r="D39" s="53">
        <v>727315</v>
      </c>
      <c r="E39" s="53">
        <v>300262</v>
      </c>
      <c r="F39" s="53">
        <v>427053</v>
      </c>
      <c r="G39" s="53">
        <v>59735</v>
      </c>
      <c r="H39" s="53">
        <v>221</v>
      </c>
      <c r="I39" s="53">
        <v>367539</v>
      </c>
      <c r="J39" s="53">
        <v>19167</v>
      </c>
      <c r="K39" s="54">
        <v>348372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543949</v>
      </c>
      <c r="C40" s="53">
        <v>179027</v>
      </c>
      <c r="D40" s="53">
        <v>364922</v>
      </c>
      <c r="E40" s="53">
        <v>43672</v>
      </c>
      <c r="F40" s="53">
        <v>321250</v>
      </c>
      <c r="G40" s="53">
        <v>26291</v>
      </c>
      <c r="H40" s="53">
        <v>832</v>
      </c>
      <c r="I40" s="53">
        <v>295791</v>
      </c>
      <c r="J40" s="53">
        <v>84250</v>
      </c>
      <c r="K40" s="54">
        <v>211541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566037</v>
      </c>
      <c r="C41" s="53">
        <v>145768</v>
      </c>
      <c r="D41" s="53">
        <v>420269</v>
      </c>
      <c r="E41" s="53">
        <v>146800</v>
      </c>
      <c r="F41" s="53">
        <v>273469</v>
      </c>
      <c r="G41" s="53">
        <v>306</v>
      </c>
      <c r="H41" s="53">
        <v>0</v>
      </c>
      <c r="I41" s="53">
        <v>273163</v>
      </c>
      <c r="J41" s="53">
        <v>273163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323727</v>
      </c>
      <c r="C42" s="53">
        <v>51049</v>
      </c>
      <c r="D42" s="53">
        <v>272678</v>
      </c>
      <c r="E42" s="53">
        <v>64609</v>
      </c>
      <c r="F42" s="53">
        <v>208069</v>
      </c>
      <c r="G42" s="53">
        <v>2134</v>
      </c>
      <c r="H42" s="53">
        <v>0</v>
      </c>
      <c r="I42" s="53">
        <v>205935</v>
      </c>
      <c r="J42" s="53">
        <v>204859</v>
      </c>
      <c r="K42" s="54">
        <v>1076</v>
      </c>
      <c r="L42" s="55" t="str">
        <f t="shared" si="1"/>
        <v>14 教育</v>
      </c>
    </row>
    <row r="43" spans="1:12" ht="21" customHeight="1">
      <c r="A43" s="45" t="s">
        <v>43</v>
      </c>
      <c r="B43" s="52">
        <v>850569</v>
      </c>
      <c r="C43" s="53">
        <v>279246</v>
      </c>
      <c r="D43" s="53">
        <v>571323</v>
      </c>
      <c r="E43" s="53">
        <v>62785</v>
      </c>
      <c r="F43" s="53">
        <v>508538</v>
      </c>
      <c r="G43" s="53">
        <v>6634</v>
      </c>
      <c r="H43" s="53">
        <v>11266</v>
      </c>
      <c r="I43" s="53">
        <v>513170</v>
      </c>
      <c r="J43" s="53">
        <v>449286</v>
      </c>
      <c r="K43" s="54">
        <v>63884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555042</v>
      </c>
      <c r="C44" s="53">
        <v>217355</v>
      </c>
      <c r="D44" s="53">
        <v>337687</v>
      </c>
      <c r="E44" s="53">
        <v>62154</v>
      </c>
      <c r="F44" s="53">
        <v>275533</v>
      </c>
      <c r="G44" s="53">
        <v>36865</v>
      </c>
      <c r="H44" s="53">
        <v>1524</v>
      </c>
      <c r="I44" s="53">
        <v>240192</v>
      </c>
      <c r="J44" s="53">
        <v>279587</v>
      </c>
      <c r="K44" s="54">
        <v>-39395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19402028</v>
      </c>
      <c r="C47" s="60">
        <v>10832973</v>
      </c>
      <c r="D47" s="60">
        <v>8569055</v>
      </c>
      <c r="E47" s="60">
        <v>2421211</v>
      </c>
      <c r="F47" s="60">
        <v>6147844</v>
      </c>
      <c r="G47" s="60">
        <v>735435</v>
      </c>
      <c r="H47" s="60">
        <v>40860</v>
      </c>
      <c r="I47" s="60">
        <v>5453269</v>
      </c>
      <c r="J47" s="60">
        <v>3559592</v>
      </c>
      <c r="K47" s="61">
        <v>1893677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141291</v>
      </c>
      <c r="C50" s="60" t="s">
        <v>78</v>
      </c>
      <c r="D50" s="60">
        <v>141291</v>
      </c>
      <c r="E50" s="60" t="s">
        <v>78</v>
      </c>
      <c r="F50" s="60">
        <v>141291</v>
      </c>
      <c r="G50" s="60">
        <v>141291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96008</v>
      </c>
      <c r="C51" s="60" t="s">
        <v>78</v>
      </c>
      <c r="D51" s="60">
        <v>96008</v>
      </c>
      <c r="E51" s="60" t="s">
        <v>78</v>
      </c>
      <c r="F51" s="60">
        <v>96008</v>
      </c>
      <c r="G51" s="60">
        <v>96008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19447311</v>
      </c>
      <c r="C54" s="60">
        <v>10832973</v>
      </c>
      <c r="D54" s="60">
        <v>8614338</v>
      </c>
      <c r="E54" s="60">
        <v>2421211</v>
      </c>
      <c r="F54" s="60">
        <v>6193127</v>
      </c>
      <c r="G54" s="60">
        <v>780718</v>
      </c>
      <c r="H54" s="60">
        <v>40860</v>
      </c>
      <c r="I54" s="60">
        <v>5453269</v>
      </c>
      <c r="J54" s="60">
        <v>3559592</v>
      </c>
      <c r="K54" s="61">
        <v>1893677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18297763</v>
      </c>
      <c r="C57" s="60">
        <v>10545927</v>
      </c>
      <c r="D57" s="60">
        <v>7751836</v>
      </c>
      <c r="E57" s="60">
        <v>2181926</v>
      </c>
      <c r="F57" s="60">
        <v>5569910</v>
      </c>
      <c r="G57" s="60">
        <v>729917</v>
      </c>
      <c r="H57" s="60">
        <v>40860</v>
      </c>
      <c r="I57" s="60">
        <v>4880853</v>
      </c>
      <c r="J57" s="60">
        <v>2987176</v>
      </c>
      <c r="K57" s="61">
        <v>1893677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859597</v>
      </c>
      <c r="C58" s="60">
        <v>224774</v>
      </c>
      <c r="D58" s="60">
        <v>634823</v>
      </c>
      <c r="E58" s="60">
        <v>208136</v>
      </c>
      <c r="F58" s="60">
        <v>426687</v>
      </c>
      <c r="G58" s="60">
        <v>352</v>
      </c>
      <c r="H58" s="60" t="s">
        <v>78</v>
      </c>
      <c r="I58" s="60">
        <v>426335</v>
      </c>
      <c r="J58" s="60">
        <v>426335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244668</v>
      </c>
      <c r="C59" s="60">
        <v>62272</v>
      </c>
      <c r="D59" s="60">
        <v>182396</v>
      </c>
      <c r="E59" s="60">
        <v>31149</v>
      </c>
      <c r="F59" s="60">
        <v>151247</v>
      </c>
      <c r="G59" s="60">
        <v>5166</v>
      </c>
      <c r="H59" s="60" t="s">
        <v>78</v>
      </c>
      <c r="I59" s="60">
        <v>146081</v>
      </c>
      <c r="J59" s="60">
        <v>146081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19402028</v>
      </c>
      <c r="C60" s="66">
        <v>10832973</v>
      </c>
      <c r="D60" s="66">
        <v>8569055</v>
      </c>
      <c r="E60" s="66">
        <v>2421211</v>
      </c>
      <c r="F60" s="66">
        <v>6147844</v>
      </c>
      <c r="G60" s="66">
        <v>735435</v>
      </c>
      <c r="H60" s="66">
        <v>40860</v>
      </c>
      <c r="I60" s="66">
        <v>5453269</v>
      </c>
      <c r="J60" s="66">
        <v>3559592</v>
      </c>
      <c r="K60" s="67">
        <v>1893677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L62"/>
  <sheetViews>
    <sheetView topLeftCell="G30" zoomScale="90" zoomScaleNormal="90" zoomScaleSheetLayoutView="100" workbookViewId="0">
      <selection activeCell="I57" sqref="I57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平成30年度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85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平成30年度（実数）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174736</v>
      </c>
      <c r="C11" s="53">
        <v>94432</v>
      </c>
      <c r="D11" s="53">
        <v>80304</v>
      </c>
      <c r="E11" s="53">
        <v>27276</v>
      </c>
      <c r="F11" s="53">
        <v>53028</v>
      </c>
      <c r="G11" s="53">
        <v>7822</v>
      </c>
      <c r="H11" s="53">
        <v>8471</v>
      </c>
      <c r="I11" s="53">
        <v>53677</v>
      </c>
      <c r="J11" s="53">
        <v>40232</v>
      </c>
      <c r="K11" s="54">
        <v>13445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120261</v>
      </c>
      <c r="C12" s="53">
        <v>67282</v>
      </c>
      <c r="D12" s="53">
        <v>52979</v>
      </c>
      <c r="E12" s="53">
        <v>20007</v>
      </c>
      <c r="F12" s="53">
        <v>32972</v>
      </c>
      <c r="G12" s="53">
        <v>5170</v>
      </c>
      <c r="H12" s="53">
        <v>8284</v>
      </c>
      <c r="I12" s="53">
        <v>36086</v>
      </c>
      <c r="J12" s="53">
        <v>28229</v>
      </c>
      <c r="K12" s="54">
        <v>7857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8404</v>
      </c>
      <c r="C13" s="53">
        <v>4229</v>
      </c>
      <c r="D13" s="53">
        <v>4175</v>
      </c>
      <c r="E13" s="53">
        <v>1113</v>
      </c>
      <c r="F13" s="53">
        <v>3062</v>
      </c>
      <c r="G13" s="53">
        <v>405</v>
      </c>
      <c r="H13" s="53">
        <v>0</v>
      </c>
      <c r="I13" s="53">
        <v>2657</v>
      </c>
      <c r="J13" s="53">
        <v>923</v>
      </c>
      <c r="K13" s="54">
        <v>1734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46071</v>
      </c>
      <c r="C14" s="53">
        <v>22921</v>
      </c>
      <c r="D14" s="53">
        <v>23150</v>
      </c>
      <c r="E14" s="53">
        <v>6156</v>
      </c>
      <c r="F14" s="53">
        <v>16994</v>
      </c>
      <c r="G14" s="53">
        <v>2247</v>
      </c>
      <c r="H14" s="53">
        <v>187</v>
      </c>
      <c r="I14" s="53">
        <v>14934</v>
      </c>
      <c r="J14" s="53">
        <v>11080</v>
      </c>
      <c r="K14" s="54">
        <v>3854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19465</v>
      </c>
      <c r="C15" s="53">
        <v>10475</v>
      </c>
      <c r="D15" s="53">
        <v>8990</v>
      </c>
      <c r="E15" s="53">
        <v>4202</v>
      </c>
      <c r="F15" s="53">
        <v>4788</v>
      </c>
      <c r="G15" s="53">
        <v>1257</v>
      </c>
      <c r="H15" s="53">
        <v>5</v>
      </c>
      <c r="I15" s="53">
        <v>3536</v>
      </c>
      <c r="J15" s="53">
        <v>1602</v>
      </c>
      <c r="K15" s="54">
        <v>1934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11435813</v>
      </c>
      <c r="C16" s="53">
        <v>8013196</v>
      </c>
      <c r="D16" s="53">
        <v>3422617</v>
      </c>
      <c r="E16" s="53">
        <v>1284885</v>
      </c>
      <c r="F16" s="53">
        <v>2137732</v>
      </c>
      <c r="G16" s="53">
        <v>395902</v>
      </c>
      <c r="H16" s="53">
        <v>3050</v>
      </c>
      <c r="I16" s="53">
        <v>1744880</v>
      </c>
      <c r="J16" s="53">
        <v>1214159</v>
      </c>
      <c r="K16" s="54">
        <v>530721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602592</v>
      </c>
      <c r="C17" s="53">
        <v>384506</v>
      </c>
      <c r="D17" s="53">
        <v>218086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62</v>
      </c>
      <c r="B18" s="52">
        <v>46067</v>
      </c>
      <c r="C18" s="53">
        <v>36595</v>
      </c>
      <c r="D18" s="53">
        <v>9472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63</v>
      </c>
      <c r="B19" s="52">
        <v>89308</v>
      </c>
      <c r="C19" s="53">
        <v>68226</v>
      </c>
      <c r="D19" s="53">
        <v>21082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64</v>
      </c>
      <c r="B20" s="52">
        <v>1324771</v>
      </c>
      <c r="C20" s="53">
        <v>938422</v>
      </c>
      <c r="D20" s="53">
        <v>386349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65</v>
      </c>
      <c r="B21" s="52">
        <v>538239</v>
      </c>
      <c r="C21" s="53">
        <v>371823</v>
      </c>
      <c r="D21" s="53">
        <v>166416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66</v>
      </c>
      <c r="B22" s="52">
        <v>275302</v>
      </c>
      <c r="C22" s="53">
        <v>154658</v>
      </c>
      <c r="D22" s="53">
        <v>120644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67</v>
      </c>
      <c r="B23" s="52">
        <v>543438</v>
      </c>
      <c r="C23" s="53">
        <v>457460</v>
      </c>
      <c r="D23" s="53">
        <v>85978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68</v>
      </c>
      <c r="B24" s="52">
        <v>446583</v>
      </c>
      <c r="C24" s="53">
        <v>254049</v>
      </c>
      <c r="D24" s="53">
        <v>192534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69</v>
      </c>
      <c r="B25" s="52">
        <v>910233</v>
      </c>
      <c r="C25" s="53">
        <v>583114</v>
      </c>
      <c r="D25" s="53">
        <v>327119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70</v>
      </c>
      <c r="B26" s="52">
        <v>2112555</v>
      </c>
      <c r="C26" s="53">
        <v>1377416</v>
      </c>
      <c r="D26" s="53">
        <v>735139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740208</v>
      </c>
      <c r="C27" s="53">
        <v>532276</v>
      </c>
      <c r="D27" s="53">
        <v>207932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142897</v>
      </c>
      <c r="C28" s="53">
        <v>77986</v>
      </c>
      <c r="D28" s="53">
        <v>64911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2693398</v>
      </c>
      <c r="C29" s="53">
        <v>2140461</v>
      </c>
      <c r="D29" s="53">
        <v>552937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34883</v>
      </c>
      <c r="C30" s="53">
        <v>21769</v>
      </c>
      <c r="D30" s="53">
        <v>13114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935339</v>
      </c>
      <c r="C31" s="53">
        <v>614435</v>
      </c>
      <c r="D31" s="53">
        <v>320904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666377</v>
      </c>
      <c r="C32" s="53">
        <v>390222</v>
      </c>
      <c r="D32" s="53">
        <v>276155</v>
      </c>
      <c r="E32" s="53">
        <v>133754</v>
      </c>
      <c r="F32" s="53">
        <v>142401</v>
      </c>
      <c r="G32" s="53">
        <v>25974</v>
      </c>
      <c r="H32" s="53">
        <v>3649</v>
      </c>
      <c r="I32" s="53">
        <v>120076</v>
      </c>
      <c r="J32" s="53">
        <v>103348</v>
      </c>
      <c r="K32" s="54">
        <v>16728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901990</v>
      </c>
      <c r="C33" s="53">
        <v>490344</v>
      </c>
      <c r="D33" s="53">
        <v>411646</v>
      </c>
      <c r="E33" s="53">
        <v>40237</v>
      </c>
      <c r="F33" s="53">
        <v>371409</v>
      </c>
      <c r="G33" s="53">
        <v>34123</v>
      </c>
      <c r="H33" s="53">
        <v>3699</v>
      </c>
      <c r="I33" s="53">
        <v>340985</v>
      </c>
      <c r="J33" s="53">
        <v>173666</v>
      </c>
      <c r="K33" s="54">
        <v>167319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1093411</v>
      </c>
      <c r="C34" s="53">
        <v>452994</v>
      </c>
      <c r="D34" s="53">
        <v>640417</v>
      </c>
      <c r="E34" s="53">
        <v>83069</v>
      </c>
      <c r="F34" s="53">
        <v>557348</v>
      </c>
      <c r="G34" s="53">
        <v>59690</v>
      </c>
      <c r="H34" s="53">
        <v>263</v>
      </c>
      <c r="I34" s="53">
        <v>497921</v>
      </c>
      <c r="J34" s="53">
        <v>377566</v>
      </c>
      <c r="K34" s="54">
        <v>120355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784031</v>
      </c>
      <c r="C35" s="53">
        <v>280537</v>
      </c>
      <c r="D35" s="53">
        <v>503494</v>
      </c>
      <c r="E35" s="53">
        <v>103982</v>
      </c>
      <c r="F35" s="53">
        <v>399512</v>
      </c>
      <c r="G35" s="53">
        <v>47632</v>
      </c>
      <c r="H35" s="53">
        <v>2326</v>
      </c>
      <c r="I35" s="53">
        <v>354206</v>
      </c>
      <c r="J35" s="53">
        <v>246833</v>
      </c>
      <c r="K35" s="54">
        <v>107373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437948</v>
      </c>
      <c r="C36" s="53">
        <v>241167</v>
      </c>
      <c r="D36" s="53">
        <v>196781</v>
      </c>
      <c r="E36" s="53">
        <v>24771</v>
      </c>
      <c r="F36" s="53">
        <v>172010</v>
      </c>
      <c r="G36" s="53">
        <v>15885</v>
      </c>
      <c r="H36" s="53">
        <v>0</v>
      </c>
      <c r="I36" s="53">
        <v>156125</v>
      </c>
      <c r="J36" s="53">
        <v>90200</v>
      </c>
      <c r="K36" s="54">
        <v>65925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367298</v>
      </c>
      <c r="C37" s="53">
        <v>196772</v>
      </c>
      <c r="D37" s="53">
        <v>170526</v>
      </c>
      <c r="E37" s="53">
        <v>59367</v>
      </c>
      <c r="F37" s="53">
        <v>111159</v>
      </c>
      <c r="G37" s="53">
        <v>12595</v>
      </c>
      <c r="H37" s="53">
        <v>0</v>
      </c>
      <c r="I37" s="53">
        <v>98564</v>
      </c>
      <c r="J37" s="53">
        <v>18809</v>
      </c>
      <c r="K37" s="54">
        <v>79755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393666</v>
      </c>
      <c r="C38" s="53">
        <v>145097</v>
      </c>
      <c r="D38" s="53">
        <v>248569</v>
      </c>
      <c r="E38" s="53">
        <v>28002</v>
      </c>
      <c r="F38" s="53">
        <v>220567</v>
      </c>
      <c r="G38" s="53">
        <v>7367</v>
      </c>
      <c r="H38" s="53">
        <v>3256</v>
      </c>
      <c r="I38" s="53">
        <v>216456</v>
      </c>
      <c r="J38" s="53">
        <v>87361</v>
      </c>
      <c r="K38" s="54">
        <v>129095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862599</v>
      </c>
      <c r="C39" s="53">
        <v>145605</v>
      </c>
      <c r="D39" s="53">
        <v>716994</v>
      </c>
      <c r="E39" s="53">
        <v>300538</v>
      </c>
      <c r="F39" s="53">
        <v>416456</v>
      </c>
      <c r="G39" s="53">
        <v>58806</v>
      </c>
      <c r="H39" s="53">
        <v>231</v>
      </c>
      <c r="I39" s="53">
        <v>357881</v>
      </c>
      <c r="J39" s="53">
        <v>22785</v>
      </c>
      <c r="K39" s="54">
        <v>335096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563163</v>
      </c>
      <c r="C40" s="53">
        <v>185625</v>
      </c>
      <c r="D40" s="53">
        <v>377538</v>
      </c>
      <c r="E40" s="53">
        <v>47482</v>
      </c>
      <c r="F40" s="53">
        <v>330056</v>
      </c>
      <c r="G40" s="53">
        <v>27491</v>
      </c>
      <c r="H40" s="53">
        <v>1344</v>
      </c>
      <c r="I40" s="53">
        <v>303909</v>
      </c>
      <c r="J40" s="53">
        <v>83033</v>
      </c>
      <c r="K40" s="54">
        <v>220876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572651</v>
      </c>
      <c r="C41" s="53">
        <v>147654</v>
      </c>
      <c r="D41" s="53">
        <v>424997</v>
      </c>
      <c r="E41" s="53">
        <v>151881</v>
      </c>
      <c r="F41" s="53">
        <v>273116</v>
      </c>
      <c r="G41" s="53">
        <v>282</v>
      </c>
      <c r="H41" s="53">
        <v>0</v>
      </c>
      <c r="I41" s="53">
        <v>272834</v>
      </c>
      <c r="J41" s="53">
        <v>272834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321805</v>
      </c>
      <c r="C42" s="53">
        <v>51690</v>
      </c>
      <c r="D42" s="53">
        <v>270115</v>
      </c>
      <c r="E42" s="53">
        <v>63461</v>
      </c>
      <c r="F42" s="53">
        <v>206654</v>
      </c>
      <c r="G42" s="53">
        <v>2143</v>
      </c>
      <c r="H42" s="53">
        <v>0</v>
      </c>
      <c r="I42" s="53">
        <v>204511</v>
      </c>
      <c r="J42" s="53">
        <v>216441</v>
      </c>
      <c r="K42" s="54">
        <v>-11930</v>
      </c>
      <c r="L42" s="55" t="str">
        <f t="shared" si="1"/>
        <v>14 教育</v>
      </c>
    </row>
    <row r="43" spans="1:12" ht="21" customHeight="1">
      <c r="A43" s="45" t="s">
        <v>43</v>
      </c>
      <c r="B43" s="52">
        <v>855027</v>
      </c>
      <c r="C43" s="53">
        <v>278590</v>
      </c>
      <c r="D43" s="53">
        <v>576437</v>
      </c>
      <c r="E43" s="53">
        <v>63398</v>
      </c>
      <c r="F43" s="53">
        <v>513039</v>
      </c>
      <c r="G43" s="53">
        <v>6445</v>
      </c>
      <c r="H43" s="53">
        <v>11109</v>
      </c>
      <c r="I43" s="53">
        <v>517703</v>
      </c>
      <c r="J43" s="53">
        <v>405363</v>
      </c>
      <c r="K43" s="54">
        <v>112340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549738</v>
      </c>
      <c r="C44" s="53">
        <v>220124</v>
      </c>
      <c r="D44" s="53">
        <v>329614</v>
      </c>
      <c r="E44" s="53">
        <v>59169</v>
      </c>
      <c r="F44" s="53">
        <v>270445</v>
      </c>
      <c r="G44" s="53">
        <v>37203</v>
      </c>
      <c r="H44" s="53">
        <v>1885</v>
      </c>
      <c r="I44" s="53">
        <v>235127</v>
      </c>
      <c r="J44" s="53">
        <v>287675</v>
      </c>
      <c r="K44" s="54">
        <v>-52548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19999718</v>
      </c>
      <c r="C47" s="60">
        <v>11344524</v>
      </c>
      <c r="D47" s="60">
        <v>8655194</v>
      </c>
      <c r="E47" s="60">
        <v>2475474</v>
      </c>
      <c r="F47" s="60">
        <v>6179720</v>
      </c>
      <c r="G47" s="60">
        <v>740617</v>
      </c>
      <c r="H47" s="60">
        <v>39288</v>
      </c>
      <c r="I47" s="60">
        <v>5478391</v>
      </c>
      <c r="J47" s="60">
        <v>3641907</v>
      </c>
      <c r="K47" s="61">
        <v>1836484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152963</v>
      </c>
      <c r="C50" s="60" t="s">
        <v>78</v>
      </c>
      <c r="D50" s="60">
        <v>152963</v>
      </c>
      <c r="E50" s="60" t="s">
        <v>78</v>
      </c>
      <c r="F50" s="60">
        <v>152963</v>
      </c>
      <c r="G50" s="60">
        <v>152963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122731</v>
      </c>
      <c r="C51" s="60" t="s">
        <v>78</v>
      </c>
      <c r="D51" s="60">
        <v>122731</v>
      </c>
      <c r="E51" s="60" t="s">
        <v>78</v>
      </c>
      <c r="F51" s="60">
        <v>122731</v>
      </c>
      <c r="G51" s="60">
        <v>122731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20029950</v>
      </c>
      <c r="C54" s="60">
        <v>11344524</v>
      </c>
      <c r="D54" s="60">
        <v>8685426</v>
      </c>
      <c r="E54" s="60">
        <v>2475474</v>
      </c>
      <c r="F54" s="60">
        <v>6209952</v>
      </c>
      <c r="G54" s="60">
        <v>770849</v>
      </c>
      <c r="H54" s="60">
        <v>39288</v>
      </c>
      <c r="I54" s="60">
        <v>5478391</v>
      </c>
      <c r="J54" s="60">
        <v>3641907</v>
      </c>
      <c r="K54" s="61">
        <v>1836484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18893644</v>
      </c>
      <c r="C57" s="60">
        <v>11052339</v>
      </c>
      <c r="D57" s="60">
        <v>7841305</v>
      </c>
      <c r="E57" s="60">
        <v>2231093</v>
      </c>
      <c r="F57" s="60">
        <v>5610212</v>
      </c>
      <c r="G57" s="60">
        <v>734065</v>
      </c>
      <c r="H57" s="60">
        <v>39288</v>
      </c>
      <c r="I57" s="60">
        <v>4915435</v>
      </c>
      <c r="J57" s="60">
        <v>3078951</v>
      </c>
      <c r="K57" s="61">
        <v>1836484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866786</v>
      </c>
      <c r="C58" s="60">
        <v>228947</v>
      </c>
      <c r="D58" s="60">
        <v>637839</v>
      </c>
      <c r="E58" s="60">
        <v>213053</v>
      </c>
      <c r="F58" s="60">
        <v>424786</v>
      </c>
      <c r="G58" s="60">
        <v>352</v>
      </c>
      <c r="H58" s="60" t="s">
        <v>78</v>
      </c>
      <c r="I58" s="60">
        <v>424434</v>
      </c>
      <c r="J58" s="60">
        <v>424434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239288</v>
      </c>
      <c r="C59" s="60">
        <v>63238</v>
      </c>
      <c r="D59" s="60">
        <v>176050</v>
      </c>
      <c r="E59" s="60">
        <v>31328</v>
      </c>
      <c r="F59" s="60">
        <v>144722</v>
      </c>
      <c r="G59" s="60">
        <v>6200</v>
      </c>
      <c r="H59" s="60" t="s">
        <v>78</v>
      </c>
      <c r="I59" s="60">
        <v>138522</v>
      </c>
      <c r="J59" s="60">
        <v>138522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19999718</v>
      </c>
      <c r="C60" s="66">
        <v>11344524</v>
      </c>
      <c r="D60" s="66">
        <v>8655194</v>
      </c>
      <c r="E60" s="66">
        <v>2475474</v>
      </c>
      <c r="F60" s="66">
        <v>6179720</v>
      </c>
      <c r="G60" s="66">
        <v>740617</v>
      </c>
      <c r="H60" s="66">
        <v>39288</v>
      </c>
      <c r="I60" s="66">
        <v>5478391</v>
      </c>
      <c r="J60" s="66">
        <v>3641907</v>
      </c>
      <c r="K60" s="67">
        <v>1836484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pageSetUpPr fitToPage="1"/>
  </sheetPr>
  <dimension ref="A1:L62"/>
  <sheetViews>
    <sheetView topLeftCell="G30" zoomScale="90" zoomScaleNormal="90" zoomScaleSheetLayoutView="100" workbookViewId="0">
      <selection activeCell="K47" sqref="K47"/>
    </sheetView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令和元年度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86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令和元年度（実数）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56</v>
      </c>
      <c r="C7" s="21"/>
      <c r="D7" s="46" t="s">
        <v>56</v>
      </c>
      <c r="E7" s="21"/>
      <c r="F7" s="46" t="s">
        <v>56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57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171426</v>
      </c>
      <c r="C11" s="53">
        <v>92675</v>
      </c>
      <c r="D11" s="53">
        <v>78751</v>
      </c>
      <c r="E11" s="53">
        <v>26493</v>
      </c>
      <c r="F11" s="53">
        <v>52258</v>
      </c>
      <c r="G11" s="53">
        <v>7830</v>
      </c>
      <c r="H11" s="53">
        <v>8768</v>
      </c>
      <c r="I11" s="53">
        <v>53196</v>
      </c>
      <c r="J11" s="53">
        <v>41972</v>
      </c>
      <c r="K11" s="54">
        <v>11224</v>
      </c>
      <c r="L11" s="47" t="str">
        <f t="shared" si="0"/>
        <v xml:space="preserve"> 1 農林水産業</v>
      </c>
    </row>
    <row r="12" spans="1:12" ht="21" customHeight="1">
      <c r="A12" s="45" t="s">
        <v>58</v>
      </c>
      <c r="B12" s="52">
        <v>119454</v>
      </c>
      <c r="C12" s="53">
        <v>66096</v>
      </c>
      <c r="D12" s="53">
        <v>53358</v>
      </c>
      <c r="E12" s="53">
        <v>19638</v>
      </c>
      <c r="F12" s="53">
        <v>33720</v>
      </c>
      <c r="G12" s="53">
        <v>5311</v>
      </c>
      <c r="H12" s="53">
        <v>8571</v>
      </c>
      <c r="I12" s="53">
        <v>36980</v>
      </c>
      <c r="J12" s="53">
        <v>29676</v>
      </c>
      <c r="K12" s="54">
        <v>7304</v>
      </c>
      <c r="L12" s="47" t="str">
        <f t="shared" si="0"/>
        <v>　　(1)農業</v>
      </c>
    </row>
    <row r="13" spans="1:12" ht="21" customHeight="1">
      <c r="A13" s="45" t="s">
        <v>59</v>
      </c>
      <c r="B13" s="52">
        <v>8343</v>
      </c>
      <c r="C13" s="53">
        <v>4164</v>
      </c>
      <c r="D13" s="53">
        <v>4179</v>
      </c>
      <c r="E13" s="53">
        <v>1092</v>
      </c>
      <c r="F13" s="53">
        <v>3087</v>
      </c>
      <c r="G13" s="53">
        <v>414</v>
      </c>
      <c r="H13" s="53">
        <v>0</v>
      </c>
      <c r="I13" s="53">
        <v>2673</v>
      </c>
      <c r="J13" s="53">
        <v>924</v>
      </c>
      <c r="K13" s="54">
        <v>1749</v>
      </c>
      <c r="L13" s="47" t="str">
        <f t="shared" si="0"/>
        <v>　　(2)林業</v>
      </c>
    </row>
    <row r="14" spans="1:12" ht="21" customHeight="1">
      <c r="A14" s="45" t="s">
        <v>60</v>
      </c>
      <c r="B14" s="52">
        <v>43629</v>
      </c>
      <c r="C14" s="53">
        <v>22415</v>
      </c>
      <c r="D14" s="53">
        <v>21214</v>
      </c>
      <c r="E14" s="53">
        <v>5763</v>
      </c>
      <c r="F14" s="53">
        <v>15451</v>
      </c>
      <c r="G14" s="53">
        <v>2105</v>
      </c>
      <c r="H14" s="53">
        <v>197</v>
      </c>
      <c r="I14" s="53">
        <v>13543</v>
      </c>
      <c r="J14" s="53">
        <v>11372</v>
      </c>
      <c r="K14" s="54">
        <v>2171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18737</v>
      </c>
      <c r="C15" s="53">
        <v>9867</v>
      </c>
      <c r="D15" s="53">
        <v>8870</v>
      </c>
      <c r="E15" s="53">
        <v>4086</v>
      </c>
      <c r="F15" s="53">
        <v>4784</v>
      </c>
      <c r="G15" s="53">
        <v>1245</v>
      </c>
      <c r="H15" s="53">
        <v>6</v>
      </c>
      <c r="I15" s="53">
        <v>3545</v>
      </c>
      <c r="J15" s="53">
        <v>1602</v>
      </c>
      <c r="K15" s="54">
        <v>1943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10601048</v>
      </c>
      <c r="C16" s="53">
        <v>7698941</v>
      </c>
      <c r="D16" s="53">
        <v>2902107</v>
      </c>
      <c r="E16" s="53">
        <v>1273311</v>
      </c>
      <c r="F16" s="53">
        <v>1628796</v>
      </c>
      <c r="G16" s="53">
        <v>343711</v>
      </c>
      <c r="H16" s="53">
        <v>2542</v>
      </c>
      <c r="I16" s="53">
        <v>1287627</v>
      </c>
      <c r="J16" s="53">
        <v>1243115</v>
      </c>
      <c r="K16" s="54">
        <v>44512</v>
      </c>
      <c r="L16" s="47" t="str">
        <f t="shared" si="0"/>
        <v xml:space="preserve"> 3 製造業</v>
      </c>
    </row>
    <row r="17" spans="1:12" ht="21" customHeight="1">
      <c r="A17" s="45" t="s">
        <v>61</v>
      </c>
      <c r="B17" s="52">
        <v>586437</v>
      </c>
      <c r="C17" s="53">
        <v>373162</v>
      </c>
      <c r="D17" s="53">
        <v>213275</v>
      </c>
      <c r="E17" s="1"/>
      <c r="F17" s="1"/>
      <c r="G17" s="1"/>
      <c r="H17" s="1"/>
      <c r="I17" s="1"/>
      <c r="J17" s="1"/>
      <c r="K17" s="2"/>
      <c r="L17" s="47" t="str">
        <f t="shared" si="0"/>
        <v>　　(1)食料品</v>
      </c>
    </row>
    <row r="18" spans="1:12" ht="21" customHeight="1">
      <c r="A18" s="45" t="s">
        <v>62</v>
      </c>
      <c r="B18" s="52">
        <v>48644</v>
      </c>
      <c r="C18" s="53">
        <v>33574</v>
      </c>
      <c r="D18" s="53">
        <v>15070</v>
      </c>
      <c r="E18" s="1"/>
      <c r="F18" s="1"/>
      <c r="G18" s="1"/>
      <c r="H18" s="1"/>
      <c r="I18" s="1"/>
      <c r="J18" s="1"/>
      <c r="K18" s="2"/>
      <c r="L18" s="47" t="str">
        <f t="shared" si="0"/>
        <v>　　(2)繊維製品</v>
      </c>
    </row>
    <row r="19" spans="1:12" ht="21" customHeight="1">
      <c r="A19" s="45" t="s">
        <v>63</v>
      </c>
      <c r="B19" s="52">
        <v>89360</v>
      </c>
      <c r="C19" s="53">
        <v>65510</v>
      </c>
      <c r="D19" s="53">
        <v>23850</v>
      </c>
      <c r="E19" s="1"/>
      <c r="F19" s="1"/>
      <c r="G19" s="1"/>
      <c r="H19" s="1"/>
      <c r="I19" s="1"/>
      <c r="J19" s="1"/>
      <c r="K19" s="2"/>
      <c r="L19" s="47" t="str">
        <f t="shared" si="0"/>
        <v>　　(3)パルプ・紙・紙加工品</v>
      </c>
    </row>
    <row r="20" spans="1:12" ht="21" customHeight="1">
      <c r="A20" s="45" t="s">
        <v>64</v>
      </c>
      <c r="B20" s="52">
        <v>1311171</v>
      </c>
      <c r="C20" s="53">
        <v>846196</v>
      </c>
      <c r="D20" s="53">
        <v>464975</v>
      </c>
      <c r="E20" s="1"/>
      <c r="F20" s="1"/>
      <c r="G20" s="1"/>
      <c r="H20" s="1"/>
      <c r="I20" s="1"/>
      <c r="J20" s="1"/>
      <c r="K20" s="2"/>
      <c r="L20" s="47" t="str">
        <f t="shared" si="0"/>
        <v>　　(4)化学</v>
      </c>
    </row>
    <row r="21" spans="1:12" ht="21" customHeight="1">
      <c r="A21" s="45" t="s">
        <v>65</v>
      </c>
      <c r="B21" s="52">
        <v>522230</v>
      </c>
      <c r="C21" s="53">
        <v>387464</v>
      </c>
      <c r="D21" s="53">
        <v>134766</v>
      </c>
      <c r="E21" s="1"/>
      <c r="F21" s="1"/>
      <c r="G21" s="1"/>
      <c r="H21" s="1"/>
      <c r="I21" s="1"/>
      <c r="J21" s="1"/>
      <c r="K21" s="2"/>
      <c r="L21" s="47" t="str">
        <f t="shared" si="0"/>
        <v>　　(5)石油・石炭製品</v>
      </c>
    </row>
    <row r="22" spans="1:12" ht="21" customHeight="1">
      <c r="A22" s="45" t="s">
        <v>66</v>
      </c>
      <c r="B22" s="52">
        <v>269651</v>
      </c>
      <c r="C22" s="53">
        <v>151599</v>
      </c>
      <c r="D22" s="53">
        <v>118052</v>
      </c>
      <c r="E22" s="1"/>
      <c r="F22" s="1"/>
      <c r="G22" s="1"/>
      <c r="H22" s="1"/>
      <c r="I22" s="1"/>
      <c r="J22" s="1"/>
      <c r="K22" s="2"/>
      <c r="L22" s="47" t="str">
        <f t="shared" si="0"/>
        <v>　　(6)窯業・土石製品</v>
      </c>
    </row>
    <row r="23" spans="1:12" ht="21" customHeight="1">
      <c r="A23" s="56" t="s">
        <v>67</v>
      </c>
      <c r="B23" s="52">
        <v>496040</v>
      </c>
      <c r="C23" s="53">
        <v>395822</v>
      </c>
      <c r="D23" s="53">
        <v>100218</v>
      </c>
      <c r="E23" s="1"/>
      <c r="F23" s="1"/>
      <c r="G23" s="1"/>
      <c r="H23" s="1"/>
      <c r="I23" s="1"/>
      <c r="J23" s="1"/>
      <c r="K23" s="2"/>
      <c r="L23" s="71" t="str">
        <f t="shared" si="0"/>
        <v>　　(7)一次金属</v>
      </c>
    </row>
    <row r="24" spans="1:12" ht="21" customHeight="1">
      <c r="A24" s="45" t="s">
        <v>68</v>
      </c>
      <c r="B24" s="52">
        <v>371035</v>
      </c>
      <c r="C24" s="53">
        <v>213295</v>
      </c>
      <c r="D24" s="53">
        <v>157740</v>
      </c>
      <c r="E24" s="1"/>
      <c r="F24" s="1"/>
      <c r="G24" s="1"/>
      <c r="H24" s="1"/>
      <c r="I24" s="1"/>
      <c r="J24" s="1"/>
      <c r="K24" s="2"/>
      <c r="L24" s="47" t="str">
        <f t="shared" si="0"/>
        <v>　　(8)金属製品</v>
      </c>
    </row>
    <row r="25" spans="1:12" ht="21" customHeight="1">
      <c r="A25" s="58" t="s">
        <v>69</v>
      </c>
      <c r="B25" s="52">
        <v>864810</v>
      </c>
      <c r="C25" s="53">
        <v>562064</v>
      </c>
      <c r="D25" s="53">
        <v>302746</v>
      </c>
      <c r="E25" s="1"/>
      <c r="F25" s="1"/>
      <c r="G25" s="1"/>
      <c r="H25" s="1"/>
      <c r="I25" s="1"/>
      <c r="J25" s="1"/>
      <c r="K25" s="2"/>
      <c r="L25" s="47" t="str">
        <f t="shared" si="0"/>
        <v>　　(9)はん用・生産用・業務用機械</v>
      </c>
    </row>
    <row r="26" spans="1:12" ht="21" customHeight="1">
      <c r="A26" s="45" t="s">
        <v>70</v>
      </c>
      <c r="B26" s="52">
        <v>1636283</v>
      </c>
      <c r="C26" s="53">
        <v>1351250</v>
      </c>
      <c r="D26" s="53">
        <v>285033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71</v>
      </c>
      <c r="B27" s="52">
        <v>694457</v>
      </c>
      <c r="C27" s="53">
        <v>507990</v>
      </c>
      <c r="D27" s="53">
        <v>186467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72</v>
      </c>
      <c r="B28" s="52">
        <v>150012</v>
      </c>
      <c r="C28" s="53">
        <v>86117</v>
      </c>
      <c r="D28" s="53">
        <v>63895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73</v>
      </c>
      <c r="B29" s="52">
        <v>2577148</v>
      </c>
      <c r="C29" s="53">
        <v>2073581</v>
      </c>
      <c r="D29" s="53">
        <v>503567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74</v>
      </c>
      <c r="B30" s="52">
        <v>33910</v>
      </c>
      <c r="C30" s="53">
        <v>21861</v>
      </c>
      <c r="D30" s="53">
        <v>12049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75</v>
      </c>
      <c r="B31" s="52">
        <v>949860</v>
      </c>
      <c r="C31" s="53">
        <v>629456</v>
      </c>
      <c r="D31" s="53">
        <v>320404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54</v>
      </c>
      <c r="B32" s="52">
        <v>678418</v>
      </c>
      <c r="C32" s="53">
        <v>400580</v>
      </c>
      <c r="D32" s="53">
        <v>277838</v>
      </c>
      <c r="E32" s="53">
        <v>137316</v>
      </c>
      <c r="F32" s="53">
        <v>140522</v>
      </c>
      <c r="G32" s="53">
        <v>26233</v>
      </c>
      <c r="H32" s="53">
        <v>3546</v>
      </c>
      <c r="I32" s="53">
        <v>117835</v>
      </c>
      <c r="J32" s="53">
        <v>73953</v>
      </c>
      <c r="K32" s="54">
        <v>43882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853532</v>
      </c>
      <c r="C33" s="53">
        <v>465462</v>
      </c>
      <c r="D33" s="53">
        <v>388070</v>
      </c>
      <c r="E33" s="53">
        <v>38500</v>
      </c>
      <c r="F33" s="53">
        <v>349570</v>
      </c>
      <c r="G33" s="53">
        <v>33070</v>
      </c>
      <c r="H33" s="53">
        <v>3518</v>
      </c>
      <c r="I33" s="53">
        <v>320018</v>
      </c>
      <c r="J33" s="53">
        <v>183086</v>
      </c>
      <c r="K33" s="54">
        <v>136932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1076968</v>
      </c>
      <c r="C34" s="53">
        <v>449691</v>
      </c>
      <c r="D34" s="53">
        <v>627277</v>
      </c>
      <c r="E34" s="53">
        <v>82719</v>
      </c>
      <c r="F34" s="53">
        <v>544558</v>
      </c>
      <c r="G34" s="53">
        <v>60187</v>
      </c>
      <c r="H34" s="53">
        <v>372</v>
      </c>
      <c r="I34" s="53">
        <v>484743</v>
      </c>
      <c r="J34" s="53">
        <v>308191</v>
      </c>
      <c r="K34" s="54">
        <v>176552</v>
      </c>
      <c r="L34" s="55" t="str">
        <f t="shared" si="0"/>
        <v xml:space="preserve"> 6 卸売・小売業</v>
      </c>
    </row>
    <row r="35" spans="1:12" ht="21" customHeight="1">
      <c r="A35" s="45" t="s">
        <v>52</v>
      </c>
      <c r="B35" s="52">
        <v>811416</v>
      </c>
      <c r="C35" s="53">
        <v>284947</v>
      </c>
      <c r="D35" s="53">
        <v>526469</v>
      </c>
      <c r="E35" s="53">
        <v>109757</v>
      </c>
      <c r="F35" s="53">
        <v>416712</v>
      </c>
      <c r="G35" s="53">
        <v>50995</v>
      </c>
      <c r="H35" s="53">
        <v>2376</v>
      </c>
      <c r="I35" s="53">
        <v>368093</v>
      </c>
      <c r="J35" s="53">
        <v>214723</v>
      </c>
      <c r="K35" s="54">
        <v>153370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425554</v>
      </c>
      <c r="C36" s="53">
        <v>240528</v>
      </c>
      <c r="D36" s="53">
        <v>185026</v>
      </c>
      <c r="E36" s="53">
        <v>23644</v>
      </c>
      <c r="F36" s="53">
        <v>161382</v>
      </c>
      <c r="G36" s="53">
        <v>15427</v>
      </c>
      <c r="H36" s="53">
        <v>0</v>
      </c>
      <c r="I36" s="53">
        <v>145955</v>
      </c>
      <c r="J36" s="53">
        <v>61485</v>
      </c>
      <c r="K36" s="54">
        <v>84470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357776</v>
      </c>
      <c r="C37" s="53">
        <v>195128</v>
      </c>
      <c r="D37" s="53">
        <v>162648</v>
      </c>
      <c r="E37" s="53">
        <v>57500</v>
      </c>
      <c r="F37" s="53">
        <v>105148</v>
      </c>
      <c r="G37" s="53">
        <v>12412</v>
      </c>
      <c r="H37" s="53">
        <v>0</v>
      </c>
      <c r="I37" s="53">
        <v>92736</v>
      </c>
      <c r="J37" s="53">
        <v>36788</v>
      </c>
      <c r="K37" s="54">
        <v>55948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420946</v>
      </c>
      <c r="C38" s="53">
        <v>157143</v>
      </c>
      <c r="D38" s="53">
        <v>263803</v>
      </c>
      <c r="E38" s="53">
        <v>30239</v>
      </c>
      <c r="F38" s="53">
        <v>233564</v>
      </c>
      <c r="G38" s="53">
        <v>7928</v>
      </c>
      <c r="H38" s="53">
        <v>3973</v>
      </c>
      <c r="I38" s="53">
        <v>229609</v>
      </c>
      <c r="J38" s="53">
        <v>81428</v>
      </c>
      <c r="K38" s="54">
        <v>148181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858874</v>
      </c>
      <c r="C39" s="53">
        <v>147019</v>
      </c>
      <c r="D39" s="53">
        <v>711855</v>
      </c>
      <c r="E39" s="53">
        <v>300472</v>
      </c>
      <c r="F39" s="53">
        <v>411383</v>
      </c>
      <c r="G39" s="53">
        <v>59823</v>
      </c>
      <c r="H39" s="53">
        <v>232</v>
      </c>
      <c r="I39" s="53">
        <v>351792</v>
      </c>
      <c r="J39" s="53">
        <v>35199</v>
      </c>
      <c r="K39" s="54">
        <v>316593</v>
      </c>
      <c r="L39" s="55" t="str">
        <f t="shared" si="1"/>
        <v>11 不動産業</v>
      </c>
    </row>
    <row r="40" spans="1:12" ht="21" customHeight="1">
      <c r="A40" s="75" t="s">
        <v>41</v>
      </c>
      <c r="B40" s="52">
        <v>581943</v>
      </c>
      <c r="C40" s="53">
        <v>191557</v>
      </c>
      <c r="D40" s="53">
        <v>390386</v>
      </c>
      <c r="E40" s="53">
        <v>49235</v>
      </c>
      <c r="F40" s="53">
        <v>341151</v>
      </c>
      <c r="G40" s="53">
        <v>29434</v>
      </c>
      <c r="H40" s="53">
        <v>1257</v>
      </c>
      <c r="I40" s="53">
        <v>312974</v>
      </c>
      <c r="J40" s="53">
        <v>99696</v>
      </c>
      <c r="K40" s="54">
        <v>213278</v>
      </c>
      <c r="L40" s="76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584962</v>
      </c>
      <c r="C41" s="53">
        <v>154262</v>
      </c>
      <c r="D41" s="53">
        <v>430700</v>
      </c>
      <c r="E41" s="53">
        <v>155565</v>
      </c>
      <c r="F41" s="53">
        <v>275135</v>
      </c>
      <c r="G41" s="53">
        <v>266</v>
      </c>
      <c r="H41" s="53">
        <v>0</v>
      </c>
      <c r="I41" s="53">
        <v>274869</v>
      </c>
      <c r="J41" s="53">
        <v>274869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320897</v>
      </c>
      <c r="C42" s="53">
        <v>51968</v>
      </c>
      <c r="D42" s="53">
        <v>268929</v>
      </c>
      <c r="E42" s="53">
        <v>63235</v>
      </c>
      <c r="F42" s="53">
        <v>205694</v>
      </c>
      <c r="G42" s="53">
        <v>2178</v>
      </c>
      <c r="H42" s="53">
        <v>0</v>
      </c>
      <c r="I42" s="53">
        <v>203516</v>
      </c>
      <c r="J42" s="53">
        <v>217630</v>
      </c>
      <c r="K42" s="54">
        <v>-14114</v>
      </c>
      <c r="L42" s="55" t="str">
        <f t="shared" si="1"/>
        <v>14 教育</v>
      </c>
    </row>
    <row r="43" spans="1:12" ht="21" customHeight="1">
      <c r="A43" s="45" t="s">
        <v>43</v>
      </c>
      <c r="B43" s="52">
        <v>879746</v>
      </c>
      <c r="C43" s="53">
        <v>288348</v>
      </c>
      <c r="D43" s="53">
        <v>591398</v>
      </c>
      <c r="E43" s="53">
        <v>63068</v>
      </c>
      <c r="F43" s="53">
        <v>528330</v>
      </c>
      <c r="G43" s="53">
        <v>6708</v>
      </c>
      <c r="H43" s="53">
        <v>11178</v>
      </c>
      <c r="I43" s="53">
        <v>532800</v>
      </c>
      <c r="J43" s="53">
        <v>479191</v>
      </c>
      <c r="K43" s="54">
        <v>53609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545670</v>
      </c>
      <c r="C44" s="53">
        <v>216754</v>
      </c>
      <c r="D44" s="53">
        <v>328916</v>
      </c>
      <c r="E44" s="53">
        <v>56198</v>
      </c>
      <c r="F44" s="53">
        <v>272718</v>
      </c>
      <c r="G44" s="53">
        <v>37232</v>
      </c>
      <c r="H44" s="53">
        <v>1964</v>
      </c>
      <c r="I44" s="53">
        <v>237450</v>
      </c>
      <c r="J44" s="53">
        <v>255461</v>
      </c>
      <c r="K44" s="54">
        <v>-18011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2">
        <v>19187913</v>
      </c>
      <c r="C47" s="60">
        <v>11044870</v>
      </c>
      <c r="D47" s="60">
        <v>8143043</v>
      </c>
      <c r="E47" s="60">
        <v>2471338</v>
      </c>
      <c r="F47" s="60">
        <v>5671705</v>
      </c>
      <c r="G47" s="60">
        <v>694679</v>
      </c>
      <c r="H47" s="60">
        <v>39732</v>
      </c>
      <c r="I47" s="60">
        <v>5016758</v>
      </c>
      <c r="J47" s="60">
        <v>3608389</v>
      </c>
      <c r="K47" s="61">
        <v>1408369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2">
        <v>141902</v>
      </c>
      <c r="C50" s="60" t="s">
        <v>78</v>
      </c>
      <c r="D50" s="60">
        <v>141902</v>
      </c>
      <c r="E50" s="60" t="s">
        <v>78</v>
      </c>
      <c r="F50" s="60">
        <v>141902</v>
      </c>
      <c r="G50" s="60">
        <v>141902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2">
        <v>102869</v>
      </c>
      <c r="C51" s="60" t="s">
        <v>78</v>
      </c>
      <c r="D51" s="60">
        <v>102869</v>
      </c>
      <c r="E51" s="60" t="s">
        <v>78</v>
      </c>
      <c r="F51" s="60">
        <v>102869</v>
      </c>
      <c r="G51" s="60">
        <v>102869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2">
        <v>19226946</v>
      </c>
      <c r="C54" s="60">
        <v>11044870</v>
      </c>
      <c r="D54" s="60">
        <v>8182076</v>
      </c>
      <c r="E54" s="60">
        <v>2471338</v>
      </c>
      <c r="F54" s="60">
        <v>5710738</v>
      </c>
      <c r="G54" s="60">
        <v>733712</v>
      </c>
      <c r="H54" s="60">
        <v>39732</v>
      </c>
      <c r="I54" s="60">
        <v>5016758</v>
      </c>
      <c r="J54" s="60">
        <v>3608389</v>
      </c>
      <c r="K54" s="61">
        <v>1408369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18057809</v>
      </c>
      <c r="C57" s="60">
        <v>10742586</v>
      </c>
      <c r="D57" s="60">
        <v>7315223</v>
      </c>
      <c r="E57" s="60">
        <v>2223212</v>
      </c>
      <c r="F57" s="60">
        <v>5092011</v>
      </c>
      <c r="G57" s="60">
        <v>688771</v>
      </c>
      <c r="H57" s="60">
        <v>39732</v>
      </c>
      <c r="I57" s="60">
        <v>4442972</v>
      </c>
      <c r="J57" s="60">
        <v>3034603</v>
      </c>
      <c r="K57" s="61">
        <v>1408369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875223</v>
      </c>
      <c r="C58" s="60">
        <v>235065</v>
      </c>
      <c r="D58" s="60">
        <v>640158</v>
      </c>
      <c r="E58" s="60">
        <v>216487</v>
      </c>
      <c r="F58" s="60">
        <v>423671</v>
      </c>
      <c r="G58" s="60">
        <v>352</v>
      </c>
      <c r="H58" s="60" t="s">
        <v>78</v>
      </c>
      <c r="I58" s="60">
        <v>423319</v>
      </c>
      <c r="J58" s="60">
        <v>423319</v>
      </c>
      <c r="K58" s="60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254881</v>
      </c>
      <c r="C59" s="60">
        <v>67219</v>
      </c>
      <c r="D59" s="60">
        <v>187662</v>
      </c>
      <c r="E59" s="60">
        <v>31639</v>
      </c>
      <c r="F59" s="60">
        <v>156023</v>
      </c>
      <c r="G59" s="60">
        <v>5556</v>
      </c>
      <c r="H59" s="60" t="s">
        <v>78</v>
      </c>
      <c r="I59" s="60">
        <v>150467</v>
      </c>
      <c r="J59" s="60">
        <v>150467</v>
      </c>
      <c r="K59" s="60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19187913</v>
      </c>
      <c r="C60" s="66">
        <v>11044870</v>
      </c>
      <c r="D60" s="66">
        <v>8143043</v>
      </c>
      <c r="E60" s="66">
        <v>2471338</v>
      </c>
      <c r="F60" s="66">
        <v>5671705</v>
      </c>
      <c r="G60" s="66">
        <v>694679</v>
      </c>
      <c r="H60" s="66">
        <v>39732</v>
      </c>
      <c r="I60" s="66">
        <v>5016758</v>
      </c>
      <c r="J60" s="66">
        <v>3608389</v>
      </c>
      <c r="K60" s="66">
        <v>1408369</v>
      </c>
      <c r="L60" s="68" t="str">
        <f t="shared" si="1"/>
        <v>小 計</v>
      </c>
    </row>
    <row r="61" spans="1:12" ht="17.25" customHeight="1">
      <c r="A61" s="69" t="s">
        <v>76</v>
      </c>
    </row>
    <row r="62" spans="1:12" ht="17.25" customHeight="1">
      <c r="A62" s="70" t="s">
        <v>55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平成23年度</vt:lpstr>
      <vt:lpstr>平成24年度</vt:lpstr>
      <vt:lpstr>平成25年度</vt:lpstr>
      <vt:lpstr>平成26年度</vt:lpstr>
      <vt:lpstr>平成27年度</vt:lpstr>
      <vt:lpstr>平成28年度</vt:lpstr>
      <vt:lpstr>平成29年度</vt:lpstr>
      <vt:lpstr>平成30年度</vt:lpstr>
      <vt:lpstr>令和元年度</vt:lpstr>
      <vt:lpstr>令和2年度</vt:lpstr>
      <vt:lpstr>令和3年度</vt:lpstr>
      <vt:lpstr>令和4年度</vt:lpstr>
      <vt:lpstr>平成23年度!Print_Area</vt:lpstr>
      <vt:lpstr>平成24年度!Print_Area</vt:lpstr>
      <vt:lpstr>平成25年度!Print_Area</vt:lpstr>
      <vt:lpstr>平成26年度!Print_Area</vt:lpstr>
      <vt:lpstr>平成27年度!Print_Area</vt:lpstr>
      <vt:lpstr>平成28年度!Print_Area</vt:lpstr>
      <vt:lpstr>平成29年度!Print_Area</vt:lpstr>
      <vt:lpstr>平成30年度!Print_Area</vt:lpstr>
      <vt:lpstr>令和2年度!Print_Area</vt:lpstr>
      <vt:lpstr>令和3年度!Print_Area</vt:lpstr>
      <vt:lpstr>令和4年度!Print_Area</vt:lpstr>
      <vt:lpstr>令和元年度!Print_Area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