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00014\kikaku\県民経済\08sna\08SNA製本原稿\2022年度用\公表ファイル\"/>
    </mc:Choice>
  </mc:AlternateContent>
  <xr:revisionPtr revIDLastSave="0" documentId="14_{C8DEB2F0-C6E9-4C3B-ADFA-AC8D894E4C67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統合勘定" sheetId="6" r:id="rId1"/>
    <sheet name="所得支出勘定" sheetId="7" r:id="rId2"/>
    <sheet name="資本調達勘定" sheetId="8" r:id="rId3"/>
  </sheets>
  <definedNames>
    <definedName name="_xlnm.Print_Area" localSheetId="2">資本調達勘定!$A$1:$O$59</definedName>
    <definedName name="_xlnm.Print_Area" localSheetId="1">所得支出勘定!$A$1:$O$174</definedName>
    <definedName name="_xlnm.Print_Area" localSheetId="0">統合勘定!$A$1:$O$64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8" l="1"/>
  <c r="N38" i="8"/>
  <c r="N27" i="8"/>
  <c r="N16" i="8"/>
  <c r="N152" i="7"/>
  <c r="N104" i="7"/>
  <c r="N71" i="7"/>
  <c r="N30" i="7"/>
  <c r="N52" i="6"/>
  <c r="N39" i="6"/>
  <c r="N23" i="6"/>
  <c r="D16" i="8" l="1"/>
  <c r="E16" i="8"/>
  <c r="F16" i="8"/>
  <c r="G16" i="8"/>
  <c r="H16" i="8"/>
  <c r="I16" i="8"/>
  <c r="J16" i="8"/>
  <c r="K16" i="8"/>
  <c r="L16" i="8"/>
  <c r="D27" i="8"/>
  <c r="E27" i="8"/>
  <c r="F27" i="8"/>
  <c r="G27" i="8"/>
  <c r="H27" i="8"/>
  <c r="I27" i="8"/>
  <c r="J27" i="8"/>
  <c r="K27" i="8"/>
  <c r="L27" i="8"/>
  <c r="D38" i="8"/>
  <c r="E38" i="8"/>
  <c r="F38" i="8"/>
  <c r="G38" i="8"/>
  <c r="H38" i="8"/>
  <c r="I38" i="8"/>
  <c r="J38" i="8"/>
  <c r="K38" i="8"/>
  <c r="L38" i="8"/>
  <c r="D50" i="8"/>
  <c r="E50" i="8"/>
  <c r="F50" i="8"/>
  <c r="G50" i="8"/>
  <c r="H50" i="8"/>
  <c r="I50" i="8"/>
  <c r="J50" i="8"/>
  <c r="K50" i="8"/>
  <c r="L50" i="8"/>
  <c r="C50" i="8" l="1"/>
  <c r="M50" i="8"/>
  <c r="C38" i="8"/>
  <c r="M38" i="8"/>
  <c r="C27" i="8"/>
  <c r="M27" i="8"/>
  <c r="C16" i="8"/>
  <c r="M16" i="8"/>
  <c r="C152" i="7"/>
  <c r="D152" i="7"/>
  <c r="E152" i="7"/>
  <c r="F152" i="7"/>
  <c r="G152" i="7"/>
  <c r="H152" i="7"/>
  <c r="I152" i="7"/>
  <c r="J152" i="7"/>
  <c r="K152" i="7"/>
  <c r="L152" i="7"/>
  <c r="M152" i="7"/>
  <c r="C104" i="7"/>
  <c r="D104" i="7"/>
  <c r="E104" i="7"/>
  <c r="F104" i="7"/>
  <c r="G104" i="7"/>
  <c r="H104" i="7"/>
  <c r="I104" i="7"/>
  <c r="J104" i="7"/>
  <c r="K104" i="7"/>
  <c r="L104" i="7"/>
  <c r="M104" i="7"/>
  <c r="C71" i="7"/>
  <c r="D71" i="7"/>
  <c r="E71" i="7"/>
  <c r="F71" i="7"/>
  <c r="G71" i="7"/>
  <c r="H71" i="7"/>
  <c r="I71" i="7"/>
  <c r="J71" i="7"/>
  <c r="K71" i="7"/>
  <c r="L71" i="7"/>
  <c r="M71" i="7"/>
  <c r="C30" i="7"/>
  <c r="D30" i="7"/>
  <c r="E30" i="7"/>
  <c r="F30" i="7"/>
  <c r="G30" i="7"/>
  <c r="H30" i="7"/>
  <c r="I30" i="7"/>
  <c r="J30" i="7"/>
  <c r="K30" i="7"/>
  <c r="L30" i="7"/>
  <c r="M30" i="7"/>
  <c r="C52" i="6"/>
  <c r="D52" i="6"/>
  <c r="E52" i="6"/>
  <c r="F52" i="6"/>
  <c r="G52" i="6"/>
  <c r="H52" i="6"/>
  <c r="I52" i="6"/>
  <c r="J52" i="6"/>
  <c r="K52" i="6"/>
  <c r="L52" i="6"/>
  <c r="M52" i="6"/>
  <c r="C39" i="6"/>
  <c r="D39" i="6"/>
  <c r="E39" i="6"/>
  <c r="F39" i="6"/>
  <c r="G39" i="6"/>
  <c r="H39" i="6"/>
  <c r="I39" i="6"/>
  <c r="J39" i="6"/>
  <c r="K39" i="6"/>
  <c r="L39" i="6"/>
  <c r="M39" i="6"/>
  <c r="C23" i="6"/>
  <c r="D23" i="6"/>
  <c r="E23" i="6"/>
  <c r="F23" i="6"/>
  <c r="G23" i="6"/>
  <c r="H23" i="6"/>
  <c r="I23" i="6"/>
  <c r="J23" i="6"/>
  <c r="K23" i="6"/>
  <c r="L23" i="6"/>
  <c r="M23" i="6"/>
  <c r="C66" i="7" l="1"/>
  <c r="C48" i="7" l="1"/>
  <c r="D66" i="7"/>
  <c r="D48" i="7" l="1"/>
  <c r="E66" i="7"/>
  <c r="E48" i="7" l="1"/>
  <c r="F66" i="7"/>
  <c r="F48" i="7" l="1"/>
  <c r="G66" i="7"/>
  <c r="G48" i="7" l="1"/>
  <c r="H66" i="7"/>
  <c r="H48" i="7" l="1"/>
  <c r="I66" i="7" l="1"/>
  <c r="I48" i="7" l="1"/>
  <c r="K66" i="7" l="1"/>
  <c r="K48" i="7" l="1"/>
  <c r="J66" i="7" l="1"/>
  <c r="J48" i="7" l="1"/>
  <c r="L66" i="7" l="1"/>
  <c r="L48" i="7" l="1"/>
  <c r="N66" i="7" l="1"/>
  <c r="M66" i="7" l="1"/>
  <c r="M48" i="7" l="1"/>
  <c r="N48" i="7"/>
</calcChain>
</file>

<file path=xl/sharedStrings.xml><?xml version="1.0" encoding="utf-8"?>
<sst xmlns="http://schemas.openxmlformats.org/spreadsheetml/2006/main" count="388" uniqueCount="197">
  <si>
    <t>（単位：百万円）</t>
  </si>
  <si>
    <t>　２　営業余剰・混合所得</t>
  </si>
  <si>
    <t>　３　固定資本減耗</t>
  </si>
  <si>
    <t>　１　民間最終消費支出</t>
  </si>
  <si>
    <t>　３　県民貯蓄</t>
  </si>
  <si>
    <t>　６　営業余剰・混合所得</t>
  </si>
  <si>
    <t>　　　(1) 利子</t>
  </si>
  <si>
    <t>　　　(4) 賃貸料</t>
  </si>
  <si>
    <t>　　　(1) 現金による社会保障給付</t>
  </si>
  <si>
    <t>１１　その他の経常移転</t>
  </si>
  <si>
    <t>　　県民可処分所得の使用</t>
  </si>
  <si>
    <t>　５　県外からの雇用者報酬 （純）</t>
  </si>
  <si>
    <t>　　県民可処分所得</t>
  </si>
  <si>
    <t>２　（控除）固定資本減耗</t>
  </si>
  <si>
    <t>５　県民貯蓄</t>
  </si>
  <si>
    <t>７　（控除）統計上の不突合</t>
  </si>
  <si>
    <t>　　　　うち非生命純保険料</t>
  </si>
  <si>
    <t>　１　財産所得</t>
  </si>
  <si>
    <t>　　　(2) 法人企業の分配所得</t>
  </si>
  <si>
    <t>　　　(3) 賃貸料</t>
  </si>
  <si>
    <t>　２　所得・富等に課される経常税</t>
  </si>
  <si>
    <t>　４　その他の経常移転</t>
  </si>
  <si>
    <t>　５　貯蓄</t>
  </si>
  <si>
    <t>　　　支　　払　　計</t>
  </si>
  <si>
    <t>　６　営業余剰</t>
  </si>
  <si>
    <t>　７　財産所得</t>
  </si>
  <si>
    <t>　９　その他の経常移転</t>
  </si>
  <si>
    <t>　　　　うち非生命保険金</t>
  </si>
  <si>
    <t>　　　受　　取　　計</t>
  </si>
  <si>
    <t>　３　現物社会移転以外の社会給付</t>
  </si>
  <si>
    <t>　６　貯蓄</t>
  </si>
  <si>
    <t>　７　営業余剰</t>
  </si>
  <si>
    <t>　８　財産所得</t>
  </si>
  <si>
    <t>１０　その他の経常移転</t>
  </si>
  <si>
    <t>　　　(2) 賃貸料</t>
  </si>
  <si>
    <t>　　　(3) 社会扶助給付</t>
  </si>
  <si>
    <t>　　　(1) 消費者負債利子</t>
  </si>
  <si>
    <t>　　　(2) その他の利子</t>
  </si>
  <si>
    <t>　　　　　ａ　雇主の現実社会負担</t>
  </si>
  <si>
    <t>　７　営業余剰・混合所得</t>
  </si>
  <si>
    <t>　　　(1) 営業余剰　（持ち家）</t>
  </si>
  <si>
    <t>　　　(2) 混合所得</t>
  </si>
  <si>
    <t>　　　(1) 賃金・俸給</t>
  </si>
  <si>
    <t>　　　(2) 雇主の社会負担</t>
  </si>
  <si>
    <t>　　　　　ｂ　雇主の帰属社会負担</t>
  </si>
  <si>
    <t>　９　財産所得</t>
  </si>
  <si>
    <t>　　　(2) 配当</t>
  </si>
  <si>
    <t>１０　現物社会移転以外の社会給付</t>
  </si>
  <si>
    <t>　　　(4) 社会扶助給付</t>
  </si>
  <si>
    <t>　　　(2) 社会扶助給付</t>
  </si>
  <si>
    <t>　６　財産所得</t>
  </si>
  <si>
    <t>　８　その他の経常移転</t>
  </si>
  <si>
    <t xml:space="preserve">   支　　払</t>
  </si>
  <si>
    <t xml:space="preserve">   受　　取</t>
  </si>
  <si>
    <t>　１　総固定資本形成</t>
  </si>
  <si>
    <t>　２　（控除）固定資本減耗</t>
  </si>
  <si>
    <t>　　　資 産 の 変 動</t>
  </si>
  <si>
    <t>　５　貯蓄（純）</t>
  </si>
  <si>
    <t>　　　貯蓄・資本移転による正味資産の変動</t>
  </si>
  <si>
    <t>　６　資本移転（純）</t>
  </si>
  <si>
    <t>計</t>
    <rPh sb="0" eb="1">
      <t>ケイ</t>
    </rPh>
    <phoneticPr fontId="6"/>
  </si>
  <si>
    <t>　　県内総生産 （生産側）</t>
    <rPh sb="9" eb="11">
      <t>セイサン</t>
    </rPh>
    <rPh sb="11" eb="12">
      <t>ガワ</t>
    </rPh>
    <phoneticPr fontId="7"/>
  </si>
  <si>
    <t>　　県内総生産 （支出側）</t>
    <rPh sb="5" eb="7">
      <t>セイサン</t>
    </rPh>
    <rPh sb="9" eb="11">
      <t>シシュツ</t>
    </rPh>
    <rPh sb="11" eb="12">
      <t>ガワ</t>
    </rPh>
    <phoneticPr fontId="7"/>
  </si>
  <si>
    <t>　１　基　本　勘　定</t>
    <rPh sb="3" eb="4">
      <t>モト</t>
    </rPh>
    <rPh sb="5" eb="6">
      <t>ホン</t>
    </rPh>
    <rPh sb="7" eb="8">
      <t>カン</t>
    </rPh>
    <rPh sb="9" eb="10">
      <t>サダム</t>
    </rPh>
    <phoneticPr fontId="7"/>
  </si>
  <si>
    <t>（１）統 合 勘 定</t>
    <rPh sb="3" eb="4">
      <t>オサム</t>
    </rPh>
    <rPh sb="5" eb="6">
      <t>ゴウ</t>
    </rPh>
    <rPh sb="7" eb="8">
      <t>カン</t>
    </rPh>
    <rPh sb="9" eb="10">
      <t>サダム</t>
    </rPh>
    <phoneticPr fontId="2"/>
  </si>
  <si>
    <t>（１）－１  県内総生産勘定（生産側及び支出側）</t>
    <rPh sb="7" eb="9">
      <t>ケンナイ</t>
    </rPh>
    <rPh sb="9" eb="12">
      <t>ソウセイサン</t>
    </rPh>
    <rPh sb="12" eb="14">
      <t>カンジョウ</t>
    </rPh>
    <rPh sb="15" eb="17">
      <t>セイサン</t>
    </rPh>
    <rPh sb="17" eb="18">
      <t>ガワ</t>
    </rPh>
    <rPh sb="18" eb="19">
      <t>オヨ</t>
    </rPh>
    <rPh sb="20" eb="22">
      <t>シシュツ</t>
    </rPh>
    <rPh sb="22" eb="23">
      <t>ガワ</t>
    </rPh>
    <phoneticPr fontId="2"/>
  </si>
  <si>
    <t>（３）－４  家計（個人企業を含む）</t>
    <rPh sb="10" eb="12">
      <t>コジン</t>
    </rPh>
    <rPh sb="12" eb="14">
      <t>キギョウ</t>
    </rPh>
    <rPh sb="15" eb="16">
      <t>フク</t>
    </rPh>
    <phoneticPr fontId="3"/>
  </si>
  <si>
    <t>（２）制度部門別所得支出勘定</t>
    <phoneticPr fontId="6"/>
  </si>
  <si>
    <t>(1)</t>
    <phoneticPr fontId="6"/>
  </si>
  <si>
    <t>（2）</t>
    <phoneticPr fontId="6"/>
  </si>
  <si>
    <t>(3)</t>
    <phoneticPr fontId="6"/>
  </si>
  <si>
    <t>(2)</t>
    <phoneticPr fontId="6"/>
  </si>
  <si>
    <t>(4)</t>
    <phoneticPr fontId="6"/>
  </si>
  <si>
    <t>a</t>
    <phoneticPr fontId="6"/>
  </si>
  <si>
    <t>b</t>
    <phoneticPr fontId="6"/>
  </si>
  <si>
    <t xml:space="preserve">  資 産 の 変 動</t>
    <phoneticPr fontId="7"/>
  </si>
  <si>
    <t xml:space="preserve">  貯蓄・資本移動による正味資産の変動</t>
    <phoneticPr fontId="7"/>
  </si>
  <si>
    <t>＜参考＞ 支払利子（ＦＩＳＩＭ調整前）</t>
    <rPh sb="5" eb="7">
      <t>シハライ</t>
    </rPh>
    <rPh sb="7" eb="9">
      <t>リシ</t>
    </rPh>
    <rPh sb="15" eb="17">
      <t>チョウセイ</t>
    </rPh>
    <rPh sb="17" eb="18">
      <t>マエ</t>
    </rPh>
    <phoneticPr fontId="6"/>
  </si>
  <si>
    <t>＜参考＞　受取利子（ＦＩＳＩＭ調整前）</t>
    <rPh sb="5" eb="7">
      <t>ウケトリ</t>
    </rPh>
    <rPh sb="7" eb="9">
      <t>リシ</t>
    </rPh>
    <rPh sb="15" eb="17">
      <t>チョウセイ</t>
    </rPh>
    <rPh sb="17" eb="18">
      <t>マエ</t>
    </rPh>
    <phoneticPr fontId="6"/>
  </si>
  <si>
    <t>（１）－２  県民可処分所得と使用勘定</t>
    <phoneticPr fontId="7"/>
  </si>
  <si>
    <t>（２）－５  対家計民間非営利団体</t>
    <phoneticPr fontId="6"/>
  </si>
  <si>
    <t>（２）－４  家計（個人企業を含む）</t>
    <phoneticPr fontId="6"/>
  </si>
  <si>
    <t>（２）－２  金融機関</t>
    <phoneticPr fontId="6"/>
  </si>
  <si>
    <t>（２）－１  非金融法人企業</t>
    <phoneticPr fontId="6"/>
  </si>
  <si>
    <t>（３）－１  非金融法人企業</t>
    <phoneticPr fontId="6"/>
  </si>
  <si>
    <t>（３）－３  一般政府</t>
    <phoneticPr fontId="6"/>
  </si>
  <si>
    <t>（３）－２  金融機関</t>
    <phoneticPr fontId="6"/>
  </si>
  <si>
    <t>（３）－５  対家計民間非営利団体</t>
    <phoneticPr fontId="6"/>
  </si>
  <si>
    <t>平成２３年度</t>
    <rPh sb="0" eb="2">
      <t>ヘイセイ</t>
    </rPh>
    <phoneticPr fontId="6"/>
  </si>
  <si>
    <t>　４　その他の経常移転</t>
    <phoneticPr fontId="6"/>
  </si>
  <si>
    <t>　５　貯蓄</t>
    <phoneticPr fontId="6"/>
  </si>
  <si>
    <t>平成２４年度</t>
    <rPh sb="0" eb="2">
      <t>ヘイセイ</t>
    </rPh>
    <phoneticPr fontId="6"/>
  </si>
  <si>
    <t>平成２５年度</t>
    <rPh sb="0" eb="2">
      <t>ヘイセイ</t>
    </rPh>
    <phoneticPr fontId="6"/>
  </si>
  <si>
    <t>１１　統計上の不突合</t>
    <phoneticPr fontId="7"/>
  </si>
  <si>
    <t>１０　財貨・サービスの移出入（純）</t>
    <phoneticPr fontId="7"/>
  </si>
  <si>
    <t>平成２６年度</t>
    <rPh sb="0" eb="2">
      <t>ヘイセイ</t>
    </rPh>
    <phoneticPr fontId="6"/>
  </si>
  <si>
    <t>平成２７年度</t>
    <rPh sb="0" eb="2">
      <t>ヘイセイ</t>
    </rPh>
    <phoneticPr fontId="6"/>
  </si>
  <si>
    <t>　３　その他の社会保険非年金給付</t>
    <rPh sb="5" eb="6">
      <t>タ</t>
    </rPh>
    <rPh sb="7" eb="9">
      <t>シャカイ</t>
    </rPh>
    <rPh sb="9" eb="11">
      <t>ホケン</t>
    </rPh>
    <rPh sb="11" eb="12">
      <t>ヒ</t>
    </rPh>
    <rPh sb="12" eb="14">
      <t>ネンキン</t>
    </rPh>
    <rPh sb="14" eb="16">
      <t>キュウフ</t>
    </rPh>
    <phoneticPr fontId="6"/>
  </si>
  <si>
    <t>　　　(3) 保険契約者に帰属する投資所得</t>
    <rPh sb="17" eb="19">
      <t>トウシ</t>
    </rPh>
    <phoneticPr fontId="6"/>
  </si>
  <si>
    <t>　８　雇主の帰属社会負担</t>
    <rPh sb="3" eb="4">
      <t>ヤト</t>
    </rPh>
    <rPh sb="4" eb="5">
      <t>ヌシ</t>
    </rPh>
    <phoneticPr fontId="6"/>
  </si>
  <si>
    <t>　　　(1) その他の社会保険年金給付</t>
    <rPh sb="9" eb="10">
      <t>タ</t>
    </rPh>
    <rPh sb="11" eb="13">
      <t>シャカイ</t>
    </rPh>
    <rPh sb="13" eb="15">
      <t>ホケン</t>
    </rPh>
    <rPh sb="15" eb="17">
      <t>ネンキン</t>
    </rPh>
    <phoneticPr fontId="6"/>
  </si>
  <si>
    <t>　　　(2) その他の社会保険非年金給付</t>
    <rPh sb="15" eb="16">
      <t>ヒ</t>
    </rPh>
    <phoneticPr fontId="6"/>
  </si>
  <si>
    <t>　５　年金受給権の変動調整</t>
    <rPh sb="5" eb="8">
      <t>ジュキュウケン</t>
    </rPh>
    <rPh sb="11" eb="13">
      <t>チョウセイ</t>
    </rPh>
    <phoneticPr fontId="6"/>
  </si>
  <si>
    <t>　　　(2) 法人企業の分配所得</t>
    <phoneticPr fontId="6"/>
  </si>
  <si>
    <t>　　　(3) その他の投資所得</t>
    <rPh sb="9" eb="10">
      <t>タ</t>
    </rPh>
    <rPh sb="11" eb="13">
      <t>トウシ</t>
    </rPh>
    <phoneticPr fontId="6"/>
  </si>
  <si>
    <t>　　　　　ａ 保険契約者に帰属する投資所得</t>
    <rPh sb="7" eb="9">
      <t>ホケン</t>
    </rPh>
    <rPh sb="9" eb="11">
      <t>ケイヤク</t>
    </rPh>
    <rPh sb="11" eb="12">
      <t>シャ</t>
    </rPh>
    <rPh sb="13" eb="15">
      <t>キゾク</t>
    </rPh>
    <rPh sb="17" eb="19">
      <t>トウシ</t>
    </rPh>
    <rPh sb="19" eb="21">
      <t>ショトク</t>
    </rPh>
    <phoneticPr fontId="6"/>
  </si>
  <si>
    <t>　　　　　b 投資信託投資者に帰属する投資所得</t>
    <rPh sb="7" eb="9">
      <t>トウシ</t>
    </rPh>
    <rPh sb="9" eb="11">
      <t>シンタク</t>
    </rPh>
    <rPh sb="11" eb="13">
      <t>トウシ</t>
    </rPh>
    <rPh sb="13" eb="14">
      <t>シャ</t>
    </rPh>
    <rPh sb="15" eb="17">
      <t>キゾク</t>
    </rPh>
    <rPh sb="19" eb="21">
      <t>トウシ</t>
    </rPh>
    <rPh sb="21" eb="23">
      <t>ショトク</t>
    </rPh>
    <phoneticPr fontId="6"/>
  </si>
  <si>
    <t>　　　　　ｂ 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6"/>
  </si>
  <si>
    <t>　　　　　c 投資信託投資者に帰属する投資所得</t>
    <rPh sb="7" eb="9">
      <t>トウシ</t>
    </rPh>
    <rPh sb="9" eb="11">
      <t>シンタク</t>
    </rPh>
    <rPh sb="11" eb="13">
      <t>トウシ</t>
    </rPh>
    <rPh sb="13" eb="14">
      <t>シャ</t>
    </rPh>
    <rPh sb="15" eb="17">
      <t>キゾク</t>
    </rPh>
    <rPh sb="19" eb="21">
      <t>トウシ</t>
    </rPh>
    <rPh sb="21" eb="23">
      <t>ショトク</t>
    </rPh>
    <phoneticPr fontId="6"/>
  </si>
  <si>
    <t>　９　純社会負担</t>
    <rPh sb="3" eb="4">
      <t>ジュン</t>
    </rPh>
    <phoneticPr fontId="6"/>
  </si>
  <si>
    <t>　　　(1) 雇主の現実社会負担</t>
    <rPh sb="7" eb="8">
      <t>ヤト</t>
    </rPh>
    <rPh sb="8" eb="9">
      <t>ヌシ</t>
    </rPh>
    <phoneticPr fontId="6"/>
  </si>
  <si>
    <t>　　　(2) 雇主の帰属社会負担</t>
    <rPh sb="10" eb="12">
      <t>キゾク</t>
    </rPh>
    <phoneticPr fontId="6"/>
  </si>
  <si>
    <t>　　　(3) 家計の現実社会負担</t>
    <rPh sb="7" eb="9">
      <t>カケイ</t>
    </rPh>
    <phoneticPr fontId="6"/>
  </si>
  <si>
    <t>　　　(5) （控除）年金制度の手数料</t>
    <rPh sb="11" eb="13">
      <t>ネンキン</t>
    </rPh>
    <rPh sb="13" eb="15">
      <t>セイド</t>
    </rPh>
    <rPh sb="16" eb="19">
      <t>テスウリョウ</t>
    </rPh>
    <phoneticPr fontId="6"/>
  </si>
  <si>
    <t>　　　(2) その他の社会保険非年金給付</t>
    <phoneticPr fontId="6"/>
  </si>
  <si>
    <t>　１　雇用者報酬（県内活動による）</t>
    <phoneticPr fontId="7"/>
  </si>
  <si>
    <t>３　在庫変動</t>
  </si>
  <si>
    <t>　４　雇用者報酬（県内活動による）</t>
    <phoneticPr fontId="7"/>
  </si>
  <si>
    <t>　１　財産所得</t>
    <phoneticPr fontId="6"/>
  </si>
  <si>
    <t>　２　現物社会移転以外の社会給付</t>
    <phoneticPr fontId="6"/>
  </si>
  <si>
    <t>　３　その他の経常移転</t>
    <phoneticPr fontId="6"/>
  </si>
  <si>
    <t>１０　純社会負担</t>
    <rPh sb="3" eb="4">
      <t>ジュン</t>
    </rPh>
    <phoneticPr fontId="6"/>
  </si>
  <si>
    <t>　　　(2) その他の社会保険年金給付</t>
    <rPh sb="9" eb="10">
      <t>タ</t>
    </rPh>
    <rPh sb="11" eb="13">
      <t>シャカイ</t>
    </rPh>
    <rPh sb="13" eb="15">
      <t>ホケン</t>
    </rPh>
    <rPh sb="15" eb="17">
      <t>ネンキン</t>
    </rPh>
    <phoneticPr fontId="6"/>
  </si>
  <si>
    <t>　　　(3) その他の社会保険非年金給付</t>
    <rPh sb="15" eb="16">
      <t>ヒ</t>
    </rPh>
    <phoneticPr fontId="6"/>
  </si>
  <si>
    <t>１２　年金受給権の変動調整</t>
    <rPh sb="5" eb="8">
      <t>ジュキュウケン</t>
    </rPh>
    <rPh sb="11" eb="13">
      <t>チョウセイ</t>
    </rPh>
    <phoneticPr fontId="6"/>
  </si>
  <si>
    <t>　　　(1) その他の社会保険非年金給付</t>
    <rPh sb="15" eb="16">
      <t>ヒ</t>
    </rPh>
    <phoneticPr fontId="6"/>
  </si>
  <si>
    <t>　３　非生命純保険料</t>
    <rPh sb="3" eb="4">
      <t>ヒ</t>
    </rPh>
    <rPh sb="4" eb="6">
      <t>セイメイ</t>
    </rPh>
    <rPh sb="6" eb="10">
      <t>ジュンホケンリョウ</t>
    </rPh>
    <phoneticPr fontId="6"/>
  </si>
  <si>
    <t>　　　(2) 配当</t>
    <rPh sb="7" eb="9">
      <t>ハイトウ</t>
    </rPh>
    <phoneticPr fontId="6"/>
  </si>
  <si>
    <t>　７　雇主の帰属社会負担</t>
    <rPh sb="3" eb="4">
      <t>ヤト</t>
    </rPh>
    <rPh sb="4" eb="5">
      <t>ヌシ</t>
    </rPh>
    <phoneticPr fontId="6"/>
  </si>
  <si>
    <t>　※　「４ 純貸出(+)／純借入(-)」には「土地の購入（純）」を含む</t>
  </si>
  <si>
    <t>　※　「３ 純貸出(+)／純借入(-)」には「土地の購入（純）」を含む</t>
  </si>
  <si>
    <t>４　純貸出(+)／純借入(-)</t>
  </si>
  <si>
    <t>　３　在庫変動</t>
  </si>
  <si>
    <t>　５　貯蓄（純）</t>
    <phoneticPr fontId="6"/>
  </si>
  <si>
    <t>　　　(4) 家計の追加社会負担</t>
    <rPh sb="10" eb="12">
      <t>ツイカ</t>
    </rPh>
    <rPh sb="12" eb="14">
      <t>シャカイ</t>
    </rPh>
    <phoneticPr fontId="6"/>
  </si>
  <si>
    <t>　４　純貸出(+)／純借入(-)</t>
    <phoneticPr fontId="6"/>
  </si>
  <si>
    <t>　５　貯蓄（純）</t>
    <phoneticPr fontId="6"/>
  </si>
  <si>
    <t>　６　資本移転等（純）</t>
    <phoneticPr fontId="6"/>
  </si>
  <si>
    <t>　３　純貸出(+)／純借入(-)</t>
    <phoneticPr fontId="6"/>
  </si>
  <si>
    <t>　４　貯蓄（純）</t>
    <phoneticPr fontId="6"/>
  </si>
  <si>
    <t>　５　資本移転（純）</t>
    <phoneticPr fontId="6"/>
  </si>
  <si>
    <t>　３　土地の購入（純）</t>
    <phoneticPr fontId="6"/>
  </si>
  <si>
    <t>　９　在庫変動</t>
    <rPh sb="5" eb="7">
      <t>ヘンドウ</t>
    </rPh>
    <phoneticPr fontId="7"/>
  </si>
  <si>
    <t>　４　最終消費支出</t>
    <phoneticPr fontId="6"/>
  </si>
  <si>
    <t>　８　財産所得</t>
    <phoneticPr fontId="6"/>
  </si>
  <si>
    <t>　５　最終消費支出</t>
    <phoneticPr fontId="6"/>
  </si>
  <si>
    <t>平成２８年度</t>
    <rPh sb="0" eb="2">
      <t>ヘイセイ</t>
    </rPh>
    <phoneticPr fontId="6"/>
  </si>
  <si>
    <t>　８　県内総固定資本形成</t>
    <rPh sb="3" eb="5">
      <t>ケンナイ</t>
    </rPh>
    <phoneticPr fontId="7"/>
  </si>
  <si>
    <t>１　県内総固定資本形成</t>
    <rPh sb="2" eb="4">
      <t>ケンナイ</t>
    </rPh>
    <phoneticPr fontId="7"/>
  </si>
  <si>
    <t>c</t>
    <phoneticPr fontId="6"/>
  </si>
  <si>
    <t>(2)</t>
  </si>
  <si>
    <t>(3)</t>
  </si>
  <si>
    <t>(4)</t>
  </si>
  <si>
    <t>(5)</t>
  </si>
  <si>
    <t>a</t>
    <phoneticPr fontId="6"/>
  </si>
  <si>
    <t>c</t>
    <phoneticPr fontId="6"/>
  </si>
  <si>
    <t>平成２９年度</t>
    <rPh sb="0" eb="2">
      <t>ヘイセイ</t>
    </rPh>
    <phoneticPr fontId="6"/>
  </si>
  <si>
    <t>平成３０年度</t>
    <rPh sb="0" eb="2">
      <t>ヘイセイ</t>
    </rPh>
    <phoneticPr fontId="6"/>
  </si>
  <si>
    <t>令和元年度</t>
    <rPh sb="0" eb="2">
      <t>レイワ</t>
    </rPh>
    <rPh sb="2" eb="3">
      <t>ガン</t>
    </rPh>
    <phoneticPr fontId="6"/>
  </si>
  <si>
    <t>　５　（控除）補助金（中央政府、地方政府）</t>
    <phoneticPr fontId="7"/>
  </si>
  <si>
    <t>　６　民間最終消費支出</t>
    <rPh sb="3" eb="5">
      <t>ミンカン</t>
    </rPh>
    <phoneticPr fontId="7"/>
  </si>
  <si>
    <t>　７　地方政府等最終消費支出</t>
    <rPh sb="3" eb="5">
      <t>チホウ</t>
    </rPh>
    <rPh sb="5" eb="7">
      <t>セイフ</t>
    </rPh>
    <rPh sb="7" eb="8">
      <t>トウ</t>
    </rPh>
    <phoneticPr fontId="7"/>
  </si>
  <si>
    <t>　２　地方政府等最終消費支出</t>
    <rPh sb="3" eb="8">
      <t>チホウセイフトウ</t>
    </rPh>
    <phoneticPr fontId="7"/>
  </si>
  <si>
    <t>　７　域外からの財産所得 （純）</t>
    <rPh sb="3" eb="4">
      <t>イキ</t>
    </rPh>
    <phoneticPr fontId="7"/>
  </si>
  <si>
    <t>６　域外からの資本移転等（純）</t>
    <rPh sb="2" eb="3">
      <t>イキ</t>
    </rPh>
    <phoneticPr fontId="7"/>
  </si>
  <si>
    <t>（１）－４  域外勘定（経常取引）</t>
    <rPh sb="7" eb="8">
      <t>イキ</t>
    </rPh>
    <phoneticPr fontId="7"/>
  </si>
  <si>
    <t>　８　生産・輸入品に課される税（地方政府）</t>
    <phoneticPr fontId="7"/>
  </si>
  <si>
    <t>　９　（控除）補助金（地方政府）</t>
    <phoneticPr fontId="7"/>
  </si>
  <si>
    <t>１０　経常移転 （受取）</t>
    <phoneticPr fontId="7"/>
  </si>
  <si>
    <t>　１　財貨・サービスの移出入（純）</t>
    <rPh sb="13" eb="14">
      <t>ニュウ</t>
    </rPh>
    <rPh sb="15" eb="16">
      <t>ジュン</t>
    </rPh>
    <phoneticPr fontId="7"/>
  </si>
  <si>
    <t>　２　雇用者報酬 （支払）</t>
    <phoneticPr fontId="7"/>
  </si>
  <si>
    <t>　３　財産所得 （支払）</t>
    <phoneticPr fontId="7"/>
  </si>
  <si>
    <t>　４　経常移転 （支払）</t>
    <phoneticPr fontId="7"/>
  </si>
  <si>
    <t>　５　経常収支（域外）</t>
    <rPh sb="8" eb="10">
      <t>イキガイ</t>
    </rPh>
    <phoneticPr fontId="7"/>
  </si>
  <si>
    <t>　６　雇用者報酬 （受取）</t>
    <phoneticPr fontId="7"/>
  </si>
  <si>
    <t>　７　生産・輸入品に課される税（中央政府）</t>
    <rPh sb="3" eb="5">
      <t>セイサン</t>
    </rPh>
    <rPh sb="6" eb="9">
      <t>ユニュウヒン</t>
    </rPh>
    <rPh sb="10" eb="11">
      <t>カ</t>
    </rPh>
    <rPh sb="14" eb="15">
      <t>ゼイ</t>
    </rPh>
    <rPh sb="16" eb="18">
      <t>チュウオウ</t>
    </rPh>
    <rPh sb="18" eb="20">
      <t>セイフ</t>
    </rPh>
    <phoneticPr fontId="7"/>
  </si>
  <si>
    <t>　８　（控除）補助金（中央政府）</t>
    <rPh sb="4" eb="6">
      <t>コウジョ</t>
    </rPh>
    <rPh sb="7" eb="10">
      <t>ホジョキン</t>
    </rPh>
    <rPh sb="11" eb="15">
      <t>チュウオウセイフ</t>
    </rPh>
    <phoneticPr fontId="7"/>
  </si>
  <si>
    <t>　９　財産所得 （受取）</t>
    <phoneticPr fontId="7"/>
  </si>
  <si>
    <t>　６　生産・輸入品に課される税（地方政府）</t>
    <rPh sb="16" eb="18">
      <t>チホウ</t>
    </rPh>
    <rPh sb="18" eb="20">
      <t>セイフ</t>
    </rPh>
    <phoneticPr fontId="6"/>
  </si>
  <si>
    <t>　７　（控除）補助金（地方政府）</t>
    <rPh sb="4" eb="6">
      <t>コウジョ</t>
    </rPh>
    <rPh sb="11" eb="15">
      <t>チホウセイフ</t>
    </rPh>
    <phoneticPr fontId="6"/>
  </si>
  <si>
    <t>　９　所得・富等に課される経常税（地方政府）</t>
    <rPh sb="17" eb="21">
      <t>チホウセイフ</t>
    </rPh>
    <phoneticPr fontId="6"/>
  </si>
  <si>
    <t>　２　所得・富等に課される経常税</t>
    <phoneticPr fontId="6"/>
  </si>
  <si>
    <t>　３　純社会負担</t>
    <rPh sb="3" eb="4">
      <t>ジュン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</si>
  <si>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</si>
  <si>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（２）－３  一般政府（地方政府等）</t>
    <rPh sb="12" eb="14">
      <t>チホウ</t>
    </rPh>
    <rPh sb="14" eb="16">
      <t>セイフ</t>
    </rPh>
    <rPh sb="16" eb="17">
      <t>トウ</t>
    </rPh>
    <phoneticPr fontId="6"/>
  </si>
  <si>
    <t>　８　雇用者報酬</t>
    <rPh sb="3" eb="6">
      <t>コヨウシャ</t>
    </rPh>
    <phoneticPr fontId="6"/>
  </si>
  <si>
    <t>令和２年度</t>
    <rPh sb="0" eb="2">
      <t>レイワ</t>
    </rPh>
    <phoneticPr fontId="6"/>
  </si>
  <si>
    <t>令和２年度</t>
    <rPh sb="0" eb="2">
      <t>レイワ</t>
    </rPh>
    <rPh sb="3" eb="5">
      <t>ネンド</t>
    </rPh>
    <rPh sb="4" eb="5">
      <t>ド</t>
    </rPh>
    <phoneticPr fontId="6"/>
  </si>
  <si>
    <t>１０　域外からの経常移転 （純）</t>
    <rPh sb="3" eb="4">
      <t>イキ</t>
    </rPh>
    <phoneticPr fontId="7"/>
  </si>
  <si>
    <t>（１）－３  資本調達勘定</t>
    <phoneticPr fontId="2"/>
  </si>
  <si>
    <t>（３）制度部門別資本調達勘定</t>
    <phoneticPr fontId="6"/>
  </si>
  <si>
    <t>令和３年度</t>
    <rPh sb="0" eb="2">
      <t>レイワ</t>
    </rPh>
    <phoneticPr fontId="6"/>
  </si>
  <si>
    <t>令和３年度</t>
    <rPh sb="0" eb="2">
      <t>レイワ</t>
    </rPh>
    <rPh sb="3" eb="5">
      <t>ネンド</t>
    </rPh>
    <rPh sb="4" eb="5">
      <t>ド</t>
    </rPh>
    <phoneticPr fontId="6"/>
  </si>
  <si>
    <t>令和４年度</t>
    <rPh sb="0" eb="2">
      <t>レイワ</t>
    </rPh>
    <phoneticPr fontId="6"/>
  </si>
  <si>
    <t>令和４年度</t>
    <rPh sb="0" eb="2">
      <t>レイワ</t>
    </rPh>
    <rPh sb="3" eb="5">
      <t>ネンド</t>
    </rPh>
    <rPh sb="4" eb="5">
      <t>ド</t>
    </rPh>
    <phoneticPr fontId="6"/>
  </si>
  <si>
    <r>
      <t>　</t>
    </r>
    <r>
      <rPr>
        <sz val="16"/>
        <rFont val="BIZ UD明朝 Medium"/>
        <family val="1"/>
        <charset val="128"/>
      </rPr>
      <t>４</t>
    </r>
    <r>
      <rPr>
        <sz val="14"/>
        <rFont val="BIZ UD明朝 Medium"/>
        <family val="1"/>
        <charset val="128"/>
      </rPr>
      <t>　</t>
    </r>
    <r>
      <rPr>
        <sz val="12"/>
        <rFont val="BIZ UD明朝 Medium"/>
        <family val="1"/>
        <charset val="128"/>
      </rPr>
      <t>生産・輸入品に課される税（中央政府、地方政府）</t>
    </r>
    <rPh sb="16" eb="18">
      <t>チュウオウ</t>
    </rPh>
    <rPh sb="18" eb="20">
      <t>セイフ</t>
    </rPh>
    <rPh sb="21" eb="23">
      <t>チホウ</t>
    </rPh>
    <rPh sb="23" eb="25">
      <t>セイフ</t>
    </rPh>
    <phoneticPr fontId="7"/>
  </si>
  <si>
    <t>　　　　非生命保険金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</si>
</sst>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6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8"/>
      <name val="BIZ UDPゴシック"/>
      <family val="3"/>
      <charset val="128"/>
    </font>
    <font>
      <sz val="18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name val="BIZ UD明朝 Medium"/>
      <family val="1"/>
      <charset val="128"/>
    </font>
    <font>
      <sz val="13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/>
    <xf numFmtId="0" fontId="4" fillId="0" borderId="0" xfId="0" applyFont="1" applyBorder="1" applyAlignment="1"/>
    <xf numFmtId="0" fontId="4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/>
    <xf numFmtId="176" fontId="13" fillId="0" borderId="0" xfId="0" applyNumberFormat="1" applyFont="1" applyBorder="1" applyAlignment="1"/>
    <xf numFmtId="0" fontId="13" fillId="0" borderId="0" xfId="0" applyFont="1" applyAlignment="1"/>
    <xf numFmtId="0" fontId="9" fillId="0" borderId="0" xfId="0" applyFont="1" applyAlignment="1">
      <alignment horizontal="right"/>
    </xf>
    <xf numFmtId="0" fontId="12" fillId="0" borderId="0" xfId="0" applyFont="1" applyAlignment="1"/>
    <xf numFmtId="0" fontId="14" fillId="0" borderId="0" xfId="0" applyFont="1" applyAlignment="1"/>
    <xf numFmtId="49" fontId="13" fillId="0" borderId="3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76" fontId="13" fillId="0" borderId="7" xfId="0" applyNumberFormat="1" applyFont="1" applyBorder="1" applyAlignment="1"/>
    <xf numFmtId="176" fontId="13" fillId="0" borderId="4" xfId="0" applyNumberFormat="1" applyFont="1" applyBorder="1" applyAlignment="1">
      <alignment horizontal="center"/>
    </xf>
    <xf numFmtId="0" fontId="13" fillId="0" borderId="6" xfId="0" applyFont="1" applyBorder="1" applyAlignment="1" applyProtection="1">
      <alignment horizontal="left"/>
      <protection locked="0"/>
    </xf>
    <xf numFmtId="0" fontId="13" fillId="0" borderId="0" xfId="0" applyFont="1" applyBorder="1" applyAlignment="1"/>
    <xf numFmtId="176" fontId="13" fillId="0" borderId="4" xfId="0" applyNumberFormat="1" applyFont="1" applyBorder="1" applyAlignment="1"/>
    <xf numFmtId="0" fontId="15" fillId="0" borderId="0" xfId="0" applyFont="1"/>
    <xf numFmtId="0" fontId="16" fillId="0" borderId="0" xfId="0" applyFont="1" applyAlignment="1">
      <alignment horizontal="center"/>
    </xf>
    <xf numFmtId="49" fontId="17" fillId="0" borderId="4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/>
    </xf>
    <xf numFmtId="176" fontId="17" fillId="0" borderId="8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76" fontId="17" fillId="0" borderId="2" xfId="1" applyNumberFormat="1" applyFont="1" applyBorder="1" applyAlignment="1">
      <alignment horizontal="center"/>
    </xf>
    <xf numFmtId="176" fontId="17" fillId="0" borderId="4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76" fontId="17" fillId="0" borderId="9" xfId="0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76" fontId="4" fillId="0" borderId="0" xfId="0" applyNumberFormat="1" applyFont="1" applyBorder="1" applyAlignment="1"/>
    <xf numFmtId="0" fontId="3" fillId="0" borderId="0" xfId="0" applyFont="1" applyFill="1" applyAlignment="1"/>
    <xf numFmtId="0" fontId="9" fillId="0" borderId="0" xfId="0" applyFont="1" applyFill="1" applyAlignment="1">
      <alignment horizontal="right"/>
    </xf>
    <xf numFmtId="49" fontId="13" fillId="0" borderId="3" xfId="0" applyNumberFormat="1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/>
    <xf numFmtId="176" fontId="13" fillId="0" borderId="4" xfId="0" applyNumberFormat="1" applyFont="1" applyFill="1" applyBorder="1" applyAlignment="1">
      <alignment horizontal="center"/>
    </xf>
    <xf numFmtId="0" fontId="13" fillId="0" borderId="0" xfId="0" applyFont="1" applyBorder="1" applyAlignment="1" applyProtection="1">
      <protection locked="0"/>
    </xf>
    <xf numFmtId="176" fontId="3" fillId="0" borderId="0" xfId="0" applyNumberFormat="1" applyFont="1" applyBorder="1" applyAlignment="1"/>
    <xf numFmtId="0" fontId="14" fillId="0" borderId="0" xfId="0" applyFont="1" applyBorder="1" applyAlignment="1"/>
    <xf numFmtId="0" fontId="9" fillId="0" borderId="0" xfId="0" applyFont="1" applyFill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/>
    </xf>
    <xf numFmtId="49" fontId="22" fillId="0" borderId="5" xfId="0" applyNumberFormat="1" applyFont="1" applyBorder="1" applyAlignment="1">
      <alignment horizontal="right" vertical="center"/>
    </xf>
    <xf numFmtId="176" fontId="22" fillId="0" borderId="5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protection locked="0"/>
    </xf>
    <xf numFmtId="176" fontId="22" fillId="0" borderId="0" xfId="0" applyNumberFormat="1" applyFont="1" applyBorder="1" applyAlignment="1"/>
    <xf numFmtId="176" fontId="22" fillId="0" borderId="2" xfId="0" applyNumberFormat="1" applyFont="1" applyBorder="1" applyAlignment="1">
      <alignment horizontal="center"/>
    </xf>
    <xf numFmtId="0" fontId="22" fillId="0" borderId="3" xfId="0" applyFont="1" applyBorder="1" applyAlignment="1" applyProtection="1">
      <protection locked="0"/>
    </xf>
    <xf numFmtId="176" fontId="22" fillId="0" borderId="5" xfId="0" applyNumberFormat="1" applyFont="1" applyBorder="1" applyAlignment="1"/>
    <xf numFmtId="0" fontId="22" fillId="0" borderId="1" xfId="0" applyFont="1" applyBorder="1" applyAlignment="1"/>
    <xf numFmtId="0" fontId="22" fillId="0" borderId="6" xfId="0" applyFont="1" applyFill="1" applyBorder="1" applyAlignment="1" applyProtection="1">
      <protection locked="0"/>
    </xf>
    <xf numFmtId="0" fontId="22" fillId="0" borderId="6" xfId="0" applyFont="1" applyBorder="1" applyAlignment="1" applyProtection="1">
      <protection locked="0"/>
    </xf>
    <xf numFmtId="0" fontId="20" fillId="0" borderId="0" xfId="0" applyFont="1" applyBorder="1" applyAlignment="1" applyProtection="1">
      <alignment vertical="center"/>
      <protection locked="0"/>
    </xf>
    <xf numFmtId="176" fontId="22" fillId="0" borderId="7" xfId="0" applyNumberFormat="1" applyFont="1" applyBorder="1" applyAlignment="1"/>
    <xf numFmtId="176" fontId="22" fillId="0" borderId="8" xfId="0" applyNumberFormat="1" applyFont="1" applyBorder="1" applyAlignment="1">
      <alignment horizontal="center"/>
    </xf>
    <xf numFmtId="0" fontId="22" fillId="0" borderId="1" xfId="0" applyFont="1" applyFill="1" applyBorder="1" applyAlignment="1" applyProtection="1">
      <protection locked="0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/>
    </xf>
    <xf numFmtId="49" fontId="22" fillId="0" borderId="5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/>
    <xf numFmtId="176" fontId="22" fillId="0" borderId="2" xfId="0" applyNumberFormat="1" applyFont="1" applyFill="1" applyBorder="1" applyAlignment="1">
      <alignment horizontal="center"/>
    </xf>
    <xf numFmtId="176" fontId="22" fillId="0" borderId="5" xfId="0" applyNumberFormat="1" applyFont="1" applyFill="1" applyBorder="1" applyAlignment="1"/>
    <xf numFmtId="176" fontId="23" fillId="0" borderId="2" xfId="0" applyNumberFormat="1" applyFont="1" applyBorder="1" applyAlignment="1">
      <alignment horizontal="center"/>
    </xf>
    <xf numFmtId="176" fontId="23" fillId="0" borderId="2" xfId="0" quotePrefix="1" applyNumberFormat="1" applyFont="1" applyBorder="1" applyAlignment="1">
      <alignment horizontal="center"/>
    </xf>
    <xf numFmtId="176" fontId="23" fillId="0" borderId="8" xfId="0" applyNumberFormat="1" applyFont="1" applyBorder="1" applyAlignment="1">
      <alignment horizontal="center"/>
    </xf>
    <xf numFmtId="176" fontId="23" fillId="0" borderId="4" xfId="0" applyNumberFormat="1" applyFont="1" applyBorder="1" applyAlignment="1">
      <alignment horizontal="center"/>
    </xf>
    <xf numFmtId="0" fontId="22" fillId="0" borderId="5" xfId="0" applyFont="1" applyFill="1" applyBorder="1" applyAlignment="1"/>
    <xf numFmtId="176" fontId="22" fillId="0" borderId="5" xfId="1" applyNumberFormat="1" applyFont="1" applyFill="1" applyBorder="1" applyAlignment="1"/>
    <xf numFmtId="0" fontId="22" fillId="0" borderId="7" xfId="0" applyFont="1" applyFill="1" applyBorder="1" applyAlignment="1"/>
    <xf numFmtId="38" fontId="22" fillId="0" borderId="7" xfId="1" applyFont="1" applyBorder="1" applyAlignment="1"/>
    <xf numFmtId="176" fontId="22" fillId="0" borderId="9" xfId="0" applyNumberFormat="1" applyFont="1" applyBorder="1" applyAlignment="1"/>
    <xf numFmtId="38" fontId="22" fillId="0" borderId="5" xfId="1" applyFont="1" applyBorder="1" applyAlignment="1"/>
    <xf numFmtId="176" fontId="22" fillId="0" borderId="0" xfId="1" applyNumberFormat="1" applyFont="1" applyBorder="1" applyAlignment="1"/>
    <xf numFmtId="176" fontId="23" fillId="0" borderId="2" xfId="1" applyNumberFormat="1" applyFont="1" applyBorder="1" applyAlignment="1">
      <alignment horizontal="center"/>
    </xf>
    <xf numFmtId="176" fontId="23" fillId="0" borderId="2" xfId="1" quotePrefix="1" applyNumberFormat="1" applyFont="1" applyBorder="1" applyAlignment="1">
      <alignment horizontal="center"/>
    </xf>
    <xf numFmtId="176" fontId="22" fillId="0" borderId="5" xfId="1" applyNumberFormat="1" applyFont="1" applyBorder="1" applyAlignment="1"/>
    <xf numFmtId="0" fontId="22" fillId="0" borderId="5" xfId="0" applyFont="1" applyBorder="1" applyAlignment="1"/>
    <xf numFmtId="176" fontId="22" fillId="0" borderId="0" xfId="0" applyNumberFormat="1" applyFont="1" applyAlignment="1"/>
    <xf numFmtId="0" fontId="22" fillId="0" borderId="7" xfId="0" applyFont="1" applyBorder="1" applyAlignment="1"/>
    <xf numFmtId="0" fontId="20" fillId="0" borderId="7" xfId="0" applyFont="1" applyBorder="1" applyAlignment="1" applyProtection="1">
      <alignment vertical="center"/>
      <protection locked="0"/>
    </xf>
    <xf numFmtId="176" fontId="22" fillId="0" borderId="7" xfId="1" applyNumberFormat="1" applyFont="1" applyBorder="1" applyAlignment="1"/>
    <xf numFmtId="0" fontId="22" fillId="0" borderId="1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left"/>
      <protection locked="0"/>
    </xf>
    <xf numFmtId="0" fontId="23" fillId="0" borderId="0" xfId="0" applyFont="1" applyBorder="1" applyAlignment="1"/>
    <xf numFmtId="0" fontId="20" fillId="0" borderId="0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shrinkToFit="1"/>
      <protection locked="0"/>
    </xf>
    <xf numFmtId="0" fontId="22" fillId="0" borderId="3" xfId="0" applyFont="1" applyBorder="1" applyAlignment="1">
      <alignment shrinkToFit="1"/>
    </xf>
    <xf numFmtId="0" fontId="22" fillId="0" borderId="6" xfId="0" applyFont="1" applyBorder="1" applyAlignment="1" applyProtection="1">
      <alignment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O158"/>
  <sheetViews>
    <sheetView showGridLines="0" tabSelected="1" zoomScaleNormal="100" zoomScaleSheetLayoutView="98" workbookViewId="0">
      <pane xSplit="2" topLeftCell="C1" activePane="topRight" state="frozen"/>
      <selection activeCell="T72" sqref="T72"/>
      <selection pane="topRight" activeCell="J10" sqref="J10"/>
    </sheetView>
  </sheetViews>
  <sheetFormatPr defaultRowHeight="13.5"/>
  <cols>
    <col min="1" max="1" width="10.83203125" style="2" customWidth="1"/>
    <col min="2" max="2" width="74.5" style="1" customWidth="1"/>
    <col min="3" max="8" width="21" style="2" customWidth="1"/>
    <col min="9" max="14" width="21" style="1" customWidth="1"/>
    <col min="15" max="15" width="5.6640625" style="2" bestFit="1" customWidth="1"/>
    <col min="16" max="16384" width="9.33203125" style="2"/>
  </cols>
  <sheetData>
    <row r="1" spans="1:15" s="18" customFormat="1" ht="21">
      <c r="A1" s="53" t="s">
        <v>63</v>
      </c>
      <c r="B1" s="28"/>
      <c r="I1" s="50"/>
      <c r="J1" s="50"/>
      <c r="K1" s="50"/>
      <c r="L1" s="50"/>
      <c r="M1" s="50"/>
      <c r="N1" s="50"/>
    </row>
    <row r="2" spans="1:15" ht="17.25">
      <c r="A2" s="9"/>
      <c r="B2" s="6"/>
    </row>
    <row r="3" spans="1:15" s="18" customFormat="1" ht="21">
      <c r="B3" s="54" t="s">
        <v>64</v>
      </c>
      <c r="I3" s="50"/>
      <c r="J3" s="50"/>
      <c r="K3" s="50"/>
      <c r="L3" s="50"/>
      <c r="M3" s="50"/>
      <c r="N3" s="50"/>
    </row>
    <row r="4" spans="1:15" ht="17.25">
      <c r="B4" s="10"/>
    </row>
    <row r="5" spans="1:15" s="17" customFormat="1" ht="18.75">
      <c r="B5" s="55" t="s">
        <v>65</v>
      </c>
      <c r="C5" s="16"/>
      <c r="D5" s="16"/>
      <c r="E5" s="16"/>
      <c r="F5" s="16"/>
      <c r="G5" s="16"/>
      <c r="H5" s="16"/>
      <c r="I5" s="39"/>
      <c r="J5" s="39"/>
      <c r="K5" s="39"/>
      <c r="L5" s="39"/>
      <c r="M5" s="56"/>
      <c r="N5" s="56" t="s">
        <v>0</v>
      </c>
    </row>
    <row r="6" spans="1:15" s="22" customFormat="1" ht="17.25">
      <c r="B6" s="19"/>
      <c r="C6" s="57" t="s">
        <v>88</v>
      </c>
      <c r="D6" s="57" t="s">
        <v>91</v>
      </c>
      <c r="E6" s="58" t="s">
        <v>92</v>
      </c>
      <c r="F6" s="57" t="s">
        <v>95</v>
      </c>
      <c r="G6" s="57" t="s">
        <v>96</v>
      </c>
      <c r="H6" s="57" t="s">
        <v>146</v>
      </c>
      <c r="I6" s="57" t="s">
        <v>156</v>
      </c>
      <c r="J6" s="57" t="s">
        <v>157</v>
      </c>
      <c r="K6" s="57" t="s">
        <v>158</v>
      </c>
      <c r="L6" s="57" t="s">
        <v>186</v>
      </c>
      <c r="M6" s="57" t="s">
        <v>191</v>
      </c>
      <c r="N6" s="57" t="s">
        <v>193</v>
      </c>
      <c r="O6" s="20"/>
    </row>
    <row r="7" spans="1:15" s="15" customFormat="1" ht="17.25">
      <c r="B7" s="59" t="s">
        <v>115</v>
      </c>
      <c r="C7" s="60">
        <v>3372013</v>
      </c>
      <c r="D7" s="60">
        <v>3385589</v>
      </c>
      <c r="E7" s="60">
        <v>3361638</v>
      </c>
      <c r="F7" s="60">
        <v>3415255</v>
      </c>
      <c r="G7" s="60">
        <v>3417219</v>
      </c>
      <c r="H7" s="60">
        <v>3473158</v>
      </c>
      <c r="I7" s="60">
        <v>3559592</v>
      </c>
      <c r="J7" s="60">
        <v>3641907</v>
      </c>
      <c r="K7" s="60">
        <v>3608389</v>
      </c>
      <c r="L7" s="60">
        <v>3639297</v>
      </c>
      <c r="M7" s="60">
        <v>3727312</v>
      </c>
      <c r="N7" s="60">
        <v>3748644</v>
      </c>
      <c r="O7" s="61">
        <v>1</v>
      </c>
    </row>
    <row r="8" spans="1:15" s="15" customFormat="1" ht="17.25">
      <c r="B8" s="59" t="s">
        <v>1</v>
      </c>
      <c r="C8" s="60">
        <v>1245416</v>
      </c>
      <c r="D8" s="60">
        <v>1264744</v>
      </c>
      <c r="E8" s="60">
        <v>1495567</v>
      </c>
      <c r="F8" s="60">
        <v>1379356</v>
      </c>
      <c r="G8" s="60">
        <v>1607475</v>
      </c>
      <c r="H8" s="60">
        <v>1791194</v>
      </c>
      <c r="I8" s="60">
        <v>1893677</v>
      </c>
      <c r="J8" s="60">
        <v>1836484</v>
      </c>
      <c r="K8" s="60">
        <v>1408369</v>
      </c>
      <c r="L8" s="60">
        <v>1382019</v>
      </c>
      <c r="M8" s="60">
        <v>1338033</v>
      </c>
      <c r="N8" s="60">
        <v>1369489</v>
      </c>
      <c r="O8" s="61">
        <v>2</v>
      </c>
    </row>
    <row r="9" spans="1:15" s="15" customFormat="1" ht="17.25">
      <c r="B9" s="59" t="s">
        <v>2</v>
      </c>
      <c r="C9" s="60">
        <v>2325314</v>
      </c>
      <c r="D9" s="60">
        <v>2336067</v>
      </c>
      <c r="E9" s="60">
        <v>2419096</v>
      </c>
      <c r="F9" s="60">
        <v>2385836</v>
      </c>
      <c r="G9" s="60">
        <v>2344978</v>
      </c>
      <c r="H9" s="60">
        <v>2325663</v>
      </c>
      <c r="I9" s="60">
        <v>2421211</v>
      </c>
      <c r="J9" s="60">
        <v>2475474</v>
      </c>
      <c r="K9" s="60">
        <v>2471338</v>
      </c>
      <c r="L9" s="60">
        <v>2528576</v>
      </c>
      <c r="M9" s="60">
        <v>2621285</v>
      </c>
      <c r="N9" s="60">
        <v>2621720</v>
      </c>
      <c r="O9" s="61">
        <v>3</v>
      </c>
    </row>
    <row r="10" spans="1:15" s="15" customFormat="1" ht="18.75">
      <c r="B10" s="59" t="s">
        <v>195</v>
      </c>
      <c r="C10" s="60">
        <v>615826</v>
      </c>
      <c r="D10" s="60">
        <v>610470</v>
      </c>
      <c r="E10" s="60">
        <v>640351</v>
      </c>
      <c r="F10" s="60">
        <v>686901</v>
      </c>
      <c r="G10" s="60">
        <v>741132</v>
      </c>
      <c r="H10" s="60">
        <v>766332</v>
      </c>
      <c r="I10" s="60">
        <v>780718</v>
      </c>
      <c r="J10" s="60">
        <v>770849</v>
      </c>
      <c r="K10" s="60">
        <v>733712</v>
      </c>
      <c r="L10" s="60">
        <v>822238</v>
      </c>
      <c r="M10" s="60">
        <v>856679</v>
      </c>
      <c r="N10" s="60">
        <v>876009</v>
      </c>
      <c r="O10" s="61">
        <v>4</v>
      </c>
    </row>
    <row r="11" spans="1:15" s="15" customFormat="1" ht="17.25">
      <c r="B11" s="59" t="s">
        <v>159</v>
      </c>
      <c r="C11" s="60">
        <v>51013</v>
      </c>
      <c r="D11" s="60">
        <v>44305</v>
      </c>
      <c r="E11" s="60">
        <v>48595</v>
      </c>
      <c r="F11" s="60">
        <v>44470</v>
      </c>
      <c r="G11" s="60">
        <v>43730</v>
      </c>
      <c r="H11" s="60">
        <v>43898</v>
      </c>
      <c r="I11" s="60">
        <v>40860</v>
      </c>
      <c r="J11" s="60">
        <v>39288</v>
      </c>
      <c r="K11" s="60">
        <v>39732</v>
      </c>
      <c r="L11" s="60">
        <v>41546</v>
      </c>
      <c r="M11" s="60">
        <v>46000</v>
      </c>
      <c r="N11" s="60">
        <v>125261</v>
      </c>
      <c r="O11" s="61">
        <v>5</v>
      </c>
    </row>
    <row r="12" spans="1:15" s="15" customFormat="1" ht="17.25">
      <c r="B12" s="62" t="s">
        <v>61</v>
      </c>
      <c r="C12" s="63">
        <v>7507556</v>
      </c>
      <c r="D12" s="63">
        <v>7552565</v>
      </c>
      <c r="E12" s="63">
        <v>7868057</v>
      </c>
      <c r="F12" s="63">
        <v>7822878</v>
      </c>
      <c r="G12" s="63">
        <v>8067074</v>
      </c>
      <c r="H12" s="63">
        <v>8312449</v>
      </c>
      <c r="I12" s="63">
        <v>8614338</v>
      </c>
      <c r="J12" s="63">
        <v>8685426</v>
      </c>
      <c r="K12" s="63">
        <v>8182076</v>
      </c>
      <c r="L12" s="63">
        <v>8330584</v>
      </c>
      <c r="M12" s="63">
        <v>8497309</v>
      </c>
      <c r="N12" s="63">
        <v>8490601</v>
      </c>
      <c r="O12" s="24"/>
    </row>
    <row r="13" spans="1:15" s="15" customFormat="1" ht="17.25">
      <c r="B13" s="59" t="s">
        <v>160</v>
      </c>
      <c r="C13" s="60">
        <v>3956868</v>
      </c>
      <c r="D13" s="60">
        <v>4000457</v>
      </c>
      <c r="E13" s="60">
        <v>4126352</v>
      </c>
      <c r="F13" s="60">
        <v>4102028</v>
      </c>
      <c r="G13" s="60">
        <v>4083702</v>
      </c>
      <c r="H13" s="60">
        <v>4021640</v>
      </c>
      <c r="I13" s="60">
        <v>4042882</v>
      </c>
      <c r="J13" s="60">
        <v>4038539</v>
      </c>
      <c r="K13" s="60">
        <v>4003926</v>
      </c>
      <c r="L13" s="60">
        <v>3766138</v>
      </c>
      <c r="M13" s="60">
        <v>3851594</v>
      </c>
      <c r="N13" s="60">
        <v>4047921</v>
      </c>
      <c r="O13" s="61">
        <v>6</v>
      </c>
    </row>
    <row r="14" spans="1:15" s="15" customFormat="1" ht="17.25">
      <c r="B14" s="59" t="s">
        <v>161</v>
      </c>
      <c r="C14" s="60">
        <v>1116786</v>
      </c>
      <c r="D14" s="60">
        <v>1115713</v>
      </c>
      <c r="E14" s="60">
        <v>1125539</v>
      </c>
      <c r="F14" s="60">
        <v>1146006</v>
      </c>
      <c r="G14" s="60">
        <v>1167587</v>
      </c>
      <c r="H14" s="60">
        <v>1161071</v>
      </c>
      <c r="I14" s="60">
        <v>1177481</v>
      </c>
      <c r="J14" s="60">
        <v>1190678</v>
      </c>
      <c r="K14" s="60">
        <v>1210383</v>
      </c>
      <c r="L14" s="60">
        <v>1200941</v>
      </c>
      <c r="M14" s="60">
        <v>1249642</v>
      </c>
      <c r="N14" s="60">
        <v>1275045</v>
      </c>
      <c r="O14" s="61">
        <v>7</v>
      </c>
    </row>
    <row r="15" spans="1:15" s="15" customFormat="1" ht="17.25">
      <c r="B15" s="59" t="s">
        <v>147</v>
      </c>
      <c r="C15" s="60">
        <v>1513088</v>
      </c>
      <c r="D15" s="60">
        <v>1714505</v>
      </c>
      <c r="E15" s="60">
        <v>1770358</v>
      </c>
      <c r="F15" s="60">
        <v>1811733</v>
      </c>
      <c r="G15" s="60">
        <v>1823867</v>
      </c>
      <c r="H15" s="60">
        <v>1920739</v>
      </c>
      <c r="I15" s="60">
        <v>2066453</v>
      </c>
      <c r="J15" s="60">
        <v>2462662</v>
      </c>
      <c r="K15" s="60">
        <v>2089589</v>
      </c>
      <c r="L15" s="60">
        <v>1960731</v>
      </c>
      <c r="M15" s="60">
        <v>1997245</v>
      </c>
      <c r="N15" s="60">
        <v>2125896</v>
      </c>
      <c r="O15" s="61">
        <v>8</v>
      </c>
    </row>
    <row r="16" spans="1:15" s="15" customFormat="1" ht="17.25">
      <c r="B16" s="59" t="s">
        <v>142</v>
      </c>
      <c r="C16" s="60">
        <v>642</v>
      </c>
      <c r="D16" s="60">
        <v>10454</v>
      </c>
      <c r="E16" s="60">
        <v>-2118</v>
      </c>
      <c r="F16" s="60">
        <v>-7427</v>
      </c>
      <c r="G16" s="60">
        <v>23143</v>
      </c>
      <c r="H16" s="60">
        <v>-2310</v>
      </c>
      <c r="I16" s="60">
        <v>-12991</v>
      </c>
      <c r="J16" s="60">
        <v>-3057</v>
      </c>
      <c r="K16" s="60">
        <v>7124</v>
      </c>
      <c r="L16" s="60">
        <v>19688</v>
      </c>
      <c r="M16" s="60">
        <v>-93620</v>
      </c>
      <c r="N16" s="60">
        <v>-70553</v>
      </c>
      <c r="O16" s="61">
        <v>9</v>
      </c>
    </row>
    <row r="17" spans="2:15" s="15" customFormat="1" ht="17.25">
      <c r="B17" s="59" t="s">
        <v>94</v>
      </c>
      <c r="C17" s="60">
        <v>1122303</v>
      </c>
      <c r="D17" s="60">
        <v>943341</v>
      </c>
      <c r="E17" s="60">
        <v>1056454</v>
      </c>
      <c r="F17" s="60">
        <v>1043494</v>
      </c>
      <c r="G17" s="60">
        <v>1213115</v>
      </c>
      <c r="H17" s="60">
        <v>1040420</v>
      </c>
      <c r="I17" s="60">
        <v>1290637</v>
      </c>
      <c r="J17" s="60">
        <v>1331558</v>
      </c>
      <c r="K17" s="60">
        <v>1018770</v>
      </c>
      <c r="L17" s="60">
        <v>1388754</v>
      </c>
      <c r="M17" s="60">
        <v>1700317</v>
      </c>
      <c r="N17" s="60">
        <v>1474804</v>
      </c>
      <c r="O17" s="61">
        <v>10</v>
      </c>
    </row>
    <row r="18" spans="2:15" s="15" customFormat="1" ht="17.25">
      <c r="B18" s="64" t="s">
        <v>93</v>
      </c>
      <c r="C18" s="60">
        <v>-202131</v>
      </c>
      <c r="D18" s="60">
        <v>-231905</v>
      </c>
      <c r="E18" s="60">
        <v>-208528</v>
      </c>
      <c r="F18" s="60">
        <v>-272956</v>
      </c>
      <c r="G18" s="60">
        <v>-244340</v>
      </c>
      <c r="H18" s="60">
        <v>170889</v>
      </c>
      <c r="I18" s="60">
        <v>49876</v>
      </c>
      <c r="J18" s="60">
        <v>-334954</v>
      </c>
      <c r="K18" s="60">
        <v>-147716</v>
      </c>
      <c r="L18" s="60">
        <v>-5668</v>
      </c>
      <c r="M18" s="60">
        <v>-207869</v>
      </c>
      <c r="N18" s="60">
        <v>-362512</v>
      </c>
      <c r="O18" s="61">
        <v>11</v>
      </c>
    </row>
    <row r="19" spans="2:15" s="15" customFormat="1" ht="17.25">
      <c r="B19" s="62" t="s">
        <v>62</v>
      </c>
      <c r="C19" s="63">
        <v>7507556</v>
      </c>
      <c r="D19" s="63">
        <v>7552565</v>
      </c>
      <c r="E19" s="63">
        <v>7868057</v>
      </c>
      <c r="F19" s="63">
        <v>7822878</v>
      </c>
      <c r="G19" s="63">
        <v>8067074</v>
      </c>
      <c r="H19" s="63">
        <v>8312449</v>
      </c>
      <c r="I19" s="63">
        <v>8614338</v>
      </c>
      <c r="J19" s="63">
        <v>8685426</v>
      </c>
      <c r="K19" s="63">
        <v>8182076</v>
      </c>
      <c r="L19" s="63">
        <v>8330584</v>
      </c>
      <c r="M19" s="63">
        <v>8497309</v>
      </c>
      <c r="N19" s="63">
        <v>8490601</v>
      </c>
      <c r="O19" s="24"/>
    </row>
    <row r="20" spans="2:15" ht="12" customHeight="1">
      <c r="B20" s="3"/>
      <c r="C20" s="8"/>
      <c r="D20" s="8"/>
      <c r="E20" s="8"/>
      <c r="F20" s="8"/>
      <c r="G20" s="8"/>
      <c r="H20" s="8"/>
      <c r="I20" s="7"/>
      <c r="J20" s="7"/>
      <c r="K20" s="7"/>
      <c r="L20" s="7"/>
      <c r="M20" s="7"/>
      <c r="N20" s="7"/>
    </row>
    <row r="21" spans="2:15" ht="12" customHeight="1">
      <c r="C21" s="8"/>
      <c r="D21" s="8"/>
      <c r="E21" s="8"/>
      <c r="F21" s="8"/>
      <c r="G21" s="8"/>
      <c r="H21" s="8"/>
      <c r="I21" s="7"/>
      <c r="J21" s="7"/>
      <c r="K21" s="7"/>
      <c r="L21" s="7"/>
      <c r="M21" s="7"/>
      <c r="N21" s="7"/>
    </row>
    <row r="22" spans="2:15" ht="18.75">
      <c r="B22" s="55" t="s">
        <v>79</v>
      </c>
      <c r="C22" s="16"/>
      <c r="D22" s="16"/>
      <c r="E22" s="16"/>
      <c r="F22" s="16"/>
      <c r="G22" s="16"/>
      <c r="H22" s="16"/>
      <c r="I22" s="39"/>
      <c r="J22" s="39"/>
      <c r="K22" s="39"/>
      <c r="L22" s="39"/>
      <c r="M22" s="56"/>
      <c r="N22" s="56" t="s">
        <v>0</v>
      </c>
    </row>
    <row r="23" spans="2:15" s="22" customFormat="1" ht="17.25">
      <c r="B23" s="19"/>
      <c r="C23" s="57" t="str">
        <f t="shared" ref="C23:M23" si="0">C6</f>
        <v>平成２３年度</v>
      </c>
      <c r="D23" s="57" t="str">
        <f t="shared" si="0"/>
        <v>平成２４年度</v>
      </c>
      <c r="E23" s="57" t="str">
        <f t="shared" si="0"/>
        <v>平成２５年度</v>
      </c>
      <c r="F23" s="57" t="str">
        <f t="shared" si="0"/>
        <v>平成２６年度</v>
      </c>
      <c r="G23" s="57" t="str">
        <f t="shared" si="0"/>
        <v>平成２７年度</v>
      </c>
      <c r="H23" s="57" t="str">
        <f t="shared" si="0"/>
        <v>平成２８年度</v>
      </c>
      <c r="I23" s="57" t="str">
        <f t="shared" si="0"/>
        <v>平成２９年度</v>
      </c>
      <c r="J23" s="57" t="str">
        <f t="shared" si="0"/>
        <v>平成３０年度</v>
      </c>
      <c r="K23" s="57" t="str">
        <f t="shared" si="0"/>
        <v>令和元年度</v>
      </c>
      <c r="L23" s="57" t="str">
        <f t="shared" si="0"/>
        <v>令和２年度</v>
      </c>
      <c r="M23" s="57" t="str">
        <f t="shared" si="0"/>
        <v>令和３年度</v>
      </c>
      <c r="N23" s="57" t="str">
        <f t="shared" ref="N23" si="1">N6</f>
        <v>令和４年度</v>
      </c>
      <c r="O23" s="20"/>
    </row>
    <row r="24" spans="2:15" s="15" customFormat="1" ht="17.25">
      <c r="B24" s="59" t="s">
        <v>3</v>
      </c>
      <c r="C24" s="60">
        <v>3956868</v>
      </c>
      <c r="D24" s="60">
        <v>4000457</v>
      </c>
      <c r="E24" s="60">
        <v>4126352</v>
      </c>
      <c r="F24" s="60">
        <v>4102028</v>
      </c>
      <c r="G24" s="60">
        <v>4083702</v>
      </c>
      <c r="H24" s="60">
        <v>4021640</v>
      </c>
      <c r="I24" s="60">
        <v>4042882</v>
      </c>
      <c r="J24" s="60">
        <v>4038539</v>
      </c>
      <c r="K24" s="60">
        <v>4003926</v>
      </c>
      <c r="L24" s="60">
        <v>3766138</v>
      </c>
      <c r="M24" s="60">
        <v>3851594</v>
      </c>
      <c r="N24" s="60">
        <v>4047921</v>
      </c>
      <c r="O24" s="61">
        <v>1</v>
      </c>
    </row>
    <row r="25" spans="2:15" s="15" customFormat="1" ht="17.25">
      <c r="B25" s="59" t="s">
        <v>162</v>
      </c>
      <c r="C25" s="60">
        <v>1116786</v>
      </c>
      <c r="D25" s="60">
        <v>1115713</v>
      </c>
      <c r="E25" s="60">
        <v>1125539</v>
      </c>
      <c r="F25" s="60">
        <v>1146006</v>
      </c>
      <c r="G25" s="60">
        <v>1167587</v>
      </c>
      <c r="H25" s="60">
        <v>1161071</v>
      </c>
      <c r="I25" s="60">
        <v>1177481</v>
      </c>
      <c r="J25" s="60">
        <v>1190678</v>
      </c>
      <c r="K25" s="60">
        <v>1210383</v>
      </c>
      <c r="L25" s="60">
        <v>1200941</v>
      </c>
      <c r="M25" s="60">
        <v>1249642</v>
      </c>
      <c r="N25" s="60">
        <v>1275045</v>
      </c>
      <c r="O25" s="61">
        <v>2</v>
      </c>
    </row>
    <row r="26" spans="2:15" s="15" customFormat="1" ht="17.25">
      <c r="B26" s="65" t="s">
        <v>4</v>
      </c>
      <c r="C26" s="60">
        <v>770440</v>
      </c>
      <c r="D26" s="60">
        <v>721054</v>
      </c>
      <c r="E26" s="60">
        <v>799709</v>
      </c>
      <c r="F26" s="60">
        <v>717714</v>
      </c>
      <c r="G26" s="60">
        <v>950011</v>
      </c>
      <c r="H26" s="60">
        <v>1224185</v>
      </c>
      <c r="I26" s="60">
        <v>1338958</v>
      </c>
      <c r="J26" s="60">
        <v>1292352</v>
      </c>
      <c r="K26" s="60">
        <v>912766</v>
      </c>
      <c r="L26" s="60">
        <v>1546933</v>
      </c>
      <c r="M26" s="60">
        <v>1444936</v>
      </c>
      <c r="N26" s="60">
        <v>1284742</v>
      </c>
      <c r="O26" s="61">
        <v>3</v>
      </c>
    </row>
    <row r="27" spans="2:15" s="15" customFormat="1" ht="17.25">
      <c r="B27" s="66" t="s">
        <v>10</v>
      </c>
      <c r="C27" s="63">
        <v>5844094</v>
      </c>
      <c r="D27" s="63">
        <v>5837224</v>
      </c>
      <c r="E27" s="63">
        <v>6051600</v>
      </c>
      <c r="F27" s="63">
        <v>5965748</v>
      </c>
      <c r="G27" s="63">
        <v>6201300</v>
      </c>
      <c r="H27" s="63">
        <v>6406896</v>
      </c>
      <c r="I27" s="63">
        <v>6559321</v>
      </c>
      <c r="J27" s="63">
        <v>6521569</v>
      </c>
      <c r="K27" s="63">
        <v>6127075</v>
      </c>
      <c r="L27" s="63">
        <v>6514012</v>
      </c>
      <c r="M27" s="63">
        <v>6546172</v>
      </c>
      <c r="N27" s="63">
        <v>6607708</v>
      </c>
      <c r="O27" s="24"/>
    </row>
    <row r="28" spans="2:15" s="15" customFormat="1" ht="17.25">
      <c r="B28" s="59" t="s">
        <v>117</v>
      </c>
      <c r="C28" s="60">
        <v>3372013</v>
      </c>
      <c r="D28" s="60">
        <v>3385589</v>
      </c>
      <c r="E28" s="60">
        <v>3361638</v>
      </c>
      <c r="F28" s="60">
        <v>3415255</v>
      </c>
      <c r="G28" s="60">
        <v>3417219</v>
      </c>
      <c r="H28" s="60">
        <v>3473158</v>
      </c>
      <c r="I28" s="60">
        <v>3559592</v>
      </c>
      <c r="J28" s="60">
        <v>3641907</v>
      </c>
      <c r="K28" s="60">
        <v>3608389</v>
      </c>
      <c r="L28" s="60">
        <v>3639297</v>
      </c>
      <c r="M28" s="60">
        <v>3727312</v>
      </c>
      <c r="N28" s="60">
        <v>3748644</v>
      </c>
      <c r="O28" s="61">
        <v>4</v>
      </c>
    </row>
    <row r="29" spans="2:15" s="15" customFormat="1" ht="17.25">
      <c r="B29" s="59" t="s">
        <v>11</v>
      </c>
      <c r="C29" s="60">
        <v>119167</v>
      </c>
      <c r="D29" s="60">
        <v>107811</v>
      </c>
      <c r="E29" s="60">
        <v>110963</v>
      </c>
      <c r="F29" s="60">
        <v>113176</v>
      </c>
      <c r="G29" s="60">
        <v>119808</v>
      </c>
      <c r="H29" s="60">
        <v>118310</v>
      </c>
      <c r="I29" s="60">
        <v>116000</v>
      </c>
      <c r="J29" s="60">
        <v>113667</v>
      </c>
      <c r="K29" s="60">
        <v>112497</v>
      </c>
      <c r="L29" s="60">
        <v>104842</v>
      </c>
      <c r="M29" s="60">
        <v>120316</v>
      </c>
      <c r="N29" s="60">
        <v>126814</v>
      </c>
      <c r="O29" s="61">
        <v>5</v>
      </c>
    </row>
    <row r="30" spans="2:15" s="15" customFormat="1" ht="17.25">
      <c r="B30" s="59" t="s">
        <v>5</v>
      </c>
      <c r="C30" s="60">
        <v>1245416</v>
      </c>
      <c r="D30" s="60">
        <v>1264744</v>
      </c>
      <c r="E30" s="60">
        <v>1495567</v>
      </c>
      <c r="F30" s="60">
        <v>1379356</v>
      </c>
      <c r="G30" s="60">
        <v>1607475</v>
      </c>
      <c r="H30" s="60">
        <v>1791194</v>
      </c>
      <c r="I30" s="60">
        <v>1893677</v>
      </c>
      <c r="J30" s="60">
        <v>1836484</v>
      </c>
      <c r="K30" s="60">
        <v>1408369</v>
      </c>
      <c r="L30" s="60">
        <v>1382019</v>
      </c>
      <c r="M30" s="60">
        <v>1338033</v>
      </c>
      <c r="N30" s="60">
        <v>1369489</v>
      </c>
      <c r="O30" s="61">
        <v>6</v>
      </c>
    </row>
    <row r="31" spans="2:15" s="15" customFormat="1" ht="17.25">
      <c r="B31" s="59" t="s">
        <v>163</v>
      </c>
      <c r="C31" s="60">
        <v>275691</v>
      </c>
      <c r="D31" s="60">
        <v>272454</v>
      </c>
      <c r="E31" s="60">
        <v>316657</v>
      </c>
      <c r="F31" s="60">
        <v>317111</v>
      </c>
      <c r="G31" s="60">
        <v>265232</v>
      </c>
      <c r="H31" s="60">
        <v>226147</v>
      </c>
      <c r="I31" s="60">
        <v>222524</v>
      </c>
      <c r="J31" s="60">
        <v>213506</v>
      </c>
      <c r="K31" s="60">
        <v>235728</v>
      </c>
      <c r="L31" s="60">
        <v>166556</v>
      </c>
      <c r="M31" s="60">
        <v>318645</v>
      </c>
      <c r="N31" s="60">
        <v>376202</v>
      </c>
      <c r="O31" s="61">
        <v>7</v>
      </c>
    </row>
    <row r="32" spans="2:15" s="15" customFormat="1" ht="17.25">
      <c r="B32" s="59" t="s">
        <v>166</v>
      </c>
      <c r="C32" s="60">
        <v>289744</v>
      </c>
      <c r="D32" s="60">
        <v>281583</v>
      </c>
      <c r="E32" s="60">
        <v>291948</v>
      </c>
      <c r="F32" s="60">
        <v>281288</v>
      </c>
      <c r="G32" s="60">
        <v>311823</v>
      </c>
      <c r="H32" s="60">
        <v>323462</v>
      </c>
      <c r="I32" s="60">
        <v>329310</v>
      </c>
      <c r="J32" s="60">
        <v>326158</v>
      </c>
      <c r="K32" s="60">
        <v>309800</v>
      </c>
      <c r="L32" s="60">
        <v>339235</v>
      </c>
      <c r="M32" s="60">
        <v>353669</v>
      </c>
      <c r="N32" s="60">
        <v>358947</v>
      </c>
      <c r="O32" s="61">
        <v>8</v>
      </c>
    </row>
    <row r="33" spans="2:15" s="15" customFormat="1" ht="17.25">
      <c r="B33" s="59" t="s">
        <v>167</v>
      </c>
      <c r="C33" s="60">
        <v>30527</v>
      </c>
      <c r="D33" s="60">
        <v>27200</v>
      </c>
      <c r="E33" s="60">
        <v>31024</v>
      </c>
      <c r="F33" s="60">
        <v>28468</v>
      </c>
      <c r="G33" s="60">
        <v>27569</v>
      </c>
      <c r="H33" s="60">
        <v>29664</v>
      </c>
      <c r="I33" s="60">
        <v>27863</v>
      </c>
      <c r="J33" s="60">
        <v>26586</v>
      </c>
      <c r="K33" s="60">
        <v>26186</v>
      </c>
      <c r="L33" s="60">
        <v>28878</v>
      </c>
      <c r="M33" s="60">
        <v>33562</v>
      </c>
      <c r="N33" s="60">
        <v>43661</v>
      </c>
      <c r="O33" s="61">
        <v>9</v>
      </c>
    </row>
    <row r="34" spans="2:15" s="15" customFormat="1" ht="17.25">
      <c r="B34" s="66" t="s">
        <v>188</v>
      </c>
      <c r="C34" s="60">
        <v>572590</v>
      </c>
      <c r="D34" s="60">
        <v>552243</v>
      </c>
      <c r="E34" s="60">
        <v>505851</v>
      </c>
      <c r="F34" s="60">
        <v>488030</v>
      </c>
      <c r="G34" s="60">
        <v>507312</v>
      </c>
      <c r="H34" s="60">
        <v>504289</v>
      </c>
      <c r="I34" s="60">
        <v>466081</v>
      </c>
      <c r="J34" s="60">
        <v>416433</v>
      </c>
      <c r="K34" s="60">
        <v>478478</v>
      </c>
      <c r="L34" s="60">
        <v>910941</v>
      </c>
      <c r="M34" s="60">
        <v>721759</v>
      </c>
      <c r="N34" s="60">
        <v>671273</v>
      </c>
      <c r="O34" s="61">
        <v>10</v>
      </c>
    </row>
    <row r="35" spans="2:15" s="15" customFormat="1" ht="17.25">
      <c r="B35" s="66" t="s">
        <v>12</v>
      </c>
      <c r="C35" s="63">
        <v>5844094</v>
      </c>
      <c r="D35" s="63">
        <v>5837224</v>
      </c>
      <c r="E35" s="63">
        <v>6051600</v>
      </c>
      <c r="F35" s="63">
        <v>5965748</v>
      </c>
      <c r="G35" s="63">
        <v>6201300</v>
      </c>
      <c r="H35" s="63">
        <v>6406896</v>
      </c>
      <c r="I35" s="63">
        <v>6559321</v>
      </c>
      <c r="J35" s="63">
        <v>6521569</v>
      </c>
      <c r="K35" s="63">
        <v>6127075</v>
      </c>
      <c r="L35" s="63">
        <v>6514012</v>
      </c>
      <c r="M35" s="63">
        <v>6546172</v>
      </c>
      <c r="N35" s="63">
        <v>6607708</v>
      </c>
      <c r="O35" s="24"/>
    </row>
    <row r="36" spans="2:15" ht="12" customHeight="1">
      <c r="B36" s="3"/>
      <c r="C36" s="8"/>
      <c r="D36" s="8"/>
      <c r="E36" s="8"/>
      <c r="F36" s="8"/>
      <c r="G36" s="8"/>
      <c r="H36" s="8"/>
      <c r="I36" s="7"/>
      <c r="J36" s="7"/>
      <c r="K36" s="7"/>
      <c r="L36" s="7"/>
      <c r="M36" s="7"/>
      <c r="N36" s="7"/>
    </row>
    <row r="37" spans="2:15" ht="12" customHeight="1"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</row>
    <row r="38" spans="2:15" ht="18.75">
      <c r="B38" s="67" t="s">
        <v>189</v>
      </c>
      <c r="C38" s="16"/>
      <c r="D38" s="16"/>
      <c r="E38" s="16"/>
      <c r="F38" s="16"/>
      <c r="G38" s="16"/>
      <c r="H38" s="16"/>
      <c r="I38" s="39"/>
      <c r="J38" s="39"/>
      <c r="K38" s="39"/>
      <c r="L38" s="39"/>
      <c r="M38" s="56"/>
      <c r="N38" s="56" t="s">
        <v>0</v>
      </c>
    </row>
    <row r="39" spans="2:15" s="22" customFormat="1" ht="17.25">
      <c r="B39" s="19"/>
      <c r="C39" s="57" t="str">
        <f t="shared" ref="C39:M39" si="2">C6</f>
        <v>平成２３年度</v>
      </c>
      <c r="D39" s="57" t="str">
        <f t="shared" si="2"/>
        <v>平成２４年度</v>
      </c>
      <c r="E39" s="57" t="str">
        <f t="shared" si="2"/>
        <v>平成２５年度</v>
      </c>
      <c r="F39" s="57" t="str">
        <f t="shared" si="2"/>
        <v>平成２６年度</v>
      </c>
      <c r="G39" s="57" t="str">
        <f t="shared" si="2"/>
        <v>平成２７年度</v>
      </c>
      <c r="H39" s="57" t="str">
        <f t="shared" si="2"/>
        <v>平成２８年度</v>
      </c>
      <c r="I39" s="57" t="str">
        <f t="shared" si="2"/>
        <v>平成２９年度</v>
      </c>
      <c r="J39" s="57" t="str">
        <f t="shared" si="2"/>
        <v>平成３０年度</v>
      </c>
      <c r="K39" s="57" t="str">
        <f t="shared" si="2"/>
        <v>令和元年度</v>
      </c>
      <c r="L39" s="57" t="str">
        <f t="shared" si="2"/>
        <v>令和２年度</v>
      </c>
      <c r="M39" s="57" t="str">
        <f t="shared" si="2"/>
        <v>令和３年度</v>
      </c>
      <c r="N39" s="57" t="str">
        <f t="shared" ref="N39" si="3">N6</f>
        <v>令和４年度</v>
      </c>
      <c r="O39" s="21"/>
    </row>
    <row r="40" spans="2:15" s="15" customFormat="1" ht="17.25">
      <c r="B40" s="59" t="s">
        <v>148</v>
      </c>
      <c r="C40" s="60">
        <v>1513088</v>
      </c>
      <c r="D40" s="60">
        <v>1714505</v>
      </c>
      <c r="E40" s="60">
        <v>1770358</v>
      </c>
      <c r="F40" s="60">
        <v>1811733</v>
      </c>
      <c r="G40" s="60">
        <v>1823867</v>
      </c>
      <c r="H40" s="60">
        <v>1920739</v>
      </c>
      <c r="I40" s="60">
        <v>2066453</v>
      </c>
      <c r="J40" s="60">
        <v>2462662</v>
      </c>
      <c r="K40" s="60">
        <v>2089589</v>
      </c>
      <c r="L40" s="60">
        <v>1960731</v>
      </c>
      <c r="M40" s="60">
        <v>1997245</v>
      </c>
      <c r="N40" s="60">
        <v>2125896</v>
      </c>
      <c r="O40" s="61">
        <v>1</v>
      </c>
    </row>
    <row r="41" spans="2:15" s="15" customFormat="1" ht="17.25">
      <c r="B41" s="59" t="s">
        <v>13</v>
      </c>
      <c r="C41" s="60">
        <v>2325314</v>
      </c>
      <c r="D41" s="60">
        <v>2336067</v>
      </c>
      <c r="E41" s="60">
        <v>2419096</v>
      </c>
      <c r="F41" s="60">
        <v>2385836</v>
      </c>
      <c r="G41" s="60">
        <v>2344978</v>
      </c>
      <c r="H41" s="60">
        <v>2325663</v>
      </c>
      <c r="I41" s="60">
        <v>2421211</v>
      </c>
      <c r="J41" s="60">
        <v>2475474</v>
      </c>
      <c r="K41" s="60">
        <v>2471338</v>
      </c>
      <c r="L41" s="60">
        <v>2528576</v>
      </c>
      <c r="M41" s="60">
        <v>2621285</v>
      </c>
      <c r="N41" s="60">
        <v>2621720</v>
      </c>
      <c r="O41" s="61">
        <v>2</v>
      </c>
    </row>
    <row r="42" spans="2:15" s="15" customFormat="1" ht="17.25">
      <c r="B42" s="59" t="s">
        <v>116</v>
      </c>
      <c r="C42" s="60">
        <v>642</v>
      </c>
      <c r="D42" s="60">
        <v>10454</v>
      </c>
      <c r="E42" s="60">
        <v>-2118</v>
      </c>
      <c r="F42" s="60">
        <v>-7427</v>
      </c>
      <c r="G42" s="60">
        <v>23143</v>
      </c>
      <c r="H42" s="60">
        <v>-2310</v>
      </c>
      <c r="I42" s="60">
        <v>-12991</v>
      </c>
      <c r="J42" s="60">
        <v>-3057</v>
      </c>
      <c r="K42" s="60">
        <v>7124</v>
      </c>
      <c r="L42" s="60">
        <v>19688</v>
      </c>
      <c r="M42" s="60">
        <v>-93620</v>
      </c>
      <c r="N42" s="60">
        <v>-70553</v>
      </c>
      <c r="O42" s="61">
        <v>3</v>
      </c>
    </row>
    <row r="43" spans="2:15" s="15" customFormat="1" ht="17.25">
      <c r="B43" s="66" t="s">
        <v>131</v>
      </c>
      <c r="C43" s="68">
        <v>1792321</v>
      </c>
      <c r="D43" s="68">
        <v>1577326</v>
      </c>
      <c r="E43" s="68">
        <v>1678212</v>
      </c>
      <c r="F43" s="68">
        <v>1593484</v>
      </c>
      <c r="G43" s="68">
        <v>1714402</v>
      </c>
      <c r="H43" s="68">
        <v>1479138</v>
      </c>
      <c r="I43" s="68">
        <v>1679821</v>
      </c>
      <c r="J43" s="68">
        <v>1671717</v>
      </c>
      <c r="K43" s="68">
        <v>1462615</v>
      </c>
      <c r="L43" s="68">
        <v>2125612</v>
      </c>
      <c r="M43" s="68">
        <v>2398674</v>
      </c>
      <c r="N43" s="68">
        <v>2239548</v>
      </c>
      <c r="O43" s="69">
        <v>4</v>
      </c>
    </row>
    <row r="44" spans="2:15" s="15" customFormat="1" ht="17.25">
      <c r="B44" s="62" t="s">
        <v>75</v>
      </c>
      <c r="C44" s="63">
        <v>980737</v>
      </c>
      <c r="D44" s="63">
        <v>966218</v>
      </c>
      <c r="E44" s="63">
        <v>1027356</v>
      </c>
      <c r="F44" s="63">
        <v>1011954</v>
      </c>
      <c r="G44" s="63">
        <v>1216434</v>
      </c>
      <c r="H44" s="63">
        <v>1071904</v>
      </c>
      <c r="I44" s="63">
        <v>1312072</v>
      </c>
      <c r="J44" s="63">
        <v>1655848</v>
      </c>
      <c r="K44" s="63">
        <v>1087990</v>
      </c>
      <c r="L44" s="63">
        <v>1577455</v>
      </c>
      <c r="M44" s="63">
        <v>1681014</v>
      </c>
      <c r="N44" s="63">
        <v>1673171</v>
      </c>
      <c r="O44" s="24"/>
    </row>
    <row r="45" spans="2:15" s="15" customFormat="1" ht="17.25">
      <c r="B45" s="70" t="s">
        <v>14</v>
      </c>
      <c r="C45" s="60">
        <v>770440</v>
      </c>
      <c r="D45" s="60">
        <v>721054</v>
      </c>
      <c r="E45" s="60">
        <v>799709</v>
      </c>
      <c r="F45" s="60">
        <v>717714</v>
      </c>
      <c r="G45" s="60">
        <v>950011</v>
      </c>
      <c r="H45" s="60">
        <v>1224185</v>
      </c>
      <c r="I45" s="60">
        <v>1338958</v>
      </c>
      <c r="J45" s="60">
        <v>1292352</v>
      </c>
      <c r="K45" s="60">
        <v>912766</v>
      </c>
      <c r="L45" s="60">
        <v>1546933</v>
      </c>
      <c r="M45" s="60">
        <v>1444936</v>
      </c>
      <c r="N45" s="60">
        <v>1284742</v>
      </c>
      <c r="O45" s="61">
        <v>5</v>
      </c>
    </row>
    <row r="46" spans="2:15" s="15" customFormat="1" ht="17.25">
      <c r="B46" s="59" t="s">
        <v>164</v>
      </c>
      <c r="C46" s="60">
        <v>8166</v>
      </c>
      <c r="D46" s="60">
        <v>13259</v>
      </c>
      <c r="E46" s="60">
        <v>19119</v>
      </c>
      <c r="F46" s="60">
        <v>21284</v>
      </c>
      <c r="G46" s="60">
        <v>22083</v>
      </c>
      <c r="H46" s="60">
        <v>18608</v>
      </c>
      <c r="I46" s="60">
        <v>22990</v>
      </c>
      <c r="J46" s="60">
        <v>28542</v>
      </c>
      <c r="K46" s="60">
        <v>27508</v>
      </c>
      <c r="L46" s="60">
        <v>24854</v>
      </c>
      <c r="M46" s="60">
        <v>28209</v>
      </c>
      <c r="N46" s="60">
        <v>25917</v>
      </c>
      <c r="O46" s="61">
        <v>6</v>
      </c>
    </row>
    <row r="47" spans="2:15" s="15" customFormat="1" ht="17.25">
      <c r="B47" s="64" t="s">
        <v>15</v>
      </c>
      <c r="C47" s="60">
        <v>-202131</v>
      </c>
      <c r="D47" s="60">
        <v>-231905</v>
      </c>
      <c r="E47" s="60">
        <v>-208528</v>
      </c>
      <c r="F47" s="60">
        <v>-272956</v>
      </c>
      <c r="G47" s="60">
        <v>-244340</v>
      </c>
      <c r="H47" s="60">
        <v>170889</v>
      </c>
      <c r="I47" s="60">
        <v>49876</v>
      </c>
      <c r="J47" s="60">
        <v>-334954</v>
      </c>
      <c r="K47" s="60">
        <v>-147716</v>
      </c>
      <c r="L47" s="60">
        <v>-5668</v>
      </c>
      <c r="M47" s="60">
        <v>-207869</v>
      </c>
      <c r="N47" s="60">
        <v>-362512</v>
      </c>
      <c r="O47" s="69">
        <v>7</v>
      </c>
    </row>
    <row r="48" spans="2:15" s="15" customFormat="1" ht="17.25">
      <c r="B48" s="62" t="s">
        <v>76</v>
      </c>
      <c r="C48" s="63">
        <v>980737</v>
      </c>
      <c r="D48" s="63">
        <v>966218</v>
      </c>
      <c r="E48" s="63">
        <v>1027356</v>
      </c>
      <c r="F48" s="63">
        <v>1011954</v>
      </c>
      <c r="G48" s="63">
        <v>1216434</v>
      </c>
      <c r="H48" s="63">
        <v>1071904</v>
      </c>
      <c r="I48" s="63">
        <v>1312072</v>
      </c>
      <c r="J48" s="63">
        <v>1655848</v>
      </c>
      <c r="K48" s="63">
        <v>1087990</v>
      </c>
      <c r="L48" s="63">
        <v>1577455</v>
      </c>
      <c r="M48" s="63">
        <v>1681014</v>
      </c>
      <c r="N48" s="63">
        <v>1673171</v>
      </c>
      <c r="O48" s="27"/>
    </row>
    <row r="49" spans="2:15" ht="12" customHeight="1">
      <c r="B49" s="3"/>
      <c r="C49" s="8"/>
      <c r="D49" s="8"/>
      <c r="E49" s="8"/>
      <c r="F49" s="8"/>
      <c r="G49" s="8"/>
      <c r="H49" s="8"/>
      <c r="I49" s="7"/>
      <c r="J49" s="7"/>
      <c r="K49" s="7"/>
      <c r="L49" s="7"/>
      <c r="M49" s="7"/>
      <c r="N49" s="7"/>
    </row>
    <row r="50" spans="2:15" ht="12" customHeight="1">
      <c r="C50" s="8"/>
      <c r="D50" s="8"/>
      <c r="E50" s="8"/>
      <c r="F50" s="8"/>
      <c r="G50" s="8"/>
      <c r="H50" s="8"/>
      <c r="I50" s="7"/>
      <c r="J50" s="7"/>
      <c r="K50" s="7"/>
      <c r="L50" s="7"/>
      <c r="M50" s="7"/>
      <c r="N50" s="7"/>
    </row>
    <row r="51" spans="2:15" s="41" customFormat="1" ht="18.75">
      <c r="B51" s="71" t="s">
        <v>165</v>
      </c>
      <c r="C51" s="42"/>
      <c r="D51" s="42"/>
      <c r="E51" s="42"/>
      <c r="F51" s="42"/>
      <c r="G51" s="42"/>
      <c r="H51" s="42"/>
      <c r="I51" s="51"/>
      <c r="J51" s="51"/>
      <c r="K51" s="51"/>
      <c r="L51" s="51"/>
      <c r="M51" s="72"/>
      <c r="N51" s="72" t="s">
        <v>0</v>
      </c>
    </row>
    <row r="52" spans="2:15" s="45" customFormat="1" ht="17.25">
      <c r="B52" s="43"/>
      <c r="C52" s="73" t="str">
        <f t="shared" ref="C52:M52" si="4">C6</f>
        <v>平成２３年度</v>
      </c>
      <c r="D52" s="73" t="str">
        <f t="shared" si="4"/>
        <v>平成２４年度</v>
      </c>
      <c r="E52" s="73" t="str">
        <f t="shared" si="4"/>
        <v>平成２５年度</v>
      </c>
      <c r="F52" s="73" t="str">
        <f t="shared" si="4"/>
        <v>平成２６年度</v>
      </c>
      <c r="G52" s="73" t="str">
        <f t="shared" si="4"/>
        <v>平成２７年度</v>
      </c>
      <c r="H52" s="73" t="str">
        <f t="shared" si="4"/>
        <v>平成２８年度</v>
      </c>
      <c r="I52" s="73" t="str">
        <f t="shared" si="4"/>
        <v>平成２９年度</v>
      </c>
      <c r="J52" s="73" t="str">
        <f t="shared" si="4"/>
        <v>平成３０年度</v>
      </c>
      <c r="K52" s="73" t="str">
        <f t="shared" si="4"/>
        <v>令和元年度</v>
      </c>
      <c r="L52" s="73" t="str">
        <f t="shared" si="4"/>
        <v>令和２年度</v>
      </c>
      <c r="M52" s="73" t="str">
        <f t="shared" si="4"/>
        <v>令和３年度</v>
      </c>
      <c r="N52" s="73" t="str">
        <f t="shared" ref="N52" si="5">N6</f>
        <v>令和４年度</v>
      </c>
      <c r="O52" s="44"/>
    </row>
    <row r="53" spans="2:15" s="46" customFormat="1" ht="17.25">
      <c r="B53" s="70" t="s">
        <v>169</v>
      </c>
      <c r="C53" s="74">
        <v>1122303</v>
      </c>
      <c r="D53" s="74">
        <v>943341</v>
      </c>
      <c r="E53" s="74">
        <v>1056454</v>
      </c>
      <c r="F53" s="74">
        <v>1043494</v>
      </c>
      <c r="G53" s="74">
        <v>1213115</v>
      </c>
      <c r="H53" s="74">
        <v>1040420</v>
      </c>
      <c r="I53" s="74">
        <v>1290637</v>
      </c>
      <c r="J53" s="74">
        <v>1331558</v>
      </c>
      <c r="K53" s="74">
        <v>1018770</v>
      </c>
      <c r="L53" s="74">
        <v>1388754</v>
      </c>
      <c r="M53" s="74">
        <v>1700317</v>
      </c>
      <c r="N53" s="74">
        <v>1474804</v>
      </c>
      <c r="O53" s="75">
        <v>1</v>
      </c>
    </row>
    <row r="54" spans="2:15" s="46" customFormat="1" ht="17.25">
      <c r="B54" s="70" t="s">
        <v>170</v>
      </c>
      <c r="C54" s="74">
        <v>231073</v>
      </c>
      <c r="D54" s="74">
        <v>221725</v>
      </c>
      <c r="E54" s="74">
        <v>229755</v>
      </c>
      <c r="F54" s="74">
        <v>238111</v>
      </c>
      <c r="G54" s="74">
        <v>248259</v>
      </c>
      <c r="H54" s="74">
        <v>244988</v>
      </c>
      <c r="I54" s="74">
        <v>244076</v>
      </c>
      <c r="J54" s="74">
        <v>241756</v>
      </c>
      <c r="K54" s="74">
        <v>237086</v>
      </c>
      <c r="L54" s="74">
        <v>227529</v>
      </c>
      <c r="M54" s="74">
        <v>258940</v>
      </c>
      <c r="N54" s="74">
        <v>265229</v>
      </c>
      <c r="O54" s="75">
        <v>2</v>
      </c>
    </row>
    <row r="55" spans="2:15" s="46" customFormat="1" ht="17.25">
      <c r="B55" s="70" t="s">
        <v>171</v>
      </c>
      <c r="C55" s="74">
        <v>275691</v>
      </c>
      <c r="D55" s="74">
        <v>272454</v>
      </c>
      <c r="E55" s="74">
        <v>316657</v>
      </c>
      <c r="F55" s="74">
        <v>317111</v>
      </c>
      <c r="G55" s="74">
        <v>265232</v>
      </c>
      <c r="H55" s="74">
        <v>242820</v>
      </c>
      <c r="I55" s="74">
        <v>239897</v>
      </c>
      <c r="J55" s="74">
        <v>241628</v>
      </c>
      <c r="K55" s="74">
        <v>235728</v>
      </c>
      <c r="L55" s="74">
        <v>212706</v>
      </c>
      <c r="M55" s="74">
        <v>318645</v>
      </c>
      <c r="N55" s="74">
        <v>376202</v>
      </c>
      <c r="O55" s="75">
        <v>3</v>
      </c>
    </row>
    <row r="56" spans="2:15" s="46" customFormat="1" ht="17.25">
      <c r="B56" s="70" t="s">
        <v>172</v>
      </c>
      <c r="C56" s="74">
        <v>1339139</v>
      </c>
      <c r="D56" s="74">
        <v>1332306</v>
      </c>
      <c r="E56" s="74">
        <v>1354682</v>
      </c>
      <c r="F56" s="74">
        <v>1367378</v>
      </c>
      <c r="G56" s="74">
        <v>1389218</v>
      </c>
      <c r="H56" s="74">
        <v>1387008</v>
      </c>
      <c r="I56" s="74">
        <v>1402480</v>
      </c>
      <c r="J56" s="74">
        <v>1403404</v>
      </c>
      <c r="K56" s="74">
        <v>1409026</v>
      </c>
      <c r="L56" s="74">
        <v>1841592</v>
      </c>
      <c r="M56" s="74">
        <v>1716975</v>
      </c>
      <c r="N56" s="74">
        <v>1716229</v>
      </c>
      <c r="O56" s="75">
        <v>4</v>
      </c>
    </row>
    <row r="57" spans="2:15" s="46" customFormat="1" ht="17.25">
      <c r="B57" s="65" t="s">
        <v>173</v>
      </c>
      <c r="C57" s="74">
        <v>-1784156</v>
      </c>
      <c r="D57" s="74">
        <v>-1564067</v>
      </c>
      <c r="E57" s="74">
        <v>-1659092</v>
      </c>
      <c r="F57" s="74">
        <v>-1572200</v>
      </c>
      <c r="G57" s="74">
        <v>-1692318</v>
      </c>
      <c r="H57" s="74">
        <v>-1460531</v>
      </c>
      <c r="I57" s="74">
        <v>-1656831</v>
      </c>
      <c r="J57" s="74">
        <v>-1643174</v>
      </c>
      <c r="K57" s="74">
        <v>-1435108</v>
      </c>
      <c r="L57" s="74">
        <v>-2100758</v>
      </c>
      <c r="M57" s="74">
        <v>-2370467</v>
      </c>
      <c r="N57" s="74">
        <v>-2213631</v>
      </c>
      <c r="O57" s="75">
        <v>5</v>
      </c>
    </row>
    <row r="58" spans="2:15" s="46" customFormat="1" ht="17.25">
      <c r="B58" s="65" t="s">
        <v>52</v>
      </c>
      <c r="C58" s="76">
        <v>1184050</v>
      </c>
      <c r="D58" s="76">
        <v>1205759</v>
      </c>
      <c r="E58" s="76">
        <v>1298456</v>
      </c>
      <c r="F58" s="76">
        <v>1393894</v>
      </c>
      <c r="G58" s="76">
        <v>1423506</v>
      </c>
      <c r="H58" s="76">
        <v>1454705</v>
      </c>
      <c r="I58" s="76">
        <v>1520259</v>
      </c>
      <c r="J58" s="76">
        <v>1575172</v>
      </c>
      <c r="K58" s="76">
        <v>1465502</v>
      </c>
      <c r="L58" s="76">
        <v>1569823</v>
      </c>
      <c r="M58" s="76">
        <v>1624410</v>
      </c>
      <c r="N58" s="76">
        <v>1618833</v>
      </c>
      <c r="O58" s="47"/>
    </row>
    <row r="59" spans="2:15" s="46" customFormat="1" ht="17.25">
      <c r="B59" s="70" t="s">
        <v>174</v>
      </c>
      <c r="C59" s="74">
        <v>111905</v>
      </c>
      <c r="D59" s="74">
        <v>113914</v>
      </c>
      <c r="E59" s="74">
        <v>118793</v>
      </c>
      <c r="F59" s="74">
        <v>124935</v>
      </c>
      <c r="G59" s="74">
        <v>128452</v>
      </c>
      <c r="H59" s="74">
        <v>126677</v>
      </c>
      <c r="I59" s="74">
        <v>128076</v>
      </c>
      <c r="J59" s="74">
        <v>128090</v>
      </c>
      <c r="K59" s="74">
        <v>124588</v>
      </c>
      <c r="L59" s="74">
        <v>122687</v>
      </c>
      <c r="M59" s="74">
        <v>138622</v>
      </c>
      <c r="N59" s="74">
        <v>138415</v>
      </c>
      <c r="O59" s="75">
        <v>6</v>
      </c>
    </row>
    <row r="60" spans="2:15" s="46" customFormat="1" ht="17.25">
      <c r="B60" s="70" t="s">
        <v>175</v>
      </c>
      <c r="C60" s="74">
        <v>326082</v>
      </c>
      <c r="D60" s="74">
        <v>328887</v>
      </c>
      <c r="E60" s="74">
        <v>348403</v>
      </c>
      <c r="F60" s="74">
        <v>405613</v>
      </c>
      <c r="G60" s="74">
        <v>429309</v>
      </c>
      <c r="H60" s="74">
        <v>442870</v>
      </c>
      <c r="I60" s="74">
        <v>451408</v>
      </c>
      <c r="J60" s="74">
        <v>444691</v>
      </c>
      <c r="K60" s="74">
        <v>423912</v>
      </c>
      <c r="L60" s="74">
        <v>483003</v>
      </c>
      <c r="M60" s="74">
        <v>503010</v>
      </c>
      <c r="N60" s="74">
        <v>517062</v>
      </c>
      <c r="O60" s="75">
        <v>7</v>
      </c>
    </row>
    <row r="61" spans="2:15" s="46" customFormat="1" ht="17.25">
      <c r="B61" s="70" t="s">
        <v>176</v>
      </c>
      <c r="C61" s="74">
        <v>20486</v>
      </c>
      <c r="D61" s="74">
        <v>17105</v>
      </c>
      <c r="E61" s="74">
        <v>17571</v>
      </c>
      <c r="F61" s="74">
        <v>16002</v>
      </c>
      <c r="G61" s="74">
        <v>16161</v>
      </c>
      <c r="H61" s="74">
        <v>14234</v>
      </c>
      <c r="I61" s="74">
        <v>12997</v>
      </c>
      <c r="J61" s="74">
        <v>12702</v>
      </c>
      <c r="K61" s="74">
        <v>13546</v>
      </c>
      <c r="L61" s="74">
        <v>12668</v>
      </c>
      <c r="M61" s="74">
        <v>12438</v>
      </c>
      <c r="N61" s="74">
        <v>81600</v>
      </c>
      <c r="O61" s="75">
        <v>8</v>
      </c>
    </row>
    <row r="62" spans="2:15" s="46" customFormat="1" ht="17.25">
      <c r="B62" s="70" t="s">
        <v>177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16673</v>
      </c>
      <c r="I62" s="74">
        <v>17373</v>
      </c>
      <c r="J62" s="74">
        <v>28122</v>
      </c>
      <c r="K62" s="74">
        <v>0</v>
      </c>
      <c r="L62" s="74">
        <v>46150</v>
      </c>
      <c r="M62" s="74">
        <v>0</v>
      </c>
      <c r="N62" s="74">
        <v>0</v>
      </c>
      <c r="O62" s="75">
        <v>9</v>
      </c>
    </row>
    <row r="63" spans="2:15" s="46" customFormat="1" ht="17.25">
      <c r="B63" s="65" t="s">
        <v>168</v>
      </c>
      <c r="C63" s="74">
        <v>766549</v>
      </c>
      <c r="D63" s="74">
        <v>780063</v>
      </c>
      <c r="E63" s="74">
        <v>848831</v>
      </c>
      <c r="F63" s="74">
        <v>879348</v>
      </c>
      <c r="G63" s="74">
        <v>881906</v>
      </c>
      <c r="H63" s="74">
        <v>882719</v>
      </c>
      <c r="I63" s="74">
        <v>936399</v>
      </c>
      <c r="J63" s="74">
        <v>986971</v>
      </c>
      <c r="K63" s="74">
        <v>930548</v>
      </c>
      <c r="L63" s="74">
        <v>930651</v>
      </c>
      <c r="M63" s="74">
        <v>995216</v>
      </c>
      <c r="N63" s="74">
        <v>1044956</v>
      </c>
      <c r="O63" s="75">
        <v>10</v>
      </c>
    </row>
    <row r="64" spans="2:15" s="46" customFormat="1" ht="17.25">
      <c r="B64" s="65" t="s">
        <v>53</v>
      </c>
      <c r="C64" s="76">
        <v>1184050</v>
      </c>
      <c r="D64" s="76">
        <v>1205759</v>
      </c>
      <c r="E64" s="76">
        <v>1298456</v>
      </c>
      <c r="F64" s="76">
        <v>1393894</v>
      </c>
      <c r="G64" s="76">
        <v>1423506</v>
      </c>
      <c r="H64" s="76">
        <v>1454705</v>
      </c>
      <c r="I64" s="76">
        <v>1520259</v>
      </c>
      <c r="J64" s="76">
        <v>1575172</v>
      </c>
      <c r="K64" s="76">
        <v>1465502</v>
      </c>
      <c r="L64" s="76">
        <v>1569823</v>
      </c>
      <c r="M64" s="76">
        <v>1624410</v>
      </c>
      <c r="N64" s="76">
        <v>1618833</v>
      </c>
      <c r="O64" s="47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</sheetData>
  <phoneticPr fontId="7"/>
  <pageMargins left="0.70866141732283472" right="0.31496062992125984" top="0.70866141732283472" bottom="0.62992125984251968" header="0.39370078740157483" footer="0.19685039370078741"/>
  <pageSetup paperSize="9" scale="53" firstPageNumber="20" fitToWidth="0" orientation="portrait" useFirstPageNumber="1" horizontalDpi="300" verticalDpi="300" r:id="rId1"/>
  <headerFooter alignWithMargins="0"/>
  <colBreaks count="1" manualBreakCount="1">
    <brk id="8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</sheetPr>
  <dimension ref="A1:O234"/>
  <sheetViews>
    <sheetView showGridLines="0" zoomScaleNormal="100" zoomScaleSheetLayoutView="112" workbookViewId="0">
      <pane xSplit="2" topLeftCell="G1" activePane="topRight" state="frozen"/>
      <selection activeCell="M6" sqref="M6"/>
      <selection pane="topRight" activeCell="N19" sqref="N19"/>
    </sheetView>
  </sheetViews>
  <sheetFormatPr defaultRowHeight="15"/>
  <cols>
    <col min="1" max="1" width="9.1640625" style="2" customWidth="1"/>
    <col min="2" max="2" width="63.33203125" style="1" customWidth="1"/>
    <col min="3" max="3" width="24.83203125" style="1" customWidth="1"/>
    <col min="4" max="4" width="24.83203125" style="49" customWidth="1"/>
    <col min="5" max="14" width="24.83203125" style="1" customWidth="1"/>
    <col min="15" max="15" width="6" style="29" customWidth="1"/>
    <col min="16" max="16384" width="9.33203125" style="2"/>
  </cols>
  <sheetData>
    <row r="1" spans="2:15" ht="18.75" customHeight="1">
      <c r="B1" s="54" t="s">
        <v>67</v>
      </c>
    </row>
    <row r="2" spans="2:15" ht="7.5" customHeight="1">
      <c r="B2" s="4"/>
    </row>
    <row r="3" spans="2:15" ht="18.75">
      <c r="B3" s="67" t="s">
        <v>83</v>
      </c>
      <c r="C3" s="39"/>
      <c r="D3" s="52"/>
      <c r="E3" s="39"/>
      <c r="F3" s="39"/>
      <c r="G3" s="39"/>
      <c r="H3" s="39"/>
      <c r="I3" s="39"/>
      <c r="J3" s="39"/>
      <c r="K3" s="39"/>
      <c r="L3" s="39"/>
      <c r="M3" s="56"/>
      <c r="N3" s="56" t="s">
        <v>0</v>
      </c>
    </row>
    <row r="4" spans="2:15" s="22" customFormat="1" ht="15" customHeight="1">
      <c r="B4" s="19"/>
      <c r="C4" s="57" t="s">
        <v>88</v>
      </c>
      <c r="D4" s="58" t="s">
        <v>91</v>
      </c>
      <c r="E4" s="57" t="s">
        <v>92</v>
      </c>
      <c r="F4" s="57" t="s">
        <v>95</v>
      </c>
      <c r="G4" s="57" t="s">
        <v>96</v>
      </c>
      <c r="H4" s="57" t="s">
        <v>146</v>
      </c>
      <c r="I4" s="57" t="s">
        <v>156</v>
      </c>
      <c r="J4" s="57" t="s">
        <v>157</v>
      </c>
      <c r="K4" s="57" t="s">
        <v>183</v>
      </c>
      <c r="L4" s="57" t="s">
        <v>187</v>
      </c>
      <c r="M4" s="57" t="s">
        <v>192</v>
      </c>
      <c r="N4" s="57" t="s">
        <v>194</v>
      </c>
      <c r="O4" s="30"/>
    </row>
    <row r="5" spans="2:15" s="15" customFormat="1" ht="17.25">
      <c r="B5" s="59" t="s">
        <v>17</v>
      </c>
      <c r="C5" s="60">
        <v>269333</v>
      </c>
      <c r="D5" s="60">
        <v>282350</v>
      </c>
      <c r="E5" s="60">
        <v>324572</v>
      </c>
      <c r="F5" s="60">
        <v>353586</v>
      </c>
      <c r="G5" s="60">
        <v>457775</v>
      </c>
      <c r="H5" s="60">
        <v>505085</v>
      </c>
      <c r="I5" s="60">
        <v>580509</v>
      </c>
      <c r="J5" s="60">
        <v>734428</v>
      </c>
      <c r="K5" s="60">
        <v>487892</v>
      </c>
      <c r="L5" s="60">
        <v>707265</v>
      </c>
      <c r="M5" s="60">
        <v>566375</v>
      </c>
      <c r="N5" s="60">
        <v>606022</v>
      </c>
      <c r="O5" s="77">
        <v>1</v>
      </c>
    </row>
    <row r="6" spans="2:15" s="15" customFormat="1" ht="17.25">
      <c r="B6" s="59" t="s">
        <v>6</v>
      </c>
      <c r="C6" s="60">
        <v>51406</v>
      </c>
      <c r="D6" s="60">
        <v>50445</v>
      </c>
      <c r="E6" s="60">
        <v>50843</v>
      </c>
      <c r="F6" s="60">
        <v>62825</v>
      </c>
      <c r="G6" s="60">
        <v>64372</v>
      </c>
      <c r="H6" s="60">
        <v>58203</v>
      </c>
      <c r="I6" s="60">
        <v>64543</v>
      </c>
      <c r="J6" s="60">
        <v>79873</v>
      </c>
      <c r="K6" s="60">
        <v>48754</v>
      </c>
      <c r="L6" s="60">
        <v>49256</v>
      </c>
      <c r="M6" s="60">
        <v>29273</v>
      </c>
      <c r="N6" s="60">
        <v>34563</v>
      </c>
      <c r="O6" s="78" t="s">
        <v>68</v>
      </c>
    </row>
    <row r="7" spans="2:15" s="15" customFormat="1" ht="17.25">
      <c r="B7" s="59" t="s">
        <v>18</v>
      </c>
      <c r="C7" s="60">
        <v>184297</v>
      </c>
      <c r="D7" s="60">
        <v>197390</v>
      </c>
      <c r="E7" s="60">
        <v>237867</v>
      </c>
      <c r="F7" s="60">
        <v>255844</v>
      </c>
      <c r="G7" s="60">
        <v>359056</v>
      </c>
      <c r="H7" s="60">
        <v>409493</v>
      </c>
      <c r="I7" s="60">
        <v>476923</v>
      </c>
      <c r="J7" s="60">
        <v>619014</v>
      </c>
      <c r="K7" s="60">
        <v>404307</v>
      </c>
      <c r="L7" s="60">
        <v>620752</v>
      </c>
      <c r="M7" s="60">
        <v>502137</v>
      </c>
      <c r="N7" s="60">
        <v>534650</v>
      </c>
      <c r="O7" s="78" t="s">
        <v>69</v>
      </c>
    </row>
    <row r="8" spans="2:15" s="15" customFormat="1" ht="17.25">
      <c r="B8" s="59" t="s">
        <v>19</v>
      </c>
      <c r="C8" s="60">
        <v>33630</v>
      </c>
      <c r="D8" s="60">
        <v>34515</v>
      </c>
      <c r="E8" s="60">
        <v>35862</v>
      </c>
      <c r="F8" s="60">
        <v>34917</v>
      </c>
      <c r="G8" s="60">
        <v>34347</v>
      </c>
      <c r="H8" s="60">
        <v>37389</v>
      </c>
      <c r="I8" s="60">
        <v>39043</v>
      </c>
      <c r="J8" s="60">
        <v>35541</v>
      </c>
      <c r="K8" s="60">
        <v>34831</v>
      </c>
      <c r="L8" s="60">
        <v>37257</v>
      </c>
      <c r="M8" s="60">
        <v>34965</v>
      </c>
      <c r="N8" s="60">
        <v>36809</v>
      </c>
      <c r="O8" s="78" t="s">
        <v>70</v>
      </c>
    </row>
    <row r="9" spans="2:15" s="15" customFormat="1" ht="17.25">
      <c r="B9" s="59" t="s">
        <v>20</v>
      </c>
      <c r="C9" s="60">
        <v>202752</v>
      </c>
      <c r="D9" s="60">
        <v>201367</v>
      </c>
      <c r="E9" s="60">
        <v>233368</v>
      </c>
      <c r="F9" s="60">
        <v>242818</v>
      </c>
      <c r="G9" s="60">
        <v>229000</v>
      </c>
      <c r="H9" s="60">
        <v>226357</v>
      </c>
      <c r="I9" s="60">
        <v>257207</v>
      </c>
      <c r="J9" s="60">
        <v>305245</v>
      </c>
      <c r="K9" s="60">
        <v>232189</v>
      </c>
      <c r="L9" s="60">
        <v>245089</v>
      </c>
      <c r="M9" s="60">
        <v>288089</v>
      </c>
      <c r="N9" s="60">
        <v>317731</v>
      </c>
      <c r="O9" s="77">
        <v>2</v>
      </c>
    </row>
    <row r="10" spans="2:15" s="15" customFormat="1" ht="17.25">
      <c r="B10" s="59" t="s">
        <v>97</v>
      </c>
      <c r="C10" s="60">
        <v>7351</v>
      </c>
      <c r="D10" s="60">
        <v>7205</v>
      </c>
      <c r="E10" s="60">
        <v>7109</v>
      </c>
      <c r="F10" s="60">
        <v>7230</v>
      </c>
      <c r="G10" s="60">
        <v>7404</v>
      </c>
      <c r="H10" s="60">
        <v>7577</v>
      </c>
      <c r="I10" s="60">
        <v>7779</v>
      </c>
      <c r="J10" s="60">
        <v>8133</v>
      </c>
      <c r="K10" s="60">
        <v>7839</v>
      </c>
      <c r="L10" s="60">
        <v>7923</v>
      </c>
      <c r="M10" s="60">
        <v>8296</v>
      </c>
      <c r="N10" s="60">
        <v>8276</v>
      </c>
      <c r="O10" s="77">
        <v>3</v>
      </c>
    </row>
    <row r="11" spans="2:15" s="15" customFormat="1" ht="17.25">
      <c r="B11" s="59" t="s">
        <v>21</v>
      </c>
      <c r="C11" s="60">
        <v>39373</v>
      </c>
      <c r="D11" s="60">
        <v>33455</v>
      </c>
      <c r="E11" s="60">
        <v>33155</v>
      </c>
      <c r="F11" s="60">
        <v>30883</v>
      </c>
      <c r="G11" s="60">
        <v>33792</v>
      </c>
      <c r="H11" s="60">
        <v>40713</v>
      </c>
      <c r="I11" s="60">
        <v>48809</v>
      </c>
      <c r="J11" s="60">
        <v>53539</v>
      </c>
      <c r="K11" s="60">
        <v>31881</v>
      </c>
      <c r="L11" s="60">
        <v>40695</v>
      </c>
      <c r="M11" s="60">
        <v>40940</v>
      </c>
      <c r="N11" s="60">
        <v>44019</v>
      </c>
      <c r="O11" s="77">
        <v>4</v>
      </c>
    </row>
    <row r="12" spans="2:15" s="15" customFormat="1" ht="17.25">
      <c r="B12" s="59" t="s">
        <v>16</v>
      </c>
      <c r="C12" s="60">
        <v>33293</v>
      </c>
      <c r="D12" s="60">
        <v>27182</v>
      </c>
      <c r="E12" s="60">
        <v>26402</v>
      </c>
      <c r="F12" s="60">
        <v>23233</v>
      </c>
      <c r="G12" s="60">
        <v>25597</v>
      </c>
      <c r="H12" s="60">
        <v>29209</v>
      </c>
      <c r="I12" s="60">
        <v>40085</v>
      </c>
      <c r="J12" s="60">
        <v>43891</v>
      </c>
      <c r="K12" s="60">
        <v>25812</v>
      </c>
      <c r="L12" s="60">
        <v>32031</v>
      </c>
      <c r="M12" s="60">
        <v>31223</v>
      </c>
      <c r="N12" s="60">
        <v>37421</v>
      </c>
      <c r="O12" s="31"/>
    </row>
    <row r="13" spans="2:15" s="15" customFormat="1" ht="17.25">
      <c r="B13" s="66" t="s">
        <v>22</v>
      </c>
      <c r="C13" s="68">
        <v>313248</v>
      </c>
      <c r="D13" s="68">
        <v>356080</v>
      </c>
      <c r="E13" s="68">
        <v>555894</v>
      </c>
      <c r="F13" s="68">
        <v>455910</v>
      </c>
      <c r="G13" s="68">
        <v>676145</v>
      </c>
      <c r="H13" s="68">
        <v>853008</v>
      </c>
      <c r="I13" s="68">
        <v>918002</v>
      </c>
      <c r="J13" s="68">
        <v>823976</v>
      </c>
      <c r="K13" s="68">
        <v>491267</v>
      </c>
      <c r="L13" s="68">
        <v>483352</v>
      </c>
      <c r="M13" s="68">
        <v>522645</v>
      </c>
      <c r="N13" s="68">
        <v>448848</v>
      </c>
      <c r="O13" s="79">
        <v>5</v>
      </c>
    </row>
    <row r="14" spans="2:15" s="15" customFormat="1" ht="17.25">
      <c r="B14" s="65" t="s">
        <v>23</v>
      </c>
      <c r="C14" s="68">
        <v>832057</v>
      </c>
      <c r="D14" s="68">
        <v>880457</v>
      </c>
      <c r="E14" s="68">
        <v>1154098</v>
      </c>
      <c r="F14" s="68">
        <v>1090427</v>
      </c>
      <c r="G14" s="68">
        <v>1404116</v>
      </c>
      <c r="H14" s="68">
        <v>1632740</v>
      </c>
      <c r="I14" s="68">
        <v>1812306</v>
      </c>
      <c r="J14" s="68">
        <v>1925321</v>
      </c>
      <c r="K14" s="68">
        <v>1251068</v>
      </c>
      <c r="L14" s="68">
        <v>1484324</v>
      </c>
      <c r="M14" s="68">
        <v>1426345</v>
      </c>
      <c r="N14" s="68">
        <v>1424896</v>
      </c>
      <c r="O14" s="80" t="s">
        <v>60</v>
      </c>
    </row>
    <row r="15" spans="2:15" s="15" customFormat="1" ht="17.25">
      <c r="B15" s="81" t="s">
        <v>77</v>
      </c>
      <c r="C15" s="82">
        <v>-2357</v>
      </c>
      <c r="D15" s="82">
        <v>1395</v>
      </c>
      <c r="E15" s="82">
        <v>127</v>
      </c>
      <c r="F15" s="82">
        <v>17753</v>
      </c>
      <c r="G15" s="82">
        <v>20488</v>
      </c>
      <c r="H15" s="82">
        <v>9952</v>
      </c>
      <c r="I15" s="82">
        <v>19785</v>
      </c>
      <c r="J15" s="82">
        <v>30589</v>
      </c>
      <c r="K15" s="82">
        <v>11192</v>
      </c>
      <c r="L15" s="82">
        <v>1029</v>
      </c>
      <c r="M15" s="82">
        <v>-2538</v>
      </c>
      <c r="N15" s="82">
        <v>1892</v>
      </c>
      <c r="O15" s="33"/>
    </row>
    <row r="16" spans="2:15" s="15" customFormat="1" ht="17.25">
      <c r="B16" s="59" t="s">
        <v>24</v>
      </c>
      <c r="C16" s="60">
        <v>596069</v>
      </c>
      <c r="D16" s="60">
        <v>630186</v>
      </c>
      <c r="E16" s="60">
        <v>830160</v>
      </c>
      <c r="F16" s="60">
        <v>723408</v>
      </c>
      <c r="G16" s="60">
        <v>932731</v>
      </c>
      <c r="H16" s="60">
        <v>1136433</v>
      </c>
      <c r="I16" s="60">
        <v>1248946</v>
      </c>
      <c r="J16" s="60">
        <v>1203185</v>
      </c>
      <c r="K16" s="60">
        <v>783259</v>
      </c>
      <c r="L16" s="60">
        <v>768027</v>
      </c>
      <c r="M16" s="60">
        <v>739329</v>
      </c>
      <c r="N16" s="60">
        <v>738927</v>
      </c>
      <c r="O16" s="77">
        <v>6</v>
      </c>
    </row>
    <row r="17" spans="2:15" s="15" customFormat="1" ht="17.25">
      <c r="B17" s="59" t="s">
        <v>25</v>
      </c>
      <c r="C17" s="60">
        <v>178697</v>
      </c>
      <c r="D17" s="60">
        <v>200575</v>
      </c>
      <c r="E17" s="60">
        <v>274343</v>
      </c>
      <c r="F17" s="60">
        <v>320097</v>
      </c>
      <c r="G17" s="60">
        <v>421691</v>
      </c>
      <c r="H17" s="60">
        <v>440831</v>
      </c>
      <c r="I17" s="60">
        <v>495203</v>
      </c>
      <c r="J17" s="60">
        <v>650493</v>
      </c>
      <c r="K17" s="60">
        <v>417319</v>
      </c>
      <c r="L17" s="60">
        <v>567823</v>
      </c>
      <c r="M17" s="60">
        <v>533500</v>
      </c>
      <c r="N17" s="60">
        <v>595282</v>
      </c>
      <c r="O17" s="77">
        <v>7</v>
      </c>
    </row>
    <row r="18" spans="2:15" s="15" customFormat="1" ht="17.25">
      <c r="B18" s="59" t="s">
        <v>6</v>
      </c>
      <c r="C18" s="60">
        <v>49474</v>
      </c>
      <c r="D18" s="60">
        <v>51061</v>
      </c>
      <c r="E18" s="60">
        <v>60129</v>
      </c>
      <c r="F18" s="60">
        <v>90082</v>
      </c>
      <c r="G18" s="60">
        <v>106055</v>
      </c>
      <c r="H18" s="60">
        <v>101403</v>
      </c>
      <c r="I18" s="60">
        <v>118678</v>
      </c>
      <c r="J18" s="60">
        <v>141689</v>
      </c>
      <c r="K18" s="60">
        <v>102585</v>
      </c>
      <c r="L18" s="60">
        <v>106834</v>
      </c>
      <c r="M18" s="60">
        <v>61732</v>
      </c>
      <c r="N18" s="60">
        <v>76170</v>
      </c>
      <c r="O18" s="78" t="s">
        <v>68</v>
      </c>
    </row>
    <row r="19" spans="2:15" s="15" customFormat="1" ht="17.25">
      <c r="B19" s="59" t="s">
        <v>18</v>
      </c>
      <c r="C19" s="60">
        <v>116710</v>
      </c>
      <c r="D19" s="60">
        <v>136764</v>
      </c>
      <c r="E19" s="60">
        <v>201079</v>
      </c>
      <c r="F19" s="60">
        <v>217243</v>
      </c>
      <c r="G19" s="60">
        <v>302878</v>
      </c>
      <c r="H19" s="60">
        <v>325442</v>
      </c>
      <c r="I19" s="60">
        <v>361782</v>
      </c>
      <c r="J19" s="60">
        <v>495023</v>
      </c>
      <c r="K19" s="60">
        <v>300907</v>
      </c>
      <c r="L19" s="60">
        <v>446082</v>
      </c>
      <c r="M19" s="60">
        <v>457904</v>
      </c>
      <c r="N19" s="60">
        <v>504350</v>
      </c>
      <c r="O19" s="78" t="s">
        <v>71</v>
      </c>
    </row>
    <row r="20" spans="2:15" s="15" customFormat="1" ht="17.25">
      <c r="B20" s="59" t="s">
        <v>98</v>
      </c>
      <c r="C20" s="60">
        <v>297</v>
      </c>
      <c r="D20" s="60">
        <v>286</v>
      </c>
      <c r="E20" s="60">
        <v>277</v>
      </c>
      <c r="F20" s="60">
        <v>282</v>
      </c>
      <c r="G20" s="60">
        <v>247</v>
      </c>
      <c r="H20" s="60">
        <v>209</v>
      </c>
      <c r="I20" s="60">
        <v>170</v>
      </c>
      <c r="J20" s="60">
        <v>175</v>
      </c>
      <c r="K20" s="60">
        <v>164</v>
      </c>
      <c r="L20" s="60">
        <v>133</v>
      </c>
      <c r="M20" s="60">
        <v>132</v>
      </c>
      <c r="N20" s="60">
        <v>146</v>
      </c>
      <c r="O20" s="78" t="s">
        <v>70</v>
      </c>
    </row>
    <row r="21" spans="2:15" s="15" customFormat="1" ht="17.25">
      <c r="B21" s="59" t="s">
        <v>7</v>
      </c>
      <c r="C21" s="60">
        <v>12216</v>
      </c>
      <c r="D21" s="60">
        <v>12464</v>
      </c>
      <c r="E21" s="60">
        <v>12858</v>
      </c>
      <c r="F21" s="60">
        <v>12490</v>
      </c>
      <c r="G21" s="60">
        <v>12511</v>
      </c>
      <c r="H21" s="60">
        <v>13777</v>
      </c>
      <c r="I21" s="60">
        <v>14573</v>
      </c>
      <c r="J21" s="60">
        <v>13606</v>
      </c>
      <c r="K21" s="60">
        <v>13663</v>
      </c>
      <c r="L21" s="60">
        <v>14774</v>
      </c>
      <c r="M21" s="60">
        <v>13732</v>
      </c>
      <c r="N21" s="60">
        <v>14616</v>
      </c>
      <c r="O21" s="78" t="s">
        <v>72</v>
      </c>
    </row>
    <row r="22" spans="2:15" s="15" customFormat="1" ht="17.25">
      <c r="B22" s="59" t="s">
        <v>99</v>
      </c>
      <c r="C22" s="60">
        <v>7351</v>
      </c>
      <c r="D22" s="60">
        <v>7205</v>
      </c>
      <c r="E22" s="60">
        <v>7109</v>
      </c>
      <c r="F22" s="60">
        <v>7230</v>
      </c>
      <c r="G22" s="60">
        <v>7404</v>
      </c>
      <c r="H22" s="60">
        <v>7577</v>
      </c>
      <c r="I22" s="60">
        <v>7779</v>
      </c>
      <c r="J22" s="60">
        <v>8133</v>
      </c>
      <c r="K22" s="60">
        <v>7839</v>
      </c>
      <c r="L22" s="60">
        <v>7923</v>
      </c>
      <c r="M22" s="60">
        <v>8296</v>
      </c>
      <c r="N22" s="60">
        <v>8276</v>
      </c>
      <c r="O22" s="77">
        <v>8</v>
      </c>
    </row>
    <row r="23" spans="2:15" s="15" customFormat="1" ht="17.25">
      <c r="B23" s="59" t="s">
        <v>26</v>
      </c>
      <c r="C23" s="60">
        <v>49940</v>
      </c>
      <c r="D23" s="60">
        <v>42491</v>
      </c>
      <c r="E23" s="60">
        <v>42486</v>
      </c>
      <c r="F23" s="60">
        <v>39692</v>
      </c>
      <c r="G23" s="60">
        <v>42290</v>
      </c>
      <c r="H23" s="60">
        <v>47899</v>
      </c>
      <c r="I23" s="60">
        <v>60378</v>
      </c>
      <c r="J23" s="60">
        <v>63510</v>
      </c>
      <c r="K23" s="60">
        <v>42651</v>
      </c>
      <c r="L23" s="60">
        <v>140551</v>
      </c>
      <c r="M23" s="60">
        <v>145220</v>
      </c>
      <c r="N23" s="60">
        <v>82411</v>
      </c>
      <c r="O23" s="77">
        <v>9</v>
      </c>
    </row>
    <row r="24" spans="2:15" s="15" customFormat="1" ht="17.25">
      <c r="B24" s="66" t="s">
        <v>27</v>
      </c>
      <c r="C24" s="68">
        <v>25989</v>
      </c>
      <c r="D24" s="68">
        <v>20841</v>
      </c>
      <c r="E24" s="68">
        <v>19936</v>
      </c>
      <c r="F24" s="68">
        <v>17663</v>
      </c>
      <c r="G24" s="68">
        <v>18896</v>
      </c>
      <c r="H24" s="68">
        <v>21448</v>
      </c>
      <c r="I24" s="68">
        <v>32956</v>
      </c>
      <c r="J24" s="68">
        <v>35926</v>
      </c>
      <c r="K24" s="68">
        <v>20456</v>
      </c>
      <c r="L24" s="68">
        <v>24504</v>
      </c>
      <c r="M24" s="68">
        <v>23394</v>
      </c>
      <c r="N24" s="68">
        <v>27772</v>
      </c>
      <c r="O24" s="32"/>
    </row>
    <row r="25" spans="2:15" s="15" customFormat="1" ht="17.25">
      <c r="B25" s="65" t="s">
        <v>28</v>
      </c>
      <c r="C25" s="68">
        <v>832057</v>
      </c>
      <c r="D25" s="68">
        <v>880457</v>
      </c>
      <c r="E25" s="68">
        <v>1154098</v>
      </c>
      <c r="F25" s="68">
        <v>1090427</v>
      </c>
      <c r="G25" s="68">
        <v>1404116</v>
      </c>
      <c r="H25" s="68">
        <v>1632740</v>
      </c>
      <c r="I25" s="68">
        <v>1812306</v>
      </c>
      <c r="J25" s="68">
        <v>1925321</v>
      </c>
      <c r="K25" s="68">
        <v>1251068</v>
      </c>
      <c r="L25" s="68">
        <v>1484324</v>
      </c>
      <c r="M25" s="68">
        <v>1426345</v>
      </c>
      <c r="N25" s="68">
        <v>1424896</v>
      </c>
      <c r="O25" s="80" t="s">
        <v>60</v>
      </c>
    </row>
    <row r="26" spans="2:15" s="15" customFormat="1" ht="17.25">
      <c r="B26" s="83" t="s">
        <v>78</v>
      </c>
      <c r="C26" s="84">
        <v>48923</v>
      </c>
      <c r="D26" s="84">
        <v>50507</v>
      </c>
      <c r="E26" s="84">
        <v>59941</v>
      </c>
      <c r="F26" s="84">
        <v>89782</v>
      </c>
      <c r="G26" s="84">
        <v>106083</v>
      </c>
      <c r="H26" s="84">
        <v>103279</v>
      </c>
      <c r="I26" s="84">
        <v>122256</v>
      </c>
      <c r="J26" s="84">
        <v>147151</v>
      </c>
      <c r="K26" s="84">
        <v>106684</v>
      </c>
      <c r="L26" s="84">
        <v>113041</v>
      </c>
      <c r="M26" s="84">
        <v>67209</v>
      </c>
      <c r="N26" s="84">
        <v>82760</v>
      </c>
      <c r="O26" s="34"/>
    </row>
    <row r="27" spans="2:15" ht="9.75" customHeight="1">
      <c r="B27" s="4"/>
      <c r="C27" s="7"/>
      <c r="D27" s="40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5" ht="7.5" customHeight="1">
      <c r="B28" s="7"/>
      <c r="C28" s="7"/>
      <c r="D28" s="40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2:15" ht="18.75">
      <c r="B29" s="67" t="s">
        <v>82</v>
      </c>
      <c r="C29" s="39"/>
      <c r="D29" s="52"/>
      <c r="E29" s="39"/>
      <c r="F29" s="39"/>
      <c r="G29" s="39"/>
      <c r="H29" s="39"/>
      <c r="I29" s="39"/>
      <c r="J29" s="39"/>
      <c r="K29" s="39"/>
      <c r="L29" s="39"/>
      <c r="M29" s="56"/>
      <c r="N29" s="56" t="s">
        <v>0</v>
      </c>
    </row>
    <row r="30" spans="2:15" s="22" customFormat="1" ht="17.25">
      <c r="B30" s="19"/>
      <c r="C30" s="57" t="str">
        <f t="shared" ref="C30:M30" si="0">C4</f>
        <v>平成２３年度</v>
      </c>
      <c r="D30" s="58" t="str">
        <f t="shared" si="0"/>
        <v>平成２４年度</v>
      </c>
      <c r="E30" s="57" t="str">
        <f t="shared" si="0"/>
        <v>平成２５年度</v>
      </c>
      <c r="F30" s="57" t="str">
        <f t="shared" si="0"/>
        <v>平成２６年度</v>
      </c>
      <c r="G30" s="57" t="str">
        <f t="shared" si="0"/>
        <v>平成２７年度</v>
      </c>
      <c r="H30" s="57" t="str">
        <f t="shared" si="0"/>
        <v>平成２８年度</v>
      </c>
      <c r="I30" s="57" t="str">
        <f t="shared" si="0"/>
        <v>平成２９年度</v>
      </c>
      <c r="J30" s="57" t="str">
        <f t="shared" si="0"/>
        <v>平成３０年度</v>
      </c>
      <c r="K30" s="57" t="str">
        <f t="shared" si="0"/>
        <v>令和元年度</v>
      </c>
      <c r="L30" s="57" t="str">
        <f t="shared" si="0"/>
        <v>令和２年度</v>
      </c>
      <c r="M30" s="57" t="str">
        <f t="shared" si="0"/>
        <v>令和３年度</v>
      </c>
      <c r="N30" s="57" t="str">
        <f t="shared" ref="N30" si="1">N4</f>
        <v>令和４年度</v>
      </c>
      <c r="O30" s="30"/>
    </row>
    <row r="31" spans="2:15" s="15" customFormat="1" ht="17.25">
      <c r="B31" s="59" t="s">
        <v>17</v>
      </c>
      <c r="C31" s="85">
        <v>411312</v>
      </c>
      <c r="D31" s="85">
        <v>419542</v>
      </c>
      <c r="E31" s="85">
        <v>433073</v>
      </c>
      <c r="F31" s="85">
        <v>476964</v>
      </c>
      <c r="G31" s="85">
        <v>476205</v>
      </c>
      <c r="H31" s="85">
        <v>438940</v>
      </c>
      <c r="I31" s="85">
        <v>448339</v>
      </c>
      <c r="J31" s="85">
        <v>449422</v>
      </c>
      <c r="K31" s="85">
        <v>410039</v>
      </c>
      <c r="L31" s="85">
        <v>373562</v>
      </c>
      <c r="M31" s="85">
        <v>384360</v>
      </c>
      <c r="N31" s="85">
        <v>443146</v>
      </c>
      <c r="O31" s="77">
        <v>1</v>
      </c>
    </row>
    <row r="32" spans="2:15" s="15" customFormat="1" ht="17.25">
      <c r="B32" s="59" t="s">
        <v>6</v>
      </c>
      <c r="C32" s="60">
        <v>253785</v>
      </c>
      <c r="D32" s="60">
        <v>207129</v>
      </c>
      <c r="E32" s="60">
        <v>195528</v>
      </c>
      <c r="F32" s="60">
        <v>194125</v>
      </c>
      <c r="G32" s="60">
        <v>181381</v>
      </c>
      <c r="H32" s="60">
        <v>165671</v>
      </c>
      <c r="I32" s="60">
        <v>178746</v>
      </c>
      <c r="J32" s="60">
        <v>193091</v>
      </c>
      <c r="K32" s="60">
        <v>210072</v>
      </c>
      <c r="L32" s="60">
        <v>172688</v>
      </c>
      <c r="M32" s="60">
        <v>167842</v>
      </c>
      <c r="N32" s="60">
        <v>218166</v>
      </c>
      <c r="O32" s="78" t="s">
        <v>68</v>
      </c>
    </row>
    <row r="33" spans="2:15" s="15" customFormat="1" ht="17.25">
      <c r="B33" s="59" t="s">
        <v>18</v>
      </c>
      <c r="C33" s="60">
        <v>28947</v>
      </c>
      <c r="D33" s="60">
        <v>76232</v>
      </c>
      <c r="E33" s="60">
        <v>91618</v>
      </c>
      <c r="F33" s="60">
        <v>142537</v>
      </c>
      <c r="G33" s="60">
        <v>162928</v>
      </c>
      <c r="H33" s="60">
        <v>149296</v>
      </c>
      <c r="I33" s="60">
        <v>145308</v>
      </c>
      <c r="J33" s="60">
        <v>130992</v>
      </c>
      <c r="K33" s="60">
        <v>77915</v>
      </c>
      <c r="L33" s="60">
        <v>84244</v>
      </c>
      <c r="M33" s="60">
        <v>92706</v>
      </c>
      <c r="N33" s="60">
        <v>97379</v>
      </c>
      <c r="O33" s="78" t="s">
        <v>71</v>
      </c>
    </row>
    <row r="34" spans="2:15" s="15" customFormat="1" ht="17.25">
      <c r="B34" s="59" t="s">
        <v>104</v>
      </c>
      <c r="C34" s="60">
        <v>127330</v>
      </c>
      <c r="D34" s="60">
        <v>135035</v>
      </c>
      <c r="E34" s="60">
        <v>144808</v>
      </c>
      <c r="F34" s="60">
        <v>139189</v>
      </c>
      <c r="G34" s="60">
        <v>130794</v>
      </c>
      <c r="H34" s="60">
        <v>122872</v>
      </c>
      <c r="I34" s="60">
        <v>123155</v>
      </c>
      <c r="J34" s="60">
        <v>124283</v>
      </c>
      <c r="K34" s="60">
        <v>120993</v>
      </c>
      <c r="L34" s="60">
        <v>115595</v>
      </c>
      <c r="M34" s="60">
        <v>122929</v>
      </c>
      <c r="N34" s="60">
        <v>126716</v>
      </c>
      <c r="O34" s="78" t="s">
        <v>70</v>
      </c>
    </row>
    <row r="35" spans="2:15" s="15" customFormat="1" ht="17.25">
      <c r="B35" s="101" t="s">
        <v>105</v>
      </c>
      <c r="C35" s="60">
        <v>99522</v>
      </c>
      <c r="D35" s="60">
        <v>98151</v>
      </c>
      <c r="E35" s="60">
        <v>101326</v>
      </c>
      <c r="F35" s="60">
        <v>104660</v>
      </c>
      <c r="G35" s="60">
        <v>103571</v>
      </c>
      <c r="H35" s="60">
        <v>101635</v>
      </c>
      <c r="I35" s="60">
        <v>101470</v>
      </c>
      <c r="J35" s="60">
        <v>102297</v>
      </c>
      <c r="K35" s="60">
        <v>100443</v>
      </c>
      <c r="L35" s="60">
        <v>99961</v>
      </c>
      <c r="M35" s="60">
        <v>104174</v>
      </c>
      <c r="N35" s="60">
        <v>108076</v>
      </c>
      <c r="O35" s="78" t="s">
        <v>73</v>
      </c>
    </row>
    <row r="36" spans="2:15" s="15" customFormat="1" ht="17.25">
      <c r="B36" s="101" t="s">
        <v>107</v>
      </c>
      <c r="C36" s="60">
        <v>27808</v>
      </c>
      <c r="D36" s="60">
        <v>25970</v>
      </c>
      <c r="E36" s="60">
        <v>23243</v>
      </c>
      <c r="F36" s="60">
        <v>21458</v>
      </c>
      <c r="G36" s="60">
        <v>17862</v>
      </c>
      <c r="H36" s="60">
        <v>12621</v>
      </c>
      <c r="I36" s="60">
        <v>12769</v>
      </c>
      <c r="J36" s="60">
        <v>12459</v>
      </c>
      <c r="K36" s="60">
        <v>11519</v>
      </c>
      <c r="L36" s="60">
        <v>10426</v>
      </c>
      <c r="M36" s="60">
        <v>11042</v>
      </c>
      <c r="N36" s="60">
        <v>13613</v>
      </c>
      <c r="O36" s="78" t="s">
        <v>74</v>
      </c>
    </row>
    <row r="37" spans="2:15" s="15" customFormat="1" ht="17.25">
      <c r="B37" s="101" t="s">
        <v>108</v>
      </c>
      <c r="C37" s="60">
        <v>0</v>
      </c>
      <c r="D37" s="60">
        <v>10914</v>
      </c>
      <c r="E37" s="60">
        <v>20239</v>
      </c>
      <c r="F37" s="60">
        <v>13071</v>
      </c>
      <c r="G37" s="60">
        <v>9361</v>
      </c>
      <c r="H37" s="60">
        <v>8616</v>
      </c>
      <c r="I37" s="60">
        <v>8916</v>
      </c>
      <c r="J37" s="60">
        <v>9527</v>
      </c>
      <c r="K37" s="60">
        <v>9031</v>
      </c>
      <c r="L37" s="60">
        <v>5208</v>
      </c>
      <c r="M37" s="60">
        <v>7713</v>
      </c>
      <c r="N37" s="60">
        <v>5027</v>
      </c>
      <c r="O37" s="78" t="s">
        <v>149</v>
      </c>
    </row>
    <row r="38" spans="2:15" s="15" customFormat="1" ht="17.25">
      <c r="B38" s="59" t="s">
        <v>7</v>
      </c>
      <c r="C38" s="60">
        <v>1250</v>
      </c>
      <c r="D38" s="60">
        <v>1146</v>
      </c>
      <c r="E38" s="60">
        <v>1119</v>
      </c>
      <c r="F38" s="60">
        <v>1113</v>
      </c>
      <c r="G38" s="60">
        <v>1102</v>
      </c>
      <c r="H38" s="60">
        <v>1101</v>
      </c>
      <c r="I38" s="60">
        <v>1130</v>
      </c>
      <c r="J38" s="60">
        <v>1056</v>
      </c>
      <c r="K38" s="60">
        <v>1059</v>
      </c>
      <c r="L38" s="60">
        <v>1035</v>
      </c>
      <c r="M38" s="60">
        <v>883</v>
      </c>
      <c r="N38" s="60">
        <v>885</v>
      </c>
      <c r="O38" s="78" t="s">
        <v>72</v>
      </c>
    </row>
    <row r="39" spans="2:15" s="15" customFormat="1" ht="17.25">
      <c r="B39" s="59" t="s">
        <v>20</v>
      </c>
      <c r="C39" s="60">
        <v>21424</v>
      </c>
      <c r="D39" s="60">
        <v>22156</v>
      </c>
      <c r="E39" s="60">
        <v>28421</v>
      </c>
      <c r="F39" s="60">
        <v>31498</v>
      </c>
      <c r="G39" s="60">
        <v>28092</v>
      </c>
      <c r="H39" s="60">
        <v>23055</v>
      </c>
      <c r="I39" s="60">
        <v>27293</v>
      </c>
      <c r="J39" s="60">
        <v>29614</v>
      </c>
      <c r="K39" s="60">
        <v>25066</v>
      </c>
      <c r="L39" s="60">
        <v>24881</v>
      </c>
      <c r="M39" s="60">
        <v>27085</v>
      </c>
      <c r="N39" s="60">
        <v>26519</v>
      </c>
      <c r="O39" s="77">
        <v>2</v>
      </c>
    </row>
    <row r="40" spans="2:15" s="15" customFormat="1" ht="17.25">
      <c r="B40" s="59" t="s">
        <v>29</v>
      </c>
      <c r="C40" s="60">
        <v>133305</v>
      </c>
      <c r="D40" s="60">
        <v>134540</v>
      </c>
      <c r="E40" s="60">
        <v>127267</v>
      </c>
      <c r="F40" s="60">
        <v>127318</v>
      </c>
      <c r="G40" s="60">
        <v>116760</v>
      </c>
      <c r="H40" s="60">
        <v>111752</v>
      </c>
      <c r="I40" s="60">
        <v>104649</v>
      </c>
      <c r="J40" s="60">
        <v>109524</v>
      </c>
      <c r="K40" s="60">
        <v>114006</v>
      </c>
      <c r="L40" s="60">
        <v>117766</v>
      </c>
      <c r="M40" s="60">
        <v>130221</v>
      </c>
      <c r="N40" s="60">
        <v>125265</v>
      </c>
      <c r="O40" s="77">
        <v>3</v>
      </c>
    </row>
    <row r="41" spans="2:15" s="15" customFormat="1" ht="17.25">
      <c r="B41" s="59" t="s">
        <v>100</v>
      </c>
      <c r="C41" s="60">
        <v>133136</v>
      </c>
      <c r="D41" s="60">
        <v>134351</v>
      </c>
      <c r="E41" s="60">
        <v>127094</v>
      </c>
      <c r="F41" s="60">
        <v>127146</v>
      </c>
      <c r="G41" s="60">
        <v>116584</v>
      </c>
      <c r="H41" s="60">
        <v>111575</v>
      </c>
      <c r="I41" s="60">
        <v>104467</v>
      </c>
      <c r="J41" s="60">
        <v>109340</v>
      </c>
      <c r="K41" s="60">
        <v>113829</v>
      </c>
      <c r="L41" s="60">
        <v>117594</v>
      </c>
      <c r="M41" s="60">
        <v>130044</v>
      </c>
      <c r="N41" s="60">
        <v>125099</v>
      </c>
      <c r="O41" s="78" t="s">
        <v>68</v>
      </c>
    </row>
    <row r="42" spans="2:15" s="15" customFormat="1" ht="17.25">
      <c r="B42" s="59" t="s">
        <v>101</v>
      </c>
      <c r="C42" s="60">
        <v>169</v>
      </c>
      <c r="D42" s="60">
        <v>189</v>
      </c>
      <c r="E42" s="60">
        <v>173</v>
      </c>
      <c r="F42" s="60">
        <v>172</v>
      </c>
      <c r="G42" s="60">
        <v>176</v>
      </c>
      <c r="H42" s="60">
        <v>177</v>
      </c>
      <c r="I42" s="60">
        <v>182</v>
      </c>
      <c r="J42" s="60">
        <v>184</v>
      </c>
      <c r="K42" s="60">
        <v>177</v>
      </c>
      <c r="L42" s="60">
        <v>172</v>
      </c>
      <c r="M42" s="60">
        <v>177</v>
      </c>
      <c r="N42" s="60">
        <v>166</v>
      </c>
      <c r="O42" s="78" t="s">
        <v>71</v>
      </c>
    </row>
    <row r="43" spans="2:15" s="15" customFormat="1" ht="17.25">
      <c r="B43" s="59" t="s">
        <v>21</v>
      </c>
      <c r="C43" s="60">
        <v>104498</v>
      </c>
      <c r="D43" s="60">
        <v>94041</v>
      </c>
      <c r="E43" s="60">
        <v>91361</v>
      </c>
      <c r="F43" s="60">
        <v>85040</v>
      </c>
      <c r="G43" s="60">
        <v>88699</v>
      </c>
      <c r="H43" s="60">
        <v>93929</v>
      </c>
      <c r="I43" s="60">
        <v>110654</v>
      </c>
      <c r="J43" s="60">
        <v>115937</v>
      </c>
      <c r="K43" s="60">
        <v>86646</v>
      </c>
      <c r="L43" s="60">
        <v>90721</v>
      </c>
      <c r="M43" s="60">
        <v>90538</v>
      </c>
      <c r="N43" s="60">
        <v>101453</v>
      </c>
      <c r="O43" s="77">
        <v>4</v>
      </c>
    </row>
    <row r="44" spans="2:15" s="15" customFormat="1" ht="17.25">
      <c r="B44" s="59" t="s">
        <v>16</v>
      </c>
      <c r="C44" s="60">
        <v>203</v>
      </c>
      <c r="D44" s="60">
        <v>157</v>
      </c>
      <c r="E44" s="60">
        <v>146</v>
      </c>
      <c r="F44" s="60">
        <v>132</v>
      </c>
      <c r="G44" s="60">
        <v>130</v>
      </c>
      <c r="H44" s="60">
        <v>147</v>
      </c>
      <c r="I44" s="60">
        <v>286</v>
      </c>
      <c r="J44" s="60">
        <v>302</v>
      </c>
      <c r="K44" s="60">
        <v>159</v>
      </c>
      <c r="L44" s="60">
        <v>180</v>
      </c>
      <c r="M44" s="60">
        <v>161</v>
      </c>
      <c r="N44" s="60">
        <v>187</v>
      </c>
      <c r="O44" s="31"/>
    </row>
    <row r="45" spans="2:15" s="15" customFormat="1" ht="17.25">
      <c r="B45" s="59" t="s">
        <v>196</v>
      </c>
      <c r="C45" s="60">
        <v>98707</v>
      </c>
      <c r="D45" s="60">
        <v>88956</v>
      </c>
      <c r="E45" s="60">
        <v>85980</v>
      </c>
      <c r="F45" s="60">
        <v>79678</v>
      </c>
      <c r="G45" s="60">
        <v>83556</v>
      </c>
      <c r="H45" s="60">
        <v>88717</v>
      </c>
      <c r="I45" s="60">
        <v>105260</v>
      </c>
      <c r="J45" s="60">
        <v>109555</v>
      </c>
      <c r="K45" s="60">
        <v>81526</v>
      </c>
      <c r="L45" s="60">
        <v>85734</v>
      </c>
      <c r="M45" s="60">
        <v>85483</v>
      </c>
      <c r="N45" s="60">
        <v>96488</v>
      </c>
      <c r="O45" s="31"/>
    </row>
    <row r="46" spans="2:15" s="15" customFormat="1" ht="17.25">
      <c r="B46" s="59" t="s">
        <v>102</v>
      </c>
      <c r="C46" s="60">
        <v>-42219</v>
      </c>
      <c r="D46" s="60">
        <v>-45551</v>
      </c>
      <c r="E46" s="60">
        <v>-40956</v>
      </c>
      <c r="F46" s="60">
        <v>-39995</v>
      </c>
      <c r="G46" s="60">
        <v>-32492</v>
      </c>
      <c r="H46" s="60">
        <v>-32128</v>
      </c>
      <c r="I46" s="60">
        <v>-25181</v>
      </c>
      <c r="J46" s="60">
        <v>-28778</v>
      </c>
      <c r="K46" s="60">
        <v>-32584</v>
      </c>
      <c r="L46" s="60">
        <v>-36051</v>
      </c>
      <c r="M46" s="60">
        <v>-46935</v>
      </c>
      <c r="N46" s="60">
        <v>-35885</v>
      </c>
      <c r="O46" s="77">
        <v>5</v>
      </c>
    </row>
    <row r="47" spans="2:15" s="15" customFormat="1" ht="17.25">
      <c r="B47" s="66" t="s">
        <v>30</v>
      </c>
      <c r="C47" s="68">
        <v>187431</v>
      </c>
      <c r="D47" s="68">
        <v>150921</v>
      </c>
      <c r="E47" s="68">
        <v>155899</v>
      </c>
      <c r="F47" s="68">
        <v>144956</v>
      </c>
      <c r="G47" s="68">
        <v>102549</v>
      </c>
      <c r="H47" s="68">
        <v>116229</v>
      </c>
      <c r="I47" s="68">
        <v>106492</v>
      </c>
      <c r="J47" s="68">
        <v>111456</v>
      </c>
      <c r="K47" s="68">
        <v>161261</v>
      </c>
      <c r="L47" s="68">
        <v>147636</v>
      </c>
      <c r="M47" s="68">
        <v>177418</v>
      </c>
      <c r="N47" s="68">
        <v>211405</v>
      </c>
      <c r="O47" s="79">
        <v>6</v>
      </c>
    </row>
    <row r="48" spans="2:15" s="15" customFormat="1" ht="17.25">
      <c r="B48" s="66" t="s">
        <v>23</v>
      </c>
      <c r="C48" s="60">
        <f>SUM(C31,C39:C40,C43,C46:C47)</f>
        <v>815751</v>
      </c>
      <c r="D48" s="60">
        <f t="shared" ref="D48:M48" si="2">SUM(D31,D39:D40,D43,D46:D47)</f>
        <v>775649</v>
      </c>
      <c r="E48" s="60">
        <f t="shared" si="2"/>
        <v>795065</v>
      </c>
      <c r="F48" s="60">
        <f t="shared" si="2"/>
        <v>825781</v>
      </c>
      <c r="G48" s="60">
        <f t="shared" si="2"/>
        <v>779813</v>
      </c>
      <c r="H48" s="60">
        <f t="shared" si="2"/>
        <v>751777</v>
      </c>
      <c r="I48" s="60">
        <f t="shared" si="2"/>
        <v>772246</v>
      </c>
      <c r="J48" s="60">
        <f t="shared" si="2"/>
        <v>787175</v>
      </c>
      <c r="K48" s="60">
        <f t="shared" si="2"/>
        <v>764434</v>
      </c>
      <c r="L48" s="60">
        <f t="shared" si="2"/>
        <v>718515</v>
      </c>
      <c r="M48" s="60">
        <f t="shared" si="2"/>
        <v>762687</v>
      </c>
      <c r="N48" s="60">
        <f t="shared" ref="N48" si="3">SUM(N31,N39:N40,N43,N46:N47)</f>
        <v>871903</v>
      </c>
      <c r="O48" s="80" t="s">
        <v>60</v>
      </c>
    </row>
    <row r="49" spans="2:15" s="15" customFormat="1" ht="17.25">
      <c r="B49" s="81" t="s">
        <v>77</v>
      </c>
      <c r="C49" s="86">
        <v>238957</v>
      </c>
      <c r="D49" s="86">
        <v>194282</v>
      </c>
      <c r="E49" s="86">
        <v>184177</v>
      </c>
      <c r="F49" s="86">
        <v>184610</v>
      </c>
      <c r="G49" s="86">
        <v>171081</v>
      </c>
      <c r="H49" s="86">
        <v>151002</v>
      </c>
      <c r="I49" s="86">
        <v>158672</v>
      </c>
      <c r="J49" s="86">
        <v>168781</v>
      </c>
      <c r="K49" s="86">
        <v>184458</v>
      </c>
      <c r="L49" s="86">
        <v>150450</v>
      </c>
      <c r="M49" s="86">
        <v>145757</v>
      </c>
      <c r="N49" s="86">
        <v>190683</v>
      </c>
      <c r="O49" s="33"/>
    </row>
    <row r="50" spans="2:15" s="15" customFormat="1" ht="17.25">
      <c r="B50" s="59" t="s">
        <v>31</v>
      </c>
      <c r="C50" s="60">
        <v>147904</v>
      </c>
      <c r="D50" s="60">
        <v>123890</v>
      </c>
      <c r="E50" s="60">
        <v>133677</v>
      </c>
      <c r="F50" s="60">
        <v>140786</v>
      </c>
      <c r="G50" s="60">
        <v>123044</v>
      </c>
      <c r="H50" s="60">
        <v>131772</v>
      </c>
      <c r="I50" s="60">
        <v>122153</v>
      </c>
      <c r="J50" s="60">
        <v>129095</v>
      </c>
      <c r="K50" s="60">
        <v>148181</v>
      </c>
      <c r="L50" s="60">
        <v>131429</v>
      </c>
      <c r="M50" s="60">
        <v>133074</v>
      </c>
      <c r="N50" s="60">
        <v>178839</v>
      </c>
      <c r="O50" s="77">
        <v>7</v>
      </c>
    </row>
    <row r="51" spans="2:15" s="15" customFormat="1" ht="17.25">
      <c r="B51" s="59" t="s">
        <v>32</v>
      </c>
      <c r="C51" s="60">
        <v>468437</v>
      </c>
      <c r="D51" s="60">
        <v>465018</v>
      </c>
      <c r="E51" s="60">
        <v>479910</v>
      </c>
      <c r="F51" s="60">
        <v>509735</v>
      </c>
      <c r="G51" s="60">
        <v>482078</v>
      </c>
      <c r="H51" s="60">
        <v>445049</v>
      </c>
      <c r="I51" s="60">
        <v>457588</v>
      </c>
      <c r="J51" s="60">
        <v>458931</v>
      </c>
      <c r="K51" s="60">
        <v>445205</v>
      </c>
      <c r="L51" s="60">
        <v>404289</v>
      </c>
      <c r="M51" s="60">
        <v>441827</v>
      </c>
      <c r="N51" s="60">
        <v>490001</v>
      </c>
      <c r="O51" s="77">
        <v>8</v>
      </c>
    </row>
    <row r="52" spans="2:15" s="15" customFormat="1" ht="17.25">
      <c r="B52" s="59" t="s">
        <v>6</v>
      </c>
      <c r="C52" s="60">
        <v>394148</v>
      </c>
      <c r="D52" s="60">
        <v>362683</v>
      </c>
      <c r="E52" s="60">
        <v>361262</v>
      </c>
      <c r="F52" s="60">
        <v>375844</v>
      </c>
      <c r="G52" s="60">
        <v>331324</v>
      </c>
      <c r="H52" s="60">
        <v>307697</v>
      </c>
      <c r="I52" s="60">
        <v>309915</v>
      </c>
      <c r="J52" s="60">
        <v>311547</v>
      </c>
      <c r="K52" s="60">
        <v>308948</v>
      </c>
      <c r="L52" s="60">
        <v>269354</v>
      </c>
      <c r="M52" s="60">
        <v>276230</v>
      </c>
      <c r="N52" s="60">
        <v>305160</v>
      </c>
      <c r="O52" s="78" t="s">
        <v>68</v>
      </c>
    </row>
    <row r="53" spans="2:15" s="15" customFormat="1" ht="17.25">
      <c r="B53" s="59" t="s">
        <v>103</v>
      </c>
      <c r="C53" s="60">
        <v>72949</v>
      </c>
      <c r="D53" s="60">
        <v>97118</v>
      </c>
      <c r="E53" s="60">
        <v>109805</v>
      </c>
      <c r="F53" s="60">
        <v>127567</v>
      </c>
      <c r="G53" s="60">
        <v>145334</v>
      </c>
      <c r="H53" s="60">
        <v>132218</v>
      </c>
      <c r="I53" s="60">
        <v>142146</v>
      </c>
      <c r="J53" s="60">
        <v>141029</v>
      </c>
      <c r="K53" s="60">
        <v>129743</v>
      </c>
      <c r="L53" s="60">
        <v>130762</v>
      </c>
      <c r="M53" s="60">
        <v>160120</v>
      </c>
      <c r="N53" s="60">
        <v>180249</v>
      </c>
      <c r="O53" s="78" t="s">
        <v>71</v>
      </c>
    </row>
    <row r="54" spans="2:15" s="15" customFormat="1" ht="17.25">
      <c r="B54" s="59" t="s">
        <v>104</v>
      </c>
      <c r="C54" s="60">
        <v>1340</v>
      </c>
      <c r="D54" s="60">
        <v>5217</v>
      </c>
      <c r="E54" s="60">
        <v>8843</v>
      </c>
      <c r="F54" s="60">
        <v>6324</v>
      </c>
      <c r="G54" s="60">
        <v>5420</v>
      </c>
      <c r="H54" s="60">
        <v>5134</v>
      </c>
      <c r="I54" s="60">
        <v>5527</v>
      </c>
      <c r="J54" s="60">
        <v>6355</v>
      </c>
      <c r="K54" s="60">
        <v>6514</v>
      </c>
      <c r="L54" s="60">
        <v>4173</v>
      </c>
      <c r="M54" s="60">
        <v>5477</v>
      </c>
      <c r="N54" s="60">
        <v>4592</v>
      </c>
      <c r="O54" s="78" t="s">
        <v>70</v>
      </c>
    </row>
    <row r="55" spans="2:15" s="15" customFormat="1" ht="17.25">
      <c r="B55" s="101" t="s">
        <v>105</v>
      </c>
      <c r="C55" s="60">
        <v>1340</v>
      </c>
      <c r="D55" s="60">
        <v>1096</v>
      </c>
      <c r="E55" s="60">
        <v>1170</v>
      </c>
      <c r="F55" s="60">
        <v>1249</v>
      </c>
      <c r="G55" s="60">
        <v>1448</v>
      </c>
      <c r="H55" s="60">
        <v>1224</v>
      </c>
      <c r="I55" s="60">
        <v>1260</v>
      </c>
      <c r="J55" s="60">
        <v>1584</v>
      </c>
      <c r="K55" s="60">
        <v>1749</v>
      </c>
      <c r="L55" s="60">
        <v>1545</v>
      </c>
      <c r="M55" s="60">
        <v>1727</v>
      </c>
      <c r="N55" s="60">
        <v>2169</v>
      </c>
      <c r="O55" s="78" t="s">
        <v>73</v>
      </c>
    </row>
    <row r="56" spans="2:15" s="15" customFormat="1" ht="17.25">
      <c r="B56" s="101" t="s">
        <v>106</v>
      </c>
      <c r="C56" s="60">
        <v>0</v>
      </c>
      <c r="D56" s="60">
        <v>4121</v>
      </c>
      <c r="E56" s="60">
        <v>7673</v>
      </c>
      <c r="F56" s="60">
        <v>5075</v>
      </c>
      <c r="G56" s="60">
        <v>3972</v>
      </c>
      <c r="H56" s="60">
        <v>3910</v>
      </c>
      <c r="I56" s="60">
        <v>4267</v>
      </c>
      <c r="J56" s="60">
        <v>4771</v>
      </c>
      <c r="K56" s="60">
        <v>4765</v>
      </c>
      <c r="L56" s="60">
        <v>2628</v>
      </c>
      <c r="M56" s="60">
        <v>3750</v>
      </c>
      <c r="N56" s="60">
        <v>2423</v>
      </c>
      <c r="O56" s="78" t="s">
        <v>74</v>
      </c>
    </row>
    <row r="57" spans="2:15" s="15" customFormat="1" ht="17.25">
      <c r="B57" s="59" t="s">
        <v>109</v>
      </c>
      <c r="C57" s="60">
        <v>95161</v>
      </c>
      <c r="D57" s="60">
        <v>92928</v>
      </c>
      <c r="E57" s="60">
        <v>90235</v>
      </c>
      <c r="F57" s="60">
        <v>90695</v>
      </c>
      <c r="G57" s="60">
        <v>86283</v>
      </c>
      <c r="H57" s="60">
        <v>80823</v>
      </c>
      <c r="I57" s="60">
        <v>81161</v>
      </c>
      <c r="J57" s="60">
        <v>83226</v>
      </c>
      <c r="K57" s="60">
        <v>84502</v>
      </c>
      <c r="L57" s="60">
        <v>85625</v>
      </c>
      <c r="M57" s="60">
        <v>88199</v>
      </c>
      <c r="N57" s="60">
        <v>95375</v>
      </c>
      <c r="O57" s="77">
        <v>9</v>
      </c>
    </row>
    <row r="58" spans="2:15" s="15" customFormat="1" ht="17.25">
      <c r="B58" s="59" t="s">
        <v>110</v>
      </c>
      <c r="C58" s="60">
        <v>94648</v>
      </c>
      <c r="D58" s="60">
        <v>91986</v>
      </c>
      <c r="E58" s="60">
        <v>87127</v>
      </c>
      <c r="F58" s="60">
        <v>88010</v>
      </c>
      <c r="G58" s="60">
        <v>78269</v>
      </c>
      <c r="H58" s="60">
        <v>76835</v>
      </c>
      <c r="I58" s="60">
        <v>73618</v>
      </c>
      <c r="J58" s="60">
        <v>78830</v>
      </c>
      <c r="K58" s="60">
        <v>83739</v>
      </c>
      <c r="L58" s="60">
        <v>89144</v>
      </c>
      <c r="M58" s="60">
        <v>101037</v>
      </c>
      <c r="N58" s="60">
        <v>98692</v>
      </c>
      <c r="O58" s="78" t="s">
        <v>68</v>
      </c>
    </row>
    <row r="59" spans="2:15" s="15" customFormat="1" ht="17.25">
      <c r="B59" s="59" t="s">
        <v>111</v>
      </c>
      <c r="C59" s="60">
        <v>-29075</v>
      </c>
      <c r="D59" s="60">
        <v>-26609</v>
      </c>
      <c r="E59" s="60">
        <v>-21410</v>
      </c>
      <c r="F59" s="60">
        <v>-19287</v>
      </c>
      <c r="G59" s="60">
        <v>-9138</v>
      </c>
      <c r="H59" s="60">
        <v>-7308</v>
      </c>
      <c r="I59" s="60">
        <v>-4258</v>
      </c>
      <c r="J59" s="60">
        <v>-7895</v>
      </c>
      <c r="K59" s="60">
        <v>-11189</v>
      </c>
      <c r="L59" s="60">
        <v>-15063</v>
      </c>
      <c r="M59" s="60">
        <v>-25947</v>
      </c>
      <c r="N59" s="60">
        <v>-20053</v>
      </c>
      <c r="O59" s="78" t="s">
        <v>150</v>
      </c>
    </row>
    <row r="60" spans="2:15" s="15" customFormat="1" ht="17.25">
      <c r="B60" s="59" t="s">
        <v>112</v>
      </c>
      <c r="C60" s="60">
        <v>4075</v>
      </c>
      <c r="D60" s="60">
        <v>3939</v>
      </c>
      <c r="E60" s="60">
        <v>3924</v>
      </c>
      <c r="F60" s="60">
        <v>3372</v>
      </c>
      <c r="G60" s="60">
        <v>2015</v>
      </c>
      <c r="H60" s="60">
        <v>1199</v>
      </c>
      <c r="I60" s="60">
        <v>1693</v>
      </c>
      <c r="J60" s="60">
        <v>2480</v>
      </c>
      <c r="K60" s="60">
        <v>3080</v>
      </c>
      <c r="L60" s="60">
        <v>3910</v>
      </c>
      <c r="M60" s="60">
        <v>4913</v>
      </c>
      <c r="N60" s="60">
        <v>5995</v>
      </c>
      <c r="O60" s="78" t="s">
        <v>151</v>
      </c>
    </row>
    <row r="61" spans="2:15" s="15" customFormat="1" ht="17.25">
      <c r="B61" s="59" t="s">
        <v>134</v>
      </c>
      <c r="C61" s="60">
        <v>27808</v>
      </c>
      <c r="D61" s="60">
        <v>25970</v>
      </c>
      <c r="E61" s="60">
        <v>23243</v>
      </c>
      <c r="F61" s="60">
        <v>21458</v>
      </c>
      <c r="G61" s="60">
        <v>17862</v>
      </c>
      <c r="H61" s="60">
        <v>12621</v>
      </c>
      <c r="I61" s="60">
        <v>12769</v>
      </c>
      <c r="J61" s="60">
        <v>12459</v>
      </c>
      <c r="K61" s="60">
        <v>11519</v>
      </c>
      <c r="L61" s="60">
        <v>10426</v>
      </c>
      <c r="M61" s="60">
        <v>11042</v>
      </c>
      <c r="N61" s="60">
        <v>13613</v>
      </c>
      <c r="O61" s="78" t="s">
        <v>152</v>
      </c>
    </row>
    <row r="62" spans="2:15" s="15" customFormat="1" ht="17.25">
      <c r="B62" s="59" t="s">
        <v>113</v>
      </c>
      <c r="C62" s="60">
        <v>2295</v>
      </c>
      <c r="D62" s="60">
        <v>2358</v>
      </c>
      <c r="E62" s="60">
        <v>2649</v>
      </c>
      <c r="F62" s="60">
        <v>2858</v>
      </c>
      <c r="G62" s="60">
        <v>2725</v>
      </c>
      <c r="H62" s="60">
        <v>2524</v>
      </c>
      <c r="I62" s="60">
        <v>2661</v>
      </c>
      <c r="J62" s="60">
        <v>2648</v>
      </c>
      <c r="K62" s="60">
        <v>2647</v>
      </c>
      <c r="L62" s="60">
        <v>2792</v>
      </c>
      <c r="M62" s="60">
        <v>2846</v>
      </c>
      <c r="N62" s="60">
        <v>2872</v>
      </c>
      <c r="O62" s="78" t="s">
        <v>153</v>
      </c>
    </row>
    <row r="63" spans="2:15" s="15" customFormat="1" ht="17.25">
      <c r="B63" s="59" t="s">
        <v>33</v>
      </c>
      <c r="C63" s="60">
        <v>104249</v>
      </c>
      <c r="D63" s="60">
        <v>93813</v>
      </c>
      <c r="E63" s="60">
        <v>91243</v>
      </c>
      <c r="F63" s="60">
        <v>84565</v>
      </c>
      <c r="G63" s="60">
        <v>88408</v>
      </c>
      <c r="H63" s="60">
        <v>94133</v>
      </c>
      <c r="I63" s="60">
        <v>111344</v>
      </c>
      <c r="J63" s="60">
        <v>115923</v>
      </c>
      <c r="K63" s="60">
        <v>86546</v>
      </c>
      <c r="L63" s="60">
        <v>97172</v>
      </c>
      <c r="M63" s="60">
        <v>99587</v>
      </c>
      <c r="N63" s="60">
        <v>107688</v>
      </c>
      <c r="O63" s="77">
        <v>10</v>
      </c>
    </row>
    <row r="64" spans="2:15" s="15" customFormat="1" ht="17.25">
      <c r="B64" s="59" t="s">
        <v>16</v>
      </c>
      <c r="C64" s="60">
        <v>98707</v>
      </c>
      <c r="D64" s="60">
        <v>88956</v>
      </c>
      <c r="E64" s="60">
        <v>85980</v>
      </c>
      <c r="F64" s="60">
        <v>79678</v>
      </c>
      <c r="G64" s="60">
        <v>83556</v>
      </c>
      <c r="H64" s="60">
        <v>88717</v>
      </c>
      <c r="I64" s="60">
        <v>105260</v>
      </c>
      <c r="J64" s="60">
        <v>109555</v>
      </c>
      <c r="K64" s="60">
        <v>81526</v>
      </c>
      <c r="L64" s="60">
        <v>85734</v>
      </c>
      <c r="M64" s="60">
        <v>85483</v>
      </c>
      <c r="N64" s="60">
        <v>96488</v>
      </c>
      <c r="O64" s="31"/>
    </row>
    <row r="65" spans="2:15" s="15" customFormat="1" ht="17.25">
      <c r="B65" s="66" t="s">
        <v>196</v>
      </c>
      <c r="C65" s="60">
        <v>203</v>
      </c>
      <c r="D65" s="60">
        <v>157</v>
      </c>
      <c r="E65" s="60">
        <v>146</v>
      </c>
      <c r="F65" s="60">
        <v>132</v>
      </c>
      <c r="G65" s="60">
        <v>130</v>
      </c>
      <c r="H65" s="60">
        <v>147</v>
      </c>
      <c r="I65" s="60">
        <v>286</v>
      </c>
      <c r="J65" s="60">
        <v>302</v>
      </c>
      <c r="K65" s="60">
        <v>159</v>
      </c>
      <c r="L65" s="60">
        <v>180</v>
      </c>
      <c r="M65" s="60">
        <v>161</v>
      </c>
      <c r="N65" s="60">
        <v>187</v>
      </c>
      <c r="O65" s="32"/>
    </row>
    <row r="66" spans="2:15" s="15" customFormat="1" ht="17.25">
      <c r="B66" s="66" t="s">
        <v>28</v>
      </c>
      <c r="C66" s="63">
        <f t="shared" ref="C66:M66" si="4">SUM(C50:C51,C57,C63)</f>
        <v>815751</v>
      </c>
      <c r="D66" s="63">
        <f t="shared" si="4"/>
        <v>775649</v>
      </c>
      <c r="E66" s="63">
        <f t="shared" si="4"/>
        <v>795065</v>
      </c>
      <c r="F66" s="63">
        <f t="shared" si="4"/>
        <v>825781</v>
      </c>
      <c r="G66" s="63">
        <f t="shared" si="4"/>
        <v>779813</v>
      </c>
      <c r="H66" s="63">
        <f t="shared" si="4"/>
        <v>751777</v>
      </c>
      <c r="I66" s="63">
        <f t="shared" si="4"/>
        <v>772246</v>
      </c>
      <c r="J66" s="63">
        <f t="shared" si="4"/>
        <v>787175</v>
      </c>
      <c r="K66" s="63">
        <f t="shared" si="4"/>
        <v>764434</v>
      </c>
      <c r="L66" s="63">
        <f t="shared" si="4"/>
        <v>718515</v>
      </c>
      <c r="M66" s="63">
        <f t="shared" si="4"/>
        <v>762687</v>
      </c>
      <c r="N66" s="63">
        <f t="shared" ref="N66" si="5">SUM(N50:N51,N57,N63)</f>
        <v>871903</v>
      </c>
      <c r="O66" s="80" t="s">
        <v>60</v>
      </c>
    </row>
    <row r="67" spans="2:15" s="15" customFormat="1" ht="17.25">
      <c r="B67" s="83" t="s">
        <v>78</v>
      </c>
      <c r="C67" s="84">
        <v>544227</v>
      </c>
      <c r="D67" s="84">
        <v>499499</v>
      </c>
      <c r="E67" s="84">
        <v>489464</v>
      </c>
      <c r="F67" s="84">
        <v>495672</v>
      </c>
      <c r="G67" s="84">
        <v>443391</v>
      </c>
      <c r="H67" s="84">
        <v>411177</v>
      </c>
      <c r="I67" s="84">
        <v>406657</v>
      </c>
      <c r="J67" s="84">
        <v>411281</v>
      </c>
      <c r="K67" s="84">
        <v>409117</v>
      </c>
      <c r="L67" s="84">
        <v>362900</v>
      </c>
      <c r="M67" s="84">
        <v>367671</v>
      </c>
      <c r="N67" s="84">
        <v>402288</v>
      </c>
      <c r="O67" s="34"/>
    </row>
    <row r="68" spans="2:15" ht="9.75" customHeight="1">
      <c r="B68" s="4"/>
      <c r="C68" s="7"/>
      <c r="D68" s="40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2:15" ht="7.5" customHeight="1">
      <c r="B69" s="7"/>
      <c r="C69" s="7"/>
      <c r="D69" s="40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2:15" ht="18.75">
      <c r="B70" s="67" t="s">
        <v>184</v>
      </c>
      <c r="C70" s="39"/>
      <c r="D70" s="52"/>
      <c r="E70" s="39"/>
      <c r="F70" s="39"/>
      <c r="G70" s="39"/>
      <c r="H70" s="39"/>
      <c r="I70" s="39"/>
      <c r="J70" s="39"/>
      <c r="K70" s="39"/>
      <c r="L70" s="39"/>
      <c r="M70" s="56"/>
      <c r="N70" s="56" t="s">
        <v>0</v>
      </c>
    </row>
    <row r="71" spans="2:15" s="22" customFormat="1" ht="17.25">
      <c r="B71" s="19"/>
      <c r="C71" s="57" t="str">
        <f t="shared" ref="C71:M71" si="6">C4</f>
        <v>平成２３年度</v>
      </c>
      <c r="D71" s="58" t="str">
        <f t="shared" si="6"/>
        <v>平成２４年度</v>
      </c>
      <c r="E71" s="57" t="str">
        <f t="shared" si="6"/>
        <v>平成２５年度</v>
      </c>
      <c r="F71" s="57" t="str">
        <f t="shared" si="6"/>
        <v>平成２６年度</v>
      </c>
      <c r="G71" s="57" t="str">
        <f t="shared" si="6"/>
        <v>平成２７年度</v>
      </c>
      <c r="H71" s="57" t="str">
        <f t="shared" si="6"/>
        <v>平成２８年度</v>
      </c>
      <c r="I71" s="57" t="str">
        <f t="shared" si="6"/>
        <v>平成２９年度</v>
      </c>
      <c r="J71" s="57" t="str">
        <f t="shared" si="6"/>
        <v>平成３０年度</v>
      </c>
      <c r="K71" s="57" t="str">
        <f t="shared" si="6"/>
        <v>令和元年度</v>
      </c>
      <c r="L71" s="57" t="str">
        <f t="shared" si="6"/>
        <v>令和２年度</v>
      </c>
      <c r="M71" s="57" t="str">
        <f t="shared" si="6"/>
        <v>令和３年度</v>
      </c>
      <c r="N71" s="57" t="str">
        <f t="shared" ref="N71" si="7">N4</f>
        <v>令和４年度</v>
      </c>
      <c r="O71" s="30"/>
    </row>
    <row r="72" spans="2:15" s="15" customFormat="1" ht="17.25">
      <c r="B72" s="64" t="s">
        <v>118</v>
      </c>
      <c r="C72" s="87">
        <v>35722</v>
      </c>
      <c r="D72" s="87">
        <v>34669</v>
      </c>
      <c r="E72" s="87">
        <v>33489</v>
      </c>
      <c r="F72" s="87">
        <v>31194</v>
      </c>
      <c r="G72" s="87">
        <v>29023</v>
      </c>
      <c r="H72" s="87">
        <v>19135</v>
      </c>
      <c r="I72" s="87">
        <v>24016</v>
      </c>
      <c r="J72" s="87">
        <v>21581</v>
      </c>
      <c r="K72" s="87">
        <v>20101</v>
      </c>
      <c r="L72" s="87">
        <v>18268</v>
      </c>
      <c r="M72" s="87">
        <v>16830</v>
      </c>
      <c r="N72" s="87">
        <v>15545</v>
      </c>
      <c r="O72" s="88">
        <v>1</v>
      </c>
    </row>
    <row r="73" spans="2:15" s="15" customFormat="1" ht="17.25">
      <c r="B73" s="59" t="s">
        <v>6</v>
      </c>
      <c r="C73" s="87">
        <v>32671</v>
      </c>
      <c r="D73" s="87">
        <v>31874</v>
      </c>
      <c r="E73" s="87">
        <v>30763</v>
      </c>
      <c r="F73" s="87">
        <v>28461</v>
      </c>
      <c r="G73" s="87">
        <v>26342</v>
      </c>
      <c r="H73" s="87">
        <v>16283</v>
      </c>
      <c r="I73" s="87">
        <v>21243</v>
      </c>
      <c r="J73" s="87">
        <v>18772</v>
      </c>
      <c r="K73" s="87">
        <v>17065</v>
      </c>
      <c r="L73" s="87">
        <v>15210</v>
      </c>
      <c r="M73" s="87">
        <v>13530</v>
      </c>
      <c r="N73" s="87">
        <v>12000</v>
      </c>
      <c r="O73" s="89" t="s">
        <v>68</v>
      </c>
    </row>
    <row r="74" spans="2:15" s="15" customFormat="1" ht="17.25">
      <c r="B74" s="59" t="s">
        <v>34</v>
      </c>
      <c r="C74" s="87">
        <v>3051</v>
      </c>
      <c r="D74" s="87">
        <v>2795</v>
      </c>
      <c r="E74" s="87">
        <v>2726</v>
      </c>
      <c r="F74" s="87">
        <v>2733</v>
      </c>
      <c r="G74" s="87">
        <v>2681</v>
      </c>
      <c r="H74" s="87">
        <v>2852</v>
      </c>
      <c r="I74" s="87">
        <v>2773</v>
      </c>
      <c r="J74" s="87">
        <v>2809</v>
      </c>
      <c r="K74" s="87">
        <v>3036</v>
      </c>
      <c r="L74" s="87">
        <v>3058</v>
      </c>
      <c r="M74" s="87">
        <v>3300</v>
      </c>
      <c r="N74" s="87">
        <v>3545</v>
      </c>
      <c r="O74" s="89" t="s">
        <v>71</v>
      </c>
    </row>
    <row r="75" spans="2:15" s="15" customFormat="1" ht="17.25">
      <c r="B75" s="59" t="s">
        <v>119</v>
      </c>
      <c r="C75" s="87">
        <v>239844</v>
      </c>
      <c r="D75" s="87">
        <v>245205</v>
      </c>
      <c r="E75" s="87">
        <v>240161</v>
      </c>
      <c r="F75" s="87">
        <v>239724</v>
      </c>
      <c r="G75" s="87">
        <v>244001</v>
      </c>
      <c r="H75" s="87">
        <v>251248</v>
      </c>
      <c r="I75" s="87">
        <v>251931</v>
      </c>
      <c r="J75" s="87">
        <v>248056</v>
      </c>
      <c r="K75" s="87">
        <v>252900</v>
      </c>
      <c r="L75" s="87">
        <v>255491</v>
      </c>
      <c r="M75" s="87">
        <v>296042</v>
      </c>
      <c r="N75" s="87">
        <v>267376</v>
      </c>
      <c r="O75" s="88">
        <v>2</v>
      </c>
    </row>
    <row r="76" spans="2:15" s="15" customFormat="1" ht="17.25">
      <c r="B76" s="59" t="s">
        <v>8</v>
      </c>
      <c r="C76" s="87">
        <v>101744</v>
      </c>
      <c r="D76" s="87">
        <v>102676</v>
      </c>
      <c r="E76" s="87">
        <v>101142</v>
      </c>
      <c r="F76" s="87">
        <v>96893</v>
      </c>
      <c r="G76" s="87">
        <v>98634</v>
      </c>
      <c r="H76" s="87">
        <v>97788</v>
      </c>
      <c r="I76" s="87">
        <v>95998</v>
      </c>
      <c r="J76" s="87">
        <v>95685</v>
      </c>
      <c r="K76" s="87">
        <v>95457</v>
      </c>
      <c r="L76" s="87">
        <v>93716</v>
      </c>
      <c r="M76" s="87">
        <v>93829</v>
      </c>
      <c r="N76" s="87">
        <v>93744</v>
      </c>
      <c r="O76" s="89" t="s">
        <v>68</v>
      </c>
    </row>
    <row r="77" spans="2:15" s="15" customFormat="1" ht="17.25">
      <c r="B77" s="59" t="s">
        <v>114</v>
      </c>
      <c r="C77" s="87">
        <v>34650</v>
      </c>
      <c r="D77" s="87">
        <v>39166</v>
      </c>
      <c r="E77" s="87">
        <v>35309</v>
      </c>
      <c r="F77" s="87">
        <v>30955</v>
      </c>
      <c r="G77" s="87">
        <v>32077</v>
      </c>
      <c r="H77" s="87">
        <v>31184</v>
      </c>
      <c r="I77" s="87">
        <v>31419</v>
      </c>
      <c r="J77" s="87">
        <v>30984</v>
      </c>
      <c r="K77" s="87">
        <v>30773</v>
      </c>
      <c r="L77" s="87">
        <v>30111</v>
      </c>
      <c r="M77" s="87">
        <v>30150</v>
      </c>
      <c r="N77" s="87">
        <v>29075</v>
      </c>
      <c r="O77" s="89" t="s">
        <v>71</v>
      </c>
    </row>
    <row r="78" spans="2:15" s="15" customFormat="1" ht="17.25">
      <c r="B78" s="59" t="s">
        <v>35</v>
      </c>
      <c r="C78" s="87">
        <v>103450</v>
      </c>
      <c r="D78" s="87">
        <v>103363</v>
      </c>
      <c r="E78" s="87">
        <v>103710</v>
      </c>
      <c r="F78" s="87">
        <v>111876</v>
      </c>
      <c r="G78" s="87">
        <v>113290</v>
      </c>
      <c r="H78" s="87">
        <v>122276</v>
      </c>
      <c r="I78" s="87">
        <v>124514</v>
      </c>
      <c r="J78" s="87">
        <v>121387</v>
      </c>
      <c r="K78" s="87">
        <v>126670</v>
      </c>
      <c r="L78" s="87">
        <v>131664</v>
      </c>
      <c r="M78" s="87">
        <v>172063</v>
      </c>
      <c r="N78" s="87">
        <v>144557</v>
      </c>
      <c r="O78" s="89" t="s">
        <v>70</v>
      </c>
    </row>
    <row r="79" spans="2:15" s="15" customFormat="1" ht="17.25">
      <c r="B79" s="59" t="s">
        <v>120</v>
      </c>
      <c r="C79" s="87">
        <v>205282</v>
      </c>
      <c r="D79" s="87">
        <v>231532</v>
      </c>
      <c r="E79" s="87">
        <v>243658</v>
      </c>
      <c r="F79" s="87">
        <v>233357</v>
      </c>
      <c r="G79" s="87">
        <v>250863</v>
      </c>
      <c r="H79" s="87">
        <v>243519</v>
      </c>
      <c r="I79" s="87">
        <v>286706</v>
      </c>
      <c r="J79" s="87">
        <v>284270</v>
      </c>
      <c r="K79" s="87">
        <v>291106</v>
      </c>
      <c r="L79" s="87">
        <v>542463</v>
      </c>
      <c r="M79" s="87">
        <v>401690</v>
      </c>
      <c r="N79" s="87">
        <v>352673</v>
      </c>
      <c r="O79" s="88">
        <v>3</v>
      </c>
    </row>
    <row r="80" spans="2:15" s="15" customFormat="1" ht="17.25">
      <c r="B80" s="59" t="s">
        <v>16</v>
      </c>
      <c r="C80" s="87">
        <v>155</v>
      </c>
      <c r="D80" s="87">
        <v>138</v>
      </c>
      <c r="E80" s="87">
        <v>129</v>
      </c>
      <c r="F80" s="87">
        <v>126</v>
      </c>
      <c r="G80" s="87">
        <v>132</v>
      </c>
      <c r="H80" s="87">
        <v>129</v>
      </c>
      <c r="I80" s="87">
        <v>182</v>
      </c>
      <c r="J80" s="87">
        <v>191</v>
      </c>
      <c r="K80" s="87">
        <v>139</v>
      </c>
      <c r="L80" s="87">
        <v>139</v>
      </c>
      <c r="M80" s="87">
        <v>140</v>
      </c>
      <c r="N80" s="87">
        <v>153</v>
      </c>
      <c r="O80" s="35"/>
    </row>
    <row r="81" spans="2:15" s="15" customFormat="1" ht="17.25">
      <c r="B81" s="64" t="s">
        <v>143</v>
      </c>
      <c r="C81" s="87">
        <v>1116786</v>
      </c>
      <c r="D81" s="87">
        <v>1115713</v>
      </c>
      <c r="E81" s="87">
        <v>1125539</v>
      </c>
      <c r="F81" s="87">
        <v>1146006</v>
      </c>
      <c r="G81" s="87">
        <v>1167587</v>
      </c>
      <c r="H81" s="87">
        <v>1161071</v>
      </c>
      <c r="I81" s="87">
        <v>1177481</v>
      </c>
      <c r="J81" s="87">
        <v>1190678</v>
      </c>
      <c r="K81" s="87">
        <v>1210383</v>
      </c>
      <c r="L81" s="87">
        <v>1200941</v>
      </c>
      <c r="M81" s="87">
        <v>1249642</v>
      </c>
      <c r="N81" s="87">
        <v>1275045</v>
      </c>
      <c r="O81" s="88">
        <v>4</v>
      </c>
    </row>
    <row r="82" spans="2:15" s="15" customFormat="1" ht="17.25">
      <c r="B82" s="66" t="s">
        <v>90</v>
      </c>
      <c r="C82" s="87">
        <v>-128054</v>
      </c>
      <c r="D82" s="87">
        <v>-131111</v>
      </c>
      <c r="E82" s="87">
        <v>-115560</v>
      </c>
      <c r="F82" s="87">
        <v>-117324</v>
      </c>
      <c r="G82" s="87">
        <v>-96076</v>
      </c>
      <c r="H82" s="87">
        <v>-86582</v>
      </c>
      <c r="I82" s="87">
        <v>-83807</v>
      </c>
      <c r="J82" s="87">
        <v>-74199</v>
      </c>
      <c r="K82" s="87">
        <v>-122981</v>
      </c>
      <c r="L82" s="87">
        <v>-32114</v>
      </c>
      <c r="M82" s="87">
        <v>-711</v>
      </c>
      <c r="N82" s="87">
        <v>76742</v>
      </c>
      <c r="O82" s="88">
        <v>5</v>
      </c>
    </row>
    <row r="83" spans="2:15" s="15" customFormat="1" ht="17.25">
      <c r="B83" s="66" t="s">
        <v>23</v>
      </c>
      <c r="C83" s="90">
        <v>1469580</v>
      </c>
      <c r="D83" s="90">
        <v>1496008</v>
      </c>
      <c r="E83" s="90">
        <v>1527287</v>
      </c>
      <c r="F83" s="90">
        <v>1532957</v>
      </c>
      <c r="G83" s="90">
        <v>1595398</v>
      </c>
      <c r="H83" s="90">
        <v>1588391</v>
      </c>
      <c r="I83" s="90">
        <v>1656327</v>
      </c>
      <c r="J83" s="90">
        <v>1670386</v>
      </c>
      <c r="K83" s="90">
        <v>1651509</v>
      </c>
      <c r="L83" s="90">
        <v>1985049</v>
      </c>
      <c r="M83" s="90">
        <v>1963493</v>
      </c>
      <c r="N83" s="90">
        <v>1987381</v>
      </c>
      <c r="O83" s="80" t="s">
        <v>60</v>
      </c>
    </row>
    <row r="84" spans="2:15" s="15" customFormat="1" ht="17.25">
      <c r="B84" s="91" t="s">
        <v>77</v>
      </c>
      <c r="C84" s="90">
        <v>38379</v>
      </c>
      <c r="D84" s="90">
        <v>36830</v>
      </c>
      <c r="E84" s="90">
        <v>35053</v>
      </c>
      <c r="F84" s="90">
        <v>32441</v>
      </c>
      <c r="G84" s="90">
        <v>30179</v>
      </c>
      <c r="H84" s="90">
        <v>18439</v>
      </c>
      <c r="I84" s="90">
        <v>23888</v>
      </c>
      <c r="J84" s="90">
        <v>21355</v>
      </c>
      <c r="K84" s="90">
        <v>19224</v>
      </c>
      <c r="L84" s="90">
        <v>16573</v>
      </c>
      <c r="M84" s="90">
        <v>14447</v>
      </c>
      <c r="N84" s="90">
        <v>12931</v>
      </c>
      <c r="O84" s="33"/>
    </row>
    <row r="85" spans="2:15" s="15" customFormat="1" ht="17.25">
      <c r="B85" s="101" t="s">
        <v>178</v>
      </c>
      <c r="C85" s="92">
        <v>289744</v>
      </c>
      <c r="D85" s="92">
        <v>281583</v>
      </c>
      <c r="E85" s="92">
        <v>291948</v>
      </c>
      <c r="F85" s="92">
        <v>281288</v>
      </c>
      <c r="G85" s="92">
        <v>311823</v>
      </c>
      <c r="H85" s="92">
        <v>323462</v>
      </c>
      <c r="I85" s="92">
        <v>329310</v>
      </c>
      <c r="J85" s="92">
        <v>326158</v>
      </c>
      <c r="K85" s="92">
        <v>309800</v>
      </c>
      <c r="L85" s="92">
        <v>339235</v>
      </c>
      <c r="M85" s="92">
        <v>353669</v>
      </c>
      <c r="N85" s="92">
        <v>358947</v>
      </c>
      <c r="O85" s="77">
        <v>6</v>
      </c>
    </row>
    <row r="86" spans="2:15" s="15" customFormat="1" ht="17.25">
      <c r="B86" s="64" t="s">
        <v>179</v>
      </c>
      <c r="C86" s="92">
        <v>30527</v>
      </c>
      <c r="D86" s="92">
        <v>27200</v>
      </c>
      <c r="E86" s="92">
        <v>31024</v>
      </c>
      <c r="F86" s="92">
        <v>28468</v>
      </c>
      <c r="G86" s="92">
        <v>27569</v>
      </c>
      <c r="H86" s="92">
        <v>29664</v>
      </c>
      <c r="I86" s="92">
        <v>27863</v>
      </c>
      <c r="J86" s="92">
        <v>26586</v>
      </c>
      <c r="K86" s="92">
        <v>26186</v>
      </c>
      <c r="L86" s="92">
        <v>28878</v>
      </c>
      <c r="M86" s="92">
        <v>33562</v>
      </c>
      <c r="N86" s="92">
        <v>43661</v>
      </c>
      <c r="O86" s="88">
        <v>7</v>
      </c>
    </row>
    <row r="87" spans="2:15" s="15" customFormat="1" ht="17.25">
      <c r="B87" s="59" t="s">
        <v>144</v>
      </c>
      <c r="C87" s="92">
        <v>11900</v>
      </c>
      <c r="D87" s="92">
        <v>12602</v>
      </c>
      <c r="E87" s="92">
        <v>12177</v>
      </c>
      <c r="F87" s="92">
        <v>13236</v>
      </c>
      <c r="G87" s="92">
        <v>15448</v>
      </c>
      <c r="H87" s="92">
        <v>14163</v>
      </c>
      <c r="I87" s="92">
        <v>16075</v>
      </c>
      <c r="J87" s="92">
        <v>16556</v>
      </c>
      <c r="K87" s="92">
        <v>17256</v>
      </c>
      <c r="L87" s="92">
        <v>14813</v>
      </c>
      <c r="M87" s="92">
        <v>14731</v>
      </c>
      <c r="N87" s="92">
        <v>16806</v>
      </c>
      <c r="O87" s="77">
        <v>8</v>
      </c>
    </row>
    <row r="88" spans="2:15" s="15" customFormat="1" ht="17.25">
      <c r="B88" s="59" t="s">
        <v>6</v>
      </c>
      <c r="C88" s="92">
        <v>10191</v>
      </c>
      <c r="D88" s="92">
        <v>10521</v>
      </c>
      <c r="E88" s="92">
        <v>9854</v>
      </c>
      <c r="F88" s="92">
        <v>10348</v>
      </c>
      <c r="G88" s="92">
        <v>11304</v>
      </c>
      <c r="H88" s="92">
        <v>9813</v>
      </c>
      <c r="I88" s="92">
        <v>10960</v>
      </c>
      <c r="J88" s="92">
        <v>10946</v>
      </c>
      <c r="K88" s="92">
        <v>11404</v>
      </c>
      <c r="L88" s="92">
        <v>9403</v>
      </c>
      <c r="M88" s="92">
        <v>9250</v>
      </c>
      <c r="N88" s="92">
        <v>10248</v>
      </c>
      <c r="O88" s="78" t="s">
        <v>68</v>
      </c>
    </row>
    <row r="89" spans="2:15" s="15" customFormat="1" ht="17.25">
      <c r="B89" s="59" t="s">
        <v>18</v>
      </c>
      <c r="C89" s="92">
        <v>2188</v>
      </c>
      <c r="D89" s="92">
        <v>2533</v>
      </c>
      <c r="E89" s="92">
        <v>2763</v>
      </c>
      <c r="F89" s="92">
        <v>3333</v>
      </c>
      <c r="G89" s="92">
        <v>4591</v>
      </c>
      <c r="H89" s="92">
        <v>4766</v>
      </c>
      <c r="I89" s="92">
        <v>5425</v>
      </c>
      <c r="J89" s="92">
        <v>5943</v>
      </c>
      <c r="K89" s="92">
        <v>6182</v>
      </c>
      <c r="L89" s="92">
        <v>5743</v>
      </c>
      <c r="M89" s="92">
        <v>5803</v>
      </c>
      <c r="N89" s="92">
        <v>6871</v>
      </c>
      <c r="O89" s="78" t="s">
        <v>71</v>
      </c>
    </row>
    <row r="90" spans="2:15" s="15" customFormat="1" ht="17.25">
      <c r="B90" s="101" t="s">
        <v>98</v>
      </c>
      <c r="C90" s="92">
        <v>6</v>
      </c>
      <c r="D90" s="92">
        <v>5</v>
      </c>
      <c r="E90" s="92">
        <v>5</v>
      </c>
      <c r="F90" s="92">
        <v>6</v>
      </c>
      <c r="G90" s="92">
        <v>7</v>
      </c>
      <c r="H90" s="92">
        <v>5</v>
      </c>
      <c r="I90" s="92">
        <v>6</v>
      </c>
      <c r="J90" s="92">
        <v>7</v>
      </c>
      <c r="K90" s="92">
        <v>9</v>
      </c>
      <c r="L90" s="92">
        <v>7</v>
      </c>
      <c r="M90" s="92">
        <v>8</v>
      </c>
      <c r="N90" s="92">
        <v>9</v>
      </c>
      <c r="O90" s="78" t="s">
        <v>70</v>
      </c>
    </row>
    <row r="91" spans="2:15" s="15" customFormat="1" ht="17.25">
      <c r="B91" s="59" t="s">
        <v>7</v>
      </c>
      <c r="C91" s="92">
        <v>-485</v>
      </c>
      <c r="D91" s="92">
        <v>-457</v>
      </c>
      <c r="E91" s="92">
        <v>-445</v>
      </c>
      <c r="F91" s="92">
        <v>-451</v>
      </c>
      <c r="G91" s="92">
        <v>-454</v>
      </c>
      <c r="H91" s="92">
        <v>-421</v>
      </c>
      <c r="I91" s="92">
        <v>-316</v>
      </c>
      <c r="J91" s="92">
        <v>-340</v>
      </c>
      <c r="K91" s="92">
        <v>-339</v>
      </c>
      <c r="L91" s="92">
        <v>-340</v>
      </c>
      <c r="M91" s="92">
        <v>-330</v>
      </c>
      <c r="N91" s="92">
        <v>-322</v>
      </c>
      <c r="O91" s="78" t="s">
        <v>72</v>
      </c>
    </row>
    <row r="92" spans="2:15" s="15" customFormat="1" ht="17.25">
      <c r="B92" s="101" t="s">
        <v>180</v>
      </c>
      <c r="C92" s="92">
        <v>220328</v>
      </c>
      <c r="D92" s="92">
        <v>224340</v>
      </c>
      <c r="E92" s="92">
        <v>237078</v>
      </c>
      <c r="F92" s="92">
        <v>245231</v>
      </c>
      <c r="G92" s="92">
        <v>249249</v>
      </c>
      <c r="H92" s="92">
        <v>249659</v>
      </c>
      <c r="I92" s="92">
        <v>257986</v>
      </c>
      <c r="J92" s="92">
        <v>273561</v>
      </c>
      <c r="K92" s="92">
        <v>260120</v>
      </c>
      <c r="L92" s="92">
        <v>250916</v>
      </c>
      <c r="M92" s="92">
        <v>256742</v>
      </c>
      <c r="N92" s="92">
        <v>264843</v>
      </c>
      <c r="O92" s="77">
        <v>9</v>
      </c>
    </row>
    <row r="93" spans="2:15" s="15" customFormat="1" ht="17.25">
      <c r="B93" s="59" t="s">
        <v>121</v>
      </c>
      <c r="C93" s="92">
        <v>228937</v>
      </c>
      <c r="D93" s="92">
        <v>252393</v>
      </c>
      <c r="E93" s="92">
        <v>250461</v>
      </c>
      <c r="F93" s="92">
        <v>255092</v>
      </c>
      <c r="G93" s="92">
        <v>259661</v>
      </c>
      <c r="H93" s="92">
        <v>263968</v>
      </c>
      <c r="I93" s="92">
        <v>267249</v>
      </c>
      <c r="J93" s="92">
        <v>269341</v>
      </c>
      <c r="K93" s="92">
        <v>267865</v>
      </c>
      <c r="L93" s="92">
        <v>271042</v>
      </c>
      <c r="M93" s="92">
        <v>273158</v>
      </c>
      <c r="N93" s="92">
        <v>269558</v>
      </c>
      <c r="O93" s="77">
        <v>10</v>
      </c>
    </row>
    <row r="94" spans="2:15" s="15" customFormat="1" ht="17.25">
      <c r="B94" s="59" t="s">
        <v>110</v>
      </c>
      <c r="C94" s="92">
        <v>87051</v>
      </c>
      <c r="D94" s="92">
        <v>94573</v>
      </c>
      <c r="E94" s="92">
        <v>95888</v>
      </c>
      <c r="F94" s="92">
        <v>100381</v>
      </c>
      <c r="G94" s="92">
        <v>102117</v>
      </c>
      <c r="H94" s="92">
        <v>104160</v>
      </c>
      <c r="I94" s="92">
        <v>106057</v>
      </c>
      <c r="J94" s="92">
        <v>107363</v>
      </c>
      <c r="K94" s="92">
        <v>107612</v>
      </c>
      <c r="L94" s="92">
        <v>108780</v>
      </c>
      <c r="M94" s="92">
        <v>110155</v>
      </c>
      <c r="N94" s="92">
        <v>109708</v>
      </c>
      <c r="O94" s="78" t="s">
        <v>68</v>
      </c>
    </row>
    <row r="95" spans="2:15" s="15" customFormat="1" ht="17.25">
      <c r="B95" s="59" t="s">
        <v>111</v>
      </c>
      <c r="C95" s="92">
        <v>34650</v>
      </c>
      <c r="D95" s="92">
        <v>39166</v>
      </c>
      <c r="E95" s="92">
        <v>35309</v>
      </c>
      <c r="F95" s="92">
        <v>30955</v>
      </c>
      <c r="G95" s="92">
        <v>32077</v>
      </c>
      <c r="H95" s="92">
        <v>31184</v>
      </c>
      <c r="I95" s="92">
        <v>31419</v>
      </c>
      <c r="J95" s="92">
        <v>30984</v>
      </c>
      <c r="K95" s="92">
        <v>30773</v>
      </c>
      <c r="L95" s="92">
        <v>30111</v>
      </c>
      <c r="M95" s="92">
        <v>30150</v>
      </c>
      <c r="N95" s="92">
        <v>29075</v>
      </c>
      <c r="O95" s="78" t="s">
        <v>71</v>
      </c>
    </row>
    <row r="96" spans="2:15" s="15" customFormat="1" ht="17.25">
      <c r="B96" s="59" t="s">
        <v>112</v>
      </c>
      <c r="C96" s="92">
        <v>107236</v>
      </c>
      <c r="D96" s="92">
        <v>118654</v>
      </c>
      <c r="E96" s="92">
        <v>119264</v>
      </c>
      <c r="F96" s="92">
        <v>123756</v>
      </c>
      <c r="G96" s="92">
        <v>125467</v>
      </c>
      <c r="H96" s="92">
        <v>128624</v>
      </c>
      <c r="I96" s="92">
        <v>129773</v>
      </c>
      <c r="J96" s="92">
        <v>130994</v>
      </c>
      <c r="K96" s="92">
        <v>129480</v>
      </c>
      <c r="L96" s="92">
        <v>132151</v>
      </c>
      <c r="M96" s="92">
        <v>132853</v>
      </c>
      <c r="N96" s="92">
        <v>130775</v>
      </c>
      <c r="O96" s="78" t="s">
        <v>70</v>
      </c>
    </row>
    <row r="97" spans="2:15" s="15" customFormat="1" ht="17.25">
      <c r="B97" s="59" t="s">
        <v>9</v>
      </c>
      <c r="C97" s="92">
        <v>749198</v>
      </c>
      <c r="D97" s="92">
        <v>752290</v>
      </c>
      <c r="E97" s="92">
        <v>766647</v>
      </c>
      <c r="F97" s="92">
        <v>766578</v>
      </c>
      <c r="G97" s="92">
        <v>786786</v>
      </c>
      <c r="H97" s="92">
        <v>766803</v>
      </c>
      <c r="I97" s="92">
        <v>813570</v>
      </c>
      <c r="J97" s="92">
        <v>811356</v>
      </c>
      <c r="K97" s="92">
        <v>822654</v>
      </c>
      <c r="L97" s="92">
        <v>1137921</v>
      </c>
      <c r="M97" s="92">
        <v>1098755</v>
      </c>
      <c r="N97" s="92">
        <v>1120888</v>
      </c>
      <c r="O97" s="77">
        <v>11</v>
      </c>
    </row>
    <row r="98" spans="2:15" s="15" customFormat="1" ht="17.25">
      <c r="B98" s="66" t="s">
        <v>27</v>
      </c>
      <c r="C98" s="92">
        <v>156</v>
      </c>
      <c r="D98" s="92">
        <v>139</v>
      </c>
      <c r="E98" s="92">
        <v>131</v>
      </c>
      <c r="F98" s="92">
        <v>128</v>
      </c>
      <c r="G98" s="92">
        <v>133</v>
      </c>
      <c r="H98" s="92">
        <v>130</v>
      </c>
      <c r="I98" s="92">
        <v>185</v>
      </c>
      <c r="J98" s="92">
        <v>192</v>
      </c>
      <c r="K98" s="92">
        <v>140</v>
      </c>
      <c r="L98" s="92">
        <v>271</v>
      </c>
      <c r="M98" s="92">
        <v>273</v>
      </c>
      <c r="N98" s="92">
        <v>300</v>
      </c>
      <c r="O98" s="32"/>
    </row>
    <row r="99" spans="2:15" s="15" customFormat="1" ht="17.25">
      <c r="B99" s="66" t="s">
        <v>28</v>
      </c>
      <c r="C99" s="63">
        <v>1469580</v>
      </c>
      <c r="D99" s="63">
        <v>1496008</v>
      </c>
      <c r="E99" s="63">
        <v>1527287</v>
      </c>
      <c r="F99" s="63">
        <v>1532957</v>
      </c>
      <c r="G99" s="63">
        <v>1595398</v>
      </c>
      <c r="H99" s="63">
        <v>1588391</v>
      </c>
      <c r="I99" s="63">
        <v>1656327</v>
      </c>
      <c r="J99" s="63">
        <v>1670386</v>
      </c>
      <c r="K99" s="63">
        <v>1651509</v>
      </c>
      <c r="L99" s="63">
        <v>1985049</v>
      </c>
      <c r="M99" s="63">
        <v>1963493</v>
      </c>
      <c r="N99" s="63">
        <v>1987381</v>
      </c>
      <c r="O99" s="80" t="s">
        <v>60</v>
      </c>
    </row>
    <row r="100" spans="2:15" s="15" customFormat="1" ht="17.25">
      <c r="B100" s="93" t="s">
        <v>78</v>
      </c>
      <c r="C100" s="86">
        <v>4483</v>
      </c>
      <c r="D100" s="86">
        <v>5565</v>
      </c>
      <c r="E100" s="86">
        <v>5565</v>
      </c>
      <c r="F100" s="86">
        <v>6368</v>
      </c>
      <c r="G100" s="86">
        <v>7467</v>
      </c>
      <c r="H100" s="86">
        <v>7657</v>
      </c>
      <c r="I100" s="86">
        <v>8315</v>
      </c>
      <c r="J100" s="86">
        <v>8363</v>
      </c>
      <c r="K100" s="86">
        <v>9246</v>
      </c>
      <c r="L100" s="86">
        <v>8040</v>
      </c>
      <c r="M100" s="86">
        <v>8332</v>
      </c>
      <c r="N100" s="86">
        <v>9317</v>
      </c>
      <c r="O100" s="33"/>
    </row>
    <row r="101" spans="2:15" ht="23.25" customHeight="1">
      <c r="B101" s="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2:15" ht="23.25" customHeight="1">
      <c r="B102" s="48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2:15" ht="18.75">
      <c r="B103" s="94" t="s">
        <v>81</v>
      </c>
      <c r="C103" s="39"/>
      <c r="D103" s="52"/>
      <c r="E103" s="39"/>
      <c r="F103" s="39"/>
      <c r="G103" s="39"/>
      <c r="H103" s="39"/>
      <c r="I103" s="39"/>
      <c r="J103" s="39"/>
      <c r="K103" s="39"/>
      <c r="L103" s="39"/>
      <c r="M103" s="56"/>
      <c r="N103" s="56" t="s">
        <v>0</v>
      </c>
    </row>
    <row r="104" spans="2:15" s="22" customFormat="1" ht="17.25">
      <c r="B104" s="19"/>
      <c r="C104" s="58" t="str">
        <f t="shared" ref="C104:M104" si="8">C4</f>
        <v>平成２３年度</v>
      </c>
      <c r="D104" s="58" t="str">
        <f t="shared" si="8"/>
        <v>平成２４年度</v>
      </c>
      <c r="E104" s="57" t="str">
        <f t="shared" si="8"/>
        <v>平成２５年度</v>
      </c>
      <c r="F104" s="57" t="str">
        <f t="shared" si="8"/>
        <v>平成２６年度</v>
      </c>
      <c r="G104" s="57" t="str">
        <f t="shared" si="8"/>
        <v>平成２７年度</v>
      </c>
      <c r="H104" s="57" t="str">
        <f t="shared" si="8"/>
        <v>平成２８年度</v>
      </c>
      <c r="I104" s="57" t="str">
        <f t="shared" si="8"/>
        <v>平成２９年度</v>
      </c>
      <c r="J104" s="57" t="str">
        <f t="shared" si="8"/>
        <v>平成３０年度</v>
      </c>
      <c r="K104" s="57" t="str">
        <f t="shared" si="8"/>
        <v>令和元年度</v>
      </c>
      <c r="L104" s="57" t="str">
        <f t="shared" si="8"/>
        <v>令和２年度</v>
      </c>
      <c r="M104" s="57" t="str">
        <f t="shared" si="8"/>
        <v>令和３年度</v>
      </c>
      <c r="N104" s="57" t="str">
        <f t="shared" ref="N104" si="9">N4</f>
        <v>令和４年度</v>
      </c>
      <c r="O104" s="30"/>
    </row>
    <row r="105" spans="2:15" s="15" customFormat="1" ht="17.25">
      <c r="B105" s="59" t="s">
        <v>118</v>
      </c>
      <c r="C105" s="92">
        <v>-1054</v>
      </c>
      <c r="D105" s="92">
        <v>-342</v>
      </c>
      <c r="E105" s="92">
        <v>-902</v>
      </c>
      <c r="F105" s="92">
        <v>9609</v>
      </c>
      <c r="G105" s="92">
        <v>13263</v>
      </c>
      <c r="H105" s="92">
        <v>8551</v>
      </c>
      <c r="I105" s="92">
        <v>8643</v>
      </c>
      <c r="J105" s="92">
        <v>8963</v>
      </c>
      <c r="K105" s="92">
        <v>8165</v>
      </c>
      <c r="L105" s="92">
        <v>5845</v>
      </c>
      <c r="M105" s="92">
        <v>887</v>
      </c>
      <c r="N105" s="92">
        <v>1043</v>
      </c>
      <c r="O105" s="77">
        <v>1</v>
      </c>
    </row>
    <row r="106" spans="2:15" s="15" customFormat="1" ht="17.25">
      <c r="B106" s="59" t="s">
        <v>36</v>
      </c>
      <c r="C106" s="92">
        <v>3415</v>
      </c>
      <c r="D106" s="92">
        <v>2469</v>
      </c>
      <c r="E106" s="92">
        <v>2125</v>
      </c>
      <c r="F106" s="92">
        <v>3881</v>
      </c>
      <c r="G106" s="92">
        <v>3906</v>
      </c>
      <c r="H106" s="92">
        <v>3000</v>
      </c>
      <c r="I106" s="92">
        <v>1145</v>
      </c>
      <c r="J106" s="92">
        <v>-2026</v>
      </c>
      <c r="K106" s="92">
        <v>4061</v>
      </c>
      <c r="L106" s="92">
        <v>3277</v>
      </c>
      <c r="M106" s="92">
        <v>1929</v>
      </c>
      <c r="N106" s="92">
        <v>1802</v>
      </c>
      <c r="O106" s="78" t="s">
        <v>68</v>
      </c>
    </row>
    <row r="107" spans="2:15" s="15" customFormat="1" ht="17.25">
      <c r="B107" s="59" t="s">
        <v>37</v>
      </c>
      <c r="C107" s="92">
        <v>-8894</v>
      </c>
      <c r="D107" s="92">
        <v>-7162</v>
      </c>
      <c r="E107" s="92">
        <v>-7272</v>
      </c>
      <c r="F107" s="92">
        <v>1731</v>
      </c>
      <c r="G107" s="92">
        <v>5508</v>
      </c>
      <c r="H107" s="92">
        <v>1829</v>
      </c>
      <c r="I107" s="92">
        <v>3890</v>
      </c>
      <c r="J107" s="92">
        <v>7488</v>
      </c>
      <c r="K107" s="92">
        <v>695</v>
      </c>
      <c r="L107" s="92">
        <v>-758</v>
      </c>
      <c r="M107" s="92">
        <v>-4256</v>
      </c>
      <c r="N107" s="92">
        <v>-3910</v>
      </c>
      <c r="O107" s="78" t="s">
        <v>71</v>
      </c>
    </row>
    <row r="108" spans="2:15" s="15" customFormat="1" ht="17.25">
      <c r="B108" s="59" t="s">
        <v>19</v>
      </c>
      <c r="C108" s="92">
        <v>4425</v>
      </c>
      <c r="D108" s="92">
        <v>4351</v>
      </c>
      <c r="E108" s="92">
        <v>4245</v>
      </c>
      <c r="F108" s="92">
        <v>3997</v>
      </c>
      <c r="G108" s="92">
        <v>3849</v>
      </c>
      <c r="H108" s="92">
        <v>3722</v>
      </c>
      <c r="I108" s="92">
        <v>3608</v>
      </c>
      <c r="J108" s="92">
        <v>3501</v>
      </c>
      <c r="K108" s="92">
        <v>3409</v>
      </c>
      <c r="L108" s="92">
        <v>3326</v>
      </c>
      <c r="M108" s="92">
        <v>3214</v>
      </c>
      <c r="N108" s="92">
        <v>3151</v>
      </c>
      <c r="O108" s="78" t="s">
        <v>70</v>
      </c>
    </row>
    <row r="109" spans="2:15" s="15" customFormat="1" ht="17.25">
      <c r="B109" s="59" t="s">
        <v>181</v>
      </c>
      <c r="C109" s="92">
        <v>266671</v>
      </c>
      <c r="D109" s="92">
        <v>274741</v>
      </c>
      <c r="E109" s="92">
        <v>289166</v>
      </c>
      <c r="F109" s="92">
        <v>296670</v>
      </c>
      <c r="G109" s="92">
        <v>294321</v>
      </c>
      <c r="H109" s="92">
        <v>292961</v>
      </c>
      <c r="I109" s="92">
        <v>306140</v>
      </c>
      <c r="J109" s="92">
        <v>307118</v>
      </c>
      <c r="K109" s="92">
        <v>306811</v>
      </c>
      <c r="L109" s="92">
        <v>298443</v>
      </c>
      <c r="M109" s="92">
        <v>307604</v>
      </c>
      <c r="N109" s="92">
        <v>312491</v>
      </c>
      <c r="O109" s="77">
        <v>2</v>
      </c>
    </row>
    <row r="110" spans="2:15" s="15" customFormat="1" ht="17.25">
      <c r="B110" s="59" t="s">
        <v>182</v>
      </c>
      <c r="C110" s="92">
        <v>827803</v>
      </c>
      <c r="D110" s="92">
        <v>859006</v>
      </c>
      <c r="E110" s="92">
        <v>883118</v>
      </c>
      <c r="F110" s="92">
        <v>907000</v>
      </c>
      <c r="G110" s="92">
        <v>933491</v>
      </c>
      <c r="H110" s="92">
        <v>942785</v>
      </c>
      <c r="I110" s="92">
        <v>960365</v>
      </c>
      <c r="J110" s="92">
        <v>979714</v>
      </c>
      <c r="K110" s="92">
        <v>987259</v>
      </c>
      <c r="L110" s="92">
        <v>978208</v>
      </c>
      <c r="M110" s="92">
        <v>999328</v>
      </c>
      <c r="N110" s="92">
        <v>1026770</v>
      </c>
      <c r="O110" s="77">
        <v>3</v>
      </c>
    </row>
    <row r="111" spans="2:15" s="15" customFormat="1" ht="17.25">
      <c r="B111" s="59" t="s">
        <v>110</v>
      </c>
      <c r="C111" s="92">
        <v>401699</v>
      </c>
      <c r="D111" s="92">
        <v>408855</v>
      </c>
      <c r="E111" s="92">
        <v>419257</v>
      </c>
      <c r="F111" s="92">
        <v>434458</v>
      </c>
      <c r="G111" s="92">
        <v>439406</v>
      </c>
      <c r="H111" s="92">
        <v>444333</v>
      </c>
      <c r="I111" s="92">
        <v>450259</v>
      </c>
      <c r="J111" s="92">
        <v>463445</v>
      </c>
      <c r="K111" s="92">
        <v>474073</v>
      </c>
      <c r="L111" s="92">
        <v>472618</v>
      </c>
      <c r="M111" s="92">
        <v>493712</v>
      </c>
      <c r="N111" s="92">
        <v>503065</v>
      </c>
      <c r="O111" s="78" t="s">
        <v>68</v>
      </c>
    </row>
    <row r="112" spans="2:15" s="15" customFormat="1" ht="17.25">
      <c r="B112" s="59" t="s">
        <v>111</v>
      </c>
      <c r="C112" s="92">
        <v>13249</v>
      </c>
      <c r="D112" s="92">
        <v>20104</v>
      </c>
      <c r="E112" s="92">
        <v>21367</v>
      </c>
      <c r="F112" s="92">
        <v>19288</v>
      </c>
      <c r="G112" s="92">
        <v>30744</v>
      </c>
      <c r="H112" s="92">
        <v>31866</v>
      </c>
      <c r="I112" s="92">
        <v>35371</v>
      </c>
      <c r="J112" s="92">
        <v>31681</v>
      </c>
      <c r="K112" s="92">
        <v>27874</v>
      </c>
      <c r="L112" s="92">
        <v>23435</v>
      </c>
      <c r="M112" s="92">
        <v>12994</v>
      </c>
      <c r="N112" s="92">
        <v>17800</v>
      </c>
      <c r="O112" s="78" t="s">
        <v>150</v>
      </c>
    </row>
    <row r="113" spans="2:15" s="15" customFormat="1" ht="17.25">
      <c r="B113" s="59" t="s">
        <v>112</v>
      </c>
      <c r="C113" s="92">
        <v>387342</v>
      </c>
      <c r="D113" s="92">
        <v>406435</v>
      </c>
      <c r="E113" s="92">
        <v>421900</v>
      </c>
      <c r="F113" s="92">
        <v>434654</v>
      </c>
      <c r="G113" s="92">
        <v>448204</v>
      </c>
      <c r="H113" s="92">
        <v>456489</v>
      </c>
      <c r="I113" s="92">
        <v>464627</v>
      </c>
      <c r="J113" s="92">
        <v>474777</v>
      </c>
      <c r="K113" s="92">
        <v>476440</v>
      </c>
      <c r="L113" s="92">
        <v>474521</v>
      </c>
      <c r="M113" s="92">
        <v>484426</v>
      </c>
      <c r="N113" s="92">
        <v>495164</v>
      </c>
      <c r="O113" s="78" t="s">
        <v>151</v>
      </c>
    </row>
    <row r="114" spans="2:15" s="15" customFormat="1" ht="17.25">
      <c r="B114" s="59" t="s">
        <v>134</v>
      </c>
      <c r="C114" s="92">
        <v>27808</v>
      </c>
      <c r="D114" s="92">
        <v>25970</v>
      </c>
      <c r="E114" s="92">
        <v>23243</v>
      </c>
      <c r="F114" s="92">
        <v>21458</v>
      </c>
      <c r="G114" s="92">
        <v>17862</v>
      </c>
      <c r="H114" s="92">
        <v>12621</v>
      </c>
      <c r="I114" s="92">
        <v>12769</v>
      </c>
      <c r="J114" s="92">
        <v>12459</v>
      </c>
      <c r="K114" s="92">
        <v>11519</v>
      </c>
      <c r="L114" s="92">
        <v>10426</v>
      </c>
      <c r="M114" s="92">
        <v>11042</v>
      </c>
      <c r="N114" s="92">
        <v>13613</v>
      </c>
      <c r="O114" s="78" t="s">
        <v>152</v>
      </c>
    </row>
    <row r="115" spans="2:15" s="15" customFormat="1" ht="17.25">
      <c r="B115" s="59" t="s">
        <v>113</v>
      </c>
      <c r="C115" s="92">
        <v>2295</v>
      </c>
      <c r="D115" s="92">
        <v>2358</v>
      </c>
      <c r="E115" s="92">
        <v>2649</v>
      </c>
      <c r="F115" s="92">
        <v>2858</v>
      </c>
      <c r="G115" s="92">
        <v>2725</v>
      </c>
      <c r="H115" s="92">
        <v>2524</v>
      </c>
      <c r="I115" s="92">
        <v>2661</v>
      </c>
      <c r="J115" s="92">
        <v>2648</v>
      </c>
      <c r="K115" s="92">
        <v>2647</v>
      </c>
      <c r="L115" s="92">
        <v>2792</v>
      </c>
      <c r="M115" s="92">
        <v>2846</v>
      </c>
      <c r="N115" s="92">
        <v>2872</v>
      </c>
      <c r="O115" s="78" t="s">
        <v>153</v>
      </c>
    </row>
    <row r="116" spans="2:15" s="15" customFormat="1" ht="17.25">
      <c r="B116" s="59" t="s">
        <v>89</v>
      </c>
      <c r="C116" s="92">
        <v>236936</v>
      </c>
      <c r="D116" s="92">
        <v>234679</v>
      </c>
      <c r="E116" s="92">
        <v>233701</v>
      </c>
      <c r="F116" s="92">
        <v>227140</v>
      </c>
      <c r="G116" s="92">
        <v>228727</v>
      </c>
      <c r="H116" s="92">
        <v>229230</v>
      </c>
      <c r="I116" s="92">
        <v>211336</v>
      </c>
      <c r="J116" s="92">
        <v>215412</v>
      </c>
      <c r="K116" s="92">
        <v>205085</v>
      </c>
      <c r="L116" s="92">
        <v>212568</v>
      </c>
      <c r="M116" s="92">
        <v>213461</v>
      </c>
      <c r="N116" s="92">
        <v>188719</v>
      </c>
      <c r="O116" s="77">
        <v>4</v>
      </c>
    </row>
    <row r="117" spans="2:15" s="15" customFormat="1" ht="17.25">
      <c r="B117" s="59" t="s">
        <v>16</v>
      </c>
      <c r="C117" s="92">
        <v>63842</v>
      </c>
      <c r="D117" s="92">
        <v>60624</v>
      </c>
      <c r="E117" s="92">
        <v>58529</v>
      </c>
      <c r="F117" s="92">
        <v>55503</v>
      </c>
      <c r="G117" s="92">
        <v>57020</v>
      </c>
      <c r="H117" s="92">
        <v>58418</v>
      </c>
      <c r="I117" s="92">
        <v>62713</v>
      </c>
      <c r="J117" s="92">
        <v>62997</v>
      </c>
      <c r="K117" s="92">
        <v>54442</v>
      </c>
      <c r="L117" s="92">
        <v>52232</v>
      </c>
      <c r="M117" s="92">
        <v>52961</v>
      </c>
      <c r="N117" s="92">
        <v>57534</v>
      </c>
      <c r="O117" s="31"/>
    </row>
    <row r="118" spans="2:15" s="15" customFormat="1" ht="17.25">
      <c r="B118" s="59" t="s">
        <v>145</v>
      </c>
      <c r="C118" s="92">
        <v>3868657</v>
      </c>
      <c r="D118" s="92">
        <v>3903955</v>
      </c>
      <c r="E118" s="92">
        <v>4027126</v>
      </c>
      <c r="F118" s="92">
        <v>4009068</v>
      </c>
      <c r="G118" s="92">
        <v>3985455</v>
      </c>
      <c r="H118" s="92">
        <v>3919012</v>
      </c>
      <c r="I118" s="92">
        <v>3939500</v>
      </c>
      <c r="J118" s="92">
        <v>3944782</v>
      </c>
      <c r="K118" s="92">
        <v>3902228</v>
      </c>
      <c r="L118" s="92">
        <v>3647691</v>
      </c>
      <c r="M118" s="92">
        <v>3738930</v>
      </c>
      <c r="N118" s="92">
        <v>3939214</v>
      </c>
      <c r="O118" s="77">
        <v>5</v>
      </c>
    </row>
    <row r="119" spans="2:15" s="15" customFormat="1" ht="17.25">
      <c r="B119" s="66" t="s">
        <v>30</v>
      </c>
      <c r="C119" s="92">
        <v>402670</v>
      </c>
      <c r="D119" s="92">
        <v>343719</v>
      </c>
      <c r="E119" s="92">
        <v>203077</v>
      </c>
      <c r="F119" s="92">
        <v>218837</v>
      </c>
      <c r="G119" s="92">
        <v>244708</v>
      </c>
      <c r="H119" s="92">
        <v>311354</v>
      </c>
      <c r="I119" s="92">
        <v>385170</v>
      </c>
      <c r="J119" s="92">
        <v>405169</v>
      </c>
      <c r="K119" s="92">
        <v>363098</v>
      </c>
      <c r="L119" s="92">
        <v>911347</v>
      </c>
      <c r="M119" s="92">
        <v>705542</v>
      </c>
      <c r="N119" s="92">
        <v>530925</v>
      </c>
      <c r="O119" s="79">
        <v>6</v>
      </c>
    </row>
    <row r="120" spans="2:15" s="15" customFormat="1" ht="17.25">
      <c r="B120" s="66" t="s">
        <v>23</v>
      </c>
      <c r="C120" s="63">
        <v>5601683</v>
      </c>
      <c r="D120" s="63">
        <v>5615758</v>
      </c>
      <c r="E120" s="63">
        <v>5635286</v>
      </c>
      <c r="F120" s="63">
        <v>5668324</v>
      </c>
      <c r="G120" s="63">
        <v>5699965</v>
      </c>
      <c r="H120" s="63">
        <v>5703893</v>
      </c>
      <c r="I120" s="63">
        <v>5811154</v>
      </c>
      <c r="J120" s="63">
        <v>5861158</v>
      </c>
      <c r="K120" s="63">
        <v>5772646</v>
      </c>
      <c r="L120" s="63">
        <v>6054102</v>
      </c>
      <c r="M120" s="63">
        <v>5965752</v>
      </c>
      <c r="N120" s="63">
        <v>5999162</v>
      </c>
      <c r="O120" s="80" t="s">
        <v>60</v>
      </c>
    </row>
    <row r="121" spans="2:15" s="15" customFormat="1" ht="17.25">
      <c r="B121" s="91" t="s">
        <v>77</v>
      </c>
      <c r="C121" s="90">
        <v>74236</v>
      </c>
      <c r="D121" s="90">
        <v>71839</v>
      </c>
      <c r="E121" s="90">
        <v>70201</v>
      </c>
      <c r="F121" s="90">
        <v>74966</v>
      </c>
      <c r="G121" s="90">
        <v>73874</v>
      </c>
      <c r="H121" s="90">
        <v>66836</v>
      </c>
      <c r="I121" s="90">
        <v>65082</v>
      </c>
      <c r="J121" s="90">
        <v>67545</v>
      </c>
      <c r="K121" s="90">
        <v>68925</v>
      </c>
      <c r="L121" s="90">
        <v>66215</v>
      </c>
      <c r="M121" s="90">
        <v>63387</v>
      </c>
      <c r="N121" s="90">
        <v>63997</v>
      </c>
      <c r="O121" s="33"/>
    </row>
    <row r="122" spans="2:15" s="15" customFormat="1" ht="17.25">
      <c r="B122" s="59" t="s">
        <v>39</v>
      </c>
      <c r="C122" s="60">
        <v>501443</v>
      </c>
      <c r="D122" s="60">
        <v>510668</v>
      </c>
      <c r="E122" s="60">
        <v>531730</v>
      </c>
      <c r="F122" s="60">
        <v>515162</v>
      </c>
      <c r="G122" s="60">
        <v>551700</v>
      </c>
      <c r="H122" s="60">
        <v>522989</v>
      </c>
      <c r="I122" s="60">
        <v>522578</v>
      </c>
      <c r="J122" s="60">
        <v>504204</v>
      </c>
      <c r="K122" s="60">
        <v>476929</v>
      </c>
      <c r="L122" s="60">
        <v>482563</v>
      </c>
      <c r="M122" s="60">
        <v>465630</v>
      </c>
      <c r="N122" s="60">
        <v>451723</v>
      </c>
      <c r="O122" s="77">
        <v>7</v>
      </c>
    </row>
    <row r="123" spans="2:15" s="15" customFormat="1" ht="17.25">
      <c r="B123" s="59" t="s">
        <v>40</v>
      </c>
      <c r="C123" s="60">
        <v>288662</v>
      </c>
      <c r="D123" s="60">
        <v>295856</v>
      </c>
      <c r="E123" s="60">
        <v>296221</v>
      </c>
      <c r="F123" s="60">
        <v>286316</v>
      </c>
      <c r="G123" s="60">
        <v>280171</v>
      </c>
      <c r="H123" s="60">
        <v>275429</v>
      </c>
      <c r="I123" s="60">
        <v>272044</v>
      </c>
      <c r="J123" s="60">
        <v>264573</v>
      </c>
      <c r="K123" s="60">
        <v>259207</v>
      </c>
      <c r="L123" s="60">
        <v>257044</v>
      </c>
      <c r="M123" s="60">
        <v>241865</v>
      </c>
      <c r="N123" s="60">
        <v>219676</v>
      </c>
      <c r="O123" s="78" t="s">
        <v>68</v>
      </c>
    </row>
    <row r="124" spans="2:15" s="15" customFormat="1" ht="17.25">
      <c r="B124" s="59" t="s">
        <v>41</v>
      </c>
      <c r="C124" s="60">
        <v>212781</v>
      </c>
      <c r="D124" s="60">
        <v>214812</v>
      </c>
      <c r="E124" s="60">
        <v>235509</v>
      </c>
      <c r="F124" s="60">
        <v>228846</v>
      </c>
      <c r="G124" s="60">
        <v>271529</v>
      </c>
      <c r="H124" s="60">
        <v>247560</v>
      </c>
      <c r="I124" s="60">
        <v>250534</v>
      </c>
      <c r="J124" s="60">
        <v>239631</v>
      </c>
      <c r="K124" s="60">
        <v>217722</v>
      </c>
      <c r="L124" s="60">
        <v>225519</v>
      </c>
      <c r="M124" s="60">
        <v>223765</v>
      </c>
      <c r="N124" s="60">
        <v>232047</v>
      </c>
      <c r="O124" s="78" t="s">
        <v>150</v>
      </c>
    </row>
    <row r="125" spans="2:15" s="15" customFormat="1" ht="17.25">
      <c r="B125" s="59" t="s">
        <v>185</v>
      </c>
      <c r="C125" s="60">
        <v>3491180</v>
      </c>
      <c r="D125" s="60">
        <v>3493400</v>
      </c>
      <c r="E125" s="60">
        <v>3472601</v>
      </c>
      <c r="F125" s="60">
        <v>3528431</v>
      </c>
      <c r="G125" s="60">
        <v>3537027</v>
      </c>
      <c r="H125" s="60">
        <v>3591468</v>
      </c>
      <c r="I125" s="60">
        <v>3675592</v>
      </c>
      <c r="J125" s="60">
        <v>3755574</v>
      </c>
      <c r="K125" s="60">
        <v>3720886</v>
      </c>
      <c r="L125" s="60">
        <v>3744139</v>
      </c>
      <c r="M125" s="60">
        <v>3847628</v>
      </c>
      <c r="N125" s="60">
        <v>3875458</v>
      </c>
      <c r="O125" s="77">
        <v>8</v>
      </c>
    </row>
    <row r="126" spans="2:15" s="15" customFormat="1" ht="17.25">
      <c r="B126" s="59" t="s">
        <v>42</v>
      </c>
      <c r="C126" s="60">
        <v>3076232</v>
      </c>
      <c r="D126" s="60">
        <v>3064441</v>
      </c>
      <c r="E126" s="60">
        <v>3031977</v>
      </c>
      <c r="F126" s="60">
        <v>3074685</v>
      </c>
      <c r="G126" s="60">
        <v>3066877</v>
      </c>
      <c r="H126" s="60">
        <v>3115269</v>
      </c>
      <c r="I126" s="60">
        <v>3189963</v>
      </c>
      <c r="J126" s="60">
        <v>3260448</v>
      </c>
      <c r="K126" s="60">
        <v>3218939</v>
      </c>
      <c r="L126" s="60">
        <v>3248085</v>
      </c>
      <c r="M126" s="60">
        <v>3340922</v>
      </c>
      <c r="N126" s="60">
        <v>3354594</v>
      </c>
      <c r="O126" s="78" t="s">
        <v>68</v>
      </c>
    </row>
    <row r="127" spans="2:15" s="15" customFormat="1" ht="17.25">
      <c r="B127" s="59" t="s">
        <v>43</v>
      </c>
      <c r="C127" s="60">
        <v>414948</v>
      </c>
      <c r="D127" s="60">
        <v>428959</v>
      </c>
      <c r="E127" s="60">
        <v>440624</v>
      </c>
      <c r="F127" s="60">
        <v>453746</v>
      </c>
      <c r="G127" s="60">
        <v>470150</v>
      </c>
      <c r="H127" s="60">
        <v>476199</v>
      </c>
      <c r="I127" s="60">
        <v>485629</v>
      </c>
      <c r="J127" s="60">
        <v>495126</v>
      </c>
      <c r="K127" s="60">
        <v>501947</v>
      </c>
      <c r="L127" s="60">
        <v>496054</v>
      </c>
      <c r="M127" s="60">
        <v>506706</v>
      </c>
      <c r="N127" s="60">
        <v>520864</v>
      </c>
      <c r="O127" s="78" t="s">
        <v>150</v>
      </c>
    </row>
    <row r="128" spans="2:15" s="15" customFormat="1" ht="17.25">
      <c r="B128" s="59" t="s">
        <v>38</v>
      </c>
      <c r="C128" s="60">
        <v>401698</v>
      </c>
      <c r="D128" s="60">
        <v>408855</v>
      </c>
      <c r="E128" s="60">
        <v>419257</v>
      </c>
      <c r="F128" s="60">
        <v>434458</v>
      </c>
      <c r="G128" s="60">
        <v>439406</v>
      </c>
      <c r="H128" s="60">
        <v>444333</v>
      </c>
      <c r="I128" s="60">
        <v>450259</v>
      </c>
      <c r="J128" s="60">
        <v>463444</v>
      </c>
      <c r="K128" s="60">
        <v>474073</v>
      </c>
      <c r="L128" s="60">
        <v>472618</v>
      </c>
      <c r="M128" s="60">
        <v>493712</v>
      </c>
      <c r="N128" s="60">
        <v>503064</v>
      </c>
      <c r="O128" s="77" t="s">
        <v>73</v>
      </c>
    </row>
    <row r="129" spans="2:15" s="15" customFormat="1" ht="17.25">
      <c r="B129" s="59" t="s">
        <v>44</v>
      </c>
      <c r="C129" s="60">
        <v>13250</v>
      </c>
      <c r="D129" s="60">
        <v>20104</v>
      </c>
      <c r="E129" s="60">
        <v>21367</v>
      </c>
      <c r="F129" s="60">
        <v>19288</v>
      </c>
      <c r="G129" s="60">
        <v>30744</v>
      </c>
      <c r="H129" s="60">
        <v>31866</v>
      </c>
      <c r="I129" s="60">
        <v>35370</v>
      </c>
      <c r="J129" s="60">
        <v>31682</v>
      </c>
      <c r="K129" s="60">
        <v>27874</v>
      </c>
      <c r="L129" s="60">
        <v>23436</v>
      </c>
      <c r="M129" s="60">
        <v>12994</v>
      </c>
      <c r="N129" s="60">
        <v>17800</v>
      </c>
      <c r="O129" s="77" t="s">
        <v>74</v>
      </c>
    </row>
    <row r="130" spans="2:15" s="15" customFormat="1" ht="17.25">
      <c r="B130" s="59" t="s">
        <v>45</v>
      </c>
      <c r="C130" s="60">
        <v>328272</v>
      </c>
      <c r="D130" s="60">
        <v>327018</v>
      </c>
      <c r="E130" s="60">
        <v>336887</v>
      </c>
      <c r="F130" s="60">
        <v>341762</v>
      </c>
      <c r="G130" s="60">
        <v>318760</v>
      </c>
      <c r="H130" s="60">
        <v>294116</v>
      </c>
      <c r="I130" s="60">
        <v>310942</v>
      </c>
      <c r="J130" s="60">
        <v>297472</v>
      </c>
      <c r="K130" s="60">
        <v>278162</v>
      </c>
      <c r="L130" s="60">
        <v>280634</v>
      </c>
      <c r="M130" s="60">
        <v>292388</v>
      </c>
      <c r="N130" s="60">
        <v>334599</v>
      </c>
      <c r="O130" s="77">
        <v>9</v>
      </c>
    </row>
    <row r="131" spans="2:15" s="15" customFormat="1" ht="17.25">
      <c r="B131" s="59" t="s">
        <v>6</v>
      </c>
      <c r="C131" s="60">
        <v>124209</v>
      </c>
      <c r="D131" s="60">
        <v>93497</v>
      </c>
      <c r="E131" s="60">
        <v>84692</v>
      </c>
      <c r="F131" s="60">
        <v>82624</v>
      </c>
      <c r="G131" s="60">
        <v>66845</v>
      </c>
      <c r="H131" s="60">
        <v>58713</v>
      </c>
      <c r="I131" s="60">
        <v>60268</v>
      </c>
      <c r="J131" s="60">
        <v>62493</v>
      </c>
      <c r="K131" s="60">
        <v>68368</v>
      </c>
      <c r="L131" s="60">
        <v>54526</v>
      </c>
      <c r="M131" s="60">
        <v>54610</v>
      </c>
      <c r="N131" s="60">
        <v>70392</v>
      </c>
      <c r="O131" s="78" t="s">
        <v>68</v>
      </c>
    </row>
    <row r="132" spans="2:15" s="15" customFormat="1" ht="17.25">
      <c r="B132" s="59" t="s">
        <v>46</v>
      </c>
      <c r="C132" s="60">
        <v>38210</v>
      </c>
      <c r="D132" s="60">
        <v>63411</v>
      </c>
      <c r="E132" s="60">
        <v>75760</v>
      </c>
      <c r="F132" s="60">
        <v>86694</v>
      </c>
      <c r="G132" s="60">
        <v>86789</v>
      </c>
      <c r="H132" s="60">
        <v>77784</v>
      </c>
      <c r="I132" s="60">
        <v>93231</v>
      </c>
      <c r="J132" s="60">
        <v>77497</v>
      </c>
      <c r="K132" s="60">
        <v>55490</v>
      </c>
      <c r="L132" s="60">
        <v>73965</v>
      </c>
      <c r="M132" s="60">
        <v>79375</v>
      </c>
      <c r="N132" s="60">
        <v>100099</v>
      </c>
      <c r="O132" s="78" t="s">
        <v>71</v>
      </c>
    </row>
    <row r="133" spans="2:15" s="15" customFormat="1" ht="17.25">
      <c r="B133" s="59" t="s">
        <v>104</v>
      </c>
      <c r="C133" s="60">
        <v>125816</v>
      </c>
      <c r="D133" s="60">
        <v>129619</v>
      </c>
      <c r="E133" s="60">
        <v>135784</v>
      </c>
      <c r="F133" s="60">
        <v>132674</v>
      </c>
      <c r="G133" s="60">
        <v>125208</v>
      </c>
      <c r="H133" s="60">
        <v>117590</v>
      </c>
      <c r="I133" s="60">
        <v>117432</v>
      </c>
      <c r="J133" s="60">
        <v>117719</v>
      </c>
      <c r="K133" s="60">
        <v>114292</v>
      </c>
      <c r="L133" s="60">
        <v>111281</v>
      </c>
      <c r="M133" s="60">
        <v>117317</v>
      </c>
      <c r="N133" s="60">
        <v>121986</v>
      </c>
      <c r="O133" s="78" t="s">
        <v>70</v>
      </c>
    </row>
    <row r="134" spans="2:15" s="15" customFormat="1" ht="17.25">
      <c r="B134" s="101" t="s">
        <v>105</v>
      </c>
      <c r="C134" s="60">
        <v>98008</v>
      </c>
      <c r="D134" s="60">
        <v>96856</v>
      </c>
      <c r="E134" s="60">
        <v>99975</v>
      </c>
      <c r="F134" s="60">
        <v>103220</v>
      </c>
      <c r="G134" s="60">
        <v>101957</v>
      </c>
      <c r="H134" s="60">
        <v>100263</v>
      </c>
      <c r="I134" s="60">
        <v>100014</v>
      </c>
      <c r="J134" s="60">
        <v>100504</v>
      </c>
      <c r="K134" s="60">
        <v>98507</v>
      </c>
      <c r="L134" s="60">
        <v>98275</v>
      </c>
      <c r="M134" s="60">
        <v>102312</v>
      </c>
      <c r="N134" s="60">
        <v>105769</v>
      </c>
      <c r="O134" s="78" t="s">
        <v>154</v>
      </c>
    </row>
    <row r="135" spans="2:15" s="15" customFormat="1" ht="17.25">
      <c r="B135" s="101" t="s">
        <v>107</v>
      </c>
      <c r="C135" s="60">
        <v>27808</v>
      </c>
      <c r="D135" s="60">
        <v>25970</v>
      </c>
      <c r="E135" s="60">
        <v>23243</v>
      </c>
      <c r="F135" s="60">
        <v>21458</v>
      </c>
      <c r="G135" s="60">
        <v>17862</v>
      </c>
      <c r="H135" s="60">
        <v>12621</v>
      </c>
      <c r="I135" s="60">
        <v>12769</v>
      </c>
      <c r="J135" s="60">
        <v>12459</v>
      </c>
      <c r="K135" s="60">
        <v>11519</v>
      </c>
      <c r="L135" s="60">
        <v>10426</v>
      </c>
      <c r="M135" s="60">
        <v>11042</v>
      </c>
      <c r="N135" s="60">
        <v>13613</v>
      </c>
      <c r="O135" s="78" t="s">
        <v>74</v>
      </c>
    </row>
    <row r="136" spans="2:15" s="15" customFormat="1" ht="17.25">
      <c r="B136" s="101" t="s">
        <v>108</v>
      </c>
      <c r="C136" s="60">
        <v>0</v>
      </c>
      <c r="D136" s="60">
        <v>6793</v>
      </c>
      <c r="E136" s="60">
        <v>12566</v>
      </c>
      <c r="F136" s="60">
        <v>7996</v>
      </c>
      <c r="G136" s="60">
        <v>5389</v>
      </c>
      <c r="H136" s="60">
        <v>4706</v>
      </c>
      <c r="I136" s="60">
        <v>4649</v>
      </c>
      <c r="J136" s="60">
        <v>4756</v>
      </c>
      <c r="K136" s="60">
        <v>4266</v>
      </c>
      <c r="L136" s="60">
        <v>2580</v>
      </c>
      <c r="M136" s="60">
        <v>3963</v>
      </c>
      <c r="N136" s="60">
        <v>2604</v>
      </c>
      <c r="O136" s="78" t="s">
        <v>155</v>
      </c>
    </row>
    <row r="137" spans="2:15" s="15" customFormat="1" ht="17.25">
      <c r="B137" s="59" t="s">
        <v>7</v>
      </c>
      <c r="C137" s="60">
        <v>40037</v>
      </c>
      <c r="D137" s="60">
        <v>40491</v>
      </c>
      <c r="E137" s="60">
        <v>40651</v>
      </c>
      <c r="F137" s="60">
        <v>39770</v>
      </c>
      <c r="G137" s="60">
        <v>39918</v>
      </c>
      <c r="H137" s="60">
        <v>40029</v>
      </c>
      <c r="I137" s="60">
        <v>40011</v>
      </c>
      <c r="J137" s="60">
        <v>39763</v>
      </c>
      <c r="K137" s="60">
        <v>40012</v>
      </c>
      <c r="L137" s="60">
        <v>40862</v>
      </c>
      <c r="M137" s="60">
        <v>41086</v>
      </c>
      <c r="N137" s="60">
        <v>42122</v>
      </c>
      <c r="O137" s="78" t="s">
        <v>72</v>
      </c>
    </row>
    <row r="138" spans="2:15" s="15" customFormat="1" ht="17.25">
      <c r="B138" s="59" t="s">
        <v>47</v>
      </c>
      <c r="C138" s="60">
        <v>1154141</v>
      </c>
      <c r="D138" s="60">
        <v>1167304</v>
      </c>
      <c r="E138" s="60">
        <v>1175847</v>
      </c>
      <c r="F138" s="60">
        <v>1169532</v>
      </c>
      <c r="G138" s="60">
        <v>1174804</v>
      </c>
      <c r="H138" s="60">
        <v>1179674</v>
      </c>
      <c r="I138" s="60">
        <v>1180134</v>
      </c>
      <c r="J138" s="60">
        <v>1187378</v>
      </c>
      <c r="K138" s="60">
        <v>1199255</v>
      </c>
      <c r="L138" s="60">
        <v>1213944</v>
      </c>
      <c r="M138" s="60">
        <v>1268779</v>
      </c>
      <c r="N138" s="60">
        <v>1231909</v>
      </c>
      <c r="O138" s="77">
        <v>10</v>
      </c>
    </row>
    <row r="139" spans="2:15" s="15" customFormat="1" ht="17.25">
      <c r="B139" s="59" t="s">
        <v>8</v>
      </c>
      <c r="C139" s="60">
        <v>854506</v>
      </c>
      <c r="D139" s="60">
        <v>869158</v>
      </c>
      <c r="E139" s="60">
        <v>882073</v>
      </c>
      <c r="F139" s="60">
        <v>876475</v>
      </c>
      <c r="G139" s="60">
        <v>892004</v>
      </c>
      <c r="H139" s="60">
        <v>896185</v>
      </c>
      <c r="I139" s="60">
        <v>901896</v>
      </c>
      <c r="J139" s="60">
        <v>907773</v>
      </c>
      <c r="K139" s="60">
        <v>909639</v>
      </c>
      <c r="L139" s="60">
        <v>911383</v>
      </c>
      <c r="M139" s="60">
        <v>912542</v>
      </c>
      <c r="N139" s="60">
        <v>910840</v>
      </c>
      <c r="O139" s="78" t="s">
        <v>68</v>
      </c>
    </row>
    <row r="140" spans="2:15" s="15" customFormat="1" ht="17.25">
      <c r="B140" s="59" t="s">
        <v>122</v>
      </c>
      <c r="C140" s="60">
        <v>133136</v>
      </c>
      <c r="D140" s="60">
        <v>134351</v>
      </c>
      <c r="E140" s="60">
        <v>127094</v>
      </c>
      <c r="F140" s="60">
        <v>127146</v>
      </c>
      <c r="G140" s="60">
        <v>116584</v>
      </c>
      <c r="H140" s="60">
        <v>111575</v>
      </c>
      <c r="I140" s="60">
        <v>104467</v>
      </c>
      <c r="J140" s="60">
        <v>109340</v>
      </c>
      <c r="K140" s="60">
        <v>113829</v>
      </c>
      <c r="L140" s="60">
        <v>117594</v>
      </c>
      <c r="M140" s="60">
        <v>130044</v>
      </c>
      <c r="N140" s="60">
        <v>125099</v>
      </c>
      <c r="O140" s="78" t="s">
        <v>150</v>
      </c>
    </row>
    <row r="141" spans="2:15" s="15" customFormat="1" ht="17.25">
      <c r="B141" s="59" t="s">
        <v>123</v>
      </c>
      <c r="C141" s="60">
        <v>42493</v>
      </c>
      <c r="D141" s="60">
        <v>46902</v>
      </c>
      <c r="E141" s="60">
        <v>42950</v>
      </c>
      <c r="F141" s="60">
        <v>38747</v>
      </c>
      <c r="G141" s="60">
        <v>40058</v>
      </c>
      <c r="H141" s="60">
        <v>39351</v>
      </c>
      <c r="I141" s="60">
        <v>39811</v>
      </c>
      <c r="J141" s="60">
        <v>39760</v>
      </c>
      <c r="K141" s="60">
        <v>39240</v>
      </c>
      <c r="L141" s="60">
        <v>38670</v>
      </c>
      <c r="M141" s="60">
        <v>39118</v>
      </c>
      <c r="N141" s="60">
        <v>38019</v>
      </c>
      <c r="O141" s="78" t="s">
        <v>70</v>
      </c>
    </row>
    <row r="142" spans="2:15" s="15" customFormat="1" ht="17.25">
      <c r="B142" s="59" t="s">
        <v>48</v>
      </c>
      <c r="C142" s="60">
        <v>124006</v>
      </c>
      <c r="D142" s="60">
        <v>116893</v>
      </c>
      <c r="E142" s="60">
        <v>123730</v>
      </c>
      <c r="F142" s="60">
        <v>127164</v>
      </c>
      <c r="G142" s="60">
        <v>126158</v>
      </c>
      <c r="H142" s="60">
        <v>132563</v>
      </c>
      <c r="I142" s="60">
        <v>133960</v>
      </c>
      <c r="J142" s="60">
        <v>130505</v>
      </c>
      <c r="K142" s="60">
        <v>136547</v>
      </c>
      <c r="L142" s="60">
        <v>146297</v>
      </c>
      <c r="M142" s="60">
        <v>187075</v>
      </c>
      <c r="N142" s="60">
        <v>157951</v>
      </c>
      <c r="O142" s="78" t="s">
        <v>72</v>
      </c>
    </row>
    <row r="143" spans="2:15" s="15" customFormat="1" ht="17.25">
      <c r="B143" s="59" t="s">
        <v>9</v>
      </c>
      <c r="C143" s="60">
        <v>168866</v>
      </c>
      <c r="D143" s="60">
        <v>162919</v>
      </c>
      <c r="E143" s="60">
        <v>159177</v>
      </c>
      <c r="F143" s="60">
        <v>153432</v>
      </c>
      <c r="G143" s="60">
        <v>150166</v>
      </c>
      <c r="H143" s="60">
        <v>147774</v>
      </c>
      <c r="I143" s="60">
        <v>147089</v>
      </c>
      <c r="J143" s="60">
        <v>145308</v>
      </c>
      <c r="K143" s="60">
        <v>129998</v>
      </c>
      <c r="L143" s="60">
        <v>368873</v>
      </c>
      <c r="M143" s="60">
        <v>138262</v>
      </c>
      <c r="N143" s="60">
        <v>141358</v>
      </c>
      <c r="O143" s="77">
        <v>11</v>
      </c>
    </row>
    <row r="144" spans="2:15" s="15" customFormat="1" ht="17.25">
      <c r="B144" s="59" t="s">
        <v>27</v>
      </c>
      <c r="C144" s="60">
        <v>71147</v>
      </c>
      <c r="D144" s="60">
        <v>66965</v>
      </c>
      <c r="E144" s="60">
        <v>64995</v>
      </c>
      <c r="F144" s="60">
        <v>61073</v>
      </c>
      <c r="G144" s="60">
        <v>63721</v>
      </c>
      <c r="H144" s="60">
        <v>66180</v>
      </c>
      <c r="I144" s="60">
        <v>69842</v>
      </c>
      <c r="J144" s="60">
        <v>70962</v>
      </c>
      <c r="K144" s="60">
        <v>59798</v>
      </c>
      <c r="L144" s="60">
        <v>59758</v>
      </c>
      <c r="M144" s="60">
        <v>60790</v>
      </c>
      <c r="N144" s="60">
        <v>67183</v>
      </c>
      <c r="O144" s="31"/>
    </row>
    <row r="145" spans="2:15" s="15" customFormat="1" ht="17.25">
      <c r="B145" s="59" t="s">
        <v>124</v>
      </c>
      <c r="C145" s="60">
        <v>-42219</v>
      </c>
      <c r="D145" s="60">
        <v>-45551</v>
      </c>
      <c r="E145" s="60">
        <v>-40956</v>
      </c>
      <c r="F145" s="60">
        <v>-39995</v>
      </c>
      <c r="G145" s="60">
        <v>-32492</v>
      </c>
      <c r="H145" s="60">
        <v>-32128</v>
      </c>
      <c r="I145" s="60">
        <v>-25181</v>
      </c>
      <c r="J145" s="60">
        <v>-28778</v>
      </c>
      <c r="K145" s="60">
        <v>-32584</v>
      </c>
      <c r="L145" s="60">
        <v>-36051</v>
      </c>
      <c r="M145" s="60">
        <v>-46935</v>
      </c>
      <c r="N145" s="60">
        <v>-35885</v>
      </c>
      <c r="O145" s="77">
        <v>12</v>
      </c>
    </row>
    <row r="146" spans="2:15" s="15" customFormat="1" ht="17.25">
      <c r="B146" s="62" t="s">
        <v>28</v>
      </c>
      <c r="C146" s="63">
        <v>5601683</v>
      </c>
      <c r="D146" s="63">
        <v>5615758</v>
      </c>
      <c r="E146" s="63">
        <v>5635286</v>
      </c>
      <c r="F146" s="63">
        <v>5668324</v>
      </c>
      <c r="G146" s="63">
        <v>5699965</v>
      </c>
      <c r="H146" s="63">
        <v>5703893</v>
      </c>
      <c r="I146" s="63">
        <v>5811154</v>
      </c>
      <c r="J146" s="63">
        <v>5861158</v>
      </c>
      <c r="K146" s="63">
        <v>5772646</v>
      </c>
      <c r="L146" s="63">
        <v>6054102</v>
      </c>
      <c r="M146" s="63">
        <v>5965752</v>
      </c>
      <c r="N146" s="63">
        <v>5999162</v>
      </c>
      <c r="O146" s="80" t="s">
        <v>60</v>
      </c>
    </row>
    <row r="147" spans="2:15" s="15" customFormat="1" ht="17.25">
      <c r="B147" s="91" t="s">
        <v>78</v>
      </c>
      <c r="C147" s="90">
        <v>112652</v>
      </c>
      <c r="D147" s="90">
        <v>83648</v>
      </c>
      <c r="E147" s="90">
        <v>76163</v>
      </c>
      <c r="F147" s="90">
        <v>75072</v>
      </c>
      <c r="G147" s="90">
        <v>59350</v>
      </c>
      <c r="H147" s="90">
        <v>49165</v>
      </c>
      <c r="I147" s="90">
        <v>47922</v>
      </c>
      <c r="J147" s="90">
        <v>47253</v>
      </c>
      <c r="K147" s="90">
        <v>51901</v>
      </c>
      <c r="L147" s="90">
        <v>40519</v>
      </c>
      <c r="M147" s="90">
        <v>40448</v>
      </c>
      <c r="N147" s="90">
        <v>54350</v>
      </c>
      <c r="O147" s="33"/>
    </row>
    <row r="148" spans="2:15" s="15" customFormat="1" ht="17.25">
      <c r="B148" s="26"/>
      <c r="C148" s="26"/>
      <c r="D148" s="14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37"/>
    </row>
    <row r="149" spans="2:15" ht="13.5" customHeight="1">
      <c r="B149" s="7"/>
      <c r="C149" s="7"/>
      <c r="D149" s="40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2:15" ht="26.25" customHeight="1">
      <c r="B150" s="7"/>
      <c r="C150" s="7"/>
      <c r="D150" s="40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2:15" ht="18.75">
      <c r="B151" s="67" t="s">
        <v>80</v>
      </c>
      <c r="C151" s="39"/>
      <c r="D151" s="52"/>
      <c r="E151" s="39"/>
      <c r="F151" s="39"/>
      <c r="G151" s="39"/>
      <c r="H151" s="39"/>
      <c r="I151" s="39"/>
      <c r="J151" s="39"/>
      <c r="K151" s="39"/>
      <c r="L151" s="39"/>
      <c r="M151" s="56"/>
      <c r="N151" s="56" t="s">
        <v>0</v>
      </c>
    </row>
    <row r="152" spans="2:15" s="22" customFormat="1" ht="17.25">
      <c r="B152" s="19"/>
      <c r="C152" s="57" t="str">
        <f t="shared" ref="C152:M152" si="10">C4</f>
        <v>平成２３年度</v>
      </c>
      <c r="D152" s="58" t="str">
        <f t="shared" si="10"/>
        <v>平成２４年度</v>
      </c>
      <c r="E152" s="57" t="str">
        <f t="shared" si="10"/>
        <v>平成２５年度</v>
      </c>
      <c r="F152" s="57" t="str">
        <f t="shared" si="10"/>
        <v>平成２６年度</v>
      </c>
      <c r="G152" s="57" t="str">
        <f t="shared" si="10"/>
        <v>平成２７年度</v>
      </c>
      <c r="H152" s="57" t="str">
        <f t="shared" si="10"/>
        <v>平成２８年度</v>
      </c>
      <c r="I152" s="57" t="str">
        <f t="shared" si="10"/>
        <v>平成２９年度</v>
      </c>
      <c r="J152" s="57" t="str">
        <f t="shared" si="10"/>
        <v>平成３０年度</v>
      </c>
      <c r="K152" s="57" t="str">
        <f t="shared" si="10"/>
        <v>令和元年度</v>
      </c>
      <c r="L152" s="57" t="str">
        <f t="shared" si="10"/>
        <v>令和２年度</v>
      </c>
      <c r="M152" s="57" t="str">
        <f t="shared" si="10"/>
        <v>令和３年度</v>
      </c>
      <c r="N152" s="57" t="str">
        <f t="shared" ref="N152" si="11">N4</f>
        <v>令和４年度</v>
      </c>
      <c r="O152" s="30"/>
    </row>
    <row r="153" spans="2:15" s="15" customFormat="1" ht="17.25">
      <c r="B153" s="59" t="s">
        <v>118</v>
      </c>
      <c r="C153" s="92">
        <v>456</v>
      </c>
      <c r="D153" s="92">
        <v>393</v>
      </c>
      <c r="E153" s="92">
        <v>395</v>
      </c>
      <c r="F153" s="92">
        <v>770</v>
      </c>
      <c r="G153" s="92">
        <v>786</v>
      </c>
      <c r="H153" s="92">
        <v>598</v>
      </c>
      <c r="I153" s="92">
        <v>537</v>
      </c>
      <c r="J153" s="92">
        <v>578</v>
      </c>
      <c r="K153" s="92">
        <v>722</v>
      </c>
      <c r="L153" s="92">
        <v>542</v>
      </c>
      <c r="M153" s="92">
        <v>536</v>
      </c>
      <c r="N153" s="92">
        <v>709</v>
      </c>
      <c r="O153" s="77">
        <v>1</v>
      </c>
    </row>
    <row r="154" spans="2:15" s="15" customFormat="1" ht="17.25">
      <c r="B154" s="59" t="s">
        <v>6</v>
      </c>
      <c r="C154" s="92">
        <v>210</v>
      </c>
      <c r="D154" s="92">
        <v>108</v>
      </c>
      <c r="E154" s="92">
        <v>99</v>
      </c>
      <c r="F154" s="92">
        <v>423</v>
      </c>
      <c r="G154" s="92">
        <v>408</v>
      </c>
      <c r="H154" s="92">
        <v>279</v>
      </c>
      <c r="I154" s="92">
        <v>270</v>
      </c>
      <c r="J154" s="92">
        <v>307</v>
      </c>
      <c r="K154" s="92">
        <v>429</v>
      </c>
      <c r="L154" s="92">
        <v>198</v>
      </c>
      <c r="M154" s="92">
        <v>97</v>
      </c>
      <c r="N154" s="92">
        <v>185</v>
      </c>
      <c r="O154" s="78" t="s">
        <v>68</v>
      </c>
    </row>
    <row r="155" spans="2:15" s="15" customFormat="1" ht="17.25">
      <c r="B155" s="59" t="s">
        <v>34</v>
      </c>
      <c r="C155" s="92">
        <v>246</v>
      </c>
      <c r="D155" s="92">
        <v>285</v>
      </c>
      <c r="E155" s="92">
        <v>296</v>
      </c>
      <c r="F155" s="92">
        <v>347</v>
      </c>
      <c r="G155" s="92">
        <v>378</v>
      </c>
      <c r="H155" s="92">
        <v>319</v>
      </c>
      <c r="I155" s="92">
        <v>267</v>
      </c>
      <c r="J155" s="92">
        <v>271</v>
      </c>
      <c r="K155" s="92">
        <v>293</v>
      </c>
      <c r="L155" s="92">
        <v>344</v>
      </c>
      <c r="M155" s="92">
        <v>439</v>
      </c>
      <c r="N155" s="92">
        <v>524</v>
      </c>
      <c r="O155" s="78" t="s">
        <v>71</v>
      </c>
    </row>
    <row r="156" spans="2:15" s="15" customFormat="1" ht="17.25">
      <c r="B156" s="59" t="s">
        <v>119</v>
      </c>
      <c r="C156" s="92">
        <v>9898</v>
      </c>
      <c r="D156" s="92">
        <v>4053</v>
      </c>
      <c r="E156" s="92">
        <v>11660</v>
      </c>
      <c r="F156" s="92">
        <v>8320</v>
      </c>
      <c r="G156" s="92">
        <v>6838</v>
      </c>
      <c r="H156" s="92">
        <v>5338</v>
      </c>
      <c r="I156" s="92">
        <v>5038</v>
      </c>
      <c r="J156" s="92">
        <v>5154</v>
      </c>
      <c r="K156" s="92">
        <v>5094</v>
      </c>
      <c r="L156" s="92">
        <v>6690</v>
      </c>
      <c r="M156" s="92">
        <v>7714</v>
      </c>
      <c r="N156" s="92">
        <v>6308</v>
      </c>
      <c r="O156" s="77">
        <v>2</v>
      </c>
    </row>
    <row r="157" spans="2:15" s="15" customFormat="1" ht="17.25">
      <c r="B157" s="59" t="s">
        <v>125</v>
      </c>
      <c r="C157" s="92">
        <v>324</v>
      </c>
      <c r="D157" s="92">
        <v>341</v>
      </c>
      <c r="E157" s="92">
        <v>359</v>
      </c>
      <c r="F157" s="92">
        <v>390</v>
      </c>
      <c r="G157" s="92">
        <v>401</v>
      </c>
      <c r="H157" s="92">
        <v>412</v>
      </c>
      <c r="I157" s="92">
        <v>431</v>
      </c>
      <c r="J157" s="92">
        <v>459</v>
      </c>
      <c r="K157" s="92">
        <v>451</v>
      </c>
      <c r="L157" s="92">
        <v>464</v>
      </c>
      <c r="M157" s="92">
        <v>495</v>
      </c>
      <c r="N157" s="92">
        <v>503</v>
      </c>
      <c r="O157" s="78" t="s">
        <v>68</v>
      </c>
    </row>
    <row r="158" spans="2:15" s="15" customFormat="1" ht="17.25">
      <c r="B158" s="59" t="s">
        <v>49</v>
      </c>
      <c r="C158" s="92">
        <v>9574</v>
      </c>
      <c r="D158" s="92">
        <v>3712</v>
      </c>
      <c r="E158" s="92">
        <v>11301</v>
      </c>
      <c r="F158" s="92">
        <v>7930</v>
      </c>
      <c r="G158" s="92">
        <v>6437</v>
      </c>
      <c r="H158" s="92">
        <v>4926</v>
      </c>
      <c r="I158" s="92">
        <v>4607</v>
      </c>
      <c r="J158" s="92">
        <v>4695</v>
      </c>
      <c r="K158" s="92">
        <v>4643</v>
      </c>
      <c r="L158" s="92">
        <v>6226</v>
      </c>
      <c r="M158" s="92">
        <v>7219</v>
      </c>
      <c r="N158" s="92">
        <v>5805</v>
      </c>
      <c r="O158" s="78" t="s">
        <v>71</v>
      </c>
    </row>
    <row r="159" spans="2:15" s="15" customFormat="1" ht="17.25">
      <c r="B159" s="59" t="s">
        <v>126</v>
      </c>
      <c r="C159" s="92">
        <v>1067</v>
      </c>
      <c r="D159" s="92">
        <v>726</v>
      </c>
      <c r="E159" s="92">
        <v>649</v>
      </c>
      <c r="F159" s="92">
        <v>564</v>
      </c>
      <c r="G159" s="92">
        <v>552</v>
      </c>
      <c r="H159" s="92">
        <v>689</v>
      </c>
      <c r="I159" s="92">
        <v>1818</v>
      </c>
      <c r="J159" s="92">
        <v>1994</v>
      </c>
      <c r="K159" s="92">
        <v>840</v>
      </c>
      <c r="L159" s="92">
        <v>1020</v>
      </c>
      <c r="M159" s="92">
        <v>865</v>
      </c>
      <c r="N159" s="92">
        <v>1047</v>
      </c>
      <c r="O159" s="77">
        <v>3</v>
      </c>
    </row>
    <row r="160" spans="2:15" s="15" customFormat="1" ht="17.25">
      <c r="B160" s="59" t="s">
        <v>143</v>
      </c>
      <c r="C160" s="92">
        <v>88211</v>
      </c>
      <c r="D160" s="92">
        <v>96502</v>
      </c>
      <c r="E160" s="92">
        <v>99226</v>
      </c>
      <c r="F160" s="92">
        <v>92960</v>
      </c>
      <c r="G160" s="92">
        <v>98247</v>
      </c>
      <c r="H160" s="92">
        <v>102628</v>
      </c>
      <c r="I160" s="92">
        <v>103382</v>
      </c>
      <c r="J160" s="92">
        <v>93757</v>
      </c>
      <c r="K160" s="92">
        <v>101698</v>
      </c>
      <c r="L160" s="92">
        <v>118447</v>
      </c>
      <c r="M160" s="92">
        <v>112664</v>
      </c>
      <c r="N160" s="92">
        <v>108707</v>
      </c>
      <c r="O160" s="77">
        <v>4</v>
      </c>
    </row>
    <row r="161" spans="1:15" s="15" customFormat="1" ht="17.25">
      <c r="B161" s="59" t="s">
        <v>22</v>
      </c>
      <c r="C161" s="92">
        <v>-4855</v>
      </c>
      <c r="D161" s="92">
        <v>1445</v>
      </c>
      <c r="E161" s="92">
        <v>399</v>
      </c>
      <c r="F161" s="92">
        <v>15335</v>
      </c>
      <c r="G161" s="92">
        <v>22685</v>
      </c>
      <c r="H161" s="92">
        <v>30176</v>
      </c>
      <c r="I161" s="92">
        <v>13101</v>
      </c>
      <c r="J161" s="92">
        <v>25950</v>
      </c>
      <c r="K161" s="92">
        <v>20121</v>
      </c>
      <c r="L161" s="92">
        <v>36712</v>
      </c>
      <c r="M161" s="92">
        <v>40042</v>
      </c>
      <c r="N161" s="92">
        <v>16822</v>
      </c>
      <c r="O161" s="77">
        <v>5</v>
      </c>
    </row>
    <row r="162" spans="1:15" s="15" customFormat="1" ht="17.25">
      <c r="B162" s="62" t="s">
        <v>23</v>
      </c>
      <c r="C162" s="63">
        <v>94777</v>
      </c>
      <c r="D162" s="63">
        <v>103119</v>
      </c>
      <c r="E162" s="63">
        <v>112329</v>
      </c>
      <c r="F162" s="63">
        <v>117949</v>
      </c>
      <c r="G162" s="63">
        <v>129108</v>
      </c>
      <c r="H162" s="63">
        <v>139429</v>
      </c>
      <c r="I162" s="63">
        <v>123876</v>
      </c>
      <c r="J162" s="63">
        <v>127433</v>
      </c>
      <c r="K162" s="63">
        <v>128475</v>
      </c>
      <c r="L162" s="63">
        <v>163411</v>
      </c>
      <c r="M162" s="63">
        <v>161821</v>
      </c>
      <c r="N162" s="63">
        <v>133593</v>
      </c>
      <c r="O162" s="80" t="s">
        <v>60</v>
      </c>
    </row>
    <row r="163" spans="1:15" s="15" customFormat="1" ht="17.25">
      <c r="B163" s="91" t="s">
        <v>77</v>
      </c>
      <c r="C163" s="86">
        <v>2082</v>
      </c>
      <c r="D163" s="86">
        <v>1918</v>
      </c>
      <c r="E163" s="86">
        <v>1880</v>
      </c>
      <c r="F163" s="86">
        <v>1924</v>
      </c>
      <c r="G163" s="86">
        <v>1782</v>
      </c>
      <c r="H163" s="86">
        <v>1642</v>
      </c>
      <c r="I163" s="86">
        <v>1527</v>
      </c>
      <c r="J163" s="86">
        <v>1601</v>
      </c>
      <c r="K163" s="86">
        <v>1630</v>
      </c>
      <c r="L163" s="86">
        <v>1405</v>
      </c>
      <c r="M163" s="86">
        <v>1280</v>
      </c>
      <c r="N163" s="86">
        <v>1292</v>
      </c>
      <c r="O163" s="33"/>
    </row>
    <row r="164" spans="1:15" s="15" customFormat="1" ht="17.25">
      <c r="B164" s="59" t="s">
        <v>50</v>
      </c>
      <c r="C164" s="92">
        <v>4154</v>
      </c>
      <c r="D164" s="92">
        <v>3853</v>
      </c>
      <c r="E164" s="92">
        <v>3967</v>
      </c>
      <c r="F164" s="92">
        <v>4404</v>
      </c>
      <c r="G164" s="92">
        <v>4307</v>
      </c>
      <c r="H164" s="92">
        <v>4297</v>
      </c>
      <c r="I164" s="92">
        <v>4760</v>
      </c>
      <c r="J164" s="92">
        <v>5026</v>
      </c>
      <c r="K164" s="92">
        <v>4705</v>
      </c>
      <c r="L164" s="92">
        <v>4479</v>
      </c>
      <c r="M164" s="92">
        <v>5187</v>
      </c>
      <c r="N164" s="92">
        <v>5979</v>
      </c>
      <c r="O164" s="77">
        <v>6</v>
      </c>
    </row>
    <row r="165" spans="1:15" s="15" customFormat="1" ht="17.25">
      <c r="B165" s="59" t="s">
        <v>6</v>
      </c>
      <c r="C165" s="92">
        <v>2764</v>
      </c>
      <c r="D165" s="92">
        <v>2308</v>
      </c>
      <c r="E165" s="92">
        <v>2068</v>
      </c>
      <c r="F165" s="92">
        <v>2137</v>
      </c>
      <c r="G165" s="92">
        <v>1866</v>
      </c>
      <c r="H165" s="92">
        <v>1673</v>
      </c>
      <c r="I165" s="92">
        <v>1690</v>
      </c>
      <c r="J165" s="92">
        <v>1802</v>
      </c>
      <c r="K165" s="92">
        <v>1735</v>
      </c>
      <c r="L165" s="92">
        <v>1334</v>
      </c>
      <c r="M165" s="92">
        <v>1306</v>
      </c>
      <c r="N165" s="92">
        <v>1951</v>
      </c>
      <c r="O165" s="78" t="s">
        <v>68</v>
      </c>
    </row>
    <row r="166" spans="1:15" s="15" customFormat="1" ht="17.25">
      <c r="B166" s="59" t="s">
        <v>127</v>
      </c>
      <c r="C166" s="92">
        <v>842</v>
      </c>
      <c r="D166" s="92">
        <v>976</v>
      </c>
      <c r="E166" s="92">
        <v>1294</v>
      </c>
      <c r="F166" s="92">
        <v>1648</v>
      </c>
      <c r="G166" s="92">
        <v>1795</v>
      </c>
      <c r="H166" s="92">
        <v>1906</v>
      </c>
      <c r="I166" s="92">
        <v>2274</v>
      </c>
      <c r="J166" s="92">
        <v>2392</v>
      </c>
      <c r="K166" s="92">
        <v>2164</v>
      </c>
      <c r="L166" s="92">
        <v>2294</v>
      </c>
      <c r="M166" s="92">
        <v>2982</v>
      </c>
      <c r="N166" s="92">
        <v>3096</v>
      </c>
      <c r="O166" s="78" t="s">
        <v>71</v>
      </c>
    </row>
    <row r="167" spans="1:15" s="15" customFormat="1" ht="17.25">
      <c r="B167" s="59" t="s">
        <v>98</v>
      </c>
      <c r="C167" s="92">
        <v>40</v>
      </c>
      <c r="D167" s="92">
        <v>27</v>
      </c>
      <c r="E167" s="92">
        <v>27</v>
      </c>
      <c r="F167" s="92">
        <v>29</v>
      </c>
      <c r="G167" s="92">
        <v>30</v>
      </c>
      <c r="H167" s="92">
        <v>27</v>
      </c>
      <c r="I167" s="92">
        <v>55</v>
      </c>
      <c r="J167" s="92">
        <v>70</v>
      </c>
      <c r="K167" s="92">
        <v>56</v>
      </c>
      <c r="L167" s="92">
        <v>48</v>
      </c>
      <c r="M167" s="92">
        <v>47</v>
      </c>
      <c r="N167" s="92">
        <v>59</v>
      </c>
      <c r="O167" s="78" t="s">
        <v>70</v>
      </c>
    </row>
    <row r="168" spans="1:15" s="15" customFormat="1" ht="17.25">
      <c r="B168" s="59" t="s">
        <v>7</v>
      </c>
      <c r="C168" s="92">
        <v>508</v>
      </c>
      <c r="D168" s="92">
        <v>542</v>
      </c>
      <c r="E168" s="92">
        <v>578</v>
      </c>
      <c r="F168" s="92">
        <v>590</v>
      </c>
      <c r="G168" s="92">
        <v>616</v>
      </c>
      <c r="H168" s="92">
        <v>691</v>
      </c>
      <c r="I168" s="92">
        <v>741</v>
      </c>
      <c r="J168" s="92">
        <v>762</v>
      </c>
      <c r="K168" s="92">
        <v>750</v>
      </c>
      <c r="L168" s="92">
        <v>803</v>
      </c>
      <c r="M168" s="92">
        <v>852</v>
      </c>
      <c r="N168" s="92">
        <v>873</v>
      </c>
      <c r="O168" s="78" t="s">
        <v>72</v>
      </c>
    </row>
    <row r="169" spans="1:15" s="15" customFormat="1" ht="17.25">
      <c r="B169" s="59" t="s">
        <v>128</v>
      </c>
      <c r="C169" s="92">
        <v>324</v>
      </c>
      <c r="D169" s="92">
        <v>341</v>
      </c>
      <c r="E169" s="92">
        <v>359</v>
      </c>
      <c r="F169" s="92">
        <v>390</v>
      </c>
      <c r="G169" s="92">
        <v>401</v>
      </c>
      <c r="H169" s="92">
        <v>412</v>
      </c>
      <c r="I169" s="92">
        <v>431</v>
      </c>
      <c r="J169" s="92">
        <v>459</v>
      </c>
      <c r="K169" s="92">
        <v>451</v>
      </c>
      <c r="L169" s="92">
        <v>464</v>
      </c>
      <c r="M169" s="92">
        <v>495</v>
      </c>
      <c r="N169" s="92">
        <v>503</v>
      </c>
      <c r="O169" s="77">
        <v>7</v>
      </c>
    </row>
    <row r="170" spans="1:15" s="15" customFormat="1" ht="17.25">
      <c r="B170" s="59" t="s">
        <v>51</v>
      </c>
      <c r="C170" s="92">
        <v>90299</v>
      </c>
      <c r="D170" s="92">
        <v>98925</v>
      </c>
      <c r="E170" s="92">
        <v>108003</v>
      </c>
      <c r="F170" s="92">
        <v>113155</v>
      </c>
      <c r="G170" s="92">
        <v>124400</v>
      </c>
      <c r="H170" s="92">
        <v>134720</v>
      </c>
      <c r="I170" s="92">
        <v>118685</v>
      </c>
      <c r="J170" s="92">
        <v>121948</v>
      </c>
      <c r="K170" s="92">
        <v>123319</v>
      </c>
      <c r="L170" s="92">
        <v>158468</v>
      </c>
      <c r="M170" s="92">
        <v>156139</v>
      </c>
      <c r="N170" s="92">
        <v>127111</v>
      </c>
      <c r="O170" s="77">
        <v>8</v>
      </c>
    </row>
    <row r="171" spans="1:15" s="15" customFormat="1" ht="17.25">
      <c r="B171" s="66" t="s">
        <v>27</v>
      </c>
      <c r="C171" s="92">
        <v>1067</v>
      </c>
      <c r="D171" s="92">
        <v>726</v>
      </c>
      <c r="E171" s="92">
        <v>649</v>
      </c>
      <c r="F171" s="92">
        <v>564</v>
      </c>
      <c r="G171" s="92">
        <v>552</v>
      </c>
      <c r="H171" s="92">
        <v>689</v>
      </c>
      <c r="I171" s="92">
        <v>1818</v>
      </c>
      <c r="J171" s="92">
        <v>1994</v>
      </c>
      <c r="K171" s="92">
        <v>840</v>
      </c>
      <c r="L171" s="92">
        <v>1020</v>
      </c>
      <c r="M171" s="92">
        <v>865</v>
      </c>
      <c r="N171" s="92">
        <v>1047</v>
      </c>
      <c r="O171" s="32"/>
    </row>
    <row r="172" spans="1:15" s="15" customFormat="1" ht="17.25">
      <c r="B172" s="66" t="s">
        <v>28</v>
      </c>
      <c r="C172" s="63">
        <v>94777</v>
      </c>
      <c r="D172" s="63">
        <v>103119</v>
      </c>
      <c r="E172" s="63">
        <v>112329</v>
      </c>
      <c r="F172" s="63">
        <v>117949</v>
      </c>
      <c r="G172" s="63">
        <v>129108</v>
      </c>
      <c r="H172" s="63">
        <v>139429</v>
      </c>
      <c r="I172" s="63">
        <v>123876</v>
      </c>
      <c r="J172" s="63">
        <v>127433</v>
      </c>
      <c r="K172" s="63">
        <v>128475</v>
      </c>
      <c r="L172" s="63">
        <v>163411</v>
      </c>
      <c r="M172" s="63">
        <v>161821</v>
      </c>
      <c r="N172" s="63">
        <v>133593</v>
      </c>
      <c r="O172" s="80" t="s">
        <v>60</v>
      </c>
    </row>
    <row r="173" spans="1:15" s="15" customFormat="1" ht="17.25">
      <c r="B173" s="93" t="s">
        <v>78</v>
      </c>
      <c r="C173" s="95">
        <v>-112</v>
      </c>
      <c r="D173" s="95">
        <v>-180</v>
      </c>
      <c r="E173" s="95">
        <v>-172</v>
      </c>
      <c r="F173" s="95">
        <v>166</v>
      </c>
      <c r="G173" s="95">
        <v>136</v>
      </c>
      <c r="H173" s="95">
        <v>-101</v>
      </c>
      <c r="I173" s="95">
        <v>-249</v>
      </c>
      <c r="J173" s="95">
        <v>-341</v>
      </c>
      <c r="K173" s="95">
        <v>-242</v>
      </c>
      <c r="L173" s="95">
        <v>-388</v>
      </c>
      <c r="M173" s="95">
        <v>-508</v>
      </c>
      <c r="N173" s="95">
        <v>-500</v>
      </c>
      <c r="O173" s="34"/>
    </row>
    <row r="174" spans="1:15" ht="15" customHeight="1"/>
    <row r="175" spans="1:15" customFormat="1" ht="13.5">
      <c r="A175" s="2"/>
    </row>
    <row r="176" spans="1:15" customFormat="1" ht="13.5">
      <c r="A176" s="2"/>
    </row>
    <row r="177" spans="1:1" customFormat="1" ht="13.5">
      <c r="A177" s="2"/>
    </row>
    <row r="178" spans="1:1" customFormat="1" ht="13.5">
      <c r="A178" s="2"/>
    </row>
    <row r="179" spans="1:1" customFormat="1" ht="13.5">
      <c r="A179" s="2"/>
    </row>
    <row r="180" spans="1:1" customFormat="1" ht="13.5">
      <c r="A180" s="2"/>
    </row>
    <row r="181" spans="1:1" customFormat="1" ht="13.5">
      <c r="A181" s="2"/>
    </row>
    <row r="182" spans="1:1" customFormat="1" ht="13.5">
      <c r="A182" s="2"/>
    </row>
    <row r="183" spans="1:1" customFormat="1" ht="13.5">
      <c r="A183" s="2"/>
    </row>
    <row r="184" spans="1:1" customFormat="1" ht="13.5">
      <c r="A184" s="2"/>
    </row>
    <row r="185" spans="1:1" customFormat="1" ht="13.5">
      <c r="A185" s="2"/>
    </row>
    <row r="186" spans="1:1" customFormat="1" ht="13.5">
      <c r="A186" s="2"/>
    </row>
    <row r="187" spans="1:1" customFormat="1" ht="13.5">
      <c r="A187" s="2"/>
    </row>
    <row r="188" spans="1:1" customFormat="1" ht="13.5">
      <c r="A188" s="2"/>
    </row>
    <row r="189" spans="1:1" customFormat="1" ht="13.5">
      <c r="A189" s="2"/>
    </row>
    <row r="190" spans="1:1" customFormat="1" ht="13.5">
      <c r="A190" s="2"/>
    </row>
    <row r="191" spans="1:1" customFormat="1" ht="13.5">
      <c r="A191" s="2"/>
    </row>
    <row r="192" spans="1:1" customFormat="1" ht="13.5">
      <c r="A192" s="2"/>
    </row>
    <row r="193" spans="1:1" customFormat="1" ht="13.5">
      <c r="A193" s="2"/>
    </row>
    <row r="194" spans="1:1" customFormat="1" ht="13.5">
      <c r="A194" s="2"/>
    </row>
    <row r="195" spans="1:1" customFormat="1" ht="13.5">
      <c r="A195" s="2"/>
    </row>
    <row r="196" spans="1:1" customFormat="1" ht="13.5">
      <c r="A196" s="2"/>
    </row>
    <row r="197" spans="1:1" customFormat="1" ht="13.5">
      <c r="A197" s="2"/>
    </row>
    <row r="198" spans="1:1" customFormat="1" ht="13.5">
      <c r="A198" s="2"/>
    </row>
    <row r="199" spans="1:1" customFormat="1" ht="13.5">
      <c r="A199" s="2"/>
    </row>
    <row r="200" spans="1:1" customFormat="1" ht="13.5">
      <c r="A200" s="2"/>
    </row>
    <row r="201" spans="1:1" customFormat="1" ht="13.5">
      <c r="A201" s="2"/>
    </row>
    <row r="202" spans="1:1" customFormat="1" ht="13.5">
      <c r="A202" s="2"/>
    </row>
    <row r="203" spans="1:1" customFormat="1" ht="13.5">
      <c r="A203" s="2"/>
    </row>
    <row r="204" spans="1:1" customFormat="1" ht="13.5">
      <c r="A204" s="2"/>
    </row>
    <row r="205" spans="1:1" customFormat="1" ht="13.5">
      <c r="A205" s="2"/>
    </row>
    <row r="206" spans="1:1" customFormat="1" ht="13.5">
      <c r="A206" s="2"/>
    </row>
    <row r="207" spans="1:1" customFormat="1" ht="13.5">
      <c r="A207" s="2"/>
    </row>
    <row r="208" spans="1:1" customFormat="1" ht="13.5">
      <c r="A208" s="2"/>
    </row>
    <row r="209" spans="1:1" customFormat="1" ht="13.5">
      <c r="A209" s="2"/>
    </row>
    <row r="210" spans="1:1" customFormat="1" ht="13.5">
      <c r="A210" s="2"/>
    </row>
    <row r="211" spans="1:1" customFormat="1" ht="13.5">
      <c r="A211" s="2"/>
    </row>
    <row r="212" spans="1:1" customFormat="1" ht="13.5">
      <c r="A212" s="2"/>
    </row>
    <row r="213" spans="1:1" customFormat="1" ht="13.5">
      <c r="A213" s="2"/>
    </row>
    <row r="214" spans="1:1" customFormat="1" ht="13.5">
      <c r="A214" s="2"/>
    </row>
    <row r="215" spans="1:1" customFormat="1" ht="13.5">
      <c r="A215" s="2"/>
    </row>
    <row r="216" spans="1:1" customFormat="1" ht="13.5">
      <c r="A216" s="2"/>
    </row>
    <row r="217" spans="1:1" customFormat="1" ht="13.5">
      <c r="A217" s="2"/>
    </row>
    <row r="218" spans="1:1" customFormat="1" ht="13.5">
      <c r="A218" s="2"/>
    </row>
    <row r="219" spans="1:1" customFormat="1" ht="13.5">
      <c r="A219" s="2"/>
    </row>
    <row r="220" spans="1:1" customFormat="1" ht="13.5">
      <c r="A220" s="2"/>
    </row>
    <row r="221" spans="1:1" customFormat="1" ht="13.5">
      <c r="A221" s="2"/>
    </row>
    <row r="222" spans="1:1" customFormat="1" ht="13.5">
      <c r="A222" s="2"/>
    </row>
    <row r="223" spans="1:1" customFormat="1" ht="13.5">
      <c r="A223" s="2"/>
    </row>
    <row r="224" spans="1:1" customFormat="1" ht="13.5">
      <c r="A224" s="2"/>
    </row>
    <row r="225" spans="1:1" customFormat="1" ht="13.5">
      <c r="A225" s="2"/>
    </row>
    <row r="226" spans="1:1" customFormat="1" ht="13.5">
      <c r="A226" s="2"/>
    </row>
    <row r="227" spans="1:1" customFormat="1" ht="13.5">
      <c r="A227" s="2"/>
    </row>
    <row r="228" spans="1:1" customFormat="1" ht="13.5">
      <c r="A228" s="2"/>
    </row>
    <row r="229" spans="1:1" customFormat="1" ht="13.5">
      <c r="A229" s="2"/>
    </row>
    <row r="230" spans="1:1" customFormat="1" ht="13.5">
      <c r="A230" s="2"/>
    </row>
    <row r="231" spans="1:1" customFormat="1" ht="13.5">
      <c r="A231" s="2"/>
    </row>
    <row r="232" spans="1:1" customFormat="1" ht="13.5">
      <c r="A232" s="2"/>
    </row>
    <row r="233" spans="1:1" customFormat="1" ht="13.5">
      <c r="A233" s="2"/>
    </row>
    <row r="234" spans="1:1" customFormat="1" ht="13.5">
      <c r="A234" s="2"/>
    </row>
  </sheetData>
  <phoneticPr fontId="6"/>
  <pageMargins left="0.70866141732283472" right="0.31496062992125984" top="0.70866141732283472" bottom="0.62992125984251968" header="0.39370078740157483" footer="0.19685039370078741"/>
  <pageSetup paperSize="9" scale="45" firstPageNumber="20" fitToWidth="2" fitToHeight="2" pageOrder="overThenDown" orientation="portrait" useFirstPageNumber="1" horizontalDpi="300" verticalDpi="300" r:id="rId1"/>
  <headerFooter alignWithMargins="0"/>
  <rowBreaks count="1" manualBreakCount="1">
    <brk id="101" max="28" man="1"/>
  </rowBreaks>
  <colBreaks count="1" manualBreakCount="1">
    <brk id="8" max="1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</sheetPr>
  <dimension ref="B1:O58"/>
  <sheetViews>
    <sheetView showGridLines="0" topLeftCell="A30" zoomScaleNormal="100" zoomScaleSheetLayoutView="98" workbookViewId="0">
      <pane xSplit="2" topLeftCell="F1" activePane="topRight" state="frozen"/>
      <selection activeCell="M6" sqref="M6"/>
      <selection pane="topRight" activeCell="N52" sqref="N52"/>
    </sheetView>
  </sheetViews>
  <sheetFormatPr defaultRowHeight="15"/>
  <cols>
    <col min="1" max="1" width="9.33203125" style="2"/>
    <col min="2" max="2" width="66.5" style="1" customWidth="1"/>
    <col min="3" max="8" width="20.83203125" style="2" customWidth="1"/>
    <col min="9" max="14" width="20.83203125" style="1" customWidth="1"/>
    <col min="15" max="15" width="5.83203125" style="29" customWidth="1"/>
    <col min="16" max="16384" width="9.33203125" style="2"/>
  </cols>
  <sheetData>
    <row r="1" spans="2:15" ht="18.75" customHeight="1">
      <c r="B1" s="54" t="s">
        <v>190</v>
      </c>
    </row>
    <row r="2" spans="2:15" ht="20.25" customHeight="1">
      <c r="B2" s="5"/>
    </row>
    <row r="3" spans="2:15" ht="18.75">
      <c r="B3" s="67" t="s">
        <v>84</v>
      </c>
      <c r="C3" s="16"/>
      <c r="D3" s="16"/>
      <c r="E3" s="16"/>
      <c r="F3" s="16"/>
      <c r="G3" s="16"/>
      <c r="H3" s="16"/>
      <c r="I3" s="39"/>
      <c r="J3" s="39"/>
      <c r="K3" s="39"/>
      <c r="L3" s="39"/>
      <c r="M3" s="56"/>
      <c r="N3" s="56" t="s">
        <v>0</v>
      </c>
    </row>
    <row r="4" spans="2:15" s="22" customFormat="1" ht="17.25">
      <c r="B4" s="19"/>
      <c r="C4" s="57" t="s">
        <v>88</v>
      </c>
      <c r="D4" s="57" t="s">
        <v>91</v>
      </c>
      <c r="E4" s="57" t="s">
        <v>92</v>
      </c>
      <c r="F4" s="57" t="s">
        <v>95</v>
      </c>
      <c r="G4" s="57" t="s">
        <v>96</v>
      </c>
      <c r="H4" s="57" t="s">
        <v>146</v>
      </c>
      <c r="I4" s="57" t="s">
        <v>156</v>
      </c>
      <c r="J4" s="57" t="s">
        <v>157</v>
      </c>
      <c r="K4" s="57" t="s">
        <v>158</v>
      </c>
      <c r="L4" s="57" t="s">
        <v>186</v>
      </c>
      <c r="M4" s="57" t="s">
        <v>191</v>
      </c>
      <c r="N4" s="57" t="s">
        <v>193</v>
      </c>
      <c r="O4" s="30"/>
    </row>
    <row r="5" spans="2:15" s="15" customFormat="1" ht="17.25">
      <c r="B5" s="96" t="s">
        <v>54</v>
      </c>
      <c r="C5" s="92">
        <v>841642</v>
      </c>
      <c r="D5" s="92">
        <v>1022980</v>
      </c>
      <c r="E5" s="92">
        <v>1027100</v>
      </c>
      <c r="F5" s="92">
        <v>1080546</v>
      </c>
      <c r="G5" s="92">
        <v>1108960</v>
      </c>
      <c r="H5" s="92">
        <v>1191057</v>
      </c>
      <c r="I5" s="92">
        <v>1331626</v>
      </c>
      <c r="J5" s="92">
        <v>1695126</v>
      </c>
      <c r="K5" s="92">
        <v>1337676</v>
      </c>
      <c r="L5" s="92">
        <v>1208050</v>
      </c>
      <c r="M5" s="92">
        <v>1240862</v>
      </c>
      <c r="N5" s="92">
        <v>1342866</v>
      </c>
      <c r="O5" s="77">
        <v>1</v>
      </c>
    </row>
    <row r="6" spans="2:15" s="15" customFormat="1" ht="17.25">
      <c r="B6" s="96" t="s">
        <v>55</v>
      </c>
      <c r="C6" s="92">
        <v>1747293</v>
      </c>
      <c r="D6" s="92">
        <v>1757485</v>
      </c>
      <c r="E6" s="92">
        <v>1829608</v>
      </c>
      <c r="F6" s="92">
        <v>1797480</v>
      </c>
      <c r="G6" s="92">
        <v>1754615</v>
      </c>
      <c r="H6" s="92">
        <v>1741566</v>
      </c>
      <c r="I6" s="92">
        <v>1817445</v>
      </c>
      <c r="J6" s="92">
        <v>1875641</v>
      </c>
      <c r="K6" s="92">
        <v>1866633</v>
      </c>
      <c r="L6" s="92">
        <v>1917964</v>
      </c>
      <c r="M6" s="92">
        <v>1988225</v>
      </c>
      <c r="N6" s="92">
        <v>1983985</v>
      </c>
      <c r="O6" s="77">
        <v>2</v>
      </c>
    </row>
    <row r="7" spans="2:15" s="15" customFormat="1" ht="17.25">
      <c r="B7" s="96" t="s">
        <v>132</v>
      </c>
      <c r="C7" s="60">
        <v>600</v>
      </c>
      <c r="D7" s="60">
        <v>10430</v>
      </c>
      <c r="E7" s="60">
        <v>-2132</v>
      </c>
      <c r="F7" s="60">
        <v>-7400</v>
      </c>
      <c r="G7" s="60">
        <v>23101</v>
      </c>
      <c r="H7" s="60">
        <v>-2265</v>
      </c>
      <c r="I7" s="60">
        <v>-13020</v>
      </c>
      <c r="J7" s="60">
        <v>-3090</v>
      </c>
      <c r="K7" s="60">
        <v>7115</v>
      </c>
      <c r="L7" s="60">
        <v>19693</v>
      </c>
      <c r="M7" s="60">
        <v>-93522</v>
      </c>
      <c r="N7" s="60">
        <v>-70520</v>
      </c>
      <c r="O7" s="77">
        <v>3</v>
      </c>
    </row>
    <row r="8" spans="2:15" s="15" customFormat="1" ht="17.25">
      <c r="B8" s="66" t="s">
        <v>135</v>
      </c>
      <c r="C8" s="68">
        <v>1315587</v>
      </c>
      <c r="D8" s="68">
        <v>1181372</v>
      </c>
      <c r="E8" s="68">
        <v>1436947</v>
      </c>
      <c r="F8" s="68">
        <v>1249685</v>
      </c>
      <c r="G8" s="68">
        <v>1368359</v>
      </c>
      <c r="H8" s="68">
        <v>1471575</v>
      </c>
      <c r="I8" s="68">
        <v>1482815</v>
      </c>
      <c r="J8" s="68">
        <v>1070400</v>
      </c>
      <c r="K8" s="68">
        <v>1070691</v>
      </c>
      <c r="L8" s="68">
        <v>1259547</v>
      </c>
      <c r="M8" s="68">
        <v>1424222</v>
      </c>
      <c r="N8" s="68">
        <v>1232703</v>
      </c>
      <c r="O8" s="79">
        <v>4</v>
      </c>
    </row>
    <row r="9" spans="2:15" s="15" customFormat="1" ht="17.25">
      <c r="B9" s="97" t="s">
        <v>56</v>
      </c>
      <c r="C9" s="63">
        <v>410536</v>
      </c>
      <c r="D9" s="63">
        <v>457297</v>
      </c>
      <c r="E9" s="63">
        <v>632307</v>
      </c>
      <c r="F9" s="63">
        <v>525351</v>
      </c>
      <c r="G9" s="63">
        <v>745805</v>
      </c>
      <c r="H9" s="63">
        <v>918801</v>
      </c>
      <c r="I9" s="63">
        <v>983976</v>
      </c>
      <c r="J9" s="63">
        <v>886795</v>
      </c>
      <c r="K9" s="63">
        <v>548849</v>
      </c>
      <c r="L9" s="63">
        <v>569326</v>
      </c>
      <c r="M9" s="63">
        <v>583337</v>
      </c>
      <c r="N9" s="63">
        <v>521064</v>
      </c>
      <c r="O9" s="36"/>
    </row>
    <row r="10" spans="2:15" s="15" customFormat="1" ht="17.25">
      <c r="B10" s="96" t="s">
        <v>136</v>
      </c>
      <c r="C10" s="92">
        <v>313248</v>
      </c>
      <c r="D10" s="92">
        <v>356080</v>
      </c>
      <c r="E10" s="92">
        <v>555894</v>
      </c>
      <c r="F10" s="92">
        <v>455910</v>
      </c>
      <c r="G10" s="92">
        <v>676145</v>
      </c>
      <c r="H10" s="92">
        <v>853008</v>
      </c>
      <c r="I10" s="92">
        <v>918002</v>
      </c>
      <c r="J10" s="92">
        <v>823976</v>
      </c>
      <c r="K10" s="92">
        <v>491267</v>
      </c>
      <c r="L10" s="92">
        <v>483352</v>
      </c>
      <c r="M10" s="92">
        <v>522645</v>
      </c>
      <c r="N10" s="92">
        <v>448848</v>
      </c>
      <c r="O10" s="77">
        <v>5</v>
      </c>
    </row>
    <row r="11" spans="2:15" s="15" customFormat="1" ht="17.25">
      <c r="B11" s="98" t="s">
        <v>137</v>
      </c>
      <c r="C11" s="68">
        <v>97288</v>
      </c>
      <c r="D11" s="68">
        <v>101217</v>
      </c>
      <c r="E11" s="68">
        <v>76413</v>
      </c>
      <c r="F11" s="68">
        <v>69441</v>
      </c>
      <c r="G11" s="68">
        <v>69660</v>
      </c>
      <c r="H11" s="68">
        <v>65793</v>
      </c>
      <c r="I11" s="68">
        <v>65974</v>
      </c>
      <c r="J11" s="68">
        <v>62819</v>
      </c>
      <c r="K11" s="68">
        <v>57582</v>
      </c>
      <c r="L11" s="68">
        <v>85974</v>
      </c>
      <c r="M11" s="68">
        <v>60692</v>
      </c>
      <c r="N11" s="68">
        <v>72216</v>
      </c>
      <c r="O11" s="79">
        <v>6</v>
      </c>
    </row>
    <row r="12" spans="2:15" s="15" customFormat="1" ht="17.25">
      <c r="B12" s="66" t="s">
        <v>58</v>
      </c>
      <c r="C12" s="68">
        <v>410536</v>
      </c>
      <c r="D12" s="68">
        <v>457297</v>
      </c>
      <c r="E12" s="68">
        <v>632307</v>
      </c>
      <c r="F12" s="68">
        <v>525351</v>
      </c>
      <c r="G12" s="68">
        <v>745805</v>
      </c>
      <c r="H12" s="68">
        <v>918801</v>
      </c>
      <c r="I12" s="68">
        <v>983976</v>
      </c>
      <c r="J12" s="68">
        <v>886795</v>
      </c>
      <c r="K12" s="68">
        <v>548849</v>
      </c>
      <c r="L12" s="68">
        <v>569326</v>
      </c>
      <c r="M12" s="68">
        <v>583337</v>
      </c>
      <c r="N12" s="68">
        <v>521064</v>
      </c>
      <c r="O12" s="32"/>
    </row>
    <row r="13" spans="2:15" s="15" customFormat="1" ht="17.25">
      <c r="B13" s="99" t="s">
        <v>129</v>
      </c>
      <c r="M13" s="26"/>
      <c r="N13" s="26"/>
      <c r="O13" s="37"/>
    </row>
    <row r="14" spans="2:15" ht="28.5" customHeight="1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7"/>
      <c r="N14" s="7"/>
    </row>
    <row r="15" spans="2:15" ht="18.75">
      <c r="B15" s="100" t="s">
        <v>86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56"/>
      <c r="N15" s="56" t="s">
        <v>0</v>
      </c>
    </row>
    <row r="16" spans="2:15" s="22" customFormat="1" ht="17.25">
      <c r="B16" s="19"/>
      <c r="C16" s="57" t="str">
        <f t="shared" ref="C16:M16" si="0">C4</f>
        <v>平成２３年度</v>
      </c>
      <c r="D16" s="57" t="str">
        <f t="shared" ref="D16:L16" si="1">D4</f>
        <v>平成２４年度</v>
      </c>
      <c r="E16" s="57" t="str">
        <f t="shared" si="1"/>
        <v>平成２５年度</v>
      </c>
      <c r="F16" s="57" t="str">
        <f t="shared" si="1"/>
        <v>平成２６年度</v>
      </c>
      <c r="G16" s="57" t="str">
        <f t="shared" si="1"/>
        <v>平成２７年度</v>
      </c>
      <c r="H16" s="57" t="str">
        <f t="shared" si="1"/>
        <v>平成２８年度</v>
      </c>
      <c r="I16" s="57" t="str">
        <f t="shared" si="1"/>
        <v>平成２９年度</v>
      </c>
      <c r="J16" s="57" t="str">
        <f t="shared" si="1"/>
        <v>平成３０年度</v>
      </c>
      <c r="K16" s="57" t="str">
        <f t="shared" si="1"/>
        <v>令和元年度</v>
      </c>
      <c r="L16" s="57" t="str">
        <f t="shared" si="1"/>
        <v>令和２年度</v>
      </c>
      <c r="M16" s="57" t="str">
        <f t="shared" si="0"/>
        <v>令和３年度</v>
      </c>
      <c r="N16" s="57" t="str">
        <f t="shared" ref="N16" si="2">N4</f>
        <v>令和４年度</v>
      </c>
      <c r="O16" s="30"/>
    </row>
    <row r="17" spans="2:15" s="15" customFormat="1" ht="17.25">
      <c r="B17" s="96" t="s">
        <v>54</v>
      </c>
      <c r="C17" s="92">
        <v>30024</v>
      </c>
      <c r="D17" s="92">
        <v>29465</v>
      </c>
      <c r="E17" s="92">
        <v>31034</v>
      </c>
      <c r="F17" s="92">
        <v>32109</v>
      </c>
      <c r="G17" s="92">
        <v>32793</v>
      </c>
      <c r="H17" s="92">
        <v>31744</v>
      </c>
      <c r="I17" s="92">
        <v>32126</v>
      </c>
      <c r="J17" s="92">
        <v>33669</v>
      </c>
      <c r="K17" s="92">
        <v>36065</v>
      </c>
      <c r="L17" s="92">
        <v>35783</v>
      </c>
      <c r="M17" s="92">
        <v>36346</v>
      </c>
      <c r="N17" s="92">
        <v>37952</v>
      </c>
      <c r="O17" s="77">
        <v>1</v>
      </c>
    </row>
    <row r="18" spans="2:15" s="15" customFormat="1" ht="17.25">
      <c r="B18" s="96" t="s">
        <v>55</v>
      </c>
      <c r="C18" s="60">
        <v>27461</v>
      </c>
      <c r="D18" s="60">
        <v>26287</v>
      </c>
      <c r="E18" s="60">
        <v>25726</v>
      </c>
      <c r="F18" s="60">
        <v>27089</v>
      </c>
      <c r="G18" s="60">
        <v>27893</v>
      </c>
      <c r="H18" s="60">
        <v>27642</v>
      </c>
      <c r="I18" s="60">
        <v>27448</v>
      </c>
      <c r="J18" s="60">
        <v>28002</v>
      </c>
      <c r="K18" s="60">
        <v>30239</v>
      </c>
      <c r="L18" s="60">
        <v>29602</v>
      </c>
      <c r="M18" s="60">
        <v>30667</v>
      </c>
      <c r="N18" s="60">
        <v>31156</v>
      </c>
      <c r="O18" s="77">
        <v>2</v>
      </c>
    </row>
    <row r="19" spans="2:15" s="15" customFormat="1" ht="17.25">
      <c r="B19" s="66" t="s">
        <v>138</v>
      </c>
      <c r="C19" s="68">
        <v>184868</v>
      </c>
      <c r="D19" s="68">
        <v>147743</v>
      </c>
      <c r="E19" s="68">
        <v>150591</v>
      </c>
      <c r="F19" s="68">
        <v>139936</v>
      </c>
      <c r="G19" s="68">
        <v>97649</v>
      </c>
      <c r="H19" s="68">
        <v>112127</v>
      </c>
      <c r="I19" s="68">
        <v>101814</v>
      </c>
      <c r="J19" s="68">
        <v>105789</v>
      </c>
      <c r="K19" s="68">
        <v>155435</v>
      </c>
      <c r="L19" s="68">
        <v>141455</v>
      </c>
      <c r="M19" s="68">
        <v>171739</v>
      </c>
      <c r="N19" s="68">
        <v>204609</v>
      </c>
      <c r="O19" s="79">
        <v>3</v>
      </c>
    </row>
    <row r="20" spans="2:15" s="15" customFormat="1" ht="17.25">
      <c r="B20" s="97" t="s">
        <v>56</v>
      </c>
      <c r="C20" s="63">
        <v>187431</v>
      </c>
      <c r="D20" s="63">
        <v>150921</v>
      </c>
      <c r="E20" s="63">
        <v>155899</v>
      </c>
      <c r="F20" s="63">
        <v>144956</v>
      </c>
      <c r="G20" s="63">
        <v>102549</v>
      </c>
      <c r="H20" s="63">
        <v>116229</v>
      </c>
      <c r="I20" s="63">
        <v>106492</v>
      </c>
      <c r="J20" s="63">
        <v>111456</v>
      </c>
      <c r="K20" s="63">
        <v>161261</v>
      </c>
      <c r="L20" s="63">
        <v>147636</v>
      </c>
      <c r="M20" s="63">
        <v>177418</v>
      </c>
      <c r="N20" s="63">
        <v>211405</v>
      </c>
      <c r="O20" s="36"/>
    </row>
    <row r="21" spans="2:15" s="15" customFormat="1" ht="17.25">
      <c r="B21" s="96" t="s">
        <v>139</v>
      </c>
      <c r="C21" s="60">
        <v>187431</v>
      </c>
      <c r="D21" s="60">
        <v>150921</v>
      </c>
      <c r="E21" s="60">
        <v>155899</v>
      </c>
      <c r="F21" s="60">
        <v>144956</v>
      </c>
      <c r="G21" s="60">
        <v>102549</v>
      </c>
      <c r="H21" s="60">
        <v>116229</v>
      </c>
      <c r="I21" s="60">
        <v>106492</v>
      </c>
      <c r="J21" s="60">
        <v>111456</v>
      </c>
      <c r="K21" s="60">
        <v>161261</v>
      </c>
      <c r="L21" s="60">
        <v>147636</v>
      </c>
      <c r="M21" s="60">
        <v>177418</v>
      </c>
      <c r="N21" s="60">
        <v>211405</v>
      </c>
      <c r="O21" s="77">
        <v>4</v>
      </c>
    </row>
    <row r="22" spans="2:15" s="15" customFormat="1" ht="17.25"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2"/>
    </row>
    <row r="23" spans="2:15" s="15" customFormat="1" ht="17.25">
      <c r="B23" s="102" t="s">
        <v>58</v>
      </c>
      <c r="C23" s="63">
        <v>187431</v>
      </c>
      <c r="D23" s="63">
        <v>150921</v>
      </c>
      <c r="E23" s="63">
        <v>155899</v>
      </c>
      <c r="F23" s="63">
        <v>144956</v>
      </c>
      <c r="G23" s="63">
        <v>102549</v>
      </c>
      <c r="H23" s="63">
        <v>116229</v>
      </c>
      <c r="I23" s="63">
        <v>106492</v>
      </c>
      <c r="J23" s="63">
        <v>111456</v>
      </c>
      <c r="K23" s="63">
        <v>161261</v>
      </c>
      <c r="L23" s="63">
        <v>147636</v>
      </c>
      <c r="M23" s="63">
        <v>177418</v>
      </c>
      <c r="N23" s="63">
        <v>211405</v>
      </c>
      <c r="O23" s="36"/>
    </row>
    <row r="24" spans="2:15" s="11" customFormat="1">
      <c r="B24" s="99" t="s">
        <v>130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8"/>
    </row>
    <row r="25" spans="2:15" ht="28.5" customHeight="1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7"/>
      <c r="N25" s="7"/>
    </row>
    <row r="26" spans="2:15" ht="18.75">
      <c r="B26" s="100" t="s">
        <v>85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56"/>
      <c r="N26" s="56" t="s">
        <v>0</v>
      </c>
    </row>
    <row r="27" spans="2:15" s="22" customFormat="1" ht="17.25">
      <c r="B27" s="19"/>
      <c r="C27" s="57" t="str">
        <f t="shared" ref="C27:M27" si="3">C4</f>
        <v>平成２３年度</v>
      </c>
      <c r="D27" s="57" t="str">
        <f t="shared" ref="D27:L27" si="4">D4</f>
        <v>平成２４年度</v>
      </c>
      <c r="E27" s="57" t="str">
        <f t="shared" si="4"/>
        <v>平成２５年度</v>
      </c>
      <c r="F27" s="57" t="str">
        <f t="shared" si="4"/>
        <v>平成２６年度</v>
      </c>
      <c r="G27" s="57" t="str">
        <f t="shared" si="4"/>
        <v>平成２７年度</v>
      </c>
      <c r="H27" s="57" t="str">
        <f t="shared" si="4"/>
        <v>平成２８年度</v>
      </c>
      <c r="I27" s="57" t="str">
        <f t="shared" si="4"/>
        <v>平成２９年度</v>
      </c>
      <c r="J27" s="57" t="str">
        <f t="shared" si="4"/>
        <v>平成３０年度</v>
      </c>
      <c r="K27" s="57" t="str">
        <f t="shared" si="4"/>
        <v>令和元年度</v>
      </c>
      <c r="L27" s="57" t="str">
        <f t="shared" si="4"/>
        <v>令和２年度</v>
      </c>
      <c r="M27" s="57" t="str">
        <f t="shared" si="3"/>
        <v>令和３年度</v>
      </c>
      <c r="N27" s="57" t="str">
        <f t="shared" ref="N27" si="5">N4</f>
        <v>令和４年度</v>
      </c>
      <c r="O27" s="30"/>
    </row>
    <row r="28" spans="2:15" s="15" customFormat="1" ht="17.25">
      <c r="B28" s="96" t="s">
        <v>54</v>
      </c>
      <c r="C28" s="85">
        <v>337668</v>
      </c>
      <c r="D28" s="85">
        <v>346008</v>
      </c>
      <c r="E28" s="85">
        <v>368143</v>
      </c>
      <c r="F28" s="85">
        <v>378815</v>
      </c>
      <c r="G28" s="85">
        <v>362850</v>
      </c>
      <c r="H28" s="85">
        <v>363423</v>
      </c>
      <c r="I28" s="85">
        <v>362765</v>
      </c>
      <c r="J28" s="85">
        <v>387059</v>
      </c>
      <c r="K28" s="85">
        <v>379901</v>
      </c>
      <c r="L28" s="85">
        <v>392996</v>
      </c>
      <c r="M28" s="85">
        <v>380194</v>
      </c>
      <c r="N28" s="85">
        <v>411719</v>
      </c>
      <c r="O28" s="77">
        <v>1</v>
      </c>
    </row>
    <row r="29" spans="2:15" s="15" customFormat="1" ht="17.25">
      <c r="B29" s="96" t="s">
        <v>55</v>
      </c>
      <c r="C29" s="60">
        <v>190713</v>
      </c>
      <c r="D29" s="60">
        <v>188620</v>
      </c>
      <c r="E29" s="60">
        <v>191300</v>
      </c>
      <c r="F29" s="60">
        <v>194274</v>
      </c>
      <c r="G29" s="60">
        <v>200196</v>
      </c>
      <c r="H29" s="60">
        <v>198618</v>
      </c>
      <c r="I29" s="60">
        <v>208136</v>
      </c>
      <c r="J29" s="60">
        <v>213053</v>
      </c>
      <c r="K29" s="60">
        <v>216487</v>
      </c>
      <c r="L29" s="60">
        <v>217288</v>
      </c>
      <c r="M29" s="60">
        <v>223971</v>
      </c>
      <c r="N29" s="60">
        <v>232594</v>
      </c>
      <c r="O29" s="77">
        <v>2</v>
      </c>
    </row>
    <row r="30" spans="2:15" s="15" customFormat="1" ht="17.25">
      <c r="B30" s="96" t="s">
        <v>141</v>
      </c>
      <c r="C30" s="60">
        <v>7576</v>
      </c>
      <c r="D30" s="60">
        <v>11611</v>
      </c>
      <c r="E30" s="60">
        <v>9025</v>
      </c>
      <c r="F30" s="60">
        <v>8841</v>
      </c>
      <c r="G30" s="60">
        <v>8761</v>
      </c>
      <c r="H30" s="60">
        <v>6684</v>
      </c>
      <c r="I30" s="60">
        <v>3807</v>
      </c>
      <c r="J30" s="60">
        <v>2663</v>
      </c>
      <c r="K30" s="60">
        <v>965</v>
      </c>
      <c r="L30" s="60">
        <v>1473</v>
      </c>
      <c r="M30" s="60">
        <v>-2565</v>
      </c>
      <c r="N30" s="60">
        <v>3087</v>
      </c>
      <c r="O30" s="77">
        <v>3</v>
      </c>
    </row>
    <row r="31" spans="2:15" s="15" customFormat="1" ht="17.25">
      <c r="B31" s="66" t="s">
        <v>135</v>
      </c>
      <c r="C31" s="68">
        <v>-357771</v>
      </c>
      <c r="D31" s="68">
        <v>-379368</v>
      </c>
      <c r="E31" s="68">
        <v>-316724</v>
      </c>
      <c r="F31" s="68">
        <v>-332180</v>
      </c>
      <c r="G31" s="68">
        <v>-274361</v>
      </c>
      <c r="H31" s="68">
        <v>-260342</v>
      </c>
      <c r="I31" s="68">
        <v>-232445</v>
      </c>
      <c r="J31" s="68">
        <v>-234235</v>
      </c>
      <c r="K31" s="68">
        <v>-264330</v>
      </c>
      <c r="L31" s="68">
        <v>-237626</v>
      </c>
      <c r="M31" s="68">
        <v>-138616</v>
      </c>
      <c r="N31" s="68">
        <v>-93865</v>
      </c>
      <c r="O31" s="79">
        <v>4</v>
      </c>
    </row>
    <row r="32" spans="2:15" s="15" customFormat="1" ht="17.25">
      <c r="B32" s="97" t="s">
        <v>56</v>
      </c>
      <c r="C32" s="68">
        <v>-203240</v>
      </c>
      <c r="D32" s="68">
        <v>-210369</v>
      </c>
      <c r="E32" s="68">
        <v>-130856</v>
      </c>
      <c r="F32" s="68">
        <v>-138798</v>
      </c>
      <c r="G32" s="68">
        <v>-102946</v>
      </c>
      <c r="H32" s="68">
        <v>-88853</v>
      </c>
      <c r="I32" s="68">
        <v>-74009</v>
      </c>
      <c r="J32" s="68">
        <v>-57566</v>
      </c>
      <c r="K32" s="68">
        <v>-99951</v>
      </c>
      <c r="L32" s="68">
        <v>-60445</v>
      </c>
      <c r="M32" s="68">
        <v>15042</v>
      </c>
      <c r="N32" s="68">
        <v>88347</v>
      </c>
      <c r="O32" s="36"/>
    </row>
    <row r="33" spans="2:15" s="15" customFormat="1" ht="17.25">
      <c r="B33" s="96" t="s">
        <v>57</v>
      </c>
      <c r="C33" s="92">
        <v>-128054</v>
      </c>
      <c r="D33" s="92">
        <v>-131111</v>
      </c>
      <c r="E33" s="92">
        <v>-115560</v>
      </c>
      <c r="F33" s="92">
        <v>-117324</v>
      </c>
      <c r="G33" s="92">
        <v>-96076</v>
      </c>
      <c r="H33" s="92">
        <v>-86582</v>
      </c>
      <c r="I33" s="92">
        <v>-83807</v>
      </c>
      <c r="J33" s="92">
        <v>-74199</v>
      </c>
      <c r="K33" s="92">
        <v>-122981</v>
      </c>
      <c r="L33" s="92">
        <v>-32114</v>
      </c>
      <c r="M33" s="92">
        <v>-711</v>
      </c>
      <c r="N33" s="92">
        <v>76742</v>
      </c>
      <c r="O33" s="77">
        <v>5</v>
      </c>
    </row>
    <row r="34" spans="2:15" s="15" customFormat="1" ht="17.25">
      <c r="B34" s="98" t="s">
        <v>59</v>
      </c>
      <c r="C34" s="68">
        <v>-75186</v>
      </c>
      <c r="D34" s="68">
        <v>-79258</v>
      </c>
      <c r="E34" s="68">
        <v>-15296</v>
      </c>
      <c r="F34" s="68">
        <v>-21474</v>
      </c>
      <c r="G34" s="68">
        <v>-6870</v>
      </c>
      <c r="H34" s="68">
        <v>-2271</v>
      </c>
      <c r="I34" s="68">
        <v>9798</v>
      </c>
      <c r="J34" s="68">
        <v>16633</v>
      </c>
      <c r="K34" s="68">
        <v>23030</v>
      </c>
      <c r="L34" s="68">
        <v>-28331</v>
      </c>
      <c r="M34" s="68">
        <v>15753</v>
      </c>
      <c r="N34" s="68">
        <v>11605</v>
      </c>
      <c r="O34" s="79">
        <v>6</v>
      </c>
    </row>
    <row r="35" spans="2:15" s="15" customFormat="1" ht="17.25">
      <c r="B35" s="103" t="s">
        <v>58</v>
      </c>
      <c r="C35" s="68">
        <v>-203240</v>
      </c>
      <c r="D35" s="68">
        <v>-210369</v>
      </c>
      <c r="E35" s="68">
        <v>-130856</v>
      </c>
      <c r="F35" s="68">
        <v>-138798</v>
      </c>
      <c r="G35" s="68">
        <v>-102946</v>
      </c>
      <c r="H35" s="68">
        <v>-88853</v>
      </c>
      <c r="I35" s="68">
        <v>-74009</v>
      </c>
      <c r="J35" s="68">
        <v>-57566</v>
      </c>
      <c r="K35" s="68">
        <v>-99951</v>
      </c>
      <c r="L35" s="68">
        <v>-60445</v>
      </c>
      <c r="M35" s="68">
        <v>15042</v>
      </c>
      <c r="N35" s="68">
        <v>88347</v>
      </c>
      <c r="O35" s="32"/>
    </row>
    <row r="36" spans="2:15" ht="28.5" customHeight="1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7"/>
      <c r="N36" s="7"/>
    </row>
    <row r="37" spans="2:15" ht="18.75">
      <c r="B37" s="100" t="s">
        <v>66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56"/>
      <c r="N37" s="56" t="s">
        <v>0</v>
      </c>
    </row>
    <row r="38" spans="2:15" s="22" customFormat="1" ht="17.25">
      <c r="B38" s="19"/>
      <c r="C38" s="57" t="str">
        <f t="shared" ref="C38:M38" si="6">C4</f>
        <v>平成２３年度</v>
      </c>
      <c r="D38" s="57" t="str">
        <f t="shared" ref="D38:L38" si="7">D4</f>
        <v>平成２４年度</v>
      </c>
      <c r="E38" s="57" t="str">
        <f t="shared" si="7"/>
        <v>平成２５年度</v>
      </c>
      <c r="F38" s="57" t="str">
        <f t="shared" si="7"/>
        <v>平成２６年度</v>
      </c>
      <c r="G38" s="57" t="str">
        <f t="shared" si="7"/>
        <v>平成２７年度</v>
      </c>
      <c r="H38" s="57" t="str">
        <f t="shared" si="7"/>
        <v>平成２８年度</v>
      </c>
      <c r="I38" s="57" t="str">
        <f t="shared" si="7"/>
        <v>平成２９年度</v>
      </c>
      <c r="J38" s="57" t="str">
        <f t="shared" si="7"/>
        <v>平成３０年度</v>
      </c>
      <c r="K38" s="57" t="str">
        <f t="shared" si="7"/>
        <v>令和元年度</v>
      </c>
      <c r="L38" s="57" t="str">
        <f t="shared" si="7"/>
        <v>令和２年度</v>
      </c>
      <c r="M38" s="57" t="str">
        <f t="shared" si="6"/>
        <v>令和３年度</v>
      </c>
      <c r="N38" s="57" t="str">
        <f t="shared" ref="N38" si="8">N4</f>
        <v>令和４年度</v>
      </c>
      <c r="O38" s="30"/>
    </row>
    <row r="39" spans="2:15" s="15" customFormat="1" ht="17.25">
      <c r="B39" s="96" t="s">
        <v>54</v>
      </c>
      <c r="C39" s="92">
        <v>285751</v>
      </c>
      <c r="D39" s="92">
        <v>295317</v>
      </c>
      <c r="E39" s="92">
        <v>322772</v>
      </c>
      <c r="F39" s="92">
        <v>299659</v>
      </c>
      <c r="G39" s="92">
        <v>297528</v>
      </c>
      <c r="H39" s="92">
        <v>310871</v>
      </c>
      <c r="I39" s="92">
        <v>313708</v>
      </c>
      <c r="J39" s="92">
        <v>313798</v>
      </c>
      <c r="K39" s="92">
        <v>307581</v>
      </c>
      <c r="L39" s="92">
        <v>297089</v>
      </c>
      <c r="M39" s="92">
        <v>313292</v>
      </c>
      <c r="N39" s="92">
        <v>304466</v>
      </c>
      <c r="O39" s="77">
        <v>1</v>
      </c>
    </row>
    <row r="40" spans="2:15" s="15" customFormat="1" ht="17.25">
      <c r="B40" s="96" t="s">
        <v>55</v>
      </c>
      <c r="C40" s="92">
        <v>332889</v>
      </c>
      <c r="D40" s="92">
        <v>335952</v>
      </c>
      <c r="E40" s="92">
        <v>343346</v>
      </c>
      <c r="F40" s="92">
        <v>336373</v>
      </c>
      <c r="G40" s="92">
        <v>331631</v>
      </c>
      <c r="H40" s="92">
        <v>327468</v>
      </c>
      <c r="I40" s="92">
        <v>337033</v>
      </c>
      <c r="J40" s="92">
        <v>327450</v>
      </c>
      <c r="K40" s="92">
        <v>326340</v>
      </c>
      <c r="L40" s="92">
        <v>331841</v>
      </c>
      <c r="M40" s="92">
        <v>345803</v>
      </c>
      <c r="N40" s="92">
        <v>341438</v>
      </c>
      <c r="O40" s="77">
        <v>2</v>
      </c>
    </row>
    <row r="41" spans="2:15" s="15" customFormat="1" ht="17.25">
      <c r="B41" s="96" t="s">
        <v>132</v>
      </c>
      <c r="C41" s="60">
        <v>42</v>
      </c>
      <c r="D41" s="60">
        <v>24</v>
      </c>
      <c r="E41" s="60">
        <v>14</v>
      </c>
      <c r="F41" s="60">
        <v>-27</v>
      </c>
      <c r="G41" s="60">
        <v>42</v>
      </c>
      <c r="H41" s="60">
        <v>-45</v>
      </c>
      <c r="I41" s="60">
        <v>29</v>
      </c>
      <c r="J41" s="60">
        <v>33</v>
      </c>
      <c r="K41" s="60">
        <v>9</v>
      </c>
      <c r="L41" s="60">
        <v>-5</v>
      </c>
      <c r="M41" s="60">
        <v>-98</v>
      </c>
      <c r="N41" s="60">
        <v>-33</v>
      </c>
      <c r="O41" s="77">
        <v>3</v>
      </c>
    </row>
    <row r="42" spans="2:15" s="15" customFormat="1" ht="17.25">
      <c r="B42" s="66" t="s">
        <v>135</v>
      </c>
      <c r="C42" s="68">
        <v>420822</v>
      </c>
      <c r="D42" s="68">
        <v>349090</v>
      </c>
      <c r="E42" s="68">
        <v>170923</v>
      </c>
      <c r="F42" s="68">
        <v>216292</v>
      </c>
      <c r="G42" s="68">
        <v>226804</v>
      </c>
      <c r="H42" s="68">
        <v>273938</v>
      </c>
      <c r="I42" s="68">
        <v>344818</v>
      </c>
      <c r="J42" s="68">
        <v>358728</v>
      </c>
      <c r="K42" s="68">
        <v>321872</v>
      </c>
      <c r="L42" s="68">
        <v>903860</v>
      </c>
      <c r="M42" s="68">
        <v>680922</v>
      </c>
      <c r="N42" s="68">
        <v>503626</v>
      </c>
      <c r="O42" s="79">
        <v>4</v>
      </c>
    </row>
    <row r="43" spans="2:15" s="15" customFormat="1" ht="17.25">
      <c r="B43" s="97" t="s">
        <v>56</v>
      </c>
      <c r="C43" s="63">
        <v>373726</v>
      </c>
      <c r="D43" s="63">
        <v>308479</v>
      </c>
      <c r="E43" s="63">
        <v>150363</v>
      </c>
      <c r="F43" s="63">
        <v>179551</v>
      </c>
      <c r="G43" s="63">
        <v>192743</v>
      </c>
      <c r="H43" s="63">
        <v>257296</v>
      </c>
      <c r="I43" s="63">
        <v>321522</v>
      </c>
      <c r="J43" s="63">
        <v>345109</v>
      </c>
      <c r="K43" s="63">
        <v>303122</v>
      </c>
      <c r="L43" s="63">
        <v>869103</v>
      </c>
      <c r="M43" s="63">
        <v>648313</v>
      </c>
      <c r="N43" s="63">
        <v>466621</v>
      </c>
      <c r="O43" s="36"/>
    </row>
    <row r="44" spans="2:15" s="15" customFormat="1" ht="17.25">
      <c r="B44" s="96" t="s">
        <v>133</v>
      </c>
      <c r="C44" s="92">
        <v>402670</v>
      </c>
      <c r="D44" s="92">
        <v>343719</v>
      </c>
      <c r="E44" s="92">
        <v>203077</v>
      </c>
      <c r="F44" s="92">
        <v>218837</v>
      </c>
      <c r="G44" s="92">
        <v>244708</v>
      </c>
      <c r="H44" s="92">
        <v>311354</v>
      </c>
      <c r="I44" s="92">
        <v>385170</v>
      </c>
      <c r="J44" s="92">
        <v>405169</v>
      </c>
      <c r="K44" s="92">
        <v>363098</v>
      </c>
      <c r="L44" s="92">
        <v>911347</v>
      </c>
      <c r="M44" s="92">
        <v>705542</v>
      </c>
      <c r="N44" s="92">
        <v>530925</v>
      </c>
      <c r="O44" s="77">
        <v>5</v>
      </c>
    </row>
    <row r="45" spans="2:15" s="15" customFormat="1" ht="17.25">
      <c r="B45" s="98" t="s">
        <v>59</v>
      </c>
      <c r="C45" s="68">
        <v>-28944</v>
      </c>
      <c r="D45" s="68">
        <v>-35240</v>
      </c>
      <c r="E45" s="68">
        <v>-52714</v>
      </c>
      <c r="F45" s="68">
        <v>-39286</v>
      </c>
      <c r="G45" s="68">
        <v>-51965</v>
      </c>
      <c r="H45" s="68">
        <v>-54058</v>
      </c>
      <c r="I45" s="68">
        <v>-63648</v>
      </c>
      <c r="J45" s="68">
        <v>-60060</v>
      </c>
      <c r="K45" s="68">
        <v>-59976</v>
      </c>
      <c r="L45" s="68">
        <v>-42244</v>
      </c>
      <c r="M45" s="68">
        <v>-57229</v>
      </c>
      <c r="N45" s="68">
        <v>-64304</v>
      </c>
      <c r="O45" s="79">
        <v>6</v>
      </c>
    </row>
    <row r="46" spans="2:15" s="15" customFormat="1" ht="17.25">
      <c r="B46" s="103" t="s">
        <v>58</v>
      </c>
      <c r="C46" s="68">
        <v>373726</v>
      </c>
      <c r="D46" s="68">
        <v>308479</v>
      </c>
      <c r="E46" s="68">
        <v>150363</v>
      </c>
      <c r="F46" s="68">
        <v>179551</v>
      </c>
      <c r="G46" s="68">
        <v>192743</v>
      </c>
      <c r="H46" s="68">
        <v>257296</v>
      </c>
      <c r="I46" s="68">
        <v>321522</v>
      </c>
      <c r="J46" s="68">
        <v>345109</v>
      </c>
      <c r="K46" s="68">
        <v>303122</v>
      </c>
      <c r="L46" s="68">
        <v>869103</v>
      </c>
      <c r="M46" s="68">
        <v>648313</v>
      </c>
      <c r="N46" s="68">
        <v>466621</v>
      </c>
      <c r="O46" s="32"/>
    </row>
    <row r="47" spans="2:15" s="11" customFormat="1">
      <c r="B47" s="99" t="s">
        <v>129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37"/>
    </row>
    <row r="48" spans="2:15" ht="27.75" customHeight="1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7"/>
      <c r="N48" s="7"/>
    </row>
    <row r="49" spans="2:15" ht="18.75">
      <c r="B49" s="100" t="s">
        <v>87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56"/>
      <c r="N49" s="56" t="s">
        <v>0</v>
      </c>
    </row>
    <row r="50" spans="2:15" s="22" customFormat="1" ht="17.25">
      <c r="B50" s="19"/>
      <c r="C50" s="57" t="str">
        <f t="shared" ref="C50:M50" si="9">C4</f>
        <v>平成２３年度</v>
      </c>
      <c r="D50" s="57" t="str">
        <f t="shared" ref="D50:L50" si="10">D4</f>
        <v>平成２４年度</v>
      </c>
      <c r="E50" s="57" t="str">
        <f t="shared" si="10"/>
        <v>平成２５年度</v>
      </c>
      <c r="F50" s="57" t="str">
        <f t="shared" si="10"/>
        <v>平成２６年度</v>
      </c>
      <c r="G50" s="57" t="str">
        <f t="shared" si="10"/>
        <v>平成２７年度</v>
      </c>
      <c r="H50" s="57" t="str">
        <f t="shared" si="10"/>
        <v>平成２８年度</v>
      </c>
      <c r="I50" s="57" t="str">
        <f t="shared" si="10"/>
        <v>平成２９年度</v>
      </c>
      <c r="J50" s="57" t="str">
        <f t="shared" si="10"/>
        <v>平成３０年度</v>
      </c>
      <c r="K50" s="57" t="str">
        <f t="shared" si="10"/>
        <v>令和元年度</v>
      </c>
      <c r="L50" s="57" t="str">
        <f t="shared" si="10"/>
        <v>令和２年度</v>
      </c>
      <c r="M50" s="57" t="str">
        <f t="shared" si="9"/>
        <v>令和３年度</v>
      </c>
      <c r="N50" s="57" t="str">
        <f t="shared" ref="N50" si="11">N4</f>
        <v>令和４年度</v>
      </c>
      <c r="O50" s="30"/>
    </row>
    <row r="51" spans="2:15" s="15" customFormat="1" ht="17.25">
      <c r="B51" s="96" t="s">
        <v>54</v>
      </c>
      <c r="C51" s="92">
        <v>18003</v>
      </c>
      <c r="D51" s="92">
        <v>20735</v>
      </c>
      <c r="E51" s="92">
        <v>21309</v>
      </c>
      <c r="F51" s="92">
        <v>20604</v>
      </c>
      <c r="G51" s="92">
        <v>21736</v>
      </c>
      <c r="H51" s="92">
        <v>23644</v>
      </c>
      <c r="I51" s="92">
        <v>26228</v>
      </c>
      <c r="J51" s="92">
        <v>33010</v>
      </c>
      <c r="K51" s="92">
        <v>28366</v>
      </c>
      <c r="L51" s="92">
        <v>26813</v>
      </c>
      <c r="M51" s="92">
        <v>26551</v>
      </c>
      <c r="N51" s="92">
        <v>28893</v>
      </c>
      <c r="O51" s="77">
        <v>1</v>
      </c>
    </row>
    <row r="52" spans="2:15" s="15" customFormat="1" ht="17.25">
      <c r="B52" s="96" t="s">
        <v>55</v>
      </c>
      <c r="C52" s="60">
        <v>26958</v>
      </c>
      <c r="D52" s="60">
        <v>27723</v>
      </c>
      <c r="E52" s="60">
        <v>29116</v>
      </c>
      <c r="F52" s="60">
        <v>30620</v>
      </c>
      <c r="G52" s="60">
        <v>30643</v>
      </c>
      <c r="H52" s="60">
        <v>30369</v>
      </c>
      <c r="I52" s="60">
        <v>31149</v>
      </c>
      <c r="J52" s="60">
        <v>31328</v>
      </c>
      <c r="K52" s="60">
        <v>31639</v>
      </c>
      <c r="L52" s="60">
        <v>31881</v>
      </c>
      <c r="M52" s="60">
        <v>32619</v>
      </c>
      <c r="N52" s="60">
        <v>32547</v>
      </c>
      <c r="O52" s="77">
        <v>2</v>
      </c>
    </row>
    <row r="53" spans="2:15" s="15" customFormat="1" ht="17.25">
      <c r="B53" s="66" t="s">
        <v>138</v>
      </c>
      <c r="C53" s="68">
        <v>19108</v>
      </c>
      <c r="D53" s="68">
        <v>34973</v>
      </c>
      <c r="E53" s="68">
        <v>18922</v>
      </c>
      <c r="F53" s="68">
        <v>37954</v>
      </c>
      <c r="G53" s="68">
        <v>42850</v>
      </c>
      <c r="H53" s="68">
        <v>46045</v>
      </c>
      <c r="I53" s="68">
        <v>28888</v>
      </c>
      <c r="J53" s="68">
        <v>33418</v>
      </c>
      <c r="K53" s="68">
        <v>30266</v>
      </c>
      <c r="L53" s="68">
        <v>51235</v>
      </c>
      <c r="M53" s="68">
        <v>55103</v>
      </c>
      <c r="N53" s="68">
        <v>26876</v>
      </c>
      <c r="O53" s="79">
        <v>3</v>
      </c>
    </row>
    <row r="54" spans="2:15" s="15" customFormat="1" ht="17.25">
      <c r="B54" s="97" t="s">
        <v>56</v>
      </c>
      <c r="C54" s="63">
        <v>10153</v>
      </c>
      <c r="D54" s="63">
        <v>27985</v>
      </c>
      <c r="E54" s="63">
        <v>11115</v>
      </c>
      <c r="F54" s="63">
        <v>27938</v>
      </c>
      <c r="G54" s="63">
        <v>33943</v>
      </c>
      <c r="H54" s="63">
        <v>39320</v>
      </c>
      <c r="I54" s="63">
        <v>23967</v>
      </c>
      <c r="J54" s="63">
        <v>35100</v>
      </c>
      <c r="K54" s="63">
        <v>26993</v>
      </c>
      <c r="L54" s="63">
        <v>46167</v>
      </c>
      <c r="M54" s="63">
        <v>49035</v>
      </c>
      <c r="N54" s="63">
        <v>23222</v>
      </c>
      <c r="O54" s="36"/>
    </row>
    <row r="55" spans="2:15" s="15" customFormat="1" ht="17.25">
      <c r="B55" s="96" t="s">
        <v>139</v>
      </c>
      <c r="C55" s="92">
        <v>-4855</v>
      </c>
      <c r="D55" s="92">
        <v>1445</v>
      </c>
      <c r="E55" s="92">
        <v>399</v>
      </c>
      <c r="F55" s="92">
        <v>15335</v>
      </c>
      <c r="G55" s="92">
        <v>22685</v>
      </c>
      <c r="H55" s="92">
        <v>30176</v>
      </c>
      <c r="I55" s="92">
        <v>13101</v>
      </c>
      <c r="J55" s="92">
        <v>25950</v>
      </c>
      <c r="K55" s="92">
        <v>20121</v>
      </c>
      <c r="L55" s="92">
        <v>36712</v>
      </c>
      <c r="M55" s="92">
        <v>40042</v>
      </c>
      <c r="N55" s="92">
        <v>16822</v>
      </c>
      <c r="O55" s="77">
        <v>4</v>
      </c>
    </row>
    <row r="56" spans="2:15" s="15" customFormat="1" ht="17.25">
      <c r="B56" s="98" t="s">
        <v>140</v>
      </c>
      <c r="C56" s="68">
        <v>15008</v>
      </c>
      <c r="D56" s="68">
        <v>26540</v>
      </c>
      <c r="E56" s="68">
        <v>10716</v>
      </c>
      <c r="F56" s="68">
        <v>12603</v>
      </c>
      <c r="G56" s="68">
        <v>11258</v>
      </c>
      <c r="H56" s="68">
        <v>9144</v>
      </c>
      <c r="I56" s="68">
        <v>10866</v>
      </c>
      <c r="J56" s="68">
        <v>9150</v>
      </c>
      <c r="K56" s="68">
        <v>6872</v>
      </c>
      <c r="L56" s="68">
        <v>9455</v>
      </c>
      <c r="M56" s="68">
        <v>8993</v>
      </c>
      <c r="N56" s="68">
        <v>6400</v>
      </c>
      <c r="O56" s="79">
        <v>5</v>
      </c>
    </row>
    <row r="57" spans="2:15" s="15" customFormat="1" ht="17.25">
      <c r="B57" s="103" t="s">
        <v>58</v>
      </c>
      <c r="C57" s="68">
        <v>10153</v>
      </c>
      <c r="D57" s="68">
        <v>27985</v>
      </c>
      <c r="E57" s="68">
        <v>11115</v>
      </c>
      <c r="F57" s="68">
        <v>27938</v>
      </c>
      <c r="G57" s="68">
        <v>33943</v>
      </c>
      <c r="H57" s="68">
        <v>39320</v>
      </c>
      <c r="I57" s="68">
        <v>23967</v>
      </c>
      <c r="J57" s="68">
        <v>35100</v>
      </c>
      <c r="K57" s="68">
        <v>26993</v>
      </c>
      <c r="L57" s="68">
        <v>46167</v>
      </c>
      <c r="M57" s="68">
        <v>49035</v>
      </c>
      <c r="N57" s="68">
        <v>23222</v>
      </c>
      <c r="O57" s="32"/>
    </row>
    <row r="58" spans="2:15" s="11" customFormat="1">
      <c r="B58" s="99" t="s">
        <v>130</v>
      </c>
      <c r="C58" s="12"/>
      <c r="D58" s="12"/>
      <c r="E58" s="12"/>
      <c r="F58" s="12"/>
      <c r="G58" s="12"/>
      <c r="H58" s="12"/>
      <c r="I58" s="13"/>
      <c r="J58" s="13"/>
      <c r="K58" s="13"/>
      <c r="L58" s="13"/>
      <c r="M58" s="13"/>
      <c r="N58" s="13"/>
      <c r="O58" s="37"/>
    </row>
  </sheetData>
  <phoneticPr fontId="6"/>
  <pageMargins left="0.70866141732283472" right="0.31496062992125984" top="0.70866141732283472" bottom="0.62992125984251968" header="0.39370078740157483" footer="0.19685039370078741"/>
  <pageSetup paperSize="9" scale="50" firstPageNumber="20" fitToWidth="2" orientation="portrait" useFirstPageNumber="1" horizontalDpi="300" verticalDpi="300" r:id="rId1"/>
  <headerFooter alignWithMargins="0"/>
  <colBreaks count="1" manualBreakCount="1">
    <brk id="8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統合勘定</vt:lpstr>
      <vt:lpstr>所得支出勘定</vt:lpstr>
      <vt:lpstr>資本調達勘定</vt:lpstr>
      <vt:lpstr>資本調達勘定!Print_Area</vt:lpstr>
      <vt:lpstr>所得支出勘定!Print_Area</vt:lpstr>
      <vt:lpstr>統合勘定!Print_Area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