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190100\iryoukeikaku\230 地域医療構想\010 年度別取組\R06\50_補正予算（病床適正化給付金）\0228_関係機関向け通知\"/>
    </mc:Choice>
  </mc:AlternateContent>
  <xr:revisionPtr revIDLastSave="0" documentId="13_ncr:1_{D8F5FA0A-4525-4F9F-95CC-F66076B45E39}" xr6:coauthVersionLast="47" xr6:coauthVersionMax="47" xr10:uidLastSave="{00000000-0000-0000-0000-000000000000}"/>
  <bookViews>
    <workbookView xWindow="28680" yWindow="-120" windowWidth="29040" windowHeight="15990" xr2:uid="{024669AE-F3F2-4B07-B311-7F63C86C87D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D19" i="1"/>
  <c r="G18" i="1"/>
  <c r="G20" i="1"/>
  <c r="G17" i="1"/>
  <c r="G19" i="1" l="1"/>
  <c r="I24" i="1" s="1"/>
</calcChain>
</file>

<file path=xl/sharedStrings.xml><?xml version="1.0" encoding="utf-8"?>
<sst xmlns="http://schemas.openxmlformats.org/spreadsheetml/2006/main" count="38" uniqueCount="38">
  <si>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</si>
  <si>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令和６年度赤字額（見込）（千円）※１</t>
    <rPh sb="0" eb="2">
      <t>レイワ</t>
    </rPh>
    <rPh sb="3" eb="5">
      <t>ネンド</t>
    </rPh>
    <rPh sb="5" eb="7">
      <t>アカジ</t>
    </rPh>
    <rPh sb="7" eb="8">
      <t>ガク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</si>
  <si>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</si>
  <si>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令和７年度他の補助金等での収入見込み額（千円）※２</t>
  </si>
  <si>
    <t>削減前の許可病床数</t>
    <rPh sb="0" eb="2">
      <t>サクゲン</t>
    </rPh>
    <rPh sb="2" eb="3">
      <t>マエ</t>
    </rPh>
    <rPh sb="4" eb="6">
      <t>キョカ</t>
    </rPh>
    <rPh sb="6" eb="9">
      <t>ビョウショウスウ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</si>
  <si>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</si>
  <si>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</si>
  <si>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</si>
  <si>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削減後の許可病床数</t>
    <rPh sb="0" eb="2">
      <t>サクゲン</t>
    </rPh>
    <rPh sb="2" eb="3">
      <t>ゴ</t>
    </rPh>
    <rPh sb="4" eb="6">
      <t>キョカ</t>
    </rPh>
    <rPh sb="6" eb="9">
      <t>ビョウショウスウ</t>
    </rPh>
    <phoneticPr fontId="2"/>
  </si>
  <si>
    <t>減少病床数（うち稼働病床数）</t>
    <rPh sb="0" eb="2">
      <t>ゲンショウ</t>
    </rPh>
    <rPh sb="2" eb="4">
      <t>ビョウショウ</t>
    </rPh>
    <rPh sb="4" eb="5">
      <t>スウ</t>
    </rPh>
    <rPh sb="8" eb="10">
      <t>カドウ</t>
    </rPh>
    <rPh sb="10" eb="12">
      <t>ビョウショウ</t>
    </rPh>
    <rPh sb="12" eb="13">
      <t>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</si>
  <si>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</si>
  <si>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 xml:space="preserve">※２　国・地方自治体から経営支援を目的とした他の補助金等で令和７年度に措置される見込み額を記載。 </t>
    <phoneticPr fontId="2"/>
  </si>
  <si>
    <t>減少病床数（支給対象）（自動計算）</t>
    <rPh sb="0" eb="2">
      <t>ゲンショウ</t>
    </rPh>
    <rPh sb="2" eb="4">
      <t>ビョウショウ</t>
    </rPh>
    <rPh sb="4" eb="5">
      <t>スウ</t>
    </rPh>
    <rPh sb="6" eb="8">
      <t>シキュウ</t>
    </rPh>
    <rPh sb="8" eb="10">
      <t>タイショウ</t>
    </rPh>
    <rPh sb="12" eb="14">
      <t>ジドウ</t>
    </rPh>
    <rPh sb="14" eb="16">
      <t>ケイサン</t>
    </rPh>
    <phoneticPr fontId="2"/>
  </si>
  <si>
    <t>合計（自動計算）</t>
    <rPh sb="0" eb="2">
      <t>ゴウケイ</t>
    </rPh>
    <rPh sb="3" eb="5">
      <t>ジドウ</t>
    </rPh>
    <rPh sb="5" eb="7">
      <t>ケイサン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</si>
  <si>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1"/>
  </si>
  <si>
    <t>事務担当者名</t>
    <rPh sb="0" eb="2">
      <t>ジム</t>
    </rPh>
    <rPh sb="2" eb="6">
      <t>タントウシャメイ</t>
    </rPh>
    <phoneticPr fontId="1"/>
  </si>
  <si>
    <t>電話番号</t>
    <rPh sb="0" eb="3">
      <t>デンワバン</t>
    </rPh>
    <rPh sb="3" eb="4">
      <t>ゴウ</t>
    </rPh>
    <phoneticPr fontId="1"/>
  </si>
  <si>
    <t>メールアドレス</t>
    <phoneticPr fontId="2"/>
  </si>
  <si>
    <t xml:space="preserve">※３　令和６年12月17日から令和７年９月30日までの削減に限る </t>
    <phoneticPr fontId="2"/>
  </si>
  <si>
    <t>単価</t>
    <rPh sb="0" eb="2">
      <t>タンカ</t>
    </rPh>
    <phoneticPr fontId="2"/>
  </si>
  <si>
    <t>4,104千円/床</t>
    <rPh sb="5" eb="7">
      <t>センエン</t>
    </rPh>
    <rPh sb="8" eb="9">
      <t>ショウ</t>
    </rPh>
    <phoneticPr fontId="2"/>
  </si>
  <si>
    <t>支給申請額（千円）
（自動計算）</t>
    <rPh sb="0" eb="2">
      <t>シキュウ</t>
    </rPh>
    <rPh sb="2" eb="4">
      <t>シンセイ</t>
    </rPh>
    <rPh sb="4" eb="5">
      <t>ガク</t>
    </rPh>
    <rPh sb="6" eb="8">
      <t>センエン</t>
    </rPh>
    <rPh sb="11" eb="13">
      <t>ジドウ</t>
    </rPh>
    <rPh sb="13" eb="15">
      <t>ケイサン</t>
    </rPh>
    <phoneticPr fontId="2"/>
  </si>
  <si>
    <t>削減予定日　　（実施済を含む）※３</t>
    <phoneticPr fontId="2"/>
  </si>
  <si>
    <t>令和６年度病床機能報告における病床・外来管理番号
（精神単科病院は非該当）</t>
    <rPh sb="26" eb="28">
      <t>セイシン</t>
    </rPh>
    <rPh sb="28" eb="30">
      <t>タンカ</t>
    </rPh>
    <rPh sb="30" eb="32">
      <t>ビョウイン</t>
    </rPh>
    <rPh sb="33" eb="36">
      <t>ヒガイトウ</t>
    </rPh>
    <phoneticPr fontId="2"/>
  </si>
  <si>
    <t>（別添３）</t>
    <rPh sb="1" eb="3">
      <t>ベッテン</t>
    </rPh>
    <phoneticPr fontId="2"/>
  </si>
  <si>
    <t>※５　病院または診療所全体の病床稼働率（直近３か月の平均）</t>
    <phoneticPr fontId="2"/>
  </si>
  <si>
    <t>　　※１　各年度の経常収支が赤字の医療機関については金額を記載。（マイナスで記載）黒字の場合は「－」。</t>
    <phoneticPr fontId="2"/>
  </si>
  <si>
    <t>桑員</t>
    <rPh sb="0" eb="2">
      <t>ソウイン</t>
    </rPh>
    <phoneticPr fontId="2"/>
  </si>
  <si>
    <t>三泗</t>
    <rPh sb="0" eb="2">
      <t>サンシ</t>
    </rPh>
    <phoneticPr fontId="2"/>
  </si>
  <si>
    <t>鈴亀</t>
    <rPh sb="0" eb="1">
      <t>レイ</t>
    </rPh>
    <rPh sb="1" eb="2">
      <t>キ</t>
    </rPh>
    <phoneticPr fontId="2"/>
  </si>
  <si>
    <t>津</t>
    <rPh sb="0" eb="1">
      <t>ツ</t>
    </rPh>
    <phoneticPr fontId="2"/>
  </si>
  <si>
    <t>伊賀</t>
    <rPh sb="0" eb="2">
      <t>イガ</t>
    </rPh>
    <phoneticPr fontId="2"/>
  </si>
  <si>
    <t>松阪</t>
    <rPh sb="0" eb="2">
      <t>マツサカ</t>
    </rPh>
    <phoneticPr fontId="2"/>
  </si>
  <si>
    <t>伊勢志摩</t>
    <rPh sb="0" eb="2">
      <t>イセ</t>
    </rPh>
    <rPh sb="2" eb="4">
      <t>シマ</t>
    </rPh>
    <phoneticPr fontId="2"/>
  </si>
  <si>
    <t>東紀州</t>
    <rPh sb="0" eb="1">
      <t>ヒガシ</t>
    </rPh>
    <rPh sb="1" eb="3">
      <t>キシュウ</t>
    </rPh>
    <phoneticPr fontId="2"/>
  </si>
  <si>
    <t>設置主体　※４（該当する番号を選択）</t>
    <rPh sb="8" eb="10">
      <t>ガイトウ</t>
    </rPh>
    <rPh sb="12" eb="14">
      <t>バンゴウ</t>
    </rPh>
    <rPh sb="15" eb="17">
      <t>センタク</t>
    </rPh>
    <phoneticPr fontId="2"/>
  </si>
  <si>
    <t>構想区域名　（該当する区域を選択）</t>
    <rPh sb="7" eb="9">
      <t>ガイトウ</t>
    </rPh>
    <rPh sb="11" eb="13">
      <t>クイキ</t>
    </rPh>
    <rPh sb="14" eb="16">
      <t>センタク</t>
    </rPh>
    <phoneticPr fontId="2"/>
  </si>
  <si>
    <r>
      <t xml:space="preserve">病床数適正化支援事業 事業計画　様式
</t>
    </r>
    <r>
      <rPr>
        <b/>
        <sz val="18"/>
        <color rgb="FFFF0000"/>
        <rFont val="游ゴシック"/>
        <family val="3"/>
        <charset val="128"/>
        <scheme val="minor"/>
      </rPr>
      <t>回答期限：３月14日（金）17時</t>
    </r>
    <rPh sb="19" eb="21">
      <t>カイトウ</t>
    </rPh>
    <rPh sb="21" eb="23">
      <t>キゲン</t>
    </rPh>
    <rPh sb="25" eb="26">
      <t>ガツ</t>
    </rPh>
    <rPh sb="28" eb="29">
      <t>ニチ</t>
    </rPh>
    <rPh sb="30" eb="31">
      <t>キン</t>
    </rPh>
    <rPh sb="34" eb="3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</si>
</sst>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14" fontId="9" fillId="2" borderId="5" xfId="0" applyNumberFormat="1" applyFont="1" applyFill="1" applyBorder="1" applyAlignment="1">
      <alignment horizontal="center" vertical="center"/>
    </xf>
    <xf numFmtId="38" fontId="12" fillId="0" borderId="1" xfId="1" applyFont="1" applyBorder="1">
      <alignment vertical="center"/>
    </xf>
    <xf numFmtId="38" fontId="9" fillId="2" borderId="5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</xdr:colOff>
      <xdr:row>6</xdr:row>
      <xdr:rowOff>100853</xdr:rowOff>
    </xdr:from>
    <xdr:to>
      <xdr:col>4</xdr:col>
      <xdr:colOff>212912</xdr:colOff>
      <xdr:row>8</xdr:row>
      <xdr:rowOff>201706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6883948-847C-C5C0-644C-E7C5CC39274A}"/>
            </a:ext>
          </a:extLst>
        </xdr:cNvPr>
        <xdr:cNvSpPr/>
      </xdr:nvSpPr>
      <xdr:spPr>
        <a:xfrm>
          <a:off x="6398559" y="1008529"/>
          <a:ext cx="123265" cy="683559"/>
        </a:xfrm>
        <a:prstGeom prst="rightBracket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140820</xdr:colOff>
      <xdr:row>21</xdr:row>
      <xdr:rowOff>188819</xdr:rowOff>
    </xdr:from>
    <xdr:ext cx="8012706" cy="73597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FBB733-BAF0-7399-89CB-5BE21FBFE25B}"/>
            </a:ext>
          </a:extLst>
        </xdr:cNvPr>
        <xdr:cNvSpPr txBox="1"/>
      </xdr:nvSpPr>
      <xdr:spPr>
        <a:xfrm>
          <a:off x="533026" y="6374466"/>
          <a:ext cx="8012706" cy="7359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「（在院患者数＋退院患者数）／（病院または診療所全体の病床数</a:t>
          </a:r>
          <a:r>
            <a:rPr kumimoji="1" lang="en-US" altLang="ja-JP" sz="1000"/>
            <a:t>×</a:t>
          </a:r>
          <a:r>
            <a:rPr kumimoji="1" lang="ja-JP" altLang="en-US" sz="1000"/>
            <a:t>３か月の日数）」により計算してください。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今後削減予定の場合：令和６年</a:t>
          </a:r>
          <a:r>
            <a:rPr kumimoji="1" lang="en-US" altLang="ja-JP" sz="1000"/>
            <a:t>11</a:t>
          </a:r>
          <a:r>
            <a:rPr kumimoji="1" lang="ja-JP" altLang="en-US" sz="1000"/>
            <a:t>月、</a:t>
          </a:r>
          <a:r>
            <a:rPr kumimoji="1" lang="en-US" altLang="ja-JP" sz="1000"/>
            <a:t>12</a:t>
          </a:r>
          <a:r>
            <a:rPr kumimoji="1" lang="ja-JP" altLang="en-US" sz="1000"/>
            <a:t>月、令和７年１月の３か月間。</a:t>
          </a:r>
        </a:p>
        <a:p>
          <a:r>
            <a:rPr kumimoji="1" lang="ja-JP" altLang="en-US" sz="1000"/>
            <a:t>　すでに削減済の場合：削減日の属する月の前月以前の３か月間（例えば令和７年１月に削減した場合は、令和６年</a:t>
          </a:r>
          <a:r>
            <a:rPr kumimoji="1" lang="en-US" altLang="ja-JP" sz="1000"/>
            <a:t>10</a:t>
          </a:r>
          <a:r>
            <a:rPr kumimoji="1" lang="ja-JP" altLang="en-US" sz="1000"/>
            <a:t>月、</a:t>
          </a:r>
          <a:r>
            <a:rPr kumimoji="1" lang="en-US" altLang="ja-JP" sz="1000"/>
            <a:t>11</a:t>
          </a:r>
          <a:r>
            <a:rPr kumimoji="1" lang="ja-JP" altLang="en-US" sz="1000"/>
            <a:t>月、</a:t>
          </a:r>
          <a:r>
            <a:rPr kumimoji="1" lang="en-US" altLang="ja-JP" sz="1000"/>
            <a:t>12</a:t>
          </a:r>
          <a:r>
            <a:rPr kumimoji="1" lang="ja-JP" altLang="en-US" sz="1000"/>
            <a:t>月）</a:t>
          </a:r>
        </a:p>
      </xdr:txBody>
    </xdr:sp>
    <xdr:clientData/>
  </xdr:oneCellAnchor>
  <xdr:oneCellAnchor>
    <xdr:from>
      <xdr:col>4</xdr:col>
      <xdr:colOff>30256</xdr:colOff>
      <xdr:row>11</xdr:row>
      <xdr:rowOff>9525</xdr:rowOff>
    </xdr:from>
    <xdr:ext cx="7546416" cy="105830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8515DDC-A591-8F73-7419-5212F70C0E40}"/>
            </a:ext>
          </a:extLst>
        </xdr:cNvPr>
        <xdr:cNvSpPr txBox="1"/>
      </xdr:nvSpPr>
      <xdr:spPr>
        <a:xfrm>
          <a:off x="6002991" y="3673849"/>
          <a:ext cx="7546416" cy="1058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４　１．厚生労働省、２．独立行政法人国立病院機構、３．国立大学法人、４．独立行政法人労働者健康安全機構、</a:t>
          </a:r>
          <a:endParaRPr kumimoji="1" lang="en-US" altLang="ja-JP" sz="900"/>
        </a:p>
        <a:p>
          <a:r>
            <a:rPr kumimoji="1" lang="ja-JP" altLang="en-US" sz="900"/>
            <a:t>　　　５．国立高度専門医療研究センター、６．独立行政法人地域医療機能推進機構、７．その他（国）、８．都道府県</a:t>
          </a:r>
          <a:endParaRPr kumimoji="1" lang="en-US" altLang="ja-JP" sz="900"/>
        </a:p>
        <a:p>
          <a:r>
            <a:rPr kumimoji="1" lang="ja-JP" altLang="en-US" sz="900"/>
            <a:t>　　　９．市町村、</a:t>
          </a:r>
          <a:r>
            <a:rPr kumimoji="1" lang="en-US" altLang="ja-JP" sz="900"/>
            <a:t>10</a:t>
          </a:r>
          <a:r>
            <a:rPr kumimoji="1" lang="ja-JP" altLang="en-US" sz="900"/>
            <a:t>．地方独立行政法人、</a:t>
          </a:r>
          <a:r>
            <a:rPr kumimoji="1" lang="en-US" altLang="ja-JP" sz="900"/>
            <a:t>11</a:t>
          </a:r>
          <a:r>
            <a:rPr kumimoji="1" lang="ja-JP" altLang="en-US" sz="900"/>
            <a:t>．日赤、</a:t>
          </a:r>
          <a:r>
            <a:rPr kumimoji="1" lang="en-US" altLang="ja-JP" sz="900"/>
            <a:t>12</a:t>
          </a:r>
          <a:r>
            <a:rPr kumimoji="1" lang="ja-JP" altLang="en-US" sz="900"/>
            <a:t>．済生会、</a:t>
          </a:r>
          <a:r>
            <a:rPr kumimoji="1" lang="en-US" altLang="ja-JP" sz="900"/>
            <a:t>13</a:t>
          </a:r>
          <a:r>
            <a:rPr kumimoji="1" lang="ja-JP" altLang="en-US" sz="900"/>
            <a:t>．北海道社会事業協会、</a:t>
          </a:r>
          <a:r>
            <a:rPr kumimoji="1" lang="en-US" altLang="ja-JP" sz="900"/>
            <a:t>14</a:t>
          </a:r>
          <a:r>
            <a:rPr kumimoji="1" lang="ja-JP" altLang="en-US" sz="900"/>
            <a:t>．厚生連</a:t>
          </a:r>
          <a:endParaRPr kumimoji="1" lang="en-US" altLang="ja-JP" sz="900"/>
        </a:p>
        <a:p>
          <a:r>
            <a:rPr kumimoji="1" lang="ja-JP" altLang="en-US" sz="900"/>
            <a:t>　　　</a:t>
          </a:r>
          <a:r>
            <a:rPr kumimoji="1" lang="en-US" altLang="ja-JP" sz="900"/>
            <a:t>15</a:t>
          </a:r>
          <a:r>
            <a:rPr kumimoji="1" lang="ja-JP" altLang="en-US" sz="900"/>
            <a:t>．国民健康保険団体連合会、</a:t>
          </a:r>
          <a:r>
            <a:rPr kumimoji="1" lang="en-US" altLang="ja-JP" sz="900"/>
            <a:t>16</a:t>
          </a:r>
          <a:r>
            <a:rPr kumimoji="1" lang="ja-JP" altLang="en-US" sz="900"/>
            <a:t>．健康保険組合及びその連合会、</a:t>
          </a:r>
          <a:r>
            <a:rPr kumimoji="1" lang="en-US" altLang="ja-JP" sz="900"/>
            <a:t>17</a:t>
          </a:r>
          <a:r>
            <a:rPr kumimoji="1" lang="ja-JP" altLang="en-US" sz="900"/>
            <a:t>．共済組合及びその連合会、</a:t>
          </a:r>
          <a:r>
            <a:rPr kumimoji="1" lang="en-US" altLang="ja-JP" sz="900"/>
            <a:t>18</a:t>
          </a:r>
          <a:r>
            <a:rPr kumimoji="1" lang="ja-JP" altLang="en-US" sz="900"/>
            <a:t>．国民健康保険組合</a:t>
          </a:r>
          <a:endParaRPr kumimoji="1" lang="en-US" altLang="ja-JP" sz="900"/>
        </a:p>
        <a:p>
          <a:r>
            <a:rPr kumimoji="1" lang="ja-JP" altLang="en-US" sz="900"/>
            <a:t>　　　</a:t>
          </a:r>
          <a:r>
            <a:rPr kumimoji="1" lang="en-US" altLang="ja-JP" sz="900"/>
            <a:t>19</a:t>
          </a:r>
          <a:r>
            <a:rPr kumimoji="1" lang="ja-JP" altLang="en-US" sz="900"/>
            <a:t>．公益法人、</a:t>
          </a:r>
          <a:r>
            <a:rPr kumimoji="1" lang="en-US" altLang="ja-JP" sz="900"/>
            <a:t>20</a:t>
          </a:r>
          <a:r>
            <a:rPr kumimoji="1" lang="ja-JP" altLang="en-US" sz="900"/>
            <a:t>．医療法人、</a:t>
          </a:r>
          <a:r>
            <a:rPr kumimoji="1" lang="en-US" altLang="ja-JP" sz="900"/>
            <a:t>21</a:t>
          </a:r>
          <a:r>
            <a:rPr kumimoji="1" lang="ja-JP" altLang="en-US" sz="900"/>
            <a:t>．私立学校法人、</a:t>
          </a:r>
          <a:r>
            <a:rPr kumimoji="1" lang="en-US" altLang="ja-JP" sz="900"/>
            <a:t>22</a:t>
          </a:r>
          <a:r>
            <a:rPr kumimoji="1" lang="ja-JP" altLang="en-US" sz="900"/>
            <a:t>．社会福祉法人、</a:t>
          </a:r>
          <a:r>
            <a:rPr kumimoji="1" lang="en-US" altLang="ja-JP" sz="900"/>
            <a:t>23</a:t>
          </a:r>
          <a:r>
            <a:rPr kumimoji="1" lang="ja-JP" altLang="en-US" sz="900"/>
            <a:t>．医療生協、</a:t>
          </a:r>
          <a:r>
            <a:rPr kumimoji="1" lang="en-US" altLang="ja-JP" sz="900"/>
            <a:t>24</a:t>
          </a:r>
          <a:r>
            <a:rPr kumimoji="1" lang="ja-JP" altLang="en-US" sz="900"/>
            <a:t>．会社、</a:t>
          </a:r>
          <a:r>
            <a:rPr kumimoji="1" lang="en-US" altLang="ja-JP" sz="900"/>
            <a:t>25</a:t>
          </a:r>
          <a:r>
            <a:rPr kumimoji="1" lang="ja-JP" altLang="en-US" sz="900"/>
            <a:t>．その他の法人、</a:t>
          </a:r>
          <a:r>
            <a:rPr kumimoji="1" lang="en-US" altLang="ja-JP" sz="900"/>
            <a:t>26</a:t>
          </a:r>
          <a:r>
            <a:rPr kumimoji="1" lang="ja-JP" altLang="en-US" sz="900"/>
            <a:t>．個人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D4A0-B763-4BDA-94DE-D3877F189296}">
  <sheetPr>
    <pageSetUpPr fitToPage="1"/>
  </sheetPr>
  <dimension ref="A1:I53"/>
  <sheetViews>
    <sheetView tabSelected="1" view="pageBreakPreview" zoomScale="85" zoomScaleNormal="70" zoomScaleSheetLayoutView="85" workbookViewId="0">
      <selection activeCell="D4" sqref="D4"/>
    </sheetView>
  </sheetViews>
  <sheetFormatPr defaultRowHeight="18" x14ac:dyDescent="0.55000000000000004"/>
  <cols>
    <col min="1" max="1" width="5.1640625" style="1" customWidth="1"/>
    <col min="2" max="2" width="32" style="1" customWidth="1"/>
    <col min="3" max="3" width="20" customWidth="1"/>
    <col min="4" max="7" width="21.08203125" customWidth="1"/>
    <col min="8" max="8" width="19.83203125" customWidth="1"/>
    <col min="9" max="9" width="18" customWidth="1"/>
  </cols>
  <sheetData>
    <row r="1" spans="1:9" ht="26.5" x14ac:dyDescent="0.55000000000000004">
      <c r="A1" s="29" t="s">
        <v>37</v>
      </c>
      <c r="B1" s="27"/>
      <c r="C1" s="27"/>
      <c r="H1" s="7"/>
      <c r="I1" s="7" t="s">
        <v>24</v>
      </c>
    </row>
    <row r="2" spans="1:9" x14ac:dyDescent="0.55000000000000004">
      <c r="A2" s="27"/>
      <c r="B2" s="27"/>
      <c r="C2" s="27"/>
    </row>
    <row r="3" spans="1:9" ht="25" customHeight="1" x14ac:dyDescent="0.55000000000000004">
      <c r="A3" s="27"/>
      <c r="B3" s="27"/>
      <c r="C3" s="27"/>
      <c r="F3" s="17" t="s">
        <v>14</v>
      </c>
      <c r="G3" s="26"/>
      <c r="H3" s="26"/>
      <c r="I3" s="26"/>
    </row>
    <row r="4" spans="1:9" ht="25" customHeight="1" x14ac:dyDescent="0.55000000000000004">
      <c r="F4" s="18" t="s">
        <v>15</v>
      </c>
      <c r="G4" s="26"/>
      <c r="H4" s="26"/>
      <c r="I4" s="26"/>
    </row>
    <row r="5" spans="1:9" ht="25" customHeight="1" x14ac:dyDescent="0.55000000000000004">
      <c r="F5" s="18" t="s">
        <v>16</v>
      </c>
      <c r="G5" s="26"/>
      <c r="H5" s="26"/>
      <c r="I5" s="26"/>
    </row>
    <row r="6" spans="1:9" ht="25" customHeight="1" thickBot="1" x14ac:dyDescent="0.6">
      <c r="F6" s="18" t="s">
        <v>17</v>
      </c>
      <c r="G6" s="26"/>
      <c r="H6" s="26"/>
      <c r="I6" s="26"/>
    </row>
    <row r="7" spans="1:9" ht="29" customHeight="1" thickBot="1" x14ac:dyDescent="0.6">
      <c r="A7" s="2">
        <v>1</v>
      </c>
      <c r="B7" s="24" t="s">
        <v>0</v>
      </c>
      <c r="C7" s="25"/>
      <c r="D7" s="23"/>
    </row>
    <row r="8" spans="1:9" ht="29" customHeight="1" thickBot="1" x14ac:dyDescent="0.6">
      <c r="A8" s="2">
        <v>2</v>
      </c>
      <c r="B8" s="24" t="s">
        <v>2</v>
      </c>
      <c r="C8" s="25"/>
      <c r="D8" s="23"/>
      <c r="E8" s="13" t="s">
        <v>26</v>
      </c>
    </row>
    <row r="9" spans="1:9" ht="29" customHeight="1" thickBot="1" x14ac:dyDescent="0.6">
      <c r="A9" s="2">
        <v>3</v>
      </c>
      <c r="B9" s="24" t="s">
        <v>1</v>
      </c>
      <c r="C9" s="25"/>
      <c r="D9" s="23"/>
    </row>
    <row r="10" spans="1:9" ht="29" customHeight="1" thickBot="1" x14ac:dyDescent="0.6">
      <c r="A10" s="2">
        <v>4</v>
      </c>
      <c r="B10" s="24" t="s">
        <v>3</v>
      </c>
      <c r="C10" s="25"/>
      <c r="D10" s="23"/>
      <c r="E10" s="13" t="s">
        <v>11</v>
      </c>
      <c r="F10" s="3"/>
    </row>
    <row r="11" spans="1:9" ht="29" customHeight="1" thickBot="1" x14ac:dyDescent="0.6">
      <c r="A11" s="2">
        <v>5</v>
      </c>
      <c r="B11" s="24" t="s">
        <v>22</v>
      </c>
      <c r="C11" s="25"/>
      <c r="D11" s="21"/>
      <c r="E11" s="14" t="s">
        <v>18</v>
      </c>
    </row>
    <row r="12" spans="1:9" ht="29" customHeight="1" thickBot="1" x14ac:dyDescent="0.6">
      <c r="A12" s="2">
        <v>6</v>
      </c>
      <c r="B12" s="24" t="s">
        <v>35</v>
      </c>
      <c r="C12" s="25"/>
      <c r="D12" s="19"/>
    </row>
    <row r="13" spans="1:9" ht="29" customHeight="1" thickBot="1" x14ac:dyDescent="0.6">
      <c r="A13" s="2">
        <v>7</v>
      </c>
      <c r="B13" s="24" t="s">
        <v>36</v>
      </c>
      <c r="C13" s="25"/>
      <c r="D13" s="19"/>
    </row>
    <row r="14" spans="1:9" ht="39" customHeight="1" thickBot="1" x14ac:dyDescent="0.6">
      <c r="A14" s="2">
        <v>8</v>
      </c>
      <c r="B14" s="28" t="s">
        <v>23</v>
      </c>
      <c r="C14" s="25"/>
      <c r="D14" s="19"/>
    </row>
    <row r="15" spans="1:9" ht="23.5" customHeight="1" x14ac:dyDescent="0.55000000000000004"/>
    <row r="16" spans="1:9" ht="23.5" customHeight="1" thickBot="1" x14ac:dyDescent="0.6">
      <c r="D16" s="5" t="s">
        <v>5</v>
      </c>
      <c r="E16" s="5" t="s">
        <v>6</v>
      </c>
      <c r="F16" s="5" t="s">
        <v>7</v>
      </c>
      <c r="G16" s="2" t="s">
        <v>13</v>
      </c>
    </row>
    <row r="17" spans="1:9" ht="29" customHeight="1" thickBot="1" x14ac:dyDescent="0.6">
      <c r="A17" s="2">
        <v>9</v>
      </c>
      <c r="B17" s="26" t="s">
        <v>4</v>
      </c>
      <c r="C17" s="24"/>
      <c r="D17" s="20"/>
      <c r="E17" s="20"/>
      <c r="F17" s="20"/>
      <c r="G17" s="4">
        <f>SUM(D17:F17)</f>
        <v>0</v>
      </c>
    </row>
    <row r="18" spans="1:9" ht="29" customHeight="1" thickBot="1" x14ac:dyDescent="0.6">
      <c r="A18" s="2">
        <v>10</v>
      </c>
      <c r="B18" s="26" t="s">
        <v>8</v>
      </c>
      <c r="C18" s="24"/>
      <c r="D18" s="20"/>
      <c r="E18" s="20"/>
      <c r="F18" s="20"/>
      <c r="G18" s="4">
        <f t="shared" ref="G18:G20" si="0">SUM(D18:F18)</f>
        <v>0</v>
      </c>
    </row>
    <row r="19" spans="1:9" ht="29" customHeight="1" thickBot="1" x14ac:dyDescent="0.6">
      <c r="A19" s="2"/>
      <c r="B19" s="26" t="s">
        <v>12</v>
      </c>
      <c r="C19" s="24"/>
      <c r="D19" s="6">
        <f>D17-D18</f>
        <v>0</v>
      </c>
      <c r="E19" s="6">
        <f t="shared" ref="E19:F19" si="1">E17-E18</f>
        <v>0</v>
      </c>
      <c r="F19" s="6">
        <f t="shared" si="1"/>
        <v>0</v>
      </c>
      <c r="G19" s="4">
        <f>SUM(D19:F19)</f>
        <v>0</v>
      </c>
    </row>
    <row r="20" spans="1:9" ht="29" customHeight="1" thickBot="1" x14ac:dyDescent="0.6">
      <c r="A20" s="2">
        <v>11</v>
      </c>
      <c r="B20" s="26" t="s">
        <v>9</v>
      </c>
      <c r="C20" s="24"/>
      <c r="D20" s="20"/>
      <c r="E20" s="20"/>
      <c r="F20" s="20"/>
      <c r="G20" s="11">
        <f t="shared" si="0"/>
        <v>0</v>
      </c>
    </row>
    <row r="21" spans="1:9" ht="29" customHeight="1" thickBot="1" x14ac:dyDescent="0.6">
      <c r="A21" s="2">
        <v>12</v>
      </c>
      <c r="B21" s="26" t="s">
        <v>10</v>
      </c>
      <c r="C21" s="24"/>
      <c r="D21" s="20"/>
      <c r="E21" s="10"/>
      <c r="F21" s="10"/>
      <c r="G21" s="10"/>
    </row>
    <row r="22" spans="1:9" x14ac:dyDescent="0.55000000000000004">
      <c r="B22" s="12" t="s">
        <v>25</v>
      </c>
    </row>
    <row r="23" spans="1:9" x14ac:dyDescent="0.55000000000000004">
      <c r="H23" s="8" t="s">
        <v>19</v>
      </c>
      <c r="I23" s="8" t="s">
        <v>20</v>
      </c>
    </row>
    <row r="24" spans="1:9" ht="40" customHeight="1" x14ac:dyDescent="0.55000000000000004">
      <c r="H24" s="9" t="s">
        <v>21</v>
      </c>
      <c r="I24" s="22">
        <f>G19*4104</f>
        <v>0</v>
      </c>
    </row>
    <row r="28" spans="1:9" x14ac:dyDescent="0.55000000000000004">
      <c r="H28" s="15"/>
      <c r="I28" s="16"/>
    </row>
    <row r="29" spans="1:9" x14ac:dyDescent="0.55000000000000004">
      <c r="H29" s="15"/>
      <c r="I29" s="16"/>
    </row>
    <row r="30" spans="1:9" x14ac:dyDescent="0.55000000000000004">
      <c r="H30" s="15"/>
      <c r="I30" s="16"/>
    </row>
    <row r="31" spans="1:9" x14ac:dyDescent="0.55000000000000004">
      <c r="H31" s="15"/>
      <c r="I31" s="16"/>
    </row>
    <row r="32" spans="1:9" x14ac:dyDescent="0.55000000000000004">
      <c r="H32" s="15"/>
      <c r="I32" s="16"/>
    </row>
    <row r="33" spans="8:9" x14ac:dyDescent="0.55000000000000004">
      <c r="H33" s="15"/>
      <c r="I33" s="16"/>
    </row>
    <row r="34" spans="8:9" x14ac:dyDescent="0.55000000000000004">
      <c r="H34" s="15"/>
      <c r="I34" s="16"/>
    </row>
    <row r="35" spans="8:9" x14ac:dyDescent="0.55000000000000004">
      <c r="H35" s="15"/>
      <c r="I35" s="16"/>
    </row>
    <row r="36" spans="8:9" x14ac:dyDescent="0.55000000000000004">
      <c r="H36" s="15"/>
      <c r="I36" s="16"/>
    </row>
    <row r="37" spans="8:9" x14ac:dyDescent="0.55000000000000004">
      <c r="H37" s="15"/>
      <c r="I37" s="16"/>
    </row>
    <row r="38" spans="8:9" x14ac:dyDescent="0.55000000000000004">
      <c r="H38" s="15"/>
      <c r="I38" s="16"/>
    </row>
    <row r="39" spans="8:9" x14ac:dyDescent="0.55000000000000004">
      <c r="H39" s="15"/>
      <c r="I39" s="16"/>
    </row>
    <row r="40" spans="8:9" x14ac:dyDescent="0.55000000000000004">
      <c r="H40" s="15"/>
      <c r="I40" s="16"/>
    </row>
    <row r="41" spans="8:9" x14ac:dyDescent="0.55000000000000004">
      <c r="H41" s="15"/>
      <c r="I41" s="16"/>
    </row>
    <row r="42" spans="8:9" x14ac:dyDescent="0.55000000000000004">
      <c r="H42" s="15"/>
      <c r="I42" s="16"/>
    </row>
    <row r="43" spans="8:9" x14ac:dyDescent="0.55000000000000004">
      <c r="H43" s="15"/>
      <c r="I43" s="16"/>
    </row>
    <row r="44" spans="8:9" x14ac:dyDescent="0.55000000000000004">
      <c r="H44" s="15"/>
      <c r="I44" s="16"/>
    </row>
    <row r="45" spans="8:9" x14ac:dyDescent="0.55000000000000004">
      <c r="H45" s="15"/>
      <c r="I45" s="16"/>
    </row>
    <row r="46" spans="8:9" x14ac:dyDescent="0.55000000000000004">
      <c r="H46" s="15"/>
      <c r="I46" s="16"/>
    </row>
    <row r="47" spans="8:9" x14ac:dyDescent="0.55000000000000004">
      <c r="H47" s="15"/>
      <c r="I47" s="16"/>
    </row>
    <row r="48" spans="8:9" x14ac:dyDescent="0.55000000000000004">
      <c r="H48" s="15"/>
      <c r="I48" s="16"/>
    </row>
    <row r="49" spans="8:9" x14ac:dyDescent="0.55000000000000004">
      <c r="H49" s="15"/>
      <c r="I49" s="16"/>
    </row>
    <row r="50" spans="8:9" x14ac:dyDescent="0.55000000000000004">
      <c r="H50" s="15"/>
      <c r="I50" s="16"/>
    </row>
    <row r="51" spans="8:9" x14ac:dyDescent="0.55000000000000004">
      <c r="H51" s="15"/>
      <c r="I51" s="16"/>
    </row>
    <row r="52" spans="8:9" x14ac:dyDescent="0.55000000000000004">
      <c r="H52" s="15"/>
      <c r="I52" s="16"/>
    </row>
    <row r="53" spans="8:9" x14ac:dyDescent="0.55000000000000004">
      <c r="H53" s="15"/>
      <c r="I53" s="16"/>
    </row>
  </sheetData>
  <mergeCells count="18">
    <mergeCell ref="B21:C21"/>
    <mergeCell ref="G3:I3"/>
    <mergeCell ref="G4:I4"/>
    <mergeCell ref="G5:I5"/>
    <mergeCell ref="G6:I6"/>
    <mergeCell ref="A1:C3"/>
    <mergeCell ref="B12:C12"/>
    <mergeCell ref="B13:C13"/>
    <mergeCell ref="B14:C14"/>
    <mergeCell ref="B17:C17"/>
    <mergeCell ref="B18:C18"/>
    <mergeCell ref="B19:C19"/>
    <mergeCell ref="B7:C7"/>
    <mergeCell ref="B8:C8"/>
    <mergeCell ref="B9:C9"/>
    <mergeCell ref="B10:C10"/>
    <mergeCell ref="B11:C11"/>
    <mergeCell ref="B20:C20"/>
  </mergeCells>
  <phoneticPr fontId="2"/>
  <pageMargins left="0.7" right="0.7" top="0.75" bottom="0.75" header="0.3" footer="0.3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512101-AA90-49CA-811D-818D758C6348}">
          <x14:formula1>
            <xm:f>Sheet2!$A$1:$A$8</xm:f>
          </x14:formula1>
          <xm:sqref>D13</xm:sqref>
        </x14:dataValidation>
        <x14:dataValidation type="list" allowBlank="1" showInputMessage="1" showErrorMessage="1" xr:uid="{50A37D95-447D-4A80-952F-4EC2D8F314CD}">
          <x14:formula1>
            <xm:f>Sheet2!$B$1:$B$26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6A24-AD16-4FFD-A3C2-88E0BEE9A7A4}">
  <dimension ref="A1:B26"/>
  <sheetViews>
    <sheetView workbookViewId="0">
      <selection activeCell="F26" sqref="F26"/>
    </sheetView>
  </sheetViews>
  <sheetFormatPr defaultRowHeight="18" x14ac:dyDescent="0.55000000000000004"/>
  <sheetData>
    <row r="1" spans="1:2" x14ac:dyDescent="0.55000000000000004">
      <c r="A1" t="s">
        <v>27</v>
      </c>
      <c r="B1">
        <v>1</v>
      </c>
    </row>
    <row r="2" spans="1:2" x14ac:dyDescent="0.55000000000000004">
      <c r="A2" t="s">
        <v>28</v>
      </c>
      <c r="B2">
        <v>2</v>
      </c>
    </row>
    <row r="3" spans="1:2" x14ac:dyDescent="0.55000000000000004">
      <c r="A3" t="s">
        <v>29</v>
      </c>
      <c r="B3">
        <v>3</v>
      </c>
    </row>
    <row r="4" spans="1:2" x14ac:dyDescent="0.55000000000000004">
      <c r="A4" t="s">
        <v>30</v>
      </c>
      <c r="B4">
        <v>4</v>
      </c>
    </row>
    <row r="5" spans="1:2" x14ac:dyDescent="0.55000000000000004">
      <c r="A5" t="s">
        <v>31</v>
      </c>
      <c r="B5">
        <v>5</v>
      </c>
    </row>
    <row r="6" spans="1:2" x14ac:dyDescent="0.55000000000000004">
      <c r="A6" t="s">
        <v>32</v>
      </c>
      <c r="B6">
        <v>6</v>
      </c>
    </row>
    <row r="7" spans="1:2" x14ac:dyDescent="0.55000000000000004">
      <c r="A7" t="s">
        <v>33</v>
      </c>
      <c r="B7">
        <v>7</v>
      </c>
    </row>
    <row r="8" spans="1:2" x14ac:dyDescent="0.55000000000000004">
      <c r="A8" t="s">
        <v>34</v>
      </c>
      <c r="B8">
        <v>8</v>
      </c>
    </row>
    <row r="9" spans="1:2" x14ac:dyDescent="0.55000000000000004">
      <c r="B9">
        <v>9</v>
      </c>
    </row>
    <row r="10" spans="1:2" x14ac:dyDescent="0.55000000000000004">
      <c r="B10">
        <v>10</v>
      </c>
    </row>
    <row r="11" spans="1:2" x14ac:dyDescent="0.55000000000000004">
      <c r="B11">
        <v>11</v>
      </c>
    </row>
    <row r="12" spans="1:2" x14ac:dyDescent="0.55000000000000004">
      <c r="B12">
        <v>12</v>
      </c>
    </row>
    <row r="13" spans="1:2" x14ac:dyDescent="0.55000000000000004">
      <c r="B13">
        <v>13</v>
      </c>
    </row>
    <row r="14" spans="1:2" x14ac:dyDescent="0.55000000000000004">
      <c r="B14">
        <v>14</v>
      </c>
    </row>
    <row r="15" spans="1:2" x14ac:dyDescent="0.55000000000000004">
      <c r="B15">
        <v>15</v>
      </c>
    </row>
    <row r="16" spans="1:2" x14ac:dyDescent="0.55000000000000004">
      <c r="B16">
        <v>16</v>
      </c>
    </row>
    <row r="17" spans="2:2" x14ac:dyDescent="0.55000000000000004">
      <c r="B17">
        <v>17</v>
      </c>
    </row>
    <row r="18" spans="2:2" x14ac:dyDescent="0.55000000000000004">
      <c r="B18">
        <v>18</v>
      </c>
    </row>
    <row r="19" spans="2:2" x14ac:dyDescent="0.55000000000000004">
      <c r="B19">
        <v>19</v>
      </c>
    </row>
    <row r="20" spans="2:2" x14ac:dyDescent="0.55000000000000004">
      <c r="B20">
        <v>20</v>
      </c>
    </row>
    <row r="21" spans="2:2" x14ac:dyDescent="0.55000000000000004">
      <c r="B21">
        <v>21</v>
      </c>
    </row>
    <row r="22" spans="2:2" x14ac:dyDescent="0.55000000000000004">
      <c r="B22">
        <v>22</v>
      </c>
    </row>
    <row r="23" spans="2:2" x14ac:dyDescent="0.55000000000000004">
      <c r="B23">
        <v>23</v>
      </c>
    </row>
    <row r="24" spans="2:2" x14ac:dyDescent="0.55000000000000004">
      <c r="B24">
        <v>24</v>
      </c>
    </row>
    <row r="25" spans="2:2" x14ac:dyDescent="0.55000000000000004">
      <c r="B25">
        <v>25</v>
      </c>
    </row>
    <row r="26" spans="2:2" x14ac:dyDescent="0.55000000000000004">
      <c r="B26">
        <v>26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