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41C5FEF-EC04-46F0-A8D1-5B807BD6EE15}" xr6:coauthVersionLast="47" xr6:coauthVersionMax="47" xr10:uidLastSave="{00000000-0000-0000-0000-000000000000}"/>
  <bookViews>
    <workbookView xWindow="-120" yWindow="-120" windowWidth="29040" windowHeight="15990" tabRatio="819" xr2:uid="{00000000-000D-0000-FFFF-FFFF00000000}"/>
  </bookViews>
  <sheets>
    <sheet name="225参議院選挙 (比例代表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8" l="1"/>
  <c r="F45" i="8"/>
  <c r="E45" i="8"/>
  <c r="D45" i="8"/>
  <c r="C45" i="8"/>
  <c r="B45" i="8"/>
  <c r="G40" i="8"/>
  <c r="F40" i="8"/>
  <c r="E40" i="8"/>
  <c r="D40" i="8"/>
  <c r="C40" i="8"/>
  <c r="B40" i="8"/>
  <c r="G35" i="8"/>
  <c r="F35" i="8"/>
  <c r="E35" i="8"/>
  <c r="D35" i="8"/>
  <c r="C35" i="8"/>
  <c r="B35" i="8"/>
  <c r="G31" i="8"/>
  <c r="F31" i="8"/>
  <c r="E31" i="8"/>
  <c r="D31" i="8"/>
  <c r="C31" i="8"/>
  <c r="B31" i="8"/>
</calcChain>
</file>

<file path=xl/sharedStrings.xml><?xml version="1.0" encoding="utf-8"?>
<sst xmlns="http://schemas.openxmlformats.org/spreadsheetml/2006/main" count="55" uniqueCount="49">
  <si>
    <t>投   票   者   数</t>
  </si>
  <si>
    <t>投       票       率</t>
  </si>
  <si>
    <t>男</t>
  </si>
  <si>
    <t>女</t>
  </si>
  <si>
    <t>計</t>
  </si>
  <si>
    <t>県計</t>
  </si>
  <si>
    <t>市計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</si>
  <si>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</si>
  <si>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</si>
  <si>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</si>
  <si>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</si>
  <si>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</si>
  <si>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</si>
  <si>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</si>
  <si>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</si>
  <si>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</si>
  <si>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</si>
  <si>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</si>
  <si>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</si>
  <si>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</si>
  <si>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</si>
  <si>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</si>
  <si>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</si>
  <si>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</si>
  <si>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</si>
  <si>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</si>
  <si>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</si>
  <si>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</si>
  <si>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</si>
  <si>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</si>
  <si>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南牟婁郡計</t>
  </si>
  <si>
    <t>桑名郡計</t>
  </si>
  <si>
    <t>員弁郡計</t>
  </si>
  <si>
    <t>三重郡計</t>
  </si>
  <si>
    <t>多気郡計</t>
  </si>
  <si>
    <t>度会郡計</t>
  </si>
  <si>
    <t>北牟婁郡計</t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</si>
  <si>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</si>
  <si>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</si>
  <si>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</si>
  <si>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紀 北 町</t>
    <rPh sb="2" eb="3">
      <t>キタ</t>
    </rPh>
    <phoneticPr fontId="2"/>
  </si>
  <si>
    <t>大 紀 町</t>
    <rPh sb="0" eb="1">
      <t>ダイ</t>
    </rPh>
    <rPh sb="2" eb="3">
      <t>オサム</t>
    </rPh>
    <rPh sb="4" eb="5">
      <t>マチ</t>
    </rPh>
    <phoneticPr fontId="2"/>
  </si>
  <si>
    <t>南伊勢町</t>
    <rPh sb="1" eb="3">
      <t>イセ</t>
    </rPh>
    <rPh sb="3" eb="4">
      <t>チョウ</t>
    </rPh>
    <phoneticPr fontId="2"/>
  </si>
  <si>
    <t>町計</t>
    <phoneticPr fontId="2"/>
  </si>
  <si>
    <t>注　投票者数、棄権者数に在外選挙人の数を含んでいる。</t>
    <rPh sb="0" eb="1">
      <t>チュウ</t>
    </rPh>
    <rPh sb="2" eb="4">
      <t>トウヒョウ</t>
    </rPh>
    <rPh sb="4" eb="5">
      <t>シャ</t>
    </rPh>
    <rPh sb="5" eb="6">
      <t>スウ</t>
    </rPh>
    <rPh sb="7" eb="9">
      <t>キケン</t>
    </rPh>
    <phoneticPr fontId="2"/>
  </si>
  <si>
    <t>当　日　有　権　者　数</t>
    <rPh sb="0" eb="1">
      <t>トウ</t>
    </rPh>
    <rPh sb="2" eb="3">
      <t>ニチ</t>
    </rPh>
    <rPh sb="4" eb="5">
      <t>ユウ</t>
    </rPh>
    <rPh sb="6" eb="7">
      <t>ケン</t>
    </rPh>
    <phoneticPr fontId="2"/>
  </si>
  <si>
    <t>資料出所 県選挙管理委員会</t>
    <rPh sb="5" eb="6">
      <t>ケン</t>
    </rPh>
    <rPh sb="6" eb="8">
      <t>センキョ</t>
    </rPh>
    <rPh sb="8" eb="10">
      <t>カンリ</t>
    </rPh>
    <rPh sb="10" eb="13">
      <t>イインカイ</t>
    </rPh>
    <phoneticPr fontId="2"/>
  </si>
  <si>
    <t>令和４年７月１０日執行　単位：人、％</t>
    <rPh sb="0" eb="2">
      <t>レイワ</t>
    </rPh>
    <rPh sb="3" eb="4">
      <t>ネン</t>
    </rPh>
    <rPh sb="5" eb="6">
      <t>ガツ</t>
    </rPh>
    <rPh sb="8" eb="9">
      <t>ニチ</t>
    </rPh>
    <rPh sb="12" eb="14">
      <t>タンイ</t>
    </rPh>
    <rPh sb="15" eb="16">
      <t>ニン</t>
    </rPh>
    <phoneticPr fontId="2"/>
  </si>
  <si>
    <t>２２５．参　議　院　議　員（比例代表）選　挙　結　果</t>
    <rPh sb="14" eb="16">
      <t>ヒレイ</t>
    </rPh>
    <rPh sb="16" eb="18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</si>
</sst>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0;[Red]#,##0.0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7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 vertical="center"/>
    </xf>
    <xf numFmtId="2" fontId="4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Protection="1"/>
    <xf numFmtId="176" fontId="4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/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distributed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未定義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C000"/>
  </sheetPr>
  <dimension ref="A1:J47"/>
  <sheetViews>
    <sheetView showGridLines="0" tabSelected="1" zoomScale="70" zoomScaleNormal="70" workbookViewId="0"/>
  </sheetViews>
  <sheetFormatPr defaultColWidth="13.375" defaultRowHeight="13.5" x14ac:dyDescent="0.15"/>
  <cols>
    <col min="1" max="2" width="16.625" style="28" customWidth="1"/>
    <col min="3" max="10" width="15" style="28" customWidth="1"/>
    <col min="11" max="16384" width="13.375" style="28"/>
  </cols>
  <sheetData>
    <row r="1" spans="1:10" s="5" customFormat="1" ht="27.6" customHeight="1" x14ac:dyDescent="0.25">
      <c r="A1" s="2" t="s">
        <v>48</v>
      </c>
      <c r="B1" s="2"/>
      <c r="C1" s="4"/>
      <c r="D1" s="3"/>
      <c r="E1" s="3"/>
      <c r="F1" s="3"/>
      <c r="G1" s="3"/>
      <c r="H1" s="3"/>
      <c r="I1" s="4"/>
      <c r="J1" s="3"/>
    </row>
    <row r="2" spans="1:10" s="9" customFormat="1" ht="24.95" customHeight="1" thickBot="1" x14ac:dyDescent="0.25">
      <c r="A2" s="6"/>
      <c r="B2" s="6"/>
      <c r="C2" s="25"/>
      <c r="D2" s="7"/>
      <c r="E2" s="7"/>
      <c r="F2" s="7"/>
      <c r="G2" s="7"/>
      <c r="H2" s="7"/>
      <c r="I2" s="8"/>
      <c r="J2" s="1" t="s">
        <v>47</v>
      </c>
    </row>
    <row r="3" spans="1:10" s="11" customFormat="1" ht="24.95" customHeight="1" thickTop="1" x14ac:dyDescent="0.15">
      <c r="B3" s="12" t="s">
        <v>45</v>
      </c>
      <c r="C3" s="13"/>
      <c r="D3" s="14"/>
      <c r="E3" s="12" t="s">
        <v>0</v>
      </c>
      <c r="F3" s="14"/>
      <c r="G3" s="14"/>
      <c r="H3" s="12" t="s">
        <v>1</v>
      </c>
      <c r="I3" s="13"/>
      <c r="J3" s="14"/>
    </row>
    <row r="4" spans="1:10" s="11" customFormat="1" ht="24.95" customHeight="1" x14ac:dyDescent="0.15">
      <c r="A4" s="15"/>
      <c r="B4" s="16" t="s">
        <v>2</v>
      </c>
      <c r="C4" s="16" t="s">
        <v>3</v>
      </c>
      <c r="D4" s="16" t="s">
        <v>4</v>
      </c>
      <c r="E4" s="16" t="s">
        <v>2</v>
      </c>
      <c r="F4" s="16" t="s">
        <v>3</v>
      </c>
      <c r="G4" s="16" t="s">
        <v>4</v>
      </c>
      <c r="H4" s="16" t="s">
        <v>2</v>
      </c>
      <c r="I4" s="16" t="s">
        <v>3</v>
      </c>
      <c r="J4" s="16" t="s">
        <v>4</v>
      </c>
    </row>
    <row r="5" spans="1:10" s="34" customFormat="1" ht="35.25" customHeight="1" x14ac:dyDescent="0.2">
      <c r="A5" s="33" t="s">
        <v>5</v>
      </c>
      <c r="B5" s="37">
        <v>714724</v>
      </c>
      <c r="C5" s="38">
        <v>758459</v>
      </c>
      <c r="D5" s="38">
        <v>1473183</v>
      </c>
      <c r="E5" s="38">
        <v>379234</v>
      </c>
      <c r="F5" s="38">
        <v>398326</v>
      </c>
      <c r="G5" s="38">
        <v>777560</v>
      </c>
      <c r="H5" s="39">
        <v>53.060202259893302</v>
      </c>
      <c r="I5" s="39">
        <v>52.517670698086498</v>
      </c>
      <c r="J5" s="39">
        <v>52.780883298273203</v>
      </c>
    </row>
    <row r="6" spans="1:10" s="34" customFormat="1" ht="35.25" customHeight="1" x14ac:dyDescent="0.2">
      <c r="A6" s="33" t="s">
        <v>6</v>
      </c>
      <c r="B6" s="37">
        <v>625649</v>
      </c>
      <c r="C6" s="38">
        <v>662519</v>
      </c>
      <c r="D6" s="38">
        <v>1288168</v>
      </c>
      <c r="E6" s="38">
        <v>328337</v>
      </c>
      <c r="F6" s="38">
        <v>343719</v>
      </c>
      <c r="G6" s="38">
        <v>672056</v>
      </c>
      <c r="H6" s="39">
        <v>52.479425364701292</v>
      </c>
      <c r="I6" s="39">
        <v>51.880625310368458</v>
      </c>
      <c r="J6" s="39">
        <v>52.171455897056909</v>
      </c>
    </row>
    <row r="7" spans="1:10" s="34" customFormat="1" ht="35.25" customHeight="1" x14ac:dyDescent="0.2">
      <c r="A7" s="33" t="s">
        <v>43</v>
      </c>
      <c r="B7" s="37">
        <v>89075</v>
      </c>
      <c r="C7" s="38">
        <v>95940</v>
      </c>
      <c r="D7" s="38">
        <v>185015</v>
      </c>
      <c r="E7" s="38">
        <v>50897</v>
      </c>
      <c r="F7" s="38">
        <v>54607</v>
      </c>
      <c r="G7" s="38">
        <v>105504</v>
      </c>
      <c r="H7" s="39">
        <v>57.139489194499014</v>
      </c>
      <c r="I7" s="39">
        <v>56.917865332499481</v>
      </c>
      <c r="J7" s="39">
        <v>57.024565575764129</v>
      </c>
    </row>
    <row r="8" spans="1:10" s="9" customFormat="1" ht="24.75" customHeight="1" x14ac:dyDescent="0.2">
      <c r="A8" s="10"/>
      <c r="B8" s="18"/>
      <c r="C8" s="19"/>
      <c r="D8" s="19"/>
      <c r="E8" s="19"/>
      <c r="F8" s="19"/>
      <c r="G8" s="19"/>
      <c r="H8" s="19"/>
      <c r="I8" s="19"/>
      <c r="J8" s="19"/>
    </row>
    <row r="9" spans="1:10" s="9" customFormat="1" ht="31.5" customHeight="1" x14ac:dyDescent="0.2">
      <c r="A9" s="21" t="s">
        <v>7</v>
      </c>
      <c r="B9" s="18">
        <v>108086</v>
      </c>
      <c r="C9" s="19">
        <v>117405</v>
      </c>
      <c r="D9" s="19">
        <v>225491</v>
      </c>
      <c r="E9" s="19">
        <v>55734</v>
      </c>
      <c r="F9" s="19">
        <v>59450</v>
      </c>
      <c r="G9" s="19">
        <v>115184</v>
      </c>
      <c r="H9" s="40">
        <v>51.56</v>
      </c>
      <c r="I9" s="40">
        <v>50.64</v>
      </c>
      <c r="J9" s="40">
        <v>51.08</v>
      </c>
    </row>
    <row r="10" spans="1:10" s="9" customFormat="1" ht="31.5" customHeight="1" x14ac:dyDescent="0.2">
      <c r="A10" s="21" t="s">
        <v>8</v>
      </c>
      <c r="B10" s="18">
        <v>127109</v>
      </c>
      <c r="C10" s="19">
        <v>127222</v>
      </c>
      <c r="D10" s="19">
        <v>254331</v>
      </c>
      <c r="E10" s="19">
        <v>64750</v>
      </c>
      <c r="F10" s="19">
        <v>65624</v>
      </c>
      <c r="G10" s="19">
        <v>130374</v>
      </c>
      <c r="H10" s="40">
        <v>50.94</v>
      </c>
      <c r="I10" s="40">
        <v>51.58</v>
      </c>
      <c r="J10" s="40">
        <v>51.26</v>
      </c>
    </row>
    <row r="11" spans="1:10" s="9" customFormat="1" ht="31.5" customHeight="1" x14ac:dyDescent="0.2">
      <c r="A11" s="21" t="s">
        <v>9</v>
      </c>
      <c r="B11" s="18">
        <v>48934</v>
      </c>
      <c r="C11" s="19">
        <v>55553</v>
      </c>
      <c r="D11" s="19">
        <v>104487</v>
      </c>
      <c r="E11" s="19">
        <v>25498</v>
      </c>
      <c r="F11" s="19">
        <v>28252</v>
      </c>
      <c r="G11" s="19">
        <v>53750</v>
      </c>
      <c r="H11" s="40">
        <v>52.11</v>
      </c>
      <c r="I11" s="40">
        <v>50.86</v>
      </c>
      <c r="J11" s="40">
        <v>51.44</v>
      </c>
    </row>
    <row r="12" spans="1:10" s="9" customFormat="1" ht="31.5" customHeight="1" x14ac:dyDescent="0.2">
      <c r="A12" s="21" t="s">
        <v>10</v>
      </c>
      <c r="B12" s="18">
        <v>63185</v>
      </c>
      <c r="C12" s="19">
        <v>69257</v>
      </c>
      <c r="D12" s="19">
        <v>132442</v>
      </c>
      <c r="E12" s="19">
        <v>32189</v>
      </c>
      <c r="F12" s="19">
        <v>34631</v>
      </c>
      <c r="G12" s="19">
        <v>66820</v>
      </c>
      <c r="H12" s="40">
        <v>50.94</v>
      </c>
      <c r="I12" s="40">
        <v>50</v>
      </c>
      <c r="J12" s="40">
        <v>50.45</v>
      </c>
    </row>
    <row r="13" spans="1:10" s="9" customFormat="1" ht="31.5" customHeight="1" x14ac:dyDescent="0.2">
      <c r="A13" s="21" t="s">
        <v>11</v>
      </c>
      <c r="B13" s="18">
        <v>55875</v>
      </c>
      <c r="C13" s="19">
        <v>58378</v>
      </c>
      <c r="D13" s="19">
        <v>114253</v>
      </c>
      <c r="E13" s="19">
        <v>30685</v>
      </c>
      <c r="F13" s="19">
        <v>31109</v>
      </c>
      <c r="G13" s="19">
        <v>61794</v>
      </c>
      <c r="H13" s="40">
        <v>54.92</v>
      </c>
      <c r="I13" s="40">
        <v>53.29</v>
      </c>
      <c r="J13" s="40">
        <v>54.09</v>
      </c>
    </row>
    <row r="14" spans="1:10" s="9" customFormat="1" ht="31.5" customHeight="1" x14ac:dyDescent="0.2">
      <c r="A14" s="21" t="s">
        <v>12</v>
      </c>
      <c r="B14" s="18">
        <v>79336</v>
      </c>
      <c r="C14" s="19">
        <v>80188</v>
      </c>
      <c r="D14" s="19">
        <v>159524</v>
      </c>
      <c r="E14" s="19">
        <v>41421</v>
      </c>
      <c r="F14" s="19">
        <v>41437</v>
      </c>
      <c r="G14" s="19">
        <v>82858</v>
      </c>
      <c r="H14" s="40">
        <v>52.21</v>
      </c>
      <c r="I14" s="40">
        <v>51.67</v>
      </c>
      <c r="J14" s="40">
        <v>51.94</v>
      </c>
    </row>
    <row r="15" spans="1:10" s="9" customFormat="1" ht="31.5" customHeight="1" x14ac:dyDescent="0.2">
      <c r="A15" s="21" t="s">
        <v>13</v>
      </c>
      <c r="B15" s="18">
        <v>30996</v>
      </c>
      <c r="C15" s="19">
        <v>33738</v>
      </c>
      <c r="D15" s="19">
        <v>64734</v>
      </c>
      <c r="E15" s="19">
        <v>16912</v>
      </c>
      <c r="F15" s="19">
        <v>18190</v>
      </c>
      <c r="G15" s="19">
        <v>35102</v>
      </c>
      <c r="H15" s="40">
        <v>54.56</v>
      </c>
      <c r="I15" s="40">
        <v>53.92</v>
      </c>
      <c r="J15" s="40">
        <v>54.22</v>
      </c>
    </row>
    <row r="16" spans="1:10" s="9" customFormat="1" ht="31.5" customHeight="1" x14ac:dyDescent="0.2">
      <c r="A16" s="21" t="s">
        <v>14</v>
      </c>
      <c r="B16" s="18">
        <v>6731</v>
      </c>
      <c r="C16" s="19">
        <v>7970</v>
      </c>
      <c r="D16" s="19">
        <v>14701</v>
      </c>
      <c r="E16" s="19">
        <v>3624</v>
      </c>
      <c r="F16" s="19">
        <v>4391</v>
      </c>
      <c r="G16" s="19">
        <v>8015</v>
      </c>
      <c r="H16" s="40">
        <v>53.84</v>
      </c>
      <c r="I16" s="40">
        <v>55.09</v>
      </c>
      <c r="J16" s="40">
        <v>54.52</v>
      </c>
    </row>
    <row r="17" spans="1:10" s="9" customFormat="1" ht="31.5" customHeight="1" x14ac:dyDescent="0.2">
      <c r="A17" s="21" t="s">
        <v>15</v>
      </c>
      <c r="B17" s="18">
        <v>19775</v>
      </c>
      <c r="C17" s="19">
        <v>19714</v>
      </c>
      <c r="D17" s="19">
        <v>39489</v>
      </c>
      <c r="E17" s="19">
        <v>10532</v>
      </c>
      <c r="F17" s="19">
        <v>10608</v>
      </c>
      <c r="G17" s="19">
        <v>21140</v>
      </c>
      <c r="H17" s="40">
        <v>53.26</v>
      </c>
      <c r="I17" s="40">
        <v>53.81</v>
      </c>
      <c r="J17" s="40">
        <v>53.53</v>
      </c>
    </row>
    <row r="18" spans="1:10" s="9" customFormat="1" ht="31.5" customHeight="1" x14ac:dyDescent="0.2">
      <c r="A18" s="21" t="s">
        <v>16</v>
      </c>
      <c r="B18" s="18">
        <v>7128</v>
      </c>
      <c r="C18" s="19">
        <v>8190</v>
      </c>
      <c r="D18" s="19">
        <v>15318</v>
      </c>
      <c r="E18" s="19">
        <v>3864</v>
      </c>
      <c r="F18" s="19">
        <v>4403</v>
      </c>
      <c r="G18" s="19">
        <v>8267</v>
      </c>
      <c r="H18" s="40">
        <v>54.21</v>
      </c>
      <c r="I18" s="40">
        <v>53.76</v>
      </c>
      <c r="J18" s="40">
        <v>53.97</v>
      </c>
    </row>
    <row r="19" spans="1:10" s="9" customFormat="1" ht="31.5" customHeight="1" x14ac:dyDescent="0.2">
      <c r="A19" s="21" t="s">
        <v>17</v>
      </c>
      <c r="B19" s="18">
        <v>6404</v>
      </c>
      <c r="C19" s="19">
        <v>7616</v>
      </c>
      <c r="D19" s="19">
        <v>14020</v>
      </c>
      <c r="E19" s="19">
        <v>3835</v>
      </c>
      <c r="F19" s="19">
        <v>4461</v>
      </c>
      <c r="G19" s="19">
        <v>8296</v>
      </c>
      <c r="H19" s="40">
        <v>59.88</v>
      </c>
      <c r="I19" s="40">
        <v>58.57</v>
      </c>
      <c r="J19" s="40">
        <v>59.17</v>
      </c>
    </row>
    <row r="20" spans="1:10" s="9" customFormat="1" ht="31.5" customHeight="1" x14ac:dyDescent="0.2">
      <c r="A20" s="21" t="s">
        <v>37</v>
      </c>
      <c r="B20" s="18">
        <v>18319</v>
      </c>
      <c r="C20" s="19">
        <v>18007</v>
      </c>
      <c r="D20" s="19">
        <v>36326</v>
      </c>
      <c r="E20" s="19">
        <v>10622</v>
      </c>
      <c r="F20" s="19">
        <v>10002</v>
      </c>
      <c r="G20" s="19">
        <v>20624</v>
      </c>
      <c r="H20" s="40">
        <v>57.98</v>
      </c>
      <c r="I20" s="40">
        <v>55.55</v>
      </c>
      <c r="J20" s="40">
        <v>56.77</v>
      </c>
    </row>
    <row r="21" spans="1:10" s="9" customFormat="1" ht="31.5" customHeight="1" x14ac:dyDescent="0.2">
      <c r="A21" s="21" t="s">
        <v>38</v>
      </c>
      <c r="B21" s="18">
        <v>19270</v>
      </c>
      <c r="C21" s="19">
        <v>22328</v>
      </c>
      <c r="D21" s="19">
        <v>41598</v>
      </c>
      <c r="E21" s="19">
        <v>10051</v>
      </c>
      <c r="F21" s="19">
        <v>11237</v>
      </c>
      <c r="G21" s="19">
        <v>21288</v>
      </c>
      <c r="H21" s="40">
        <v>52.16</v>
      </c>
      <c r="I21" s="40">
        <v>50.33</v>
      </c>
      <c r="J21" s="40">
        <v>51.18</v>
      </c>
    </row>
    <row r="22" spans="1:10" s="9" customFormat="1" ht="31.5" customHeight="1" x14ac:dyDescent="0.2">
      <c r="A22" s="21" t="s">
        <v>39</v>
      </c>
      <c r="B22" s="18">
        <v>34501</v>
      </c>
      <c r="C22" s="19">
        <v>36953</v>
      </c>
      <c r="D22" s="19">
        <v>71454</v>
      </c>
      <c r="E22" s="19">
        <v>18620</v>
      </c>
      <c r="F22" s="19">
        <v>19924</v>
      </c>
      <c r="G22" s="19">
        <v>38544</v>
      </c>
      <c r="H22" s="40">
        <v>53.97</v>
      </c>
      <c r="I22" s="40">
        <v>53.92</v>
      </c>
      <c r="J22" s="40">
        <v>53.94</v>
      </c>
    </row>
    <row r="23" spans="1:10" s="9" customFormat="1" ht="25.5" customHeight="1" x14ac:dyDescent="0.2">
      <c r="A23" s="44"/>
      <c r="B23" s="35"/>
      <c r="C23" s="20"/>
      <c r="D23" s="20"/>
      <c r="E23" s="20"/>
      <c r="F23" s="20"/>
      <c r="G23" s="20"/>
      <c r="H23" s="41"/>
      <c r="I23" s="41"/>
      <c r="J23" s="41"/>
    </row>
    <row r="24" spans="1:10" s="9" customFormat="1" ht="29.25" customHeight="1" x14ac:dyDescent="0.2">
      <c r="A24" s="21" t="s">
        <v>18</v>
      </c>
      <c r="B24" s="18">
        <v>2457</v>
      </c>
      <c r="C24" s="19">
        <v>2436</v>
      </c>
      <c r="D24" s="19">
        <v>4893</v>
      </c>
      <c r="E24" s="19">
        <v>1313</v>
      </c>
      <c r="F24" s="19">
        <v>1376</v>
      </c>
      <c r="G24" s="19">
        <v>2689</v>
      </c>
      <c r="H24" s="40">
        <v>53.44</v>
      </c>
      <c r="I24" s="40">
        <v>56.49</v>
      </c>
      <c r="J24" s="40">
        <v>54.96</v>
      </c>
    </row>
    <row r="25" spans="1:10" s="9" customFormat="1" ht="29.25" customHeight="1" x14ac:dyDescent="0.2">
      <c r="A25" s="22" t="s">
        <v>31</v>
      </c>
      <c r="B25" s="32">
        <v>2457</v>
      </c>
      <c r="C25" s="29">
        <v>2436</v>
      </c>
      <c r="D25" s="19">
        <v>4893</v>
      </c>
      <c r="E25" s="29">
        <v>1313</v>
      </c>
      <c r="F25" s="29">
        <v>1376</v>
      </c>
      <c r="G25" s="19">
        <v>2689</v>
      </c>
      <c r="H25" s="42">
        <v>53.439153439153401</v>
      </c>
      <c r="I25" s="42">
        <v>56.486042692939201</v>
      </c>
      <c r="J25" s="42">
        <v>54.956059677089698</v>
      </c>
    </row>
    <row r="26" spans="1:10" s="9" customFormat="1" ht="29.25" customHeight="1" x14ac:dyDescent="0.2">
      <c r="A26" s="21" t="s">
        <v>19</v>
      </c>
      <c r="B26" s="18">
        <v>10220</v>
      </c>
      <c r="C26" s="19">
        <v>10811</v>
      </c>
      <c r="D26" s="19">
        <v>21031</v>
      </c>
      <c r="E26" s="19">
        <v>6076</v>
      </c>
      <c r="F26" s="19">
        <v>5994</v>
      </c>
      <c r="G26" s="19">
        <v>12070</v>
      </c>
      <c r="H26" s="40">
        <v>59.45</v>
      </c>
      <c r="I26" s="40">
        <v>55.44</v>
      </c>
      <c r="J26" s="40">
        <v>57.39</v>
      </c>
    </row>
    <row r="27" spans="1:10" s="9" customFormat="1" ht="29.25" customHeight="1" x14ac:dyDescent="0.2">
      <c r="A27" s="22" t="s">
        <v>32</v>
      </c>
      <c r="B27" s="32">
        <v>10220</v>
      </c>
      <c r="C27" s="29">
        <v>10811</v>
      </c>
      <c r="D27" s="19">
        <v>21031</v>
      </c>
      <c r="E27" s="29">
        <v>6076</v>
      </c>
      <c r="F27" s="29">
        <v>5994</v>
      </c>
      <c r="G27" s="19">
        <v>12070</v>
      </c>
      <c r="H27" s="42">
        <v>59.4520547945205</v>
      </c>
      <c r="I27" s="42">
        <v>55.4435297382296</v>
      </c>
      <c r="J27" s="42">
        <v>57.391469735152903</v>
      </c>
    </row>
    <row r="28" spans="1:10" s="9" customFormat="1" ht="29.25" customHeight="1" x14ac:dyDescent="0.2">
      <c r="A28" s="21" t="s">
        <v>20</v>
      </c>
      <c r="B28" s="18">
        <v>16473</v>
      </c>
      <c r="C28" s="19">
        <v>17204</v>
      </c>
      <c r="D28" s="19">
        <v>33677</v>
      </c>
      <c r="E28" s="19">
        <v>9403</v>
      </c>
      <c r="F28" s="19">
        <v>9747</v>
      </c>
      <c r="G28" s="19">
        <v>19150</v>
      </c>
      <c r="H28" s="40">
        <v>57.08</v>
      </c>
      <c r="I28" s="40">
        <v>56.66</v>
      </c>
      <c r="J28" s="40">
        <v>56.86</v>
      </c>
    </row>
    <row r="29" spans="1:10" s="9" customFormat="1" ht="29.25" customHeight="1" x14ac:dyDescent="0.2">
      <c r="A29" s="21" t="s">
        <v>21</v>
      </c>
      <c r="B29" s="18">
        <v>4205</v>
      </c>
      <c r="C29" s="19">
        <v>4273</v>
      </c>
      <c r="D29" s="19">
        <v>8478</v>
      </c>
      <c r="E29" s="19">
        <v>2522</v>
      </c>
      <c r="F29" s="19">
        <v>2627</v>
      </c>
      <c r="G29" s="19">
        <v>5149</v>
      </c>
      <c r="H29" s="40">
        <v>59.98</v>
      </c>
      <c r="I29" s="40">
        <v>61.48</v>
      </c>
      <c r="J29" s="40">
        <v>60.73</v>
      </c>
    </row>
    <row r="30" spans="1:10" s="9" customFormat="1" ht="29.25" customHeight="1" x14ac:dyDescent="0.2">
      <c r="A30" s="21" t="s">
        <v>22</v>
      </c>
      <c r="B30" s="18">
        <v>6287</v>
      </c>
      <c r="C30" s="19">
        <v>6034</v>
      </c>
      <c r="D30" s="19">
        <v>12321</v>
      </c>
      <c r="E30" s="19">
        <v>3286</v>
      </c>
      <c r="F30" s="19">
        <v>3220</v>
      </c>
      <c r="G30" s="19">
        <v>6506</v>
      </c>
      <c r="H30" s="40">
        <v>52.27</v>
      </c>
      <c r="I30" s="40">
        <v>53.36</v>
      </c>
      <c r="J30" s="40">
        <v>52.8</v>
      </c>
    </row>
    <row r="31" spans="1:10" s="9" customFormat="1" ht="29.25" customHeight="1" x14ac:dyDescent="0.2">
      <c r="A31" s="22" t="s">
        <v>33</v>
      </c>
      <c r="B31" s="32">
        <f>B28+B29+B30</f>
        <v>26965</v>
      </c>
      <c r="C31" s="29">
        <f t="shared" ref="C31:G31" si="0">C28+C29+C30</f>
        <v>27511</v>
      </c>
      <c r="D31" s="29">
        <f t="shared" si="0"/>
        <v>54476</v>
      </c>
      <c r="E31" s="29">
        <f t="shared" si="0"/>
        <v>15211</v>
      </c>
      <c r="F31" s="29">
        <f t="shared" si="0"/>
        <v>15594</v>
      </c>
      <c r="G31" s="29">
        <f t="shared" si="0"/>
        <v>30805</v>
      </c>
      <c r="H31" s="42">
        <v>56.410161320229903</v>
      </c>
      <c r="I31" s="42">
        <v>56.6791465232089</v>
      </c>
      <c r="J31" s="42">
        <v>56.546001909097598</v>
      </c>
    </row>
    <row r="32" spans="1:10" s="9" customFormat="1" ht="31.35" customHeight="1" x14ac:dyDescent="0.2">
      <c r="A32" s="21" t="s">
        <v>23</v>
      </c>
      <c r="B32" s="18">
        <v>5669</v>
      </c>
      <c r="C32" s="19">
        <v>6195</v>
      </c>
      <c r="D32" s="19">
        <v>11864</v>
      </c>
      <c r="E32" s="19">
        <v>3694</v>
      </c>
      <c r="F32" s="19">
        <v>3992</v>
      </c>
      <c r="G32" s="19">
        <v>7686</v>
      </c>
      <c r="H32" s="40">
        <v>65.16</v>
      </c>
      <c r="I32" s="40">
        <v>64.44</v>
      </c>
      <c r="J32" s="40">
        <v>64.78</v>
      </c>
    </row>
    <row r="33" spans="1:10" s="9" customFormat="1" ht="31.35" customHeight="1" x14ac:dyDescent="0.2">
      <c r="A33" s="21" t="s">
        <v>24</v>
      </c>
      <c r="B33" s="18">
        <v>9062</v>
      </c>
      <c r="C33" s="19">
        <v>10027</v>
      </c>
      <c r="D33" s="19">
        <v>19089</v>
      </c>
      <c r="E33" s="19">
        <v>4824</v>
      </c>
      <c r="F33" s="19">
        <v>5280</v>
      </c>
      <c r="G33" s="19">
        <v>10104</v>
      </c>
      <c r="H33" s="40">
        <v>53.23</v>
      </c>
      <c r="I33" s="40">
        <v>52.66</v>
      </c>
      <c r="J33" s="40">
        <v>52.93</v>
      </c>
    </row>
    <row r="34" spans="1:10" s="9" customFormat="1" ht="31.35" customHeight="1" x14ac:dyDescent="0.2">
      <c r="A34" s="21" t="s">
        <v>25</v>
      </c>
      <c r="B34" s="18">
        <v>3595</v>
      </c>
      <c r="C34" s="19">
        <v>3962</v>
      </c>
      <c r="D34" s="19">
        <v>7557</v>
      </c>
      <c r="E34" s="19">
        <v>2223</v>
      </c>
      <c r="F34" s="19">
        <v>2458</v>
      </c>
      <c r="G34" s="19">
        <v>4681</v>
      </c>
      <c r="H34" s="40">
        <v>61.84</v>
      </c>
      <c r="I34" s="40">
        <v>62.04</v>
      </c>
      <c r="J34" s="40">
        <v>61.94</v>
      </c>
    </row>
    <row r="35" spans="1:10" s="9" customFormat="1" ht="31.35" customHeight="1" x14ac:dyDescent="0.2">
      <c r="A35" s="22" t="s">
        <v>34</v>
      </c>
      <c r="B35" s="32">
        <f t="shared" ref="B35:G35" si="1">B32+B33+B34</f>
        <v>18326</v>
      </c>
      <c r="C35" s="29">
        <f t="shared" si="1"/>
        <v>20184</v>
      </c>
      <c r="D35" s="29">
        <f t="shared" si="1"/>
        <v>38510</v>
      </c>
      <c r="E35" s="29">
        <f t="shared" si="1"/>
        <v>10741</v>
      </c>
      <c r="F35" s="29">
        <f t="shared" si="1"/>
        <v>11730</v>
      </c>
      <c r="G35" s="29">
        <f t="shared" si="1"/>
        <v>22471</v>
      </c>
      <c r="H35" s="42">
        <v>58.610717014078404</v>
      </c>
      <c r="I35" s="42">
        <v>58.115338882282998</v>
      </c>
      <c r="J35" s="42">
        <v>58.3510776421709</v>
      </c>
    </row>
    <row r="36" spans="1:10" s="9" customFormat="1" ht="31.35" customHeight="1" x14ac:dyDescent="0.2">
      <c r="A36" s="21" t="s">
        <v>26</v>
      </c>
      <c r="B36" s="18">
        <v>6021</v>
      </c>
      <c r="C36" s="19">
        <v>6517</v>
      </c>
      <c r="D36" s="19">
        <v>12538</v>
      </c>
      <c r="E36" s="19">
        <v>3261</v>
      </c>
      <c r="F36" s="19">
        <v>3560</v>
      </c>
      <c r="G36" s="19">
        <v>6821</v>
      </c>
      <c r="H36" s="40">
        <v>54.16</v>
      </c>
      <c r="I36" s="40">
        <v>54.63</v>
      </c>
      <c r="J36" s="40">
        <v>54.4</v>
      </c>
    </row>
    <row r="37" spans="1:10" s="9" customFormat="1" ht="31.35" customHeight="1" x14ac:dyDescent="0.2">
      <c r="A37" s="21" t="s">
        <v>27</v>
      </c>
      <c r="B37" s="18">
        <v>3270</v>
      </c>
      <c r="C37" s="19">
        <v>3523</v>
      </c>
      <c r="D37" s="19">
        <v>6793</v>
      </c>
      <c r="E37" s="19">
        <v>1855</v>
      </c>
      <c r="F37" s="19">
        <v>1975</v>
      </c>
      <c r="G37" s="19">
        <v>3830</v>
      </c>
      <c r="H37" s="40">
        <v>56.73</v>
      </c>
      <c r="I37" s="40">
        <v>56.06</v>
      </c>
      <c r="J37" s="40">
        <v>56.38</v>
      </c>
    </row>
    <row r="38" spans="1:10" s="9" customFormat="1" ht="31.35" customHeight="1" x14ac:dyDescent="0.2">
      <c r="A38" s="21" t="s">
        <v>41</v>
      </c>
      <c r="B38" s="18">
        <v>3301</v>
      </c>
      <c r="C38" s="19">
        <v>3712</v>
      </c>
      <c r="D38" s="19">
        <v>7013</v>
      </c>
      <c r="E38" s="19">
        <v>2121</v>
      </c>
      <c r="F38" s="19">
        <v>2398</v>
      </c>
      <c r="G38" s="19">
        <v>4519</v>
      </c>
      <c r="H38" s="40">
        <v>64.25</v>
      </c>
      <c r="I38" s="40">
        <v>64.599999999999994</v>
      </c>
      <c r="J38" s="40">
        <v>64.44</v>
      </c>
    </row>
    <row r="39" spans="1:10" s="9" customFormat="1" ht="31.35" customHeight="1" x14ac:dyDescent="0.2">
      <c r="A39" s="21" t="s">
        <v>42</v>
      </c>
      <c r="B39" s="18">
        <v>4943</v>
      </c>
      <c r="C39" s="19">
        <v>5682</v>
      </c>
      <c r="D39" s="19">
        <v>10625</v>
      </c>
      <c r="E39" s="19">
        <v>2697</v>
      </c>
      <c r="F39" s="19">
        <v>3164</v>
      </c>
      <c r="G39" s="19">
        <v>5861</v>
      </c>
      <c r="H39" s="40">
        <v>54.56</v>
      </c>
      <c r="I39" s="40">
        <v>55.68</v>
      </c>
      <c r="J39" s="40">
        <v>55.16</v>
      </c>
    </row>
    <row r="40" spans="1:10" s="9" customFormat="1" ht="31.35" customHeight="1" x14ac:dyDescent="0.2">
      <c r="A40" s="22" t="s">
        <v>35</v>
      </c>
      <c r="B40" s="32">
        <f>B36+B37+B38+B39</f>
        <v>17535</v>
      </c>
      <c r="C40" s="29">
        <f t="shared" ref="C40:G40" si="2">C36+C37+C38+C39</f>
        <v>19434</v>
      </c>
      <c r="D40" s="29">
        <f t="shared" si="2"/>
        <v>36969</v>
      </c>
      <c r="E40" s="29">
        <f t="shared" si="2"/>
        <v>9934</v>
      </c>
      <c r="F40" s="29">
        <f t="shared" si="2"/>
        <v>11097</v>
      </c>
      <c r="G40" s="29">
        <f t="shared" si="2"/>
        <v>21031</v>
      </c>
      <c r="H40" s="42">
        <v>56.652409466780703</v>
      </c>
      <c r="I40" s="42">
        <v>57.1009570855202</v>
      </c>
      <c r="J40" s="42">
        <v>56.888203630068404</v>
      </c>
    </row>
    <row r="41" spans="1:10" s="9" customFormat="1" ht="31.35" customHeight="1" x14ac:dyDescent="0.2">
      <c r="A41" s="21" t="s">
        <v>40</v>
      </c>
      <c r="B41" s="18">
        <v>6044</v>
      </c>
      <c r="C41" s="19">
        <v>6944</v>
      </c>
      <c r="D41" s="19">
        <v>12988</v>
      </c>
      <c r="E41" s="19">
        <v>3323</v>
      </c>
      <c r="F41" s="19">
        <v>3937</v>
      </c>
      <c r="G41" s="19">
        <v>7260</v>
      </c>
      <c r="H41" s="40">
        <v>54.98</v>
      </c>
      <c r="I41" s="40">
        <v>56.7</v>
      </c>
      <c r="J41" s="40">
        <v>55.9</v>
      </c>
    </row>
    <row r="42" spans="1:10" s="9" customFormat="1" ht="30.75" customHeight="1" x14ac:dyDescent="0.2">
      <c r="A42" s="22" t="s">
        <v>36</v>
      </c>
      <c r="B42" s="32">
        <v>6044</v>
      </c>
      <c r="C42" s="29">
        <v>6944</v>
      </c>
      <c r="D42" s="29">
        <v>12988</v>
      </c>
      <c r="E42" s="29">
        <v>3323</v>
      </c>
      <c r="F42" s="29">
        <v>3937</v>
      </c>
      <c r="G42" s="29">
        <v>7260</v>
      </c>
      <c r="H42" s="42">
        <v>54.9801455989411</v>
      </c>
      <c r="I42" s="42">
        <v>56.696428571428598</v>
      </c>
      <c r="J42" s="42">
        <v>55.897751770865398</v>
      </c>
    </row>
    <row r="43" spans="1:10" s="9" customFormat="1" ht="31.35" customHeight="1" x14ac:dyDescent="0.2">
      <c r="A43" s="21" t="s">
        <v>28</v>
      </c>
      <c r="B43" s="18">
        <v>3327</v>
      </c>
      <c r="C43" s="19">
        <v>3775</v>
      </c>
      <c r="D43" s="19">
        <v>7102</v>
      </c>
      <c r="E43" s="19">
        <v>1990</v>
      </c>
      <c r="F43" s="19">
        <v>2167</v>
      </c>
      <c r="G43" s="19">
        <v>4157</v>
      </c>
      <c r="H43" s="40">
        <v>59.81</v>
      </c>
      <c r="I43" s="40">
        <v>57.4</v>
      </c>
      <c r="J43" s="40">
        <v>58.53</v>
      </c>
    </row>
    <row r="44" spans="1:10" s="9" customFormat="1" ht="31.35" customHeight="1" x14ac:dyDescent="0.2">
      <c r="A44" s="21" t="s">
        <v>29</v>
      </c>
      <c r="B44" s="18">
        <v>4201</v>
      </c>
      <c r="C44" s="19">
        <v>4845</v>
      </c>
      <c r="D44" s="19">
        <v>9046</v>
      </c>
      <c r="E44" s="19">
        <v>2309</v>
      </c>
      <c r="F44" s="19">
        <v>2712</v>
      </c>
      <c r="G44" s="19">
        <v>5021</v>
      </c>
      <c r="H44" s="40">
        <v>54.96</v>
      </c>
      <c r="I44" s="40">
        <v>55.98</v>
      </c>
      <c r="J44" s="40">
        <v>55.51</v>
      </c>
    </row>
    <row r="45" spans="1:10" s="9" customFormat="1" ht="31.35" customHeight="1" x14ac:dyDescent="0.2">
      <c r="A45" s="22" t="s">
        <v>30</v>
      </c>
      <c r="B45" s="36">
        <f>B43+B44</f>
        <v>7528</v>
      </c>
      <c r="C45" s="30">
        <f t="shared" ref="C45:G45" si="3">C43+C44</f>
        <v>8620</v>
      </c>
      <c r="D45" s="30">
        <f t="shared" si="3"/>
        <v>16148</v>
      </c>
      <c r="E45" s="30">
        <f t="shared" si="3"/>
        <v>4299</v>
      </c>
      <c r="F45" s="30">
        <f t="shared" si="3"/>
        <v>4879</v>
      </c>
      <c r="G45" s="30">
        <f t="shared" si="3"/>
        <v>9178</v>
      </c>
      <c r="H45" s="43">
        <v>57.1068012752391</v>
      </c>
      <c r="I45" s="43">
        <v>56.6009280742459</v>
      </c>
      <c r="J45" s="43">
        <v>56.836759970274997</v>
      </c>
    </row>
    <row r="46" spans="1:10" s="9" customFormat="1" ht="18" customHeight="1" x14ac:dyDescent="0.2">
      <c r="A46" s="23" t="s">
        <v>44</v>
      </c>
      <c r="B46" s="23"/>
      <c r="C46" s="24"/>
      <c r="D46" s="23"/>
      <c r="E46" s="24"/>
      <c r="F46" s="24"/>
      <c r="G46" s="23"/>
      <c r="I46" s="17"/>
      <c r="J46" s="26" t="s">
        <v>46</v>
      </c>
    </row>
    <row r="47" spans="1:10" ht="17.25" x14ac:dyDescent="0.2">
      <c r="A47" s="23"/>
      <c r="B47" s="23"/>
      <c r="C47" s="27"/>
      <c r="D47" s="23"/>
      <c r="E47" s="27"/>
      <c r="F47" s="27"/>
      <c r="G47" s="23"/>
      <c r="H47" s="31"/>
      <c r="I47" s="31"/>
      <c r="J47" s="31"/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73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225参議院選挙 (比例代表)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