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F567FE38-B96C-4CC2-827C-E76B028AE866}" xr6:coauthVersionLast="47" xr6:coauthVersionMax="47" xr10:uidLastSave="{00000000-0000-0000-0000-000000000000}"/>
  <bookViews>
    <workbookView xWindow="-120" yWindow="-120" windowWidth="29040" windowHeight="15720" tabRatio="824" xr2:uid="{00000000-000D-0000-FFFF-FFFF00000000}"/>
  </bookViews>
  <sheets>
    <sheet name="162雇用保険適用状況" sheetId="25" r:id="rId1"/>
    <sheet name="162一般被保険者給付状況" sheetId="22" r:id="rId2"/>
    <sheet name="162日雇被保険者給付状況" sheetId="2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5" l="1"/>
  <c r="B7" i="25"/>
</calcChain>
</file>

<file path=xl/sharedStrings.xml><?xml version="1.0" encoding="utf-8"?>
<sst xmlns="http://schemas.openxmlformats.org/spreadsheetml/2006/main" count="178" uniqueCount="56">
  <si>
    <t>-</t>
  </si>
  <si>
    <t>被保険者数</t>
  </si>
  <si>
    <t>受 給 資 格 決 定 件 数</t>
  </si>
  <si>
    <t>初  回  受  給  者  数</t>
  </si>
  <si>
    <t>受  給  者  実  人  員</t>
  </si>
  <si>
    <t>男</t>
  </si>
  <si>
    <t>女</t>
  </si>
  <si>
    <t>手 帳 交 付 数</t>
  </si>
  <si>
    <t>事業所数</t>
  </si>
  <si>
    <t>単位:金額 千円</t>
  </si>
  <si>
    <t>支  給  終  了  者  数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</si>
  <si>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</si>
  <si>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複合サービス事業</t>
    <rPh sb="0" eb="2">
      <t>フクゴウ</t>
    </rPh>
    <rPh sb="6" eb="8">
      <t>ジギョウ</t>
    </rPh>
    <phoneticPr fontId="9"/>
  </si>
  <si>
    <t>分　類　不　能</t>
    <rPh sb="0" eb="1">
      <t>ブン</t>
    </rPh>
    <rPh sb="2" eb="3">
      <t>タグイ</t>
    </rPh>
    <rPh sb="4" eb="5">
      <t>フ</t>
    </rPh>
    <rPh sb="6" eb="7">
      <t>ノウ</t>
    </rPh>
    <phoneticPr fontId="9"/>
  </si>
  <si>
    <t>漁　　　　業</t>
    <rPh sb="0" eb="1">
      <t>リョウ</t>
    </rPh>
    <rPh sb="5" eb="6">
      <t>ギョウ</t>
    </rPh>
    <phoneticPr fontId="3"/>
  </si>
  <si>
    <t>建   設   業</t>
    <rPh sb="0" eb="1">
      <t>ケン</t>
    </rPh>
    <rPh sb="4" eb="5">
      <t>セツ</t>
    </rPh>
    <rPh sb="8" eb="9">
      <t>ギョウ</t>
    </rPh>
    <phoneticPr fontId="3"/>
  </si>
  <si>
    <t>製　 造 　業</t>
    <rPh sb="0" eb="1">
      <t>セイ</t>
    </rPh>
    <rPh sb="3" eb="4">
      <t>ヅクリ</t>
    </rPh>
    <rPh sb="6" eb="7">
      <t>ギョウ</t>
    </rPh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</si>
  <si>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rPh sb="8" eb="9">
      <t>ギョウ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</si>
  <si>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9"/>
  </si>
  <si>
    <t>金融業，保険業</t>
    <rPh sb="0" eb="3">
      <t>キンユウギョウ</t>
    </rPh>
    <rPh sb="4" eb="7">
      <t>ホケンギョウ</t>
    </rPh>
    <phoneticPr fontId="9"/>
  </si>
  <si>
    <t>不動産業，物品賃貸業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9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</si>
  <si>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</si>
  <si>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医療，福祉</t>
    <rPh sb="0" eb="2">
      <t>イリョウ</t>
    </rPh>
    <rPh sb="3" eb="5">
      <t>フクシ</t>
    </rPh>
    <phoneticPr fontId="9"/>
  </si>
  <si>
    <t>サービス業</t>
    <rPh sb="4" eb="5">
      <t>ギョウ</t>
    </rPh>
    <phoneticPr fontId="9"/>
  </si>
  <si>
    <t>公　　　務</t>
    <rPh sb="0" eb="1">
      <t>コウ</t>
    </rPh>
    <rPh sb="4" eb="5">
      <t>ツトム</t>
    </rPh>
    <phoneticPr fontId="9"/>
  </si>
  <si>
    <t xml:space="preserve">       保                 険</t>
    <phoneticPr fontId="3"/>
  </si>
  <si>
    <t>被保険者数</t>
    <phoneticPr fontId="3"/>
  </si>
  <si>
    <t>２級受給者</t>
    <phoneticPr fontId="3"/>
  </si>
  <si>
    <t>１級支給金額</t>
    <rPh sb="2" eb="4">
      <t>シキュウ</t>
    </rPh>
    <rPh sb="4" eb="6">
      <t>キンガク</t>
    </rPh>
    <phoneticPr fontId="3"/>
  </si>
  <si>
    <t>２級支給金額</t>
    <rPh sb="2" eb="4">
      <t>シキュウ</t>
    </rPh>
    <rPh sb="4" eb="6">
      <t>キンガク</t>
    </rPh>
    <phoneticPr fontId="3"/>
  </si>
  <si>
    <t>３級支給金額</t>
    <rPh sb="2" eb="4">
      <t>シキュウ</t>
    </rPh>
    <rPh sb="4" eb="6">
      <t>キンガク</t>
    </rPh>
    <phoneticPr fontId="3"/>
  </si>
  <si>
    <t>特例受給者
実 人 員</t>
    <phoneticPr fontId="3"/>
  </si>
  <si>
    <t>特例受給金額</t>
    <phoneticPr fontId="3"/>
  </si>
  <si>
    <t>　鉱業，採石業，
砂利採取業</t>
    <rPh sb="1" eb="3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3"/>
  </si>
  <si>
    <t xml:space="preserve">  電気・ガス・
熱供給・水道業</t>
    <rPh sb="2" eb="4">
      <t>デンキ</t>
    </rPh>
    <rPh sb="9" eb="10">
      <t>ネツ</t>
    </rPh>
    <rPh sb="10" eb="12">
      <t>キョウキュウ</t>
    </rPh>
    <rPh sb="13" eb="16">
      <t>スイドウギョウ</t>
    </rPh>
    <phoneticPr fontId="3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</si>
  <si>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9"/>
  </si>
  <si>
    <t>生活関連サービス業， 
娯楽業</t>
    <rPh sb="0" eb="2">
      <t>セイカツ</t>
    </rPh>
    <rPh sb="2" eb="4">
      <t>カンレン</t>
    </rPh>
    <rPh sb="8" eb="9">
      <t>ギョウ</t>
    </rPh>
    <rPh sb="12" eb="15">
      <t>ゴラクギョウ</t>
    </rPh>
    <phoneticPr fontId="9"/>
  </si>
  <si>
    <t>(日雇労働被保険者求職者給付状況)</t>
    <rPh sb="3" eb="5">
      <t>ロウドウ</t>
    </rPh>
    <rPh sb="9" eb="11">
      <t>キュウショク</t>
    </rPh>
    <rPh sb="11" eb="12">
      <t>シャ</t>
    </rPh>
    <phoneticPr fontId="3"/>
  </si>
  <si>
    <t xml:space="preserve"> 支    給    金    額　(千円)</t>
    <rPh sb="19" eb="21">
      <t>センエン</t>
    </rPh>
    <phoneticPr fontId="3"/>
  </si>
  <si>
    <t>(一般被保険者求職者給付等状況)</t>
    <rPh sb="7" eb="9">
      <t>キュウショク</t>
    </rPh>
    <rPh sb="9" eb="10">
      <t>シャ</t>
    </rPh>
    <rPh sb="12" eb="13">
      <t>トウ</t>
    </rPh>
    <phoneticPr fontId="3"/>
  </si>
  <si>
    <t>(産業別適用事業所数及び被保険者数)</t>
    <rPh sb="1" eb="3">
      <t>サンギョウ</t>
    </rPh>
    <rPh sb="3" eb="4">
      <t>ベツ</t>
    </rPh>
    <rPh sb="4" eb="6">
      <t>テキヨウ</t>
    </rPh>
    <rPh sb="6" eb="9">
      <t>ジギョウショ</t>
    </rPh>
    <rPh sb="9" eb="10">
      <t>スウ</t>
    </rPh>
    <rPh sb="10" eb="11">
      <t>オヨ</t>
    </rPh>
    <rPh sb="12" eb="16">
      <t>ヒホケンシャ</t>
    </rPh>
    <rPh sb="16" eb="17">
      <t>スウ</t>
    </rPh>
    <phoneticPr fontId="3"/>
  </si>
  <si>
    <t>計</t>
    <rPh sb="0" eb="1">
      <t>ケイ</t>
    </rPh>
    <phoneticPr fontId="3"/>
  </si>
  <si>
    <t>各年度末現在</t>
    <rPh sb="3" eb="4">
      <t>マツ</t>
    </rPh>
    <phoneticPr fontId="3"/>
  </si>
  <si>
    <t>総        数</t>
    <phoneticPr fontId="3"/>
  </si>
  <si>
    <t>農業 , 林業</t>
    <rPh sb="0" eb="2">
      <t>ノウギョウ</t>
    </rPh>
    <rPh sb="5" eb="7">
      <t>リンギョウ</t>
    </rPh>
    <phoneticPr fontId="9"/>
  </si>
  <si>
    <t>卸売業,小売業</t>
    <rPh sb="0" eb="3">
      <t>オロシウリギョウ</t>
    </rPh>
    <rPh sb="4" eb="7">
      <t>コウリギョウ</t>
    </rPh>
    <phoneticPr fontId="9"/>
  </si>
  <si>
    <t>資料出所 三重労働局職業安定部職業安定課</t>
    <rPh sb="15" eb="17">
      <t>ショクギョウ</t>
    </rPh>
    <rPh sb="17" eb="19">
      <t>アンテイ</t>
    </rPh>
    <rPh sb="19" eb="20">
      <t>カ</t>
    </rPh>
    <phoneticPr fontId="3"/>
  </si>
  <si>
    <t>資料出所 三重労働局職業安定部「労働市場年報」</t>
  </si>
  <si>
    <t>注１ 支給金額は基本手当分である。</t>
    <phoneticPr fontId="3"/>
  </si>
  <si>
    <t>　２ 受給者実人員は年度計を月平均した数値である。</t>
    <rPh sb="3" eb="6">
      <t>ジュキュウシャ</t>
    </rPh>
    <rPh sb="6" eb="9">
      <t>ジツジンイン</t>
    </rPh>
    <rPh sb="10" eb="12">
      <t>ネンド</t>
    </rPh>
    <rPh sb="12" eb="13">
      <t>ケイ</t>
    </rPh>
    <rPh sb="14" eb="15">
      <t>ツキ</t>
    </rPh>
    <rPh sb="15" eb="17">
      <t>ヘイキン</t>
    </rPh>
    <rPh sb="19" eb="21">
      <t>スウチ</t>
    </rPh>
    <phoneticPr fontId="3"/>
  </si>
  <si>
    <t>　３ 受給資格決定件数の令和元年度以降の各値は速報値である。</t>
    <rPh sb="3" eb="5">
      <t>ジュキュウ</t>
    </rPh>
    <rPh sb="5" eb="7">
      <t>シカク</t>
    </rPh>
    <rPh sb="7" eb="9">
      <t>ケッテイ</t>
    </rPh>
    <rPh sb="9" eb="11">
      <t>ケンスウ</t>
    </rPh>
    <rPh sb="12" eb="14">
      <t>レイワ</t>
    </rPh>
    <rPh sb="14" eb="15">
      <t>ガン</t>
    </rPh>
    <rPh sb="15" eb="17">
      <t>ネンド</t>
    </rPh>
    <rPh sb="17" eb="19">
      <t>イコウ</t>
    </rPh>
    <rPh sb="20" eb="21">
      <t>カク</t>
    </rPh>
    <rPh sb="21" eb="22">
      <t>アタイ</t>
    </rPh>
    <rPh sb="23" eb="26">
      <t>ソクホウチ</t>
    </rPh>
    <phoneticPr fontId="3"/>
  </si>
  <si>
    <t>１級受給者</t>
    <rPh sb="4" eb="5">
      <t>シャ</t>
    </rPh>
    <phoneticPr fontId="3"/>
  </si>
  <si>
    <t xml:space="preserve">       ３級受給者</t>
    <phoneticPr fontId="3"/>
  </si>
  <si>
    <t>令和元年度</t>
    <rPh sb="0" eb="2">
      <t>レイワ</t>
    </rPh>
    <rPh sb="2" eb="3">
      <t>モト</t>
    </rPh>
    <rPh sb="3" eb="5">
      <t>ネンド</t>
    </rPh>
    <phoneticPr fontId="3"/>
  </si>
  <si>
    <t>令和3年度</t>
    <rPh sb="0" eb="2">
      <t>レイワ</t>
    </rPh>
    <rPh sb="3" eb="5">
      <t>ネンド</t>
    </rPh>
    <phoneticPr fontId="3"/>
  </si>
  <si>
    <t xml:space="preserve">１６２. 雇                 用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</si>
</sst>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[Red]#,##0"/>
    <numFmt numFmtId="179" formatCode="#,##0;&quot;△ &quot;#,##0"/>
  </numFmts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Terminal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2">
    <xf numFmtId="0" fontId="0" fillId="0" borderId="0"/>
    <xf numFmtId="37" fontId="3" fillId="0" borderId="0"/>
    <xf numFmtId="37" fontId="3" fillId="0" borderId="0"/>
    <xf numFmtId="38" fontId="2" fillId="0" borderId="0" applyFont="0" applyFill="0" applyBorder="0" applyAlignment="0" applyProtection="0"/>
    <xf numFmtId="0" fontId="1" fillId="0" borderId="0">
      <alignment vertical="center"/>
    </xf>
    <xf numFmtId="0" fontId="12" fillId="0" borderId="0"/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0" fontId="15" fillId="0" borderId="0">
      <alignment vertical="top"/>
    </xf>
    <xf numFmtId="0" fontId="16" fillId="0" borderId="0">
      <alignment vertical="top"/>
    </xf>
    <xf numFmtId="0" fontId="15" fillId="0" borderId="0">
      <alignment vertical="top"/>
    </xf>
  </cellStyleXfs>
  <cellXfs count="101">
    <xf numFmtId="0" fontId="0" fillId="0" borderId="0" xfId="0"/>
    <xf numFmtId="37" fontId="7" fillId="0" borderId="0" xfId="2" applyFont="1" applyFill="1"/>
    <xf numFmtId="37" fontId="4" fillId="0" borderId="0" xfId="2" applyFont="1" applyFill="1"/>
    <xf numFmtId="37" fontId="4" fillId="0" borderId="0" xfId="2" applyFont="1" applyFill="1" applyBorder="1"/>
    <xf numFmtId="37" fontId="4" fillId="0" borderId="0" xfId="2" applyFont="1" applyFill="1" applyAlignment="1">
      <alignment vertical="center"/>
    </xf>
    <xf numFmtId="37" fontId="8" fillId="0" borderId="0" xfId="2" applyFont="1" applyFill="1" applyAlignment="1">
      <alignment vertical="center"/>
    </xf>
    <xf numFmtId="37" fontId="4" fillId="0" borderId="0" xfId="2" applyFont="1" applyFill="1" applyBorder="1" applyAlignment="1">
      <alignment vertical="center"/>
    </xf>
    <xf numFmtId="37" fontId="5" fillId="0" borderId="0" xfId="2" applyFont="1" applyFill="1" applyBorder="1" applyAlignment="1">
      <alignment vertical="center"/>
    </xf>
    <xf numFmtId="37" fontId="7" fillId="0" borderId="0" xfId="2" applyFont="1" applyFill="1" applyAlignment="1">
      <alignment vertical="center"/>
    </xf>
    <xf numFmtId="37" fontId="4" fillId="0" borderId="7" xfId="1" quotePrefix="1" applyFont="1" applyFill="1" applyBorder="1" applyAlignment="1" applyProtection="1">
      <alignment horizontal="center" vertical="center"/>
    </xf>
    <xf numFmtId="37" fontId="4" fillId="0" borderId="0" xfId="2" applyFont="1" applyFill="1" applyAlignment="1" applyProtection="1">
      <alignment horizontal="left" vertical="center"/>
    </xf>
    <xf numFmtId="37" fontId="7" fillId="0" borderId="0" xfId="2" applyFont="1" applyFill="1" applyAlignment="1" applyProtection="1">
      <alignment horizontal="right" vertical="center"/>
    </xf>
    <xf numFmtId="37" fontId="7" fillId="0" borderId="0" xfId="2" applyFont="1" applyFill="1" applyAlignment="1" applyProtection="1">
      <alignment horizontal="left" vertical="center"/>
    </xf>
    <xf numFmtId="37" fontId="5" fillId="0" borderId="1" xfId="2" applyFont="1" applyFill="1" applyBorder="1"/>
    <xf numFmtId="37" fontId="4" fillId="0" borderId="1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1" xfId="2" applyFont="1" applyFill="1" applyBorder="1" applyAlignment="1" applyProtection="1">
      <alignment horizontal="centerContinuous" vertical="center" wrapText="1"/>
    </xf>
    <xf numFmtId="37" fontId="4" fillId="0" borderId="1" xfId="2" applyFont="1" applyFill="1" applyBorder="1" applyAlignment="1">
      <alignment vertical="center"/>
    </xf>
    <xf numFmtId="37" fontId="11" fillId="0" borderId="1" xfId="2" applyFont="1" applyFill="1" applyBorder="1" applyAlignment="1" applyProtection="1">
      <alignment horizontal="right"/>
    </xf>
    <xf numFmtId="37" fontId="4" fillId="0" borderId="0" xfId="2" applyFont="1" applyFill="1" applyBorder="1" applyAlignment="1" applyProtection="1">
      <alignment horizontal="centerContinuous" vertical="center"/>
    </xf>
    <xf numFmtId="37" fontId="4" fillId="0" borderId="0" xfId="2" applyFont="1" applyFill="1" applyBorder="1" applyAlignment="1">
      <alignment horizontal="centerContinuous" vertical="center"/>
    </xf>
    <xf numFmtId="37" fontId="6" fillId="0" borderId="0" xfId="2" applyFont="1" applyFill="1" applyAlignment="1">
      <alignment vertical="center"/>
    </xf>
    <xf numFmtId="37" fontId="6" fillId="0" borderId="8" xfId="2" applyFont="1" applyFill="1" applyBorder="1" applyAlignment="1">
      <alignment vertical="center"/>
    </xf>
    <xf numFmtId="37" fontId="4" fillId="0" borderId="6" xfId="2" applyFont="1" applyFill="1" applyBorder="1" applyAlignment="1">
      <alignment horizontal="center" vertical="center"/>
    </xf>
    <xf numFmtId="37" fontId="4" fillId="0" borderId="11" xfId="2" applyFont="1" applyFill="1" applyBorder="1" applyAlignment="1">
      <alignment horizontal="center" vertical="center"/>
    </xf>
    <xf numFmtId="37" fontId="4" fillId="0" borderId="9" xfId="2" applyFont="1" applyFill="1" applyBorder="1" applyAlignment="1">
      <alignment horizontal="center" vertical="center"/>
    </xf>
    <xf numFmtId="37" fontId="4" fillId="0" borderId="0" xfId="2" applyFont="1" applyFill="1" applyBorder="1" applyAlignment="1">
      <alignment horizontal="center" vertical="center"/>
    </xf>
    <xf numFmtId="176" fontId="4" fillId="0" borderId="12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>
      <alignment vertical="center"/>
    </xf>
    <xf numFmtId="37" fontId="4" fillId="0" borderId="13" xfId="1" quotePrefix="1" applyFont="1" applyFill="1" applyBorder="1" applyAlignment="1" applyProtection="1">
      <alignment horizontal="center"/>
    </xf>
    <xf numFmtId="176" fontId="4" fillId="0" borderId="13" xfId="2" applyNumberFormat="1" applyFont="1" applyFill="1" applyBorder="1" applyAlignment="1" applyProtection="1"/>
    <xf numFmtId="176" fontId="4" fillId="0" borderId="13" xfId="2" applyNumberFormat="1" applyFont="1" applyFill="1" applyBorder="1" applyAlignment="1"/>
    <xf numFmtId="176" fontId="4" fillId="0" borderId="0" xfId="2" applyNumberFormat="1" applyFont="1" applyFill="1" applyBorder="1" applyAlignment="1"/>
    <xf numFmtId="37" fontId="4" fillId="0" borderId="1" xfId="1" quotePrefix="1" applyFont="1" applyFill="1" applyBorder="1" applyAlignment="1" applyProtection="1">
      <alignment horizontal="center"/>
    </xf>
    <xf numFmtId="176" fontId="4" fillId="0" borderId="1" xfId="2" applyNumberFormat="1" applyFont="1" applyFill="1" applyBorder="1" applyAlignment="1" applyProtection="1"/>
    <xf numFmtId="176" fontId="4" fillId="0" borderId="1" xfId="2" applyNumberFormat="1" applyFont="1" applyFill="1" applyBorder="1" applyAlignment="1"/>
    <xf numFmtId="37" fontId="4" fillId="0" borderId="10" xfId="2" applyFont="1" applyFill="1" applyBorder="1" applyAlignment="1">
      <alignment horizontal="center" vertical="center"/>
    </xf>
    <xf numFmtId="37" fontId="10" fillId="0" borderId="6" xfId="2" applyFont="1" applyFill="1" applyBorder="1" applyAlignment="1">
      <alignment horizontal="center" vertical="center"/>
    </xf>
    <xf numFmtId="37" fontId="10" fillId="0" borderId="10" xfId="2" applyFont="1" applyFill="1" applyBorder="1" applyAlignment="1">
      <alignment horizontal="center" vertical="center"/>
    </xf>
    <xf numFmtId="37" fontId="4" fillId="0" borderId="12" xfId="2" applyFont="1" applyFill="1" applyBorder="1" applyAlignment="1">
      <alignment vertical="center"/>
    </xf>
    <xf numFmtId="37" fontId="4" fillId="0" borderId="13" xfId="2" applyFont="1" applyFill="1" applyBorder="1"/>
    <xf numFmtId="37" fontId="4" fillId="0" borderId="13" xfId="2" applyFont="1" applyFill="1" applyBorder="1" applyAlignment="1">
      <alignment horizontal="right"/>
    </xf>
    <xf numFmtId="37" fontId="4" fillId="0" borderId="0" xfId="2" applyFont="1" applyFill="1" applyAlignment="1">
      <alignment horizontal="right"/>
    </xf>
    <xf numFmtId="37" fontId="7" fillId="0" borderId="0" xfId="2" applyFont="1" applyFill="1" applyAlignment="1" applyProtection="1">
      <alignment horizontal="right"/>
    </xf>
    <xf numFmtId="37" fontId="7" fillId="0" borderId="0" xfId="2" applyFont="1" applyFill="1" applyAlignment="1" applyProtection="1">
      <alignment horizontal="left"/>
    </xf>
    <xf numFmtId="37" fontId="5" fillId="0" borderId="1" xfId="2" applyFont="1" applyFill="1" applyBorder="1" applyAlignment="1" applyProtection="1">
      <alignment horizontal="left"/>
    </xf>
    <xf numFmtId="37" fontId="4" fillId="0" borderId="1" xfId="2" applyFont="1" applyFill="1" applyBorder="1"/>
    <xf numFmtId="37" fontId="4" fillId="0" borderId="1" xfId="2" applyFont="1" applyFill="1" applyBorder="1" applyAlignment="1" applyProtection="1">
      <alignment horizontal="left"/>
    </xf>
    <xf numFmtId="37" fontId="4" fillId="0" borderId="1" xfId="2" applyFont="1" applyFill="1" applyBorder="1" applyAlignment="1" applyProtection="1">
      <alignment horizontal="right"/>
    </xf>
    <xf numFmtId="37" fontId="4" fillId="0" borderId="6" xfId="2" applyFont="1" applyFill="1" applyBorder="1" applyAlignment="1" applyProtection="1">
      <alignment horizontal="centerContinuous" vertical="center"/>
    </xf>
    <xf numFmtId="37" fontId="4" fillId="0" borderId="8" xfId="2" applyFont="1" applyFill="1" applyBorder="1" applyAlignment="1">
      <alignment horizontal="centerContinuous" vertical="center"/>
    </xf>
    <xf numFmtId="37" fontId="4" fillId="0" borderId="14" xfId="2" applyFont="1" applyFill="1" applyBorder="1" applyAlignment="1">
      <alignment horizontal="centerContinuous" vertical="center"/>
    </xf>
    <xf numFmtId="37" fontId="4" fillId="0" borderId="2" xfId="2" applyFont="1" applyFill="1" applyBorder="1" applyAlignment="1" applyProtection="1">
      <alignment horizontal="centerContinuous"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8" xfId="2" applyFont="1" applyFill="1" applyBorder="1" applyAlignment="1">
      <alignment horizontal="centerContinuous"/>
    </xf>
    <xf numFmtId="37" fontId="4" fillId="0" borderId="8" xfId="2" applyFont="1" applyFill="1" applyBorder="1"/>
    <xf numFmtId="37" fontId="4" fillId="0" borderId="6" xfId="2" applyFont="1" applyFill="1" applyBorder="1" applyAlignment="1" applyProtection="1">
      <alignment horizontal="center" vertical="center"/>
    </xf>
    <xf numFmtId="37" fontId="4" fillId="0" borderId="5" xfId="2" applyFont="1" applyFill="1" applyBorder="1" applyAlignment="1" applyProtection="1">
      <alignment horizontal="center" vertical="center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6" xfId="2" applyFont="1" applyFill="1" applyBorder="1" applyAlignment="1">
      <alignment horizontal="centerContinuous" vertical="center"/>
    </xf>
    <xf numFmtId="176" fontId="4" fillId="0" borderId="0" xfId="2" applyNumberFormat="1" applyFont="1" applyFill="1" applyBorder="1" applyAlignment="1" applyProtection="1">
      <alignment vertical="center"/>
    </xf>
    <xf numFmtId="176" fontId="4" fillId="0" borderId="0" xfId="2" applyNumberFormat="1" applyFont="1" applyFill="1" applyBorder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vertical="center"/>
    </xf>
    <xf numFmtId="37" fontId="4" fillId="0" borderId="0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horizontal="right" vertical="center"/>
    </xf>
    <xf numFmtId="37" fontId="4" fillId="0" borderId="8" xfId="2" applyFont="1" applyFill="1" applyBorder="1" applyAlignment="1">
      <alignment vertical="center"/>
    </xf>
    <xf numFmtId="179" fontId="4" fillId="0" borderId="12" xfId="2" applyNumberFormat="1" applyFont="1" applyFill="1" applyBorder="1" applyAlignment="1" applyProtection="1">
      <alignment horizontal="right" vertical="center"/>
      <protection locked="0"/>
    </xf>
    <xf numFmtId="179" fontId="4" fillId="0" borderId="0" xfId="2" applyNumberFormat="1" applyFont="1" applyFill="1" applyBorder="1" applyAlignment="1" applyProtection="1">
      <alignment horizontal="right" vertical="center"/>
      <protection locked="0"/>
    </xf>
    <xf numFmtId="179" fontId="4" fillId="0" borderId="0" xfId="2" applyNumberFormat="1" applyFont="1" applyFill="1" applyAlignment="1" applyProtection="1">
      <alignment horizontal="right" vertical="center"/>
      <protection locked="0"/>
    </xf>
    <xf numFmtId="179" fontId="4" fillId="0" borderId="12" xfId="2" applyNumberFormat="1" applyFont="1" applyFill="1" applyBorder="1" applyAlignment="1" applyProtection="1">
      <alignment vertical="center"/>
      <protection locked="0"/>
    </xf>
    <xf numFmtId="179" fontId="4" fillId="0" borderId="0" xfId="2" applyNumberFormat="1" applyFont="1" applyFill="1" applyBorder="1" applyAlignment="1" applyProtection="1">
      <alignment vertical="center"/>
      <protection locked="0"/>
    </xf>
    <xf numFmtId="37" fontId="4" fillId="0" borderId="13" xfId="2" applyFont="1" applyFill="1" applyBorder="1" applyAlignment="1" applyProtection="1">
      <alignment horizontal="right" vertical="center"/>
    </xf>
    <xf numFmtId="179" fontId="5" fillId="0" borderId="0" xfId="2" applyNumberFormat="1" applyFont="1" applyFill="1" applyBorder="1" applyAlignment="1" applyProtection="1">
      <alignment horizontal="right" vertical="center"/>
      <protection locked="0"/>
    </xf>
    <xf numFmtId="37" fontId="7" fillId="0" borderId="0" xfId="2" applyFont="1" applyFill="1" applyBorder="1" applyAlignment="1" applyProtection="1">
      <alignment horizontal="right" vertical="center"/>
    </xf>
    <xf numFmtId="37" fontId="4" fillId="0" borderId="0" xfId="2" applyFont="1" applyFill="1" applyBorder="1" applyAlignment="1" applyProtection="1">
      <alignment horizontal="center" vertical="center"/>
    </xf>
    <xf numFmtId="37" fontId="6" fillId="0" borderId="0" xfId="2" applyFont="1" applyFill="1" applyBorder="1" applyAlignment="1" applyProtection="1">
      <alignment horizontal="center" vertical="center" wrapText="1"/>
    </xf>
    <xf numFmtId="37" fontId="7" fillId="0" borderId="0" xfId="2" applyFont="1" applyFill="1" applyBorder="1" applyAlignment="1" applyProtection="1">
      <alignment horizontal="right"/>
    </xf>
    <xf numFmtId="37" fontId="4" fillId="0" borderId="6" xfId="2" applyFont="1" applyFill="1" applyBorder="1" applyAlignment="1" applyProtection="1">
      <alignment vertical="center"/>
    </xf>
    <xf numFmtId="37" fontId="4" fillId="0" borderId="11" xfId="2" applyFont="1" applyFill="1" applyBorder="1" applyAlignment="1" applyProtection="1">
      <alignment horizontal="center" vertical="center"/>
    </xf>
    <xf numFmtId="37" fontId="5" fillId="0" borderId="4" xfId="1" quotePrefix="1" applyFont="1" applyFill="1" applyBorder="1" applyAlignment="1" applyProtection="1">
      <alignment horizontal="center" vertical="center"/>
    </xf>
    <xf numFmtId="37" fontId="5" fillId="0" borderId="0" xfId="2" applyFont="1" applyFill="1" applyBorder="1" applyAlignment="1">
      <alignment horizontal="center" vertical="center"/>
    </xf>
    <xf numFmtId="176" fontId="5" fillId="0" borderId="12" xfId="2" applyNumberFormat="1" applyFont="1" applyFill="1" applyBorder="1" applyAlignment="1" applyProtection="1">
      <alignment vertical="center"/>
    </xf>
    <xf numFmtId="176" fontId="5" fillId="0" borderId="0" xfId="2" applyNumberFormat="1" applyFont="1" applyFill="1" applyBorder="1" applyAlignment="1">
      <alignment vertical="center"/>
    </xf>
    <xf numFmtId="37" fontId="5" fillId="0" borderId="12" xfId="2" applyFont="1" applyFill="1" applyBorder="1" applyAlignment="1">
      <alignment vertical="center"/>
    </xf>
    <xf numFmtId="37" fontId="5" fillId="0" borderId="8" xfId="2" applyFont="1" applyFill="1" applyBorder="1" applyAlignment="1" applyProtection="1">
      <alignment vertical="center"/>
    </xf>
    <xf numFmtId="37" fontId="5" fillId="0" borderId="8" xfId="2" applyFont="1" applyFill="1" applyBorder="1" applyAlignment="1" applyProtection="1">
      <alignment vertical="center"/>
      <protection locked="0"/>
    </xf>
    <xf numFmtId="179" fontId="5" fillId="0" borderId="8" xfId="2" applyNumberFormat="1" applyFont="1" applyFill="1" applyBorder="1" applyAlignment="1" applyProtection="1">
      <alignment vertical="center"/>
      <protection locked="0"/>
    </xf>
    <xf numFmtId="179" fontId="5" fillId="0" borderId="8" xfId="2" applyNumberFormat="1" applyFont="1" applyFill="1" applyBorder="1" applyAlignment="1" applyProtection="1">
      <alignment horizontal="right" vertical="center"/>
      <protection locked="0"/>
    </xf>
    <xf numFmtId="37" fontId="4" fillId="0" borderId="2" xfId="2" applyFont="1" applyFill="1" applyBorder="1" applyAlignment="1" applyProtection="1">
      <alignment horizontal="center" vertical="center"/>
    </xf>
    <xf numFmtId="37" fontId="4" fillId="0" borderId="14" xfId="2" applyFont="1" applyFill="1" applyBorder="1" applyAlignment="1" applyProtection="1">
      <alignment horizontal="center" vertical="center"/>
    </xf>
    <xf numFmtId="37" fontId="6" fillId="0" borderId="2" xfId="2" applyFont="1" applyFill="1" applyBorder="1" applyAlignment="1" applyProtection="1">
      <alignment horizontal="center" vertical="center" wrapText="1"/>
    </xf>
    <xf numFmtId="37" fontId="6" fillId="0" borderId="14" xfId="2" applyFont="1" applyFill="1" applyBorder="1" applyAlignment="1" applyProtection="1">
      <alignment horizontal="center" vertical="center" wrapText="1"/>
    </xf>
    <xf numFmtId="37" fontId="4" fillId="0" borderId="2" xfId="2" applyFont="1" applyFill="1" applyBorder="1" applyAlignment="1" applyProtection="1">
      <alignment horizontal="center" vertical="center" wrapText="1"/>
    </xf>
    <xf numFmtId="37" fontId="4" fillId="0" borderId="14" xfId="2" applyFont="1" applyFill="1" applyBorder="1" applyAlignment="1" applyProtection="1">
      <alignment horizontal="center" vertical="center" wrapText="1"/>
    </xf>
    <xf numFmtId="37" fontId="6" fillId="0" borderId="2" xfId="2" applyFont="1" applyFill="1" applyBorder="1" applyAlignment="1" applyProtection="1">
      <alignment horizontal="center" vertical="center"/>
    </xf>
    <xf numFmtId="37" fontId="6" fillId="0" borderId="14" xfId="2" applyFont="1" applyFill="1" applyBorder="1" applyAlignment="1" applyProtection="1">
      <alignment horizontal="center"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15" xfId="2" applyFont="1" applyFill="1" applyBorder="1" applyAlignment="1" applyProtection="1">
      <alignment horizontal="center" vertical="center" wrapText="1"/>
    </xf>
    <xf numFmtId="37" fontId="4" fillId="0" borderId="5" xfId="2" applyFont="1" applyFill="1" applyBorder="1" applyAlignment="1" applyProtection="1">
      <alignment horizontal="center" vertical="center" wrapText="1"/>
    </xf>
    <xf numFmtId="37" fontId="4" fillId="0" borderId="16" xfId="2" applyFont="1" applyFill="1" applyBorder="1" applyAlignment="1" applyProtection="1">
      <alignment horizontal="center" vertical="center" wrapText="1"/>
    </xf>
    <xf numFmtId="37" fontId="4" fillId="0" borderId="6" xfId="2" applyFont="1" applyFill="1" applyBorder="1" applyAlignment="1" applyProtection="1">
      <alignment horizontal="center" vertical="center" wrapText="1"/>
    </xf>
  </cellXfs>
  <cellStyles count="12">
    <cellStyle name="桁区切り 2" xfId="3" xr:uid="{00000000-0005-0000-0000-000001000000}"/>
    <cellStyle name="桁区切り 2 2" xfId="7" xr:uid="{00000000-0005-0000-0000-000002000000}"/>
    <cellStyle name="桁区切り 3" xfId="6" xr:uid="{00000000-0005-0000-0000-000003000000}"/>
    <cellStyle name="標準" xfId="0" builtinId="0"/>
    <cellStyle name="標準 2" xfId="5" xr:uid="{00000000-0005-0000-0000-000005000000}"/>
    <cellStyle name="標準 3" xfId="8" xr:uid="{00000000-0005-0000-0000-000006000000}"/>
    <cellStyle name="標準 3 2" xfId="11" xr:uid="{00000000-0005-0000-0000-000007000000}"/>
    <cellStyle name="標準 4" xfId="9" xr:uid="{00000000-0005-0000-0000-000008000000}"/>
    <cellStyle name="標準 5" xfId="10" xr:uid="{00000000-0005-0000-0000-000009000000}"/>
    <cellStyle name="標準 6" xfId="4" xr:uid="{00000000-0005-0000-0000-00000A000000}"/>
    <cellStyle name="標準_15社会保障" xfId="1" xr:uid="{00000000-0005-0000-0000-00000B000000}"/>
    <cellStyle name="標準_15社会保障_1" xfId="2" xr:uid="{00000000-0005-0000-0000-00000C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Z16"/>
  <sheetViews>
    <sheetView showGridLines="0" tabSelected="1" zoomScale="70" zoomScaleNormal="70" workbookViewId="0"/>
  </sheetViews>
  <sheetFormatPr defaultColWidth="13.375" defaultRowHeight="17.25" x14ac:dyDescent="0.2"/>
  <cols>
    <col min="1" max="1" width="15.75" style="2" customWidth="1"/>
    <col min="2" max="2" width="11.625" style="2" customWidth="1"/>
    <col min="3" max="3" width="14.625" style="2" customWidth="1"/>
    <col min="4" max="4" width="11.625" style="2" customWidth="1"/>
    <col min="5" max="5" width="14.625" style="2" customWidth="1"/>
    <col min="6" max="6" width="11.625" style="2" customWidth="1"/>
    <col min="7" max="7" width="14.625" style="2" customWidth="1"/>
    <col min="8" max="8" width="11.625" style="2" customWidth="1"/>
    <col min="9" max="9" width="14.625" style="2" customWidth="1"/>
    <col min="10" max="10" width="11.625" style="2" customWidth="1"/>
    <col min="11" max="11" width="14.625" style="2" customWidth="1"/>
    <col min="12" max="12" width="14.625" style="3" customWidth="1"/>
    <col min="13" max="13" width="11.625" style="2" customWidth="1"/>
    <col min="14" max="14" width="14.625" style="2" customWidth="1"/>
    <col min="15" max="15" width="11.625" style="2" customWidth="1"/>
    <col min="16" max="16" width="14.625" style="2" customWidth="1"/>
    <col min="17" max="17" width="11.625" style="2" customWidth="1"/>
    <col min="18" max="18" width="14.625" style="2" customWidth="1"/>
    <col min="19" max="19" width="11.625" style="2" customWidth="1"/>
    <col min="20" max="20" width="14.625" style="2" customWidth="1"/>
    <col min="21" max="21" width="11.625" style="2" customWidth="1"/>
    <col min="22" max="22" width="14.625" style="2" customWidth="1"/>
    <col min="23" max="23" width="8.875" style="2" customWidth="1"/>
    <col min="24" max="24" width="11.5" style="2" customWidth="1"/>
    <col min="25" max="25" width="8.875" style="2" customWidth="1"/>
    <col min="26" max="26" width="10.25" style="2" customWidth="1"/>
    <col min="27" max="16384" width="13.375" style="2"/>
  </cols>
  <sheetData>
    <row r="1" spans="1:26" s="8" customFormat="1" ht="36.75" customHeight="1" x14ac:dyDescent="0.15">
      <c r="K1" s="11" t="s">
        <v>55</v>
      </c>
      <c r="L1" s="73"/>
      <c r="M1" s="12" t="s">
        <v>25</v>
      </c>
    </row>
    <row r="2" spans="1:26" s="4" customFormat="1" ht="25.35" customHeight="1" thickBot="1" x14ac:dyDescent="0.25">
      <c r="A2" s="13" t="s">
        <v>40</v>
      </c>
      <c r="B2" s="14"/>
      <c r="C2" s="15"/>
      <c r="D2" s="14"/>
      <c r="E2" s="15"/>
      <c r="F2" s="14"/>
      <c r="G2" s="15"/>
      <c r="H2" s="14"/>
      <c r="I2" s="15"/>
      <c r="J2" s="14"/>
      <c r="K2" s="15"/>
      <c r="L2" s="20"/>
      <c r="M2" s="14"/>
      <c r="N2" s="15"/>
      <c r="O2" s="14"/>
      <c r="P2" s="15"/>
      <c r="Q2" s="16"/>
      <c r="R2" s="15"/>
      <c r="S2" s="14"/>
      <c r="T2" s="15"/>
      <c r="U2" s="17"/>
      <c r="V2" s="18" t="s">
        <v>42</v>
      </c>
      <c r="W2" s="19"/>
      <c r="X2" s="20"/>
    </row>
    <row r="3" spans="1:26" s="5" customFormat="1" ht="35.1" customHeight="1" thickTop="1" x14ac:dyDescent="0.15">
      <c r="A3" s="4"/>
      <c r="B3" s="88" t="s">
        <v>43</v>
      </c>
      <c r="C3" s="89"/>
      <c r="D3" s="88" t="s">
        <v>44</v>
      </c>
      <c r="E3" s="89"/>
      <c r="F3" s="88" t="s">
        <v>14</v>
      </c>
      <c r="G3" s="89"/>
      <c r="H3" s="92" t="s">
        <v>33</v>
      </c>
      <c r="I3" s="93"/>
      <c r="J3" s="88" t="s">
        <v>15</v>
      </c>
      <c r="K3" s="89"/>
      <c r="L3" s="74"/>
      <c r="M3" s="88" t="s">
        <v>16</v>
      </c>
      <c r="N3" s="89"/>
      <c r="O3" s="92" t="s">
        <v>34</v>
      </c>
      <c r="P3" s="93"/>
      <c r="Q3" s="92" t="s">
        <v>17</v>
      </c>
      <c r="R3" s="93"/>
      <c r="S3" s="88" t="s">
        <v>18</v>
      </c>
      <c r="T3" s="89"/>
      <c r="U3" s="92" t="s">
        <v>45</v>
      </c>
      <c r="V3" s="93"/>
      <c r="W3" s="21"/>
      <c r="X3" s="21"/>
    </row>
    <row r="4" spans="1:26" ht="25.35" customHeight="1" x14ac:dyDescent="0.2">
      <c r="A4" s="22"/>
      <c r="B4" s="23" t="s">
        <v>8</v>
      </c>
      <c r="C4" s="24" t="s">
        <v>1</v>
      </c>
      <c r="D4" s="23" t="s">
        <v>8</v>
      </c>
      <c r="E4" s="24" t="s">
        <v>1</v>
      </c>
      <c r="F4" s="23" t="s">
        <v>8</v>
      </c>
      <c r="G4" s="24" t="s">
        <v>1</v>
      </c>
      <c r="H4" s="23" t="s">
        <v>8</v>
      </c>
      <c r="I4" s="24" t="s">
        <v>1</v>
      </c>
      <c r="J4" s="23" t="s">
        <v>8</v>
      </c>
      <c r="K4" s="24" t="s">
        <v>1</v>
      </c>
      <c r="L4" s="26"/>
      <c r="M4" s="24" t="s">
        <v>8</v>
      </c>
      <c r="N4" s="24" t="s">
        <v>1</v>
      </c>
      <c r="O4" s="25" t="s">
        <v>8</v>
      </c>
      <c r="P4" s="24" t="s">
        <v>1</v>
      </c>
      <c r="Q4" s="23" t="s">
        <v>8</v>
      </c>
      <c r="R4" s="24" t="s">
        <v>1</v>
      </c>
      <c r="S4" s="23" t="s">
        <v>8</v>
      </c>
      <c r="T4" s="24" t="s">
        <v>1</v>
      </c>
      <c r="U4" s="23" t="s">
        <v>8</v>
      </c>
      <c r="V4" s="24" t="s">
        <v>26</v>
      </c>
    </row>
    <row r="5" spans="1:26" s="6" customFormat="1" ht="27" customHeight="1" x14ac:dyDescent="0.15">
      <c r="A5" s="26" t="s">
        <v>54</v>
      </c>
      <c r="B5" s="27">
        <v>30011</v>
      </c>
      <c r="C5" s="28">
        <v>506319</v>
      </c>
      <c r="D5" s="6">
        <v>479</v>
      </c>
      <c r="E5" s="6">
        <v>2925</v>
      </c>
      <c r="F5" s="6">
        <v>79</v>
      </c>
      <c r="G5" s="6">
        <v>743</v>
      </c>
      <c r="H5" s="6">
        <v>49</v>
      </c>
      <c r="I5" s="6">
        <v>946</v>
      </c>
      <c r="J5" s="6">
        <v>6215</v>
      </c>
      <c r="K5" s="6">
        <v>30557</v>
      </c>
      <c r="M5" s="6">
        <v>4306</v>
      </c>
      <c r="N5" s="6">
        <v>166375</v>
      </c>
      <c r="O5" s="6">
        <v>38</v>
      </c>
      <c r="P5" s="6">
        <v>781</v>
      </c>
      <c r="Q5" s="6">
        <v>239</v>
      </c>
      <c r="R5" s="6">
        <v>4993</v>
      </c>
      <c r="S5" s="6">
        <v>1263</v>
      </c>
      <c r="T5" s="6">
        <v>34623</v>
      </c>
      <c r="U5" s="6">
        <v>4251</v>
      </c>
      <c r="V5" s="6">
        <v>47529</v>
      </c>
    </row>
    <row r="6" spans="1:26" s="6" customFormat="1" ht="27" customHeight="1" x14ac:dyDescent="0.15">
      <c r="A6" s="26">
        <v>4</v>
      </c>
      <c r="B6" s="27">
        <v>30163</v>
      </c>
      <c r="C6" s="28">
        <v>507077</v>
      </c>
      <c r="D6" s="6">
        <v>489</v>
      </c>
      <c r="E6" s="6">
        <v>2971</v>
      </c>
      <c r="F6" s="6">
        <v>83</v>
      </c>
      <c r="G6" s="6">
        <v>752</v>
      </c>
      <c r="H6" s="6">
        <v>50</v>
      </c>
      <c r="I6" s="6">
        <v>948</v>
      </c>
      <c r="J6" s="6">
        <v>6247</v>
      </c>
      <c r="K6" s="6">
        <v>30821</v>
      </c>
      <c r="M6" s="6">
        <v>4262</v>
      </c>
      <c r="N6" s="6">
        <v>166214</v>
      </c>
      <c r="O6" s="6">
        <v>39</v>
      </c>
      <c r="P6" s="6">
        <v>780</v>
      </c>
      <c r="Q6" s="6">
        <v>243</v>
      </c>
      <c r="R6" s="6">
        <v>4946</v>
      </c>
      <c r="S6" s="6">
        <v>1261</v>
      </c>
      <c r="T6" s="6">
        <v>34212</v>
      </c>
      <c r="U6" s="6">
        <v>4253</v>
      </c>
      <c r="V6" s="6">
        <v>49683</v>
      </c>
    </row>
    <row r="7" spans="1:26" s="6" customFormat="1" ht="27" customHeight="1" x14ac:dyDescent="0.15">
      <c r="A7" s="80">
        <v>5</v>
      </c>
      <c r="B7" s="81">
        <f>D7+F7+H7+J7+M7+O7+Q7++S7+U7+B14+D14+F14+H14+J14+M14+O14+Q14+S14+U14+W14</f>
        <v>30285</v>
      </c>
      <c r="C7" s="82">
        <f>E7+G7+I7+K7+N7+P7+R7+T7+V7+C14+E14+G14+I14+K14+N14+P14+R14+T14+V14+X14</f>
        <v>507399</v>
      </c>
      <c r="D7" s="7">
        <v>495</v>
      </c>
      <c r="E7" s="7">
        <v>3086</v>
      </c>
      <c r="F7" s="7">
        <v>84</v>
      </c>
      <c r="G7" s="7">
        <v>748</v>
      </c>
      <c r="H7" s="7">
        <v>49</v>
      </c>
      <c r="I7" s="7">
        <v>937</v>
      </c>
      <c r="J7" s="7">
        <v>6331</v>
      </c>
      <c r="K7" s="7">
        <v>31674</v>
      </c>
      <c r="L7" s="7"/>
      <c r="M7" s="7">
        <v>4209</v>
      </c>
      <c r="N7" s="7">
        <v>165338</v>
      </c>
      <c r="O7" s="7">
        <v>42</v>
      </c>
      <c r="P7" s="7">
        <v>796</v>
      </c>
      <c r="Q7" s="7">
        <v>239</v>
      </c>
      <c r="R7" s="7">
        <v>4416</v>
      </c>
      <c r="S7" s="7">
        <v>1259</v>
      </c>
      <c r="T7" s="7">
        <v>34446</v>
      </c>
      <c r="U7" s="7">
        <v>4239</v>
      </c>
      <c r="V7" s="7">
        <v>49603</v>
      </c>
    </row>
    <row r="8" spans="1:26" s="3" customFormat="1" ht="15.75" customHeight="1" x14ac:dyDescent="0.2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2"/>
      <c r="M8" s="31"/>
      <c r="N8" s="31"/>
      <c r="O8" s="31"/>
      <c r="P8" s="31"/>
      <c r="Q8" s="31"/>
      <c r="R8" s="31"/>
      <c r="S8" s="31"/>
      <c r="T8" s="31"/>
      <c r="U8" s="31"/>
      <c r="V8" s="31"/>
      <c r="W8" s="32"/>
      <c r="X8" s="32"/>
    </row>
    <row r="9" spans="1:26" ht="15.75" customHeight="1" thickBot="1" x14ac:dyDescent="0.25">
      <c r="A9" s="33"/>
      <c r="B9" s="34"/>
      <c r="C9" s="35"/>
      <c r="D9" s="35"/>
      <c r="E9" s="35"/>
      <c r="F9" s="35"/>
      <c r="G9" s="35"/>
      <c r="H9" s="35"/>
      <c r="I9" s="35"/>
      <c r="J9" s="35"/>
      <c r="K9" s="35"/>
      <c r="L9" s="32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"/>
      <c r="Z9" s="3"/>
    </row>
    <row r="10" spans="1:26" s="4" customFormat="1" ht="38.25" customHeight="1" thickTop="1" x14ac:dyDescent="0.15">
      <c r="B10" s="88" t="s">
        <v>19</v>
      </c>
      <c r="C10" s="89"/>
      <c r="D10" s="90" t="s">
        <v>20</v>
      </c>
      <c r="E10" s="91"/>
      <c r="F10" s="90" t="s">
        <v>35</v>
      </c>
      <c r="G10" s="91"/>
      <c r="H10" s="94" t="s">
        <v>21</v>
      </c>
      <c r="I10" s="95"/>
      <c r="J10" s="90" t="s">
        <v>36</v>
      </c>
      <c r="K10" s="91"/>
      <c r="L10" s="75"/>
      <c r="M10" s="88" t="s">
        <v>11</v>
      </c>
      <c r="N10" s="89"/>
      <c r="O10" s="88" t="s">
        <v>22</v>
      </c>
      <c r="P10" s="89"/>
      <c r="Q10" s="88" t="s">
        <v>12</v>
      </c>
      <c r="R10" s="89"/>
      <c r="S10" s="88" t="s">
        <v>23</v>
      </c>
      <c r="T10" s="89"/>
      <c r="U10" s="88" t="s">
        <v>24</v>
      </c>
      <c r="V10" s="89"/>
      <c r="W10" s="88" t="s">
        <v>13</v>
      </c>
      <c r="X10" s="96"/>
    </row>
    <row r="11" spans="1:26" s="5" customFormat="1" ht="25.35" customHeight="1" x14ac:dyDescent="0.15">
      <c r="A11" s="22"/>
      <c r="B11" s="23" t="s">
        <v>8</v>
      </c>
      <c r="C11" s="24" t="s">
        <v>1</v>
      </c>
      <c r="D11" s="23" t="s">
        <v>8</v>
      </c>
      <c r="E11" s="24" t="s">
        <v>1</v>
      </c>
      <c r="F11" s="23" t="s">
        <v>8</v>
      </c>
      <c r="G11" s="36" t="s">
        <v>1</v>
      </c>
      <c r="H11" s="23" t="s">
        <v>8</v>
      </c>
      <c r="I11" s="36" t="s">
        <v>1</v>
      </c>
      <c r="J11" s="23" t="s">
        <v>8</v>
      </c>
      <c r="K11" s="36" t="s">
        <v>1</v>
      </c>
      <c r="L11" s="26"/>
      <c r="M11" s="24" t="s">
        <v>8</v>
      </c>
      <c r="N11" s="36" t="s">
        <v>1</v>
      </c>
      <c r="O11" s="23" t="s">
        <v>8</v>
      </c>
      <c r="P11" s="36" t="s">
        <v>1</v>
      </c>
      <c r="Q11" s="23" t="s">
        <v>8</v>
      </c>
      <c r="R11" s="36" t="s">
        <v>1</v>
      </c>
      <c r="S11" s="23" t="s">
        <v>8</v>
      </c>
      <c r="T11" s="36" t="s">
        <v>1</v>
      </c>
      <c r="U11" s="23" t="s">
        <v>8</v>
      </c>
      <c r="V11" s="36" t="s">
        <v>1</v>
      </c>
      <c r="W11" s="37" t="s">
        <v>8</v>
      </c>
      <c r="X11" s="38" t="s">
        <v>1</v>
      </c>
    </row>
    <row r="12" spans="1:26" s="6" customFormat="1" ht="27" customHeight="1" x14ac:dyDescent="0.15">
      <c r="A12" s="26" t="s">
        <v>54</v>
      </c>
      <c r="B12" s="39">
        <v>296</v>
      </c>
      <c r="C12" s="6">
        <v>14169</v>
      </c>
      <c r="D12" s="6">
        <v>517</v>
      </c>
      <c r="E12" s="6">
        <v>4208</v>
      </c>
      <c r="F12" s="6">
        <v>1170</v>
      </c>
      <c r="G12" s="6">
        <v>9292</v>
      </c>
      <c r="H12" s="6">
        <v>1715</v>
      </c>
      <c r="I12" s="6">
        <v>17625</v>
      </c>
      <c r="J12" s="6">
        <v>1353</v>
      </c>
      <c r="K12" s="6">
        <v>12213</v>
      </c>
      <c r="M12" s="6">
        <v>535</v>
      </c>
      <c r="N12" s="6">
        <v>10834</v>
      </c>
      <c r="O12" s="6">
        <v>3703</v>
      </c>
      <c r="P12" s="6">
        <v>78615</v>
      </c>
      <c r="Q12" s="6">
        <v>628</v>
      </c>
      <c r="R12" s="6">
        <v>8810</v>
      </c>
      <c r="S12" s="6">
        <v>2835</v>
      </c>
      <c r="T12" s="6">
        <v>46533</v>
      </c>
      <c r="U12" s="6">
        <v>231</v>
      </c>
      <c r="V12" s="6">
        <v>13557</v>
      </c>
      <c r="W12" s="6">
        <v>109</v>
      </c>
      <c r="X12" s="6">
        <v>991</v>
      </c>
    </row>
    <row r="13" spans="1:26" s="7" customFormat="1" ht="27" customHeight="1" x14ac:dyDescent="0.15">
      <c r="A13" s="26">
        <v>4</v>
      </c>
      <c r="B13" s="39">
        <v>291</v>
      </c>
      <c r="C13" s="6">
        <v>13816</v>
      </c>
      <c r="D13" s="6">
        <v>531</v>
      </c>
      <c r="E13" s="6">
        <v>4164</v>
      </c>
      <c r="F13" s="6">
        <v>1175</v>
      </c>
      <c r="G13" s="6">
        <v>9200</v>
      </c>
      <c r="H13" s="6">
        <v>1752</v>
      </c>
      <c r="I13" s="6">
        <v>16865</v>
      </c>
      <c r="J13" s="6">
        <v>1361</v>
      </c>
      <c r="K13" s="6">
        <v>11919</v>
      </c>
      <c r="L13" s="6"/>
      <c r="M13" s="6">
        <v>543</v>
      </c>
      <c r="N13" s="6">
        <v>10902</v>
      </c>
      <c r="O13" s="6">
        <v>3756</v>
      </c>
      <c r="P13" s="6">
        <v>79123</v>
      </c>
      <c r="Q13" s="6">
        <v>627</v>
      </c>
      <c r="R13" s="6">
        <v>8491</v>
      </c>
      <c r="S13" s="6">
        <v>2858</v>
      </c>
      <c r="T13" s="6">
        <v>46495</v>
      </c>
      <c r="U13" s="6">
        <v>229</v>
      </c>
      <c r="V13" s="6">
        <v>13637</v>
      </c>
      <c r="W13" s="6">
        <v>113</v>
      </c>
      <c r="X13" s="6">
        <v>1138</v>
      </c>
    </row>
    <row r="14" spans="1:26" s="7" customFormat="1" ht="27" customHeight="1" x14ac:dyDescent="0.15">
      <c r="A14" s="80">
        <v>5</v>
      </c>
      <c r="B14" s="83">
        <v>284</v>
      </c>
      <c r="C14" s="7">
        <v>13434</v>
      </c>
      <c r="D14" s="7">
        <v>546</v>
      </c>
      <c r="E14" s="7">
        <v>4154</v>
      </c>
      <c r="F14" s="7">
        <v>1158</v>
      </c>
      <c r="G14" s="7">
        <v>9127</v>
      </c>
      <c r="H14" s="7">
        <v>1762</v>
      </c>
      <c r="I14" s="7">
        <v>16619</v>
      </c>
      <c r="J14" s="7">
        <v>1388</v>
      </c>
      <c r="K14" s="7">
        <v>12035</v>
      </c>
      <c r="M14" s="7">
        <v>544</v>
      </c>
      <c r="N14" s="7">
        <v>11169</v>
      </c>
      <c r="O14" s="7">
        <v>3801</v>
      </c>
      <c r="P14" s="7">
        <v>80305</v>
      </c>
      <c r="Q14" s="7">
        <v>625</v>
      </c>
      <c r="R14" s="7">
        <v>8290</v>
      </c>
      <c r="S14" s="7">
        <v>2887</v>
      </c>
      <c r="T14" s="7">
        <v>46613</v>
      </c>
      <c r="U14" s="7">
        <v>230</v>
      </c>
      <c r="V14" s="7">
        <v>13525</v>
      </c>
      <c r="W14" s="7">
        <v>113</v>
      </c>
      <c r="X14" s="7">
        <v>1084</v>
      </c>
    </row>
    <row r="15" spans="1:26" s="3" customFormat="1" ht="19.149999999999999" customHeight="1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1" t="s">
        <v>47</v>
      </c>
    </row>
    <row r="16" spans="1:26" x14ac:dyDescent="0.2">
      <c r="X16" s="42"/>
    </row>
  </sheetData>
  <mergeCells count="21">
    <mergeCell ref="U10:V10"/>
    <mergeCell ref="F10:G10"/>
    <mergeCell ref="H10:I10"/>
    <mergeCell ref="W10:X10"/>
    <mergeCell ref="O3:P3"/>
    <mergeCell ref="Q3:R3"/>
    <mergeCell ref="S3:T3"/>
    <mergeCell ref="U3:V3"/>
    <mergeCell ref="M3:N3"/>
    <mergeCell ref="B3:C3"/>
    <mergeCell ref="D3:E3"/>
    <mergeCell ref="F3:G3"/>
    <mergeCell ref="H3:I3"/>
    <mergeCell ref="J3:K3"/>
    <mergeCell ref="B10:C10"/>
    <mergeCell ref="O10:P10"/>
    <mergeCell ref="S10:T10"/>
    <mergeCell ref="J10:K10"/>
    <mergeCell ref="M10:N10"/>
    <mergeCell ref="Q10:R10"/>
    <mergeCell ref="D10:E10"/>
  </mergeCells>
  <phoneticPr fontId="3"/>
  <pageMargins left="0.78740157480314965" right="0.78740157480314965" top="0.78740157480314965" bottom="0.59055118110236227" header="0.39370078740157483" footer="0.31496062992125984"/>
  <pageSetup paperSize="9" scale="42" fitToHeight="0" pageOrder="overThenDown" orientation="landscape" r:id="rId1"/>
  <headerFooter scaleWithDoc="0" alignWithMargins="0">
    <oddHeader>&amp;L&amp;"ＭＳ ゴシック,標準"社会保障&amp;R&amp;"ＭＳ ゴシック,標準"社会保障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P12"/>
  <sheetViews>
    <sheetView showGridLines="0" zoomScale="80" zoomScaleNormal="80" zoomScaleSheetLayoutView="50" workbookViewId="0"/>
  </sheetViews>
  <sheetFormatPr defaultColWidth="13.375" defaultRowHeight="17.25" x14ac:dyDescent="0.2"/>
  <cols>
    <col min="1" max="1" width="16.375" style="2" customWidth="1"/>
    <col min="2" max="16" width="15.125" style="2" customWidth="1"/>
    <col min="17" max="16384" width="13.375" style="2"/>
  </cols>
  <sheetData>
    <row r="1" spans="1:16" s="1" customFormat="1" ht="27.6" customHeight="1" x14ac:dyDescent="0.25">
      <c r="G1" s="43" t="s">
        <v>55</v>
      </c>
      <c r="H1" s="44" t="s">
        <v>25</v>
      </c>
    </row>
    <row r="2" spans="1:16" ht="25.35" customHeight="1" thickBot="1" x14ac:dyDescent="0.25">
      <c r="A2" s="4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  <c r="O2" s="47"/>
      <c r="P2" s="48"/>
    </row>
    <row r="3" spans="1:16" ht="25.35" customHeight="1" thickTop="1" x14ac:dyDescent="0.2">
      <c r="B3" s="49" t="s">
        <v>2</v>
      </c>
      <c r="C3" s="50"/>
      <c r="D3" s="50"/>
      <c r="E3" s="49" t="s">
        <v>3</v>
      </c>
      <c r="F3" s="50"/>
      <c r="G3" s="51"/>
      <c r="H3" s="52" t="s">
        <v>4</v>
      </c>
      <c r="I3" s="50"/>
      <c r="J3" s="51"/>
      <c r="K3" s="53" t="s">
        <v>38</v>
      </c>
      <c r="L3" s="54"/>
      <c r="M3" s="54"/>
      <c r="N3" s="49" t="s">
        <v>10</v>
      </c>
      <c r="O3" s="50"/>
      <c r="P3" s="50"/>
    </row>
    <row r="4" spans="1:16" ht="25.35" customHeight="1" x14ac:dyDescent="0.2">
      <c r="A4" s="55"/>
      <c r="B4" s="49" t="s">
        <v>41</v>
      </c>
      <c r="C4" s="56" t="s">
        <v>5</v>
      </c>
      <c r="D4" s="56" t="s">
        <v>6</v>
      </c>
      <c r="E4" s="49" t="s">
        <v>41</v>
      </c>
      <c r="F4" s="56" t="s">
        <v>5</v>
      </c>
      <c r="G4" s="57" t="s">
        <v>6</v>
      </c>
      <c r="H4" s="49" t="s">
        <v>41</v>
      </c>
      <c r="I4" s="56" t="s">
        <v>5</v>
      </c>
      <c r="J4" s="57" t="s">
        <v>6</v>
      </c>
      <c r="K4" s="58" t="s">
        <v>41</v>
      </c>
      <c r="L4" s="59" t="s">
        <v>5</v>
      </c>
      <c r="M4" s="59" t="s">
        <v>6</v>
      </c>
      <c r="N4" s="49" t="s">
        <v>41</v>
      </c>
      <c r="O4" s="59" t="s">
        <v>5</v>
      </c>
      <c r="P4" s="59" t="s">
        <v>6</v>
      </c>
    </row>
    <row r="5" spans="1:16" s="4" customFormat="1" ht="25.5" customHeight="1" x14ac:dyDescent="0.15">
      <c r="A5" s="9" t="s">
        <v>53</v>
      </c>
      <c r="B5" s="60">
        <v>19724</v>
      </c>
      <c r="C5" s="61">
        <v>8369</v>
      </c>
      <c r="D5" s="61">
        <v>11355</v>
      </c>
      <c r="E5" s="60">
        <v>16093</v>
      </c>
      <c r="F5" s="61">
        <v>6572</v>
      </c>
      <c r="G5" s="61">
        <v>9521</v>
      </c>
      <c r="H5" s="60">
        <v>5804</v>
      </c>
      <c r="I5" s="61">
        <v>2431</v>
      </c>
      <c r="J5" s="61">
        <v>3374</v>
      </c>
      <c r="K5" s="60">
        <v>8323840</v>
      </c>
      <c r="L5" s="61">
        <v>3957869</v>
      </c>
      <c r="M5" s="61">
        <v>4365971</v>
      </c>
      <c r="N5" s="60">
        <v>11366</v>
      </c>
      <c r="O5" s="61">
        <v>4229</v>
      </c>
      <c r="P5" s="61">
        <v>7137</v>
      </c>
    </row>
    <row r="6" spans="1:16" s="4" customFormat="1" ht="25.5" customHeight="1" x14ac:dyDescent="0.15">
      <c r="A6" s="9">
        <v>2</v>
      </c>
      <c r="B6" s="60">
        <v>21287</v>
      </c>
      <c r="C6" s="61">
        <v>9307</v>
      </c>
      <c r="D6" s="61">
        <v>11980</v>
      </c>
      <c r="E6" s="60">
        <v>18374</v>
      </c>
      <c r="F6" s="61">
        <v>7824</v>
      </c>
      <c r="G6" s="61">
        <v>10550</v>
      </c>
      <c r="H6" s="60">
        <v>6946</v>
      </c>
      <c r="I6" s="61">
        <v>2997</v>
      </c>
      <c r="J6" s="61">
        <v>3949</v>
      </c>
      <c r="K6" s="60">
        <v>10253118</v>
      </c>
      <c r="L6" s="61">
        <v>4998704</v>
      </c>
      <c r="M6" s="61">
        <v>5254414</v>
      </c>
      <c r="N6" s="60">
        <v>13058</v>
      </c>
      <c r="O6" s="61">
        <v>5170</v>
      </c>
      <c r="P6" s="61">
        <v>7888</v>
      </c>
    </row>
    <row r="7" spans="1:16" s="4" customFormat="1" ht="25.5" customHeight="1" x14ac:dyDescent="0.15">
      <c r="A7" s="9">
        <v>3</v>
      </c>
      <c r="B7" s="60">
        <v>18527</v>
      </c>
      <c r="C7" s="61">
        <v>8293</v>
      </c>
      <c r="D7" s="61">
        <v>10234</v>
      </c>
      <c r="E7" s="60">
        <v>16170</v>
      </c>
      <c r="F7" s="61">
        <v>7082</v>
      </c>
      <c r="G7" s="61">
        <v>9088</v>
      </c>
      <c r="H7" s="60">
        <v>6239</v>
      </c>
      <c r="I7" s="61">
        <v>2814</v>
      </c>
      <c r="J7" s="61">
        <v>3425</v>
      </c>
      <c r="K7" s="60">
        <v>9259200</v>
      </c>
      <c r="L7" s="61">
        <v>4739297</v>
      </c>
      <c r="M7" s="61">
        <v>4519903</v>
      </c>
      <c r="N7" s="60">
        <v>12159</v>
      </c>
      <c r="O7" s="61">
        <v>4956</v>
      </c>
      <c r="P7" s="61">
        <v>7203</v>
      </c>
    </row>
    <row r="8" spans="1:16" s="7" customFormat="1" ht="25.5" customHeight="1" x14ac:dyDescent="0.15">
      <c r="A8" s="9">
        <v>4</v>
      </c>
      <c r="B8" s="62">
        <v>18863</v>
      </c>
      <c r="C8" s="63">
        <v>8120</v>
      </c>
      <c r="D8" s="63">
        <v>10743</v>
      </c>
      <c r="E8" s="62">
        <v>16077</v>
      </c>
      <c r="F8" s="63">
        <v>6835</v>
      </c>
      <c r="G8" s="63">
        <v>9242</v>
      </c>
      <c r="H8" s="62">
        <v>5889</v>
      </c>
      <c r="I8" s="63">
        <v>2607</v>
      </c>
      <c r="J8" s="63">
        <v>3282</v>
      </c>
      <c r="K8" s="62">
        <v>8687764</v>
      </c>
      <c r="L8" s="63">
        <v>4344534</v>
      </c>
      <c r="M8" s="63">
        <v>4343230</v>
      </c>
      <c r="N8" s="62">
        <v>11467</v>
      </c>
      <c r="O8" s="63">
        <v>4714</v>
      </c>
      <c r="P8" s="63">
        <v>6753</v>
      </c>
    </row>
    <row r="9" spans="1:16" s="7" customFormat="1" ht="25.5" customHeight="1" x14ac:dyDescent="0.15">
      <c r="A9" s="79">
        <v>5</v>
      </c>
      <c r="B9" s="84">
        <v>19741</v>
      </c>
      <c r="C9" s="85">
        <v>8721</v>
      </c>
      <c r="D9" s="85">
        <v>11020</v>
      </c>
      <c r="E9" s="84">
        <v>17276</v>
      </c>
      <c r="F9" s="85">
        <v>7408</v>
      </c>
      <c r="G9" s="85">
        <v>9868</v>
      </c>
      <c r="H9" s="84">
        <v>6364</v>
      </c>
      <c r="I9" s="85">
        <v>2788</v>
      </c>
      <c r="J9" s="85">
        <v>3576</v>
      </c>
      <c r="K9" s="84">
        <v>9470159</v>
      </c>
      <c r="L9" s="85">
        <v>4670653</v>
      </c>
      <c r="M9" s="85">
        <v>4799506</v>
      </c>
      <c r="N9" s="84">
        <v>11889</v>
      </c>
      <c r="O9" s="85">
        <v>4774</v>
      </c>
      <c r="P9" s="85">
        <v>7115</v>
      </c>
    </row>
    <row r="10" spans="1:16" ht="20.100000000000001" customHeight="1" x14ac:dyDescent="0.2">
      <c r="A10" s="10" t="s">
        <v>48</v>
      </c>
      <c r="P10" s="64" t="s">
        <v>47</v>
      </c>
    </row>
    <row r="11" spans="1:16" ht="20.100000000000001" customHeight="1" x14ac:dyDescent="0.2">
      <c r="A11" s="10" t="s">
        <v>49</v>
      </c>
      <c r="P11" s="64"/>
    </row>
    <row r="12" spans="1:16" x14ac:dyDescent="0.2">
      <c r="A12" s="10" t="s">
        <v>50</v>
      </c>
    </row>
  </sheetData>
  <phoneticPr fontId="3"/>
  <pageMargins left="0.78740157480314965" right="0.78740157480314965" top="0.78740157480314965" bottom="0.59055118110236227" header="0.39370078740157483" footer="0.31496062992125984"/>
  <pageSetup paperSize="9" scale="52" fitToHeight="0" pageOrder="overThenDown" orientation="landscape" r:id="rId1"/>
  <headerFooter scaleWithDoc="0" alignWithMargins="0">
    <oddHeader>&amp;L&amp;"ＭＳ ゴシック,標準"社会保障&amp;R&amp;"ＭＳ ゴシック,標準"社会保障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0"/>
  <sheetViews>
    <sheetView showGridLines="0" zoomScale="70" zoomScaleNormal="70" zoomScaleSheetLayoutView="50" workbookViewId="0"/>
  </sheetViews>
  <sheetFormatPr defaultColWidth="13.375" defaultRowHeight="17.25" x14ac:dyDescent="0.2"/>
  <cols>
    <col min="1" max="1" width="15.125" style="2" customWidth="1"/>
    <col min="2" max="9" width="17.125" style="2" customWidth="1"/>
    <col min="10" max="10" width="17.125" style="3" customWidth="1"/>
    <col min="11" max="18" width="17.125" style="2" customWidth="1"/>
    <col min="19" max="16384" width="13.375" style="2"/>
  </cols>
  <sheetData>
    <row r="1" spans="1:18" s="1" customFormat="1" ht="33.75" customHeight="1" x14ac:dyDescent="0.25">
      <c r="I1" s="43" t="s">
        <v>55</v>
      </c>
      <c r="J1" s="76"/>
      <c r="K1" s="44" t="s">
        <v>25</v>
      </c>
      <c r="L1" s="44"/>
    </row>
    <row r="2" spans="1:18" ht="25.35" customHeight="1" thickBot="1" x14ac:dyDescent="0.25">
      <c r="A2" s="45" t="s">
        <v>37</v>
      </c>
      <c r="B2" s="47"/>
      <c r="C2" s="46"/>
      <c r="D2" s="46"/>
      <c r="E2" s="46"/>
      <c r="F2" s="46"/>
      <c r="G2" s="46"/>
      <c r="H2" s="46"/>
      <c r="I2" s="46"/>
      <c r="K2" s="46"/>
      <c r="L2" s="46"/>
      <c r="M2" s="46"/>
      <c r="N2" s="46"/>
      <c r="O2" s="46"/>
      <c r="P2" s="46"/>
      <c r="Q2" s="46"/>
      <c r="R2" s="48" t="s">
        <v>9</v>
      </c>
    </row>
    <row r="3" spans="1:18" s="4" customFormat="1" ht="25.35" customHeight="1" thickTop="1" x14ac:dyDescent="0.15">
      <c r="B3" s="52" t="s">
        <v>7</v>
      </c>
      <c r="C3" s="51"/>
      <c r="D3" s="49" t="s">
        <v>51</v>
      </c>
      <c r="E3" s="50"/>
      <c r="F3" s="49" t="s">
        <v>27</v>
      </c>
      <c r="G3" s="50"/>
      <c r="H3" s="77" t="s">
        <v>52</v>
      </c>
      <c r="I3" s="51"/>
      <c r="J3" s="20"/>
      <c r="K3" s="52" t="s">
        <v>28</v>
      </c>
      <c r="L3" s="50"/>
      <c r="M3" s="49" t="s">
        <v>29</v>
      </c>
      <c r="N3" s="50"/>
      <c r="O3" s="49" t="s">
        <v>30</v>
      </c>
      <c r="P3" s="50"/>
      <c r="Q3" s="97" t="s">
        <v>31</v>
      </c>
      <c r="R3" s="99" t="s">
        <v>32</v>
      </c>
    </row>
    <row r="4" spans="1:18" s="4" customFormat="1" ht="25.35" customHeight="1" x14ac:dyDescent="0.15">
      <c r="A4" s="65"/>
      <c r="B4" s="56" t="s">
        <v>5</v>
      </c>
      <c r="C4" s="56" t="s">
        <v>6</v>
      </c>
      <c r="D4" s="56" t="s">
        <v>5</v>
      </c>
      <c r="E4" s="56" t="s">
        <v>6</v>
      </c>
      <c r="F4" s="56" t="s">
        <v>5</v>
      </c>
      <c r="G4" s="56" t="s">
        <v>6</v>
      </c>
      <c r="H4" s="56" t="s">
        <v>5</v>
      </c>
      <c r="I4" s="78" t="s">
        <v>6</v>
      </c>
      <c r="J4" s="74"/>
      <c r="K4" s="78" t="s">
        <v>5</v>
      </c>
      <c r="L4" s="58" t="s">
        <v>6</v>
      </c>
      <c r="M4" s="56" t="s">
        <v>5</v>
      </c>
      <c r="N4" s="56" t="s">
        <v>6</v>
      </c>
      <c r="O4" s="56" t="s">
        <v>5</v>
      </c>
      <c r="P4" s="56" t="s">
        <v>6</v>
      </c>
      <c r="Q4" s="98"/>
      <c r="R4" s="100"/>
    </row>
    <row r="5" spans="1:18" s="4" customFormat="1" ht="27" customHeight="1" x14ac:dyDescent="0.15">
      <c r="A5" s="9" t="s">
        <v>53</v>
      </c>
      <c r="B5" s="66">
        <v>9</v>
      </c>
      <c r="C5" s="67" t="s">
        <v>0</v>
      </c>
      <c r="D5" s="67">
        <v>6</v>
      </c>
      <c r="E5" s="67" t="s">
        <v>0</v>
      </c>
      <c r="F5" s="67" t="s">
        <v>0</v>
      </c>
      <c r="G5" s="67" t="s">
        <v>0</v>
      </c>
      <c r="H5" s="67">
        <v>1</v>
      </c>
      <c r="I5" s="67" t="s">
        <v>0</v>
      </c>
      <c r="J5" s="67"/>
      <c r="K5" s="67">
        <v>6240</v>
      </c>
      <c r="L5" s="67" t="s">
        <v>0</v>
      </c>
      <c r="M5" s="67">
        <v>81</v>
      </c>
      <c r="N5" s="67" t="s">
        <v>0</v>
      </c>
      <c r="O5" s="67">
        <v>631</v>
      </c>
      <c r="P5" s="67" t="s">
        <v>0</v>
      </c>
      <c r="Q5" s="67" t="s">
        <v>0</v>
      </c>
      <c r="R5" s="67" t="s">
        <v>0</v>
      </c>
    </row>
    <row r="6" spans="1:18" s="4" customFormat="1" ht="27" customHeight="1" x14ac:dyDescent="0.15">
      <c r="A6" s="9">
        <v>2</v>
      </c>
      <c r="B6" s="66">
        <v>10</v>
      </c>
      <c r="C6" s="68" t="s">
        <v>0</v>
      </c>
      <c r="D6" s="68">
        <v>7</v>
      </c>
      <c r="E6" s="68" t="s">
        <v>0</v>
      </c>
      <c r="F6" s="68" t="s">
        <v>0</v>
      </c>
      <c r="G6" s="68" t="s">
        <v>0</v>
      </c>
      <c r="H6" s="67">
        <v>1</v>
      </c>
      <c r="I6" s="68" t="s">
        <v>0</v>
      </c>
      <c r="J6" s="67"/>
      <c r="K6" s="68">
        <v>6495</v>
      </c>
      <c r="L6" s="68">
        <v>8</v>
      </c>
      <c r="M6" s="68" t="s">
        <v>0</v>
      </c>
      <c r="N6" s="68" t="s">
        <v>0</v>
      </c>
      <c r="O6" s="68">
        <v>627</v>
      </c>
      <c r="P6" s="68" t="s">
        <v>0</v>
      </c>
      <c r="Q6" s="68" t="s">
        <v>0</v>
      </c>
      <c r="R6" s="68" t="s">
        <v>0</v>
      </c>
    </row>
    <row r="7" spans="1:18" s="4" customFormat="1" ht="27" customHeight="1" x14ac:dyDescent="0.15">
      <c r="A7" s="9">
        <v>3</v>
      </c>
      <c r="B7" s="69">
        <v>7</v>
      </c>
      <c r="C7" s="67">
        <v>1</v>
      </c>
      <c r="D7" s="70">
        <v>7</v>
      </c>
      <c r="E7" s="68" t="s">
        <v>0</v>
      </c>
      <c r="F7" s="67" t="s">
        <v>0</v>
      </c>
      <c r="G7" s="67" t="s">
        <v>0</v>
      </c>
      <c r="H7" s="67">
        <v>1</v>
      </c>
      <c r="I7" s="67" t="s">
        <v>0</v>
      </c>
      <c r="J7" s="67"/>
      <c r="K7" s="67">
        <v>6128</v>
      </c>
      <c r="L7" s="67">
        <v>473</v>
      </c>
      <c r="M7" s="67" t="s">
        <v>0</v>
      </c>
      <c r="N7" s="67" t="s">
        <v>0</v>
      </c>
      <c r="O7" s="70">
        <v>599</v>
      </c>
      <c r="P7" s="67" t="s">
        <v>0</v>
      </c>
      <c r="Q7" s="67" t="s">
        <v>0</v>
      </c>
      <c r="R7" s="67" t="s">
        <v>0</v>
      </c>
    </row>
    <row r="8" spans="1:18" s="7" customFormat="1" ht="27" customHeight="1" x14ac:dyDescent="0.15">
      <c r="A8" s="9">
        <v>4</v>
      </c>
      <c r="B8" s="70">
        <v>4</v>
      </c>
      <c r="C8" s="67">
        <v>3</v>
      </c>
      <c r="D8" s="70">
        <v>4</v>
      </c>
      <c r="E8" s="68">
        <v>1</v>
      </c>
      <c r="F8" s="67" t="s">
        <v>0</v>
      </c>
      <c r="G8" s="67" t="s">
        <v>0</v>
      </c>
      <c r="H8" s="67" t="s">
        <v>0</v>
      </c>
      <c r="I8" s="67" t="s">
        <v>0</v>
      </c>
      <c r="J8" s="67"/>
      <c r="K8" s="67">
        <v>4088</v>
      </c>
      <c r="L8" s="67">
        <v>593</v>
      </c>
      <c r="M8" s="67" t="s">
        <v>0</v>
      </c>
      <c r="N8" s="67" t="s">
        <v>0</v>
      </c>
      <c r="O8" s="70">
        <v>45</v>
      </c>
      <c r="P8" s="67" t="s">
        <v>0</v>
      </c>
      <c r="Q8" s="67" t="s">
        <v>0</v>
      </c>
      <c r="R8" s="67" t="s">
        <v>0</v>
      </c>
    </row>
    <row r="9" spans="1:18" s="7" customFormat="1" ht="27" customHeight="1" x14ac:dyDescent="0.15">
      <c r="A9" s="79">
        <v>5</v>
      </c>
      <c r="B9" s="86">
        <v>2</v>
      </c>
      <c r="C9" s="87" t="s">
        <v>0</v>
      </c>
      <c r="D9" s="86">
        <v>2</v>
      </c>
      <c r="E9" s="72" t="s">
        <v>0</v>
      </c>
      <c r="F9" s="72" t="s">
        <v>0</v>
      </c>
      <c r="G9" s="72" t="s">
        <v>0</v>
      </c>
      <c r="H9" s="87" t="s">
        <v>0</v>
      </c>
      <c r="I9" s="72" t="s">
        <v>0</v>
      </c>
      <c r="J9" s="72"/>
      <c r="K9" s="87">
        <v>2265</v>
      </c>
      <c r="L9" s="87" t="s">
        <v>0</v>
      </c>
      <c r="M9" s="72" t="s">
        <v>0</v>
      </c>
      <c r="N9" s="72" t="s">
        <v>0</v>
      </c>
      <c r="O9" s="72" t="s">
        <v>0</v>
      </c>
      <c r="P9" s="72" t="s">
        <v>0</v>
      </c>
      <c r="Q9" s="72" t="s">
        <v>0</v>
      </c>
      <c r="R9" s="72" t="s">
        <v>0</v>
      </c>
    </row>
    <row r="10" spans="1:18" ht="20.100000000000001" customHeight="1" x14ac:dyDescent="0.2">
      <c r="A10" s="40"/>
      <c r="B10" s="40"/>
      <c r="C10" s="40"/>
      <c r="D10" s="40"/>
      <c r="E10" s="40"/>
      <c r="F10" s="40"/>
      <c r="G10" s="40"/>
      <c r="H10" s="40"/>
      <c r="I10" s="40"/>
      <c r="K10" s="40"/>
      <c r="L10" s="40"/>
      <c r="M10" s="40"/>
      <c r="N10" s="40"/>
      <c r="O10" s="40"/>
      <c r="P10" s="40"/>
      <c r="Q10" s="40"/>
      <c r="R10" s="71" t="s">
        <v>46</v>
      </c>
    </row>
  </sheetData>
  <mergeCells count="2">
    <mergeCell ref="Q3:Q4"/>
    <mergeCell ref="R3:R4"/>
  </mergeCells>
  <phoneticPr fontId="3"/>
  <pageMargins left="0.78740157480314965" right="0.78740157480314965" top="0.78740157480314965" bottom="0.59055118110236227" header="0.39370078740157483" footer="0.31496062992125984"/>
  <pageSetup paperSize="9" scale="43" pageOrder="overThenDown" orientation="landscape" r:id="rId1"/>
  <headerFooter scaleWithDoc="0" alignWithMargins="0">
    <oddHeader>&amp;L&amp;"ＭＳ ゴシック,標準"社会保障&amp;R&amp;"ＭＳ ゴシック,標準"社会保障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162雇用保険適用状況</vt:lpstr>
      <vt:lpstr>162一般被保険者給付状況</vt:lpstr>
      <vt:lpstr>162日雇被保険者給付状況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