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E1E806B4-2300-4A27-B0F4-ECC1D8F19DAB}" xr6:coauthVersionLast="47" xr6:coauthVersionMax="47" xr10:uidLastSave="{00000000-0000-0000-0000-000000000000}"/>
  <bookViews>
    <workbookView xWindow="-120" yWindow="-120" windowWidth="29040" windowHeight="15990" tabRatio="836" xr2:uid="{00000000-000D-0000-FFFF-FFFF00000000}"/>
  </bookViews>
  <sheets>
    <sheet name="127企業倒産状況 " sheetId="60" r:id="rId1"/>
  </sheets>
  <definedNames>
    <definedName name="_xlnm.Print_Area" localSheetId="0">'127企業倒産状況 '!$A$1:$BH$24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60" l="1"/>
  <c r="G8" i="60"/>
  <c r="F8" i="60"/>
  <c r="B8" i="60"/>
  <c r="C8" i="60"/>
  <c r="AK8" i="60" l="1"/>
  <c r="AJ8" i="60"/>
  <c r="AI8" i="60"/>
  <c r="AH8" i="60"/>
  <c r="AG8" i="60"/>
  <c r="AF8" i="60"/>
  <c r="W8" i="60"/>
  <c r="V8" i="60"/>
  <c r="U8" i="60"/>
  <c r="T8" i="60"/>
  <c r="S8" i="60"/>
  <c r="R8" i="60"/>
  <c r="Q8" i="60"/>
  <c r="P8" i="60"/>
  <c r="O8" i="60"/>
  <c r="N8" i="60"/>
  <c r="M8" i="60"/>
  <c r="L8" i="60"/>
  <c r="K8" i="60"/>
  <c r="J8" i="60"/>
  <c r="I8" i="60"/>
  <c r="H8" i="60"/>
  <c r="E8" i="60"/>
  <c r="D8" i="60"/>
</calcChain>
</file>

<file path=xl/sharedStrings.xml><?xml version="1.0" encoding="utf-8"?>
<sst xmlns="http://schemas.openxmlformats.org/spreadsheetml/2006/main" count="146" uniqueCount="65">
  <si>
    <t>総       数</t>
  </si>
  <si>
    <t>件  数</t>
  </si>
  <si>
    <t>放 漫 経 営</t>
  </si>
  <si>
    <t>過 小 資 本</t>
  </si>
  <si>
    <t>他社倒産余波</t>
  </si>
  <si>
    <t>販 売 不 振</t>
  </si>
  <si>
    <t>売掛金回収難</t>
  </si>
  <si>
    <t>在庫状態悪化</t>
  </si>
  <si>
    <t>設備投資過大</t>
  </si>
  <si>
    <t>負 債 額</t>
  </si>
  <si>
    <t xml:space="preserve">        10月</t>
  </si>
  <si>
    <t xml:space="preserve">        11月</t>
  </si>
  <si>
    <t xml:space="preserve">        12月</t>
  </si>
  <si>
    <t xml:space="preserve">      産        状        況</t>
    <phoneticPr fontId="1"/>
  </si>
  <si>
    <t>単位：金額 百万円</t>
    <rPh sb="0" eb="2">
      <t>タンイ</t>
    </rPh>
    <rPh sb="3" eb="5">
      <t>キンガク</t>
    </rPh>
    <rPh sb="6" eb="9">
      <t>ヒャクマンエン</t>
    </rPh>
    <phoneticPr fontId="1"/>
  </si>
  <si>
    <t>件数</t>
    <rPh sb="0" eb="2">
      <t>ケンスウ</t>
    </rPh>
    <phoneticPr fontId="1"/>
  </si>
  <si>
    <t>製　造　業</t>
    <rPh sb="0" eb="1">
      <t>セイ</t>
    </rPh>
    <rPh sb="2" eb="3">
      <t>ヅクリ</t>
    </rPh>
    <rPh sb="4" eb="5">
      <t>ギョウ</t>
    </rPh>
    <phoneticPr fontId="1"/>
  </si>
  <si>
    <t>建　設　業</t>
    <rPh sb="0" eb="1">
      <t>ケン</t>
    </rPh>
    <rPh sb="2" eb="3">
      <t>セツ</t>
    </rPh>
    <rPh sb="4" eb="5">
      <t>ギョウ</t>
    </rPh>
    <phoneticPr fontId="1"/>
  </si>
  <si>
    <t>負 債 額</t>
    <phoneticPr fontId="1"/>
  </si>
  <si>
    <t>（１）主因別</t>
    <phoneticPr fontId="1"/>
  </si>
  <si>
    <t>（２）負債規模別（件数）</t>
    <phoneticPr fontId="1"/>
  </si>
  <si>
    <t>（４）業種別</t>
    <phoneticPr fontId="1"/>
  </si>
  <si>
    <t>１億円以上
５億円未満</t>
    <rPh sb="3" eb="5">
      <t>イジョウ</t>
    </rPh>
    <phoneticPr fontId="1"/>
  </si>
  <si>
    <t>５億円以上
 10億円未満</t>
    <rPh sb="3" eb="5">
      <t>イジョウ</t>
    </rPh>
    <phoneticPr fontId="1"/>
  </si>
  <si>
    <t>不動産業</t>
    <rPh sb="0" eb="3">
      <t>フドウサン</t>
    </rPh>
    <rPh sb="3" eb="4">
      <t>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</si>
  <si>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</si>
  <si>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北 勢</t>
    <rPh sb="0" eb="1">
      <t>キタ</t>
    </rPh>
    <rPh sb="2" eb="3">
      <t>ゼイ</t>
    </rPh>
    <phoneticPr fontId="1"/>
  </si>
  <si>
    <t>伊 賀</t>
    <rPh sb="0" eb="1">
      <t>イ</t>
    </rPh>
    <rPh sb="2" eb="3">
      <t>ガ</t>
    </rPh>
    <phoneticPr fontId="1"/>
  </si>
  <si>
    <t>中 勢</t>
    <rPh sb="0" eb="1">
      <t>チュウセイ</t>
    </rPh>
    <rPh sb="2" eb="3">
      <t>イセ</t>
    </rPh>
    <phoneticPr fontId="1"/>
  </si>
  <si>
    <t>南 勢</t>
    <rPh sb="0" eb="1">
      <t>ナンセイ</t>
    </rPh>
    <rPh sb="2" eb="3">
      <t>イセ</t>
    </rPh>
    <phoneticPr fontId="1"/>
  </si>
  <si>
    <t>紀 州</t>
    <rPh sb="0" eb="1">
      <t>オサム</t>
    </rPh>
    <rPh sb="2" eb="3">
      <t>シュウ</t>
    </rPh>
    <phoneticPr fontId="1"/>
  </si>
  <si>
    <t>卸　売　業</t>
    <rPh sb="0" eb="1">
      <t>オロシ</t>
    </rPh>
    <rPh sb="2" eb="3">
      <t>バイ</t>
    </rPh>
    <rPh sb="4" eb="5">
      <t>ギョウ</t>
    </rPh>
    <phoneticPr fontId="1"/>
  </si>
  <si>
    <t>小　売　業</t>
    <rPh sb="0" eb="1">
      <t>ショウ</t>
    </rPh>
    <rPh sb="2" eb="3">
      <t>バイ</t>
    </rPh>
    <rPh sb="4" eb="5">
      <t>ギョウ</t>
    </rPh>
    <phoneticPr fontId="1"/>
  </si>
  <si>
    <t>運　輸　業</t>
    <rPh sb="0" eb="1">
      <t>ウン</t>
    </rPh>
    <rPh sb="2" eb="3">
      <t>ユ</t>
    </rPh>
    <rPh sb="4" eb="5">
      <t>ギョウ</t>
    </rPh>
    <phoneticPr fontId="1"/>
  </si>
  <si>
    <t>総　　　　数</t>
    <rPh sb="0" eb="1">
      <t>フサ</t>
    </rPh>
    <rPh sb="5" eb="6">
      <t>カズ</t>
    </rPh>
    <phoneticPr fontId="1"/>
  </si>
  <si>
    <t>　 伊賀…名張市、伊賀市　　中勢…津市、松阪市、多気郡　　南勢…伊勢市、鳥羽市、志摩市、度会郡</t>
    <phoneticPr fontId="1"/>
  </si>
  <si>
    <t>　 紀州…尾鷲市、熊野市、北牟婁郡、南牟婁郡</t>
    <rPh sb="13" eb="16">
      <t>キタムロ</t>
    </rPh>
    <rPh sb="16" eb="17">
      <t>グン</t>
    </rPh>
    <rPh sb="18" eb="19">
      <t>ナン</t>
    </rPh>
    <phoneticPr fontId="1"/>
  </si>
  <si>
    <t>総数</t>
    <rPh sb="0" eb="2">
      <t>ソウスウ</t>
    </rPh>
    <phoneticPr fontId="1"/>
  </si>
  <si>
    <t>負　　　債　　　規　　　模</t>
  </si>
  <si>
    <t>注 負債総額1,000万円以上の企業倒産状況。</t>
    <rPh sb="0" eb="1">
      <t>チュウ</t>
    </rPh>
    <rPh sb="2" eb="4">
      <t>フサイ</t>
    </rPh>
    <rPh sb="4" eb="6">
      <t>ソウガク</t>
    </rPh>
    <rPh sb="11" eb="12">
      <t>マン</t>
    </rPh>
    <rPh sb="12" eb="13">
      <t>エン</t>
    </rPh>
    <rPh sb="13" eb="15">
      <t>イジョウ</t>
    </rPh>
    <rPh sb="16" eb="18">
      <t>キギョウ</t>
    </rPh>
    <rPh sb="18" eb="20">
      <t>トウサン</t>
    </rPh>
    <rPh sb="20" eb="22">
      <t>ジョウキョウ</t>
    </rPh>
    <phoneticPr fontId="1"/>
  </si>
  <si>
    <t>10億円以上</t>
    <phoneticPr fontId="1"/>
  </si>
  <si>
    <t>５千万円以上
１億円未満</t>
    <rPh sb="4" eb="6">
      <t>イジョウ</t>
    </rPh>
    <phoneticPr fontId="1"/>
  </si>
  <si>
    <t>農・林・漁・鉱業</t>
    <rPh sb="0" eb="1">
      <t>ノウ</t>
    </rPh>
    <rPh sb="2" eb="3">
      <t>リン</t>
    </rPh>
    <rPh sb="4" eb="5">
      <t>ギョ</t>
    </rPh>
    <rPh sb="6" eb="8">
      <t>コウギョウ</t>
    </rPh>
    <phoneticPr fontId="1"/>
  </si>
  <si>
    <t>　 北勢…桑名市、いなべ市、桑名郡、員弁郡、四日市市、三重郡、鈴鹿市、亀山市</t>
    <rPh sb="2" eb="4">
      <t>ホクセイ</t>
    </rPh>
    <phoneticPr fontId="1"/>
  </si>
  <si>
    <t xml:space="preserve">      そ の 他</t>
    <phoneticPr fontId="1"/>
  </si>
  <si>
    <t>１千万円以上
５千万円未満</t>
    <rPh sb="1" eb="6">
      <t>センマンエンイジョウ</t>
    </rPh>
    <phoneticPr fontId="1"/>
  </si>
  <si>
    <t>信 用 性 低 下</t>
    <phoneticPr fontId="1"/>
  </si>
  <si>
    <t>ｻｰﾋﾞｽ業他</t>
    <rPh sb="5" eb="6">
      <t>・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</si>
  <si>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</si>
  <si>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地          　　　　  区</t>
    <rPh sb="17" eb="18">
      <t>ク</t>
    </rPh>
    <phoneticPr fontId="1"/>
  </si>
  <si>
    <t xml:space="preserve">         2月</t>
    <phoneticPr fontId="1"/>
  </si>
  <si>
    <t xml:space="preserve">         3月</t>
    <phoneticPr fontId="1"/>
  </si>
  <si>
    <t xml:space="preserve">         4月</t>
    <phoneticPr fontId="1"/>
  </si>
  <si>
    <t xml:space="preserve">         5月</t>
    <phoneticPr fontId="1"/>
  </si>
  <si>
    <t xml:space="preserve">         6月</t>
    <phoneticPr fontId="1"/>
  </si>
  <si>
    <t xml:space="preserve">         7月</t>
    <phoneticPr fontId="1"/>
  </si>
  <si>
    <t xml:space="preserve">         8月</t>
    <phoneticPr fontId="1"/>
  </si>
  <si>
    <t xml:space="preserve">         9月</t>
    <phoneticPr fontId="1"/>
  </si>
  <si>
    <t>（３）地区別（件数）</t>
    <rPh sb="3" eb="5">
      <t>チク</t>
    </rPh>
    <rPh sb="5" eb="6">
      <t>ベツ</t>
    </rPh>
    <phoneticPr fontId="1"/>
  </si>
  <si>
    <t>既往のシワ寄せ</t>
    <phoneticPr fontId="1"/>
  </si>
  <si>
    <t xml:space="preserve">                              </t>
    <phoneticPr fontId="1"/>
  </si>
  <si>
    <t>令和3年</t>
    <rPh sb="0" eb="1">
      <t>レイワ</t>
    </rPh>
    <rPh sb="3" eb="4">
      <t>ネン</t>
    </rPh>
    <phoneticPr fontId="1"/>
  </si>
  <si>
    <t>令和 5年 1月</t>
    <rPh sb="0" eb="2">
      <t>レイワ</t>
    </rPh>
    <phoneticPr fontId="1"/>
  </si>
  <si>
    <t>資料出所 (株)東京商工リサーチ津支店</t>
    <phoneticPr fontId="1"/>
  </si>
  <si>
    <t xml:space="preserve">１２７．   企         業         倒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</si>
</sst>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;&quot;-&quot;"/>
  </numFmts>
  <fonts count="9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7" fontId="5" fillId="0" borderId="0"/>
  </cellStyleXfs>
  <cellXfs count="42">
    <xf numFmtId="0" fontId="0" fillId="0" borderId="0" xfId="0"/>
    <xf numFmtId="176" fontId="6" fillId="0" borderId="0" xfId="1" applyNumberFormat="1" applyFont="1" applyFill="1" applyAlignment="1"/>
    <xf numFmtId="176" fontId="2" fillId="0" borderId="2" xfId="1" applyNumberFormat="1" applyFont="1" applyFill="1" applyBorder="1"/>
    <xf numFmtId="176" fontId="2" fillId="0" borderId="1" xfId="1" applyNumberFormat="1" applyFont="1" applyFill="1" applyBorder="1" applyAlignment="1">
      <alignment horizontal="centerContinuous" vertical="center"/>
    </xf>
    <xf numFmtId="176" fontId="2" fillId="0" borderId="3" xfId="1" applyNumberFormat="1" applyFont="1" applyFill="1" applyBorder="1" applyAlignment="1">
      <alignment horizontal="centerContinuous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/>
    <xf numFmtId="176" fontId="2" fillId="0" borderId="6" xfId="1" applyNumberFormat="1" applyFont="1" applyFill="1" applyBorder="1" applyAlignment="1">
      <alignment horizontal="centerContinuous" vertical="center"/>
    </xf>
    <xf numFmtId="176" fontId="2" fillId="0" borderId="5" xfId="1" applyNumberFormat="1" applyFont="1" applyFill="1" applyBorder="1" applyAlignment="1">
      <alignment horizontal="centerContinuous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/>
    </xf>
    <xf numFmtId="176" fontId="2" fillId="0" borderId="8" xfId="1" applyNumberFormat="1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center"/>
    </xf>
    <xf numFmtId="176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Border="1" applyAlignment="1"/>
    <xf numFmtId="176" fontId="6" fillId="0" borderId="0" xfId="1" applyNumberFormat="1" applyFont="1" applyFill="1" applyAlignment="1">
      <alignment horizontal="right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vertical="center"/>
    </xf>
    <xf numFmtId="176" fontId="2" fillId="0" borderId="4" xfId="1" applyNumberFormat="1" applyFont="1" applyFill="1" applyBorder="1" applyAlignment="1">
      <alignment horizontal="centerContinuous" vertical="center"/>
    </xf>
    <xf numFmtId="176" fontId="2" fillId="0" borderId="3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/>
    <xf numFmtId="176" fontId="2" fillId="0" borderId="1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/>
    <xf numFmtId="176" fontId="2" fillId="0" borderId="0" xfId="1" quotePrefix="1" applyNumberFormat="1" applyFont="1" applyFill="1" applyAlignment="1">
      <alignment horizontal="center"/>
    </xf>
    <xf numFmtId="176" fontId="2" fillId="0" borderId="9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0" fontId="7" fillId="0" borderId="0" xfId="1" quotePrefix="1" applyNumberFormat="1" applyFont="1" applyFill="1" applyAlignment="1">
      <alignment horizontal="center"/>
    </xf>
    <xf numFmtId="176" fontId="2" fillId="0" borderId="12" xfId="1" applyNumberFormat="1" applyFont="1" applyFill="1" applyBorder="1" applyAlignment="1">
      <alignment horizontal="center" vertical="center"/>
    </xf>
    <xf numFmtId="176" fontId="8" fillId="0" borderId="7" xfId="1" quotePrefix="1" applyNumberFormat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right"/>
    </xf>
    <xf numFmtId="176" fontId="8" fillId="0" borderId="0" xfId="1" quotePrefix="1" applyNumberFormat="1" applyFont="1" applyFill="1" applyAlignment="1">
      <alignment horizontal="center"/>
    </xf>
    <xf numFmtId="176" fontId="4" fillId="0" borderId="9" xfId="1" applyNumberFormat="1" applyFont="1" applyFill="1" applyBorder="1" applyAlignment="1">
      <alignment horizontal="right"/>
    </xf>
    <xf numFmtId="176" fontId="2" fillId="0" borderId="1" xfId="1" applyNumberFormat="1" applyFont="1" applyFill="1" applyBorder="1" applyAlignment="1">
      <alignment horizontal="right"/>
    </xf>
    <xf numFmtId="176" fontId="2" fillId="0" borderId="3" xfId="1" applyNumberFormat="1" applyFont="1" applyFill="1" applyBorder="1" applyAlignment="1">
      <alignment horizontal="right"/>
    </xf>
    <xf numFmtId="176" fontId="2" fillId="0" borderId="13" xfId="1" applyNumberFormat="1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12金融・経営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BH28"/>
  <sheetViews>
    <sheetView showGridLines="0" tabSelected="1" zoomScale="70" zoomScaleNormal="70" zoomScaleSheetLayoutView="70" workbookViewId="0"/>
  </sheetViews>
  <sheetFormatPr defaultColWidth="13.375" defaultRowHeight="17.25" x14ac:dyDescent="0.2"/>
  <cols>
    <col min="1" max="1" width="20.625" style="6" customWidth="1"/>
    <col min="2" max="2" width="10.625" style="6" customWidth="1"/>
    <col min="3" max="3" width="15.375" style="6" customWidth="1"/>
    <col min="4" max="4" width="10.625" style="6" customWidth="1"/>
    <col min="5" max="5" width="15.375" style="6" customWidth="1"/>
    <col min="6" max="6" width="10.625" style="6" customWidth="1"/>
    <col min="7" max="7" width="15.375" style="6" customWidth="1"/>
    <col min="8" max="8" width="10.625" style="6" customWidth="1"/>
    <col min="9" max="9" width="15.375" style="6" customWidth="1"/>
    <col min="10" max="10" width="10.625" style="6" customWidth="1"/>
    <col min="11" max="11" width="15.375" style="6" customWidth="1"/>
    <col min="12" max="12" width="10.625" style="6" customWidth="1"/>
    <col min="13" max="13" width="14.625" style="6" customWidth="1"/>
    <col min="14" max="14" width="10.625" style="6" customWidth="1"/>
    <col min="15" max="15" width="14.625" style="6" customWidth="1"/>
    <col min="16" max="16" width="10.625" style="6" customWidth="1"/>
    <col min="17" max="17" width="14.625" style="6" customWidth="1"/>
    <col min="18" max="18" width="10.625" style="6" customWidth="1"/>
    <col min="19" max="19" width="14.625" style="6" customWidth="1"/>
    <col min="20" max="20" width="10.625" style="6" customWidth="1"/>
    <col min="21" max="21" width="14.625" style="6" customWidth="1"/>
    <col min="22" max="22" width="10.625" style="6" customWidth="1"/>
    <col min="23" max="23" width="14.625" style="6" customWidth="1"/>
    <col min="24" max="24" width="20.625" style="6" customWidth="1"/>
    <col min="25" max="30" width="21.625" style="6" customWidth="1"/>
    <col min="31" max="31" width="20.625" style="6" customWidth="1"/>
    <col min="32" max="37" width="21.625" style="6" customWidth="1"/>
    <col min="38" max="38" width="20.625" style="6" customWidth="1"/>
    <col min="39" max="39" width="10.625" style="6" customWidth="1"/>
    <col min="40" max="40" width="14.625" style="6" customWidth="1"/>
    <col min="41" max="41" width="10.625" style="6" customWidth="1"/>
    <col min="42" max="42" width="14.625" style="6" customWidth="1"/>
    <col min="43" max="43" width="10.625" style="6" customWidth="1"/>
    <col min="44" max="44" width="14.625" style="6" customWidth="1"/>
    <col min="45" max="45" width="10.625" style="6" customWidth="1"/>
    <col min="46" max="46" width="14.625" style="6" customWidth="1"/>
    <col min="47" max="47" width="10.625" style="6" customWidth="1"/>
    <col min="48" max="48" width="14.625" style="6" customWidth="1"/>
    <col min="49" max="49" width="10.625" style="6" customWidth="1"/>
    <col min="50" max="50" width="14.625" style="6" customWidth="1"/>
    <col min="51" max="51" width="10.625" style="6" customWidth="1"/>
    <col min="52" max="52" width="14.625" style="6" customWidth="1"/>
    <col min="53" max="53" width="10.625" style="6" customWidth="1"/>
    <col min="54" max="54" width="14.625" style="6" customWidth="1"/>
    <col min="55" max="55" width="10.625" style="6" customWidth="1"/>
    <col min="56" max="56" width="14.625" style="6" customWidth="1"/>
    <col min="57" max="57" width="10.625" style="6" customWidth="1"/>
    <col min="58" max="58" width="14.625" style="6" customWidth="1"/>
    <col min="59" max="59" width="10.625" style="6" customWidth="1"/>
    <col min="60" max="60" width="14.625" style="6" customWidth="1"/>
    <col min="61" max="16384" width="13.375" style="6"/>
  </cols>
  <sheetData>
    <row r="2" spans="1:60" s="1" customFormat="1" ht="27.6" customHeight="1" x14ac:dyDescent="0.25">
      <c r="K2" s="16" t="s">
        <v>64</v>
      </c>
      <c r="L2" s="1" t="s">
        <v>13</v>
      </c>
    </row>
    <row r="3" spans="1:60" ht="24.95" customHeight="1" thickBot="1" x14ac:dyDescent="0.25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7" t="s">
        <v>14</v>
      </c>
      <c r="X3" s="2" t="s">
        <v>20</v>
      </c>
      <c r="Y3" s="2"/>
      <c r="Z3" s="2"/>
      <c r="AA3" s="2"/>
      <c r="AB3" s="2"/>
      <c r="AC3" s="2"/>
      <c r="AD3" s="2"/>
      <c r="AE3" s="2" t="s">
        <v>58</v>
      </c>
      <c r="AF3" s="2"/>
      <c r="AG3" s="2"/>
      <c r="AH3" s="2"/>
      <c r="AI3" s="2"/>
      <c r="AJ3" s="2"/>
      <c r="AK3" s="2"/>
      <c r="AL3" s="2" t="s">
        <v>21</v>
      </c>
      <c r="AM3" s="2"/>
      <c r="AN3" s="2"/>
      <c r="AO3" s="2"/>
      <c r="AP3" s="2"/>
      <c r="AQ3" s="2"/>
      <c r="AR3" s="2"/>
      <c r="AT3" s="17"/>
      <c r="AU3" s="2"/>
      <c r="AV3" s="26"/>
      <c r="AW3" s="26"/>
      <c r="AX3" s="26"/>
      <c r="AY3" s="26"/>
      <c r="AZ3" s="26"/>
      <c r="BA3" s="26"/>
      <c r="BG3" s="17"/>
      <c r="BH3" s="17" t="s">
        <v>14</v>
      </c>
    </row>
    <row r="4" spans="1:60" s="18" customFormat="1" ht="24" customHeight="1" thickTop="1" x14ac:dyDescent="0.15">
      <c r="B4" s="3" t="s">
        <v>0</v>
      </c>
      <c r="C4" s="4"/>
      <c r="D4" s="3" t="s">
        <v>2</v>
      </c>
      <c r="E4" s="4"/>
      <c r="F4" s="3" t="s">
        <v>3</v>
      </c>
      <c r="G4" s="4"/>
      <c r="H4" s="3" t="s">
        <v>4</v>
      </c>
      <c r="I4" s="4"/>
      <c r="J4" s="40" t="s">
        <v>59</v>
      </c>
      <c r="K4" s="41"/>
      <c r="L4" s="7" t="s">
        <v>46</v>
      </c>
      <c r="M4" s="4"/>
      <c r="N4" s="3" t="s">
        <v>5</v>
      </c>
      <c r="O4" s="4"/>
      <c r="P4" s="3" t="s">
        <v>6</v>
      </c>
      <c r="Q4" s="4"/>
      <c r="R4" s="3" t="s">
        <v>7</v>
      </c>
      <c r="S4" s="4"/>
      <c r="T4" s="3" t="s">
        <v>8</v>
      </c>
      <c r="U4" s="4"/>
      <c r="V4" s="25" t="s">
        <v>44</v>
      </c>
      <c r="W4" s="4"/>
      <c r="Y4" s="38" t="s">
        <v>37</v>
      </c>
      <c r="Z4" s="4" t="s">
        <v>38</v>
      </c>
      <c r="AA4" s="4"/>
      <c r="AB4" s="4"/>
      <c r="AC4" s="4"/>
      <c r="AD4" s="4"/>
      <c r="AF4" s="38" t="s">
        <v>37</v>
      </c>
      <c r="AG4" s="7" t="s">
        <v>49</v>
      </c>
      <c r="AH4" s="19"/>
      <c r="AI4" s="19"/>
      <c r="AJ4" s="19"/>
      <c r="AK4" s="19"/>
      <c r="AM4" s="7" t="s">
        <v>34</v>
      </c>
      <c r="AN4" s="8"/>
      <c r="AO4" s="7" t="s">
        <v>42</v>
      </c>
      <c r="AP4" s="8"/>
      <c r="AQ4" s="7" t="s">
        <v>17</v>
      </c>
      <c r="AR4" s="8"/>
      <c r="AS4" s="7" t="s">
        <v>16</v>
      </c>
      <c r="AT4" s="8"/>
      <c r="AU4" s="7" t="s">
        <v>31</v>
      </c>
      <c r="AV4" s="8"/>
      <c r="AW4" s="7" t="s">
        <v>32</v>
      </c>
      <c r="AX4" s="19"/>
      <c r="AY4" s="7" t="s">
        <v>48</v>
      </c>
      <c r="AZ4" s="19"/>
      <c r="BA4" s="7" t="s">
        <v>24</v>
      </c>
      <c r="BB4" s="19"/>
      <c r="BC4" s="7" t="s">
        <v>33</v>
      </c>
      <c r="BD4" s="8"/>
      <c r="BE4" s="7" t="s">
        <v>25</v>
      </c>
      <c r="BF4" s="8"/>
      <c r="BG4" s="7" t="s">
        <v>47</v>
      </c>
      <c r="BH4" s="19"/>
    </row>
    <row r="5" spans="1:60" s="18" customFormat="1" ht="30" customHeight="1" x14ac:dyDescent="0.15">
      <c r="A5" s="20"/>
      <c r="B5" s="5" t="s">
        <v>1</v>
      </c>
      <c r="C5" s="5" t="s">
        <v>9</v>
      </c>
      <c r="D5" s="5" t="s">
        <v>1</v>
      </c>
      <c r="E5" s="5" t="s">
        <v>9</v>
      </c>
      <c r="F5" s="5" t="s">
        <v>1</v>
      </c>
      <c r="G5" s="5" t="s">
        <v>9</v>
      </c>
      <c r="H5" s="5" t="s">
        <v>1</v>
      </c>
      <c r="I5" s="5" t="s">
        <v>9</v>
      </c>
      <c r="J5" s="5" t="s">
        <v>1</v>
      </c>
      <c r="K5" s="31" t="s">
        <v>9</v>
      </c>
      <c r="L5" s="5" t="s">
        <v>1</v>
      </c>
      <c r="M5" s="5" t="s">
        <v>9</v>
      </c>
      <c r="N5" s="5" t="s">
        <v>1</v>
      </c>
      <c r="O5" s="5" t="s">
        <v>9</v>
      </c>
      <c r="P5" s="5" t="s">
        <v>1</v>
      </c>
      <c r="Q5" s="5" t="s">
        <v>18</v>
      </c>
      <c r="R5" s="5" t="s">
        <v>1</v>
      </c>
      <c r="S5" s="5" t="s">
        <v>9</v>
      </c>
      <c r="T5" s="5" t="s">
        <v>1</v>
      </c>
      <c r="U5" s="5" t="s">
        <v>9</v>
      </c>
      <c r="V5" s="5" t="s">
        <v>1</v>
      </c>
      <c r="W5" s="5" t="s">
        <v>9</v>
      </c>
      <c r="X5" s="20"/>
      <c r="Y5" s="39"/>
      <c r="Z5" s="21" t="s">
        <v>45</v>
      </c>
      <c r="AA5" s="21" t="s">
        <v>41</v>
      </c>
      <c r="AB5" s="21" t="s">
        <v>22</v>
      </c>
      <c r="AC5" s="21" t="s">
        <v>23</v>
      </c>
      <c r="AD5" s="21" t="s">
        <v>40</v>
      </c>
      <c r="AE5" s="20"/>
      <c r="AF5" s="39"/>
      <c r="AG5" s="9" t="s">
        <v>26</v>
      </c>
      <c r="AH5" s="5" t="s">
        <v>27</v>
      </c>
      <c r="AI5" s="5" t="s">
        <v>28</v>
      </c>
      <c r="AJ5" s="9" t="s">
        <v>29</v>
      </c>
      <c r="AK5" s="9" t="s">
        <v>30</v>
      </c>
      <c r="AL5" s="20"/>
      <c r="AM5" s="9" t="s">
        <v>15</v>
      </c>
      <c r="AN5" s="10" t="s">
        <v>9</v>
      </c>
      <c r="AO5" s="9" t="s">
        <v>15</v>
      </c>
      <c r="AP5" s="10" t="s">
        <v>9</v>
      </c>
      <c r="AQ5" s="22" t="s">
        <v>15</v>
      </c>
      <c r="AR5" s="10" t="s">
        <v>9</v>
      </c>
      <c r="AS5" s="9" t="s">
        <v>15</v>
      </c>
      <c r="AT5" s="10" t="s">
        <v>9</v>
      </c>
      <c r="AU5" s="9" t="s">
        <v>15</v>
      </c>
      <c r="AV5" s="10" t="s">
        <v>9</v>
      </c>
      <c r="AW5" s="9" t="s">
        <v>15</v>
      </c>
      <c r="AX5" s="10" t="s">
        <v>9</v>
      </c>
      <c r="AY5" s="9" t="s">
        <v>15</v>
      </c>
      <c r="AZ5" s="10" t="s">
        <v>9</v>
      </c>
      <c r="BA5" s="9" t="s">
        <v>15</v>
      </c>
      <c r="BB5" s="10" t="s">
        <v>9</v>
      </c>
      <c r="BC5" s="9" t="s">
        <v>15</v>
      </c>
      <c r="BD5" s="10" t="s">
        <v>9</v>
      </c>
      <c r="BE5" s="9" t="s">
        <v>15</v>
      </c>
      <c r="BF5" s="10" t="s">
        <v>9</v>
      </c>
      <c r="BG5" s="9" t="s">
        <v>15</v>
      </c>
      <c r="BH5" s="23" t="s">
        <v>9</v>
      </c>
    </row>
    <row r="6" spans="1:60" ht="21" customHeight="1" x14ac:dyDescent="0.2">
      <c r="A6" s="27" t="s">
        <v>61</v>
      </c>
      <c r="B6" s="28">
        <v>72</v>
      </c>
      <c r="C6" s="29">
        <v>10192</v>
      </c>
      <c r="D6" s="29">
        <v>2</v>
      </c>
      <c r="E6" s="29">
        <v>1516</v>
      </c>
      <c r="F6" s="29">
        <v>4</v>
      </c>
      <c r="G6" s="29">
        <v>1618</v>
      </c>
      <c r="H6" s="29">
        <v>4</v>
      </c>
      <c r="I6" s="29">
        <v>140</v>
      </c>
      <c r="J6" s="29">
        <v>5</v>
      </c>
      <c r="K6" s="29">
        <v>588</v>
      </c>
      <c r="L6" s="29">
        <v>0</v>
      </c>
      <c r="M6" s="29">
        <v>0</v>
      </c>
      <c r="N6" s="29">
        <v>57</v>
      </c>
      <c r="O6" s="29">
        <v>6330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7" t="s">
        <v>61</v>
      </c>
      <c r="Y6" s="28">
        <v>72</v>
      </c>
      <c r="Z6" s="29">
        <v>25</v>
      </c>
      <c r="AA6" s="29">
        <v>20</v>
      </c>
      <c r="AB6" s="29">
        <v>22</v>
      </c>
      <c r="AC6" s="29">
        <v>3</v>
      </c>
      <c r="AD6" s="29">
        <v>2</v>
      </c>
      <c r="AE6" s="27" t="s">
        <v>61</v>
      </c>
      <c r="AF6" s="28">
        <v>72</v>
      </c>
      <c r="AG6" s="29">
        <v>25</v>
      </c>
      <c r="AH6" s="29">
        <v>8</v>
      </c>
      <c r="AI6" s="29">
        <v>21</v>
      </c>
      <c r="AJ6" s="29">
        <v>14</v>
      </c>
      <c r="AK6" s="29">
        <v>4</v>
      </c>
      <c r="AL6" s="27" t="s">
        <v>61</v>
      </c>
      <c r="AM6" s="28">
        <v>72</v>
      </c>
      <c r="AN6" s="29">
        <v>10192</v>
      </c>
      <c r="AO6" s="29">
        <v>2</v>
      </c>
      <c r="AP6" s="29">
        <v>203</v>
      </c>
      <c r="AQ6" s="29">
        <v>11</v>
      </c>
      <c r="AR6" s="29">
        <v>774</v>
      </c>
      <c r="AS6" s="29">
        <v>13</v>
      </c>
      <c r="AT6" s="29">
        <v>1965</v>
      </c>
      <c r="AU6" s="29">
        <v>5</v>
      </c>
      <c r="AV6" s="29">
        <v>320</v>
      </c>
      <c r="AW6" s="29">
        <v>12</v>
      </c>
      <c r="AX6" s="29">
        <v>1039</v>
      </c>
      <c r="AY6" s="29">
        <v>1</v>
      </c>
      <c r="AZ6" s="29">
        <v>230</v>
      </c>
      <c r="BA6" s="29">
        <v>2</v>
      </c>
      <c r="BB6" s="29">
        <v>942</v>
      </c>
      <c r="BC6" s="29">
        <v>1</v>
      </c>
      <c r="BD6" s="29">
        <v>200</v>
      </c>
      <c r="BE6" s="29">
        <v>0</v>
      </c>
      <c r="BF6" s="29">
        <v>0</v>
      </c>
      <c r="BG6" s="29">
        <v>25</v>
      </c>
      <c r="BH6" s="29">
        <v>4519</v>
      </c>
    </row>
    <row r="7" spans="1:60" ht="21" customHeight="1" x14ac:dyDescent="0.2">
      <c r="A7" s="30">
        <v>4</v>
      </c>
      <c r="B7" s="28">
        <v>65</v>
      </c>
      <c r="C7" s="29">
        <v>13716</v>
      </c>
      <c r="D7" s="29">
        <v>3</v>
      </c>
      <c r="E7" s="29">
        <v>3579</v>
      </c>
      <c r="F7" s="29">
        <v>4</v>
      </c>
      <c r="G7" s="29">
        <v>3240</v>
      </c>
      <c r="H7" s="29">
        <v>0</v>
      </c>
      <c r="I7" s="29">
        <v>0</v>
      </c>
      <c r="J7" s="29">
        <v>8</v>
      </c>
      <c r="K7" s="29">
        <v>1644</v>
      </c>
      <c r="L7" s="29">
        <v>0</v>
      </c>
      <c r="M7" s="29">
        <v>0</v>
      </c>
      <c r="N7" s="29">
        <v>49</v>
      </c>
      <c r="O7" s="29">
        <v>5238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29">
        <v>1</v>
      </c>
      <c r="W7" s="29">
        <v>15</v>
      </c>
      <c r="X7" s="30">
        <v>4</v>
      </c>
      <c r="Y7" s="28">
        <v>65</v>
      </c>
      <c r="Z7" s="29">
        <v>28</v>
      </c>
      <c r="AA7" s="29">
        <v>17</v>
      </c>
      <c r="AB7" s="29">
        <v>11</v>
      </c>
      <c r="AC7" s="29">
        <v>7</v>
      </c>
      <c r="AD7" s="29">
        <v>2</v>
      </c>
      <c r="AE7" s="30">
        <v>4</v>
      </c>
      <c r="AF7" s="28">
        <v>65</v>
      </c>
      <c r="AG7" s="29">
        <v>24</v>
      </c>
      <c r="AH7" s="29">
        <v>7</v>
      </c>
      <c r="AI7" s="29">
        <v>24</v>
      </c>
      <c r="AJ7" s="29">
        <v>7</v>
      </c>
      <c r="AK7" s="29">
        <v>3</v>
      </c>
      <c r="AL7" s="30">
        <v>4</v>
      </c>
      <c r="AM7" s="28">
        <v>65</v>
      </c>
      <c r="AN7" s="29">
        <v>13716</v>
      </c>
      <c r="AO7" s="29">
        <v>4</v>
      </c>
      <c r="AP7" s="29">
        <v>4222</v>
      </c>
      <c r="AQ7" s="29">
        <v>17</v>
      </c>
      <c r="AR7" s="29">
        <v>2275</v>
      </c>
      <c r="AS7" s="29">
        <v>6</v>
      </c>
      <c r="AT7" s="29">
        <v>3935</v>
      </c>
      <c r="AU7" s="29">
        <v>5</v>
      </c>
      <c r="AV7" s="29">
        <v>264</v>
      </c>
      <c r="AW7" s="29">
        <v>11</v>
      </c>
      <c r="AX7" s="29">
        <v>680</v>
      </c>
      <c r="AY7" s="29">
        <v>0</v>
      </c>
      <c r="AZ7" s="29">
        <v>0</v>
      </c>
      <c r="BA7" s="29">
        <v>0</v>
      </c>
      <c r="BB7" s="29">
        <v>0</v>
      </c>
      <c r="BC7" s="29">
        <v>2</v>
      </c>
      <c r="BD7" s="29">
        <v>385</v>
      </c>
      <c r="BE7" s="29">
        <v>0</v>
      </c>
      <c r="BF7" s="29">
        <v>0</v>
      </c>
      <c r="BG7" s="29">
        <v>20</v>
      </c>
      <c r="BH7" s="29">
        <v>1955</v>
      </c>
    </row>
    <row r="8" spans="1:60" s="24" customFormat="1" ht="21" customHeight="1" x14ac:dyDescent="0.2">
      <c r="A8" s="32">
        <v>5</v>
      </c>
      <c r="B8" s="33">
        <f t="shared" ref="B8:Y8" si="0">SUM(B10:B21)</f>
        <v>130</v>
      </c>
      <c r="C8" s="33">
        <f t="shared" si="0"/>
        <v>12435</v>
      </c>
      <c r="D8" s="33">
        <f t="shared" si="0"/>
        <v>3</v>
      </c>
      <c r="E8" s="33">
        <f t="shared" si="0"/>
        <v>180</v>
      </c>
      <c r="F8" s="33">
        <f>SUM(F10:F21)</f>
        <v>4</v>
      </c>
      <c r="G8" s="33">
        <f>SUM(G10:G21)</f>
        <v>468</v>
      </c>
      <c r="H8" s="33">
        <f t="shared" si="0"/>
        <v>2</v>
      </c>
      <c r="I8" s="33">
        <f t="shared" si="0"/>
        <v>66</v>
      </c>
      <c r="J8" s="33">
        <f t="shared" si="0"/>
        <v>4</v>
      </c>
      <c r="K8" s="33">
        <f t="shared" si="0"/>
        <v>2165</v>
      </c>
      <c r="L8" s="33">
        <f t="shared" si="0"/>
        <v>0</v>
      </c>
      <c r="M8" s="33">
        <f t="shared" si="0"/>
        <v>0</v>
      </c>
      <c r="N8" s="33">
        <f t="shared" si="0"/>
        <v>113</v>
      </c>
      <c r="O8" s="33">
        <f t="shared" si="0"/>
        <v>9318</v>
      </c>
      <c r="P8" s="33">
        <f t="shared" si="0"/>
        <v>0</v>
      </c>
      <c r="Q8" s="33">
        <f t="shared" si="0"/>
        <v>0</v>
      </c>
      <c r="R8" s="33">
        <f t="shared" si="0"/>
        <v>0</v>
      </c>
      <c r="S8" s="33">
        <f t="shared" si="0"/>
        <v>0</v>
      </c>
      <c r="T8" s="33">
        <f t="shared" si="0"/>
        <v>0</v>
      </c>
      <c r="U8" s="33">
        <f t="shared" si="0"/>
        <v>0</v>
      </c>
      <c r="V8" s="33">
        <f t="shared" si="0"/>
        <v>4</v>
      </c>
      <c r="W8" s="33">
        <f t="shared" si="0"/>
        <v>238</v>
      </c>
      <c r="X8" s="32">
        <v>5</v>
      </c>
      <c r="Y8" s="33">
        <f t="shared" si="0"/>
        <v>130</v>
      </c>
      <c r="Z8" s="33">
        <v>75</v>
      </c>
      <c r="AA8" s="33">
        <v>22</v>
      </c>
      <c r="AB8" s="33">
        <v>29</v>
      </c>
      <c r="AC8" s="33">
        <v>3</v>
      </c>
      <c r="AD8" s="33">
        <v>1</v>
      </c>
      <c r="AE8" s="34">
        <v>5</v>
      </c>
      <c r="AF8" s="35">
        <f t="shared" ref="AF8:AK8" si="1">SUM(AF10:AF21)</f>
        <v>130</v>
      </c>
      <c r="AG8" s="33">
        <f t="shared" si="1"/>
        <v>60</v>
      </c>
      <c r="AH8" s="33">
        <f t="shared" si="1"/>
        <v>11</v>
      </c>
      <c r="AI8" s="33">
        <f t="shared" si="1"/>
        <v>38</v>
      </c>
      <c r="AJ8" s="33">
        <f t="shared" si="1"/>
        <v>18</v>
      </c>
      <c r="AK8" s="33">
        <f t="shared" si="1"/>
        <v>3</v>
      </c>
      <c r="AL8" s="34">
        <v>5</v>
      </c>
      <c r="AM8" s="35">
        <v>130</v>
      </c>
      <c r="AN8" s="33">
        <v>12435</v>
      </c>
      <c r="AO8" s="33">
        <v>2</v>
      </c>
      <c r="AP8" s="33">
        <v>369</v>
      </c>
      <c r="AQ8" s="33">
        <v>34</v>
      </c>
      <c r="AR8" s="33">
        <v>2270</v>
      </c>
      <c r="AS8" s="33">
        <v>15</v>
      </c>
      <c r="AT8" s="33">
        <v>1681</v>
      </c>
      <c r="AU8" s="33">
        <v>7</v>
      </c>
      <c r="AV8" s="33">
        <v>295</v>
      </c>
      <c r="AW8" s="33">
        <v>17</v>
      </c>
      <c r="AX8" s="33">
        <v>871</v>
      </c>
      <c r="AY8" s="33">
        <v>1</v>
      </c>
      <c r="AZ8" s="33">
        <v>10</v>
      </c>
      <c r="BA8" s="33">
        <v>3</v>
      </c>
      <c r="BB8" s="33">
        <v>555</v>
      </c>
      <c r="BC8" s="33">
        <v>5</v>
      </c>
      <c r="BD8" s="33">
        <v>222</v>
      </c>
      <c r="BE8" s="33">
        <v>1</v>
      </c>
      <c r="BF8" s="33">
        <v>10</v>
      </c>
      <c r="BG8" s="33">
        <v>45</v>
      </c>
      <c r="BH8" s="33">
        <v>6152</v>
      </c>
    </row>
    <row r="9" spans="1:60" ht="9.75" customHeight="1" x14ac:dyDescent="0.2">
      <c r="B9" s="28"/>
      <c r="C9" s="29"/>
      <c r="D9" s="29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9"/>
      <c r="T9" s="29"/>
      <c r="U9" s="29"/>
      <c r="V9" s="29"/>
      <c r="W9" s="29"/>
      <c r="Y9" s="28"/>
      <c r="Z9" s="29"/>
      <c r="AA9" s="29"/>
      <c r="AB9" s="29"/>
      <c r="AC9" s="29"/>
      <c r="AD9" s="29"/>
      <c r="AF9" s="28"/>
      <c r="AG9" s="29"/>
      <c r="AH9" s="29"/>
      <c r="AI9" s="14"/>
      <c r="AJ9" s="14"/>
      <c r="AK9" s="14"/>
      <c r="AM9" s="28"/>
      <c r="AN9" s="29"/>
      <c r="AO9" s="29"/>
      <c r="AP9" s="29"/>
      <c r="AQ9" s="29"/>
      <c r="AR9" s="29"/>
      <c r="AS9" s="14"/>
      <c r="AT9" s="29"/>
      <c r="AU9" s="29"/>
      <c r="AV9" s="29"/>
      <c r="AW9" s="29"/>
      <c r="AX9" s="29"/>
      <c r="AY9" s="29"/>
      <c r="AZ9" s="29"/>
      <c r="BA9" s="14"/>
      <c r="BB9" s="14"/>
      <c r="BC9" s="14"/>
      <c r="BD9" s="14"/>
      <c r="BE9" s="14"/>
      <c r="BF9" s="14"/>
      <c r="BG9" s="14"/>
      <c r="BH9" s="29"/>
    </row>
    <row r="10" spans="1:60" ht="21" customHeight="1" x14ac:dyDescent="0.2">
      <c r="A10" s="11" t="s">
        <v>62</v>
      </c>
      <c r="B10" s="28">
        <v>11</v>
      </c>
      <c r="C10" s="29">
        <v>1210</v>
      </c>
      <c r="D10" s="29">
        <v>0</v>
      </c>
      <c r="E10" s="14">
        <v>0</v>
      </c>
      <c r="F10" s="29">
        <v>0</v>
      </c>
      <c r="G10" s="14">
        <v>0</v>
      </c>
      <c r="H10" s="14">
        <v>0</v>
      </c>
      <c r="I10" s="14">
        <v>0</v>
      </c>
      <c r="J10" s="14">
        <v>1</v>
      </c>
      <c r="K10" s="14">
        <v>50</v>
      </c>
      <c r="L10" s="14">
        <v>0</v>
      </c>
      <c r="M10" s="14">
        <v>0</v>
      </c>
      <c r="N10" s="14">
        <v>10</v>
      </c>
      <c r="O10" s="14">
        <v>1160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1" t="s">
        <v>62</v>
      </c>
      <c r="Y10" s="28">
        <v>11</v>
      </c>
      <c r="Z10" s="29">
        <v>4</v>
      </c>
      <c r="AA10" s="29">
        <v>3</v>
      </c>
      <c r="AB10" s="29">
        <v>3</v>
      </c>
      <c r="AC10" s="29">
        <v>1</v>
      </c>
      <c r="AD10" s="29">
        <v>0</v>
      </c>
      <c r="AE10" s="11" t="s">
        <v>62</v>
      </c>
      <c r="AF10" s="28">
        <v>11</v>
      </c>
      <c r="AG10" s="29">
        <v>5</v>
      </c>
      <c r="AH10" s="14">
        <v>0</v>
      </c>
      <c r="AI10" s="14">
        <v>4</v>
      </c>
      <c r="AJ10" s="14">
        <v>1</v>
      </c>
      <c r="AK10" s="14">
        <v>1</v>
      </c>
      <c r="AL10" s="11" t="s">
        <v>62</v>
      </c>
      <c r="AM10" s="28">
        <v>11</v>
      </c>
      <c r="AN10" s="29">
        <v>1210</v>
      </c>
      <c r="AO10" s="29">
        <v>1</v>
      </c>
      <c r="AP10" s="29">
        <v>105</v>
      </c>
      <c r="AQ10" s="29">
        <v>3</v>
      </c>
      <c r="AR10" s="14">
        <v>105</v>
      </c>
      <c r="AS10" s="14">
        <v>2</v>
      </c>
      <c r="AT10" s="29">
        <v>118</v>
      </c>
      <c r="AU10" s="29">
        <v>0</v>
      </c>
      <c r="AV10" s="29">
        <v>0</v>
      </c>
      <c r="AW10" s="29">
        <v>1</v>
      </c>
      <c r="AX10" s="29">
        <v>10</v>
      </c>
      <c r="AY10" s="29">
        <v>0</v>
      </c>
      <c r="AZ10" s="29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4</v>
      </c>
      <c r="BH10" s="29">
        <v>872</v>
      </c>
    </row>
    <row r="11" spans="1:60" ht="21" customHeight="1" x14ac:dyDescent="0.2">
      <c r="A11" s="11" t="s">
        <v>50</v>
      </c>
      <c r="B11" s="28">
        <v>14</v>
      </c>
      <c r="C11" s="29">
        <v>1045</v>
      </c>
      <c r="D11" s="29">
        <v>0</v>
      </c>
      <c r="E11" s="14">
        <v>0</v>
      </c>
      <c r="F11" s="14">
        <v>2</v>
      </c>
      <c r="G11" s="14">
        <v>20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12</v>
      </c>
      <c r="O11" s="14">
        <v>1025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1" t="s">
        <v>50</v>
      </c>
      <c r="Y11" s="28">
        <v>14</v>
      </c>
      <c r="Z11" s="14">
        <v>8</v>
      </c>
      <c r="AA11" s="29">
        <v>3</v>
      </c>
      <c r="AB11" s="29">
        <v>3</v>
      </c>
      <c r="AC11" s="14">
        <v>0</v>
      </c>
      <c r="AD11" s="14">
        <v>0</v>
      </c>
      <c r="AE11" s="11" t="s">
        <v>50</v>
      </c>
      <c r="AF11" s="28">
        <v>14</v>
      </c>
      <c r="AG11" s="14">
        <v>7</v>
      </c>
      <c r="AH11" s="14">
        <v>2</v>
      </c>
      <c r="AI11" s="14">
        <v>4</v>
      </c>
      <c r="AJ11" s="14">
        <v>1</v>
      </c>
      <c r="AK11" s="14">
        <v>0</v>
      </c>
      <c r="AL11" s="11" t="s">
        <v>50</v>
      </c>
      <c r="AM11" s="28">
        <v>14</v>
      </c>
      <c r="AN11" s="29">
        <v>1045</v>
      </c>
      <c r="AO11" s="29">
        <v>0</v>
      </c>
      <c r="AP11" s="29">
        <v>0</v>
      </c>
      <c r="AQ11" s="29">
        <v>1</v>
      </c>
      <c r="AR11" s="14">
        <v>12</v>
      </c>
      <c r="AS11" s="14">
        <v>3</v>
      </c>
      <c r="AT11" s="14">
        <v>500</v>
      </c>
      <c r="AU11" s="14">
        <v>2</v>
      </c>
      <c r="AV11" s="14">
        <v>118</v>
      </c>
      <c r="AW11" s="14">
        <v>3</v>
      </c>
      <c r="AX11" s="14">
        <v>68</v>
      </c>
      <c r="AY11" s="14">
        <v>1</v>
      </c>
      <c r="AZ11" s="14">
        <v>10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4</v>
      </c>
      <c r="BH11" s="29">
        <v>337</v>
      </c>
    </row>
    <row r="12" spans="1:60" ht="21" customHeight="1" x14ac:dyDescent="0.2">
      <c r="A12" s="11" t="s">
        <v>51</v>
      </c>
      <c r="B12" s="28">
        <v>14</v>
      </c>
      <c r="C12" s="29">
        <v>1235</v>
      </c>
      <c r="D12" s="29">
        <v>0</v>
      </c>
      <c r="E12" s="14">
        <v>0</v>
      </c>
      <c r="F12" s="14">
        <v>0</v>
      </c>
      <c r="G12" s="14">
        <v>0</v>
      </c>
      <c r="H12" s="14">
        <v>1</v>
      </c>
      <c r="I12" s="14">
        <v>40</v>
      </c>
      <c r="J12" s="14">
        <v>1</v>
      </c>
      <c r="K12" s="14">
        <v>10</v>
      </c>
      <c r="L12" s="14">
        <v>0</v>
      </c>
      <c r="M12" s="14">
        <v>0</v>
      </c>
      <c r="N12" s="14">
        <v>11</v>
      </c>
      <c r="O12" s="14">
        <v>1175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1</v>
      </c>
      <c r="W12" s="14">
        <v>10</v>
      </c>
      <c r="X12" s="11" t="s">
        <v>51</v>
      </c>
      <c r="Y12" s="28">
        <v>14</v>
      </c>
      <c r="Z12" s="29">
        <v>9</v>
      </c>
      <c r="AA12" s="29">
        <v>3</v>
      </c>
      <c r="AB12" s="29">
        <v>1</v>
      </c>
      <c r="AC12" s="14">
        <v>1</v>
      </c>
      <c r="AD12" s="14">
        <v>0</v>
      </c>
      <c r="AE12" s="11" t="s">
        <v>51</v>
      </c>
      <c r="AF12" s="28">
        <v>14</v>
      </c>
      <c r="AG12" s="29">
        <v>5</v>
      </c>
      <c r="AH12" s="14">
        <v>2</v>
      </c>
      <c r="AI12" s="14">
        <v>5</v>
      </c>
      <c r="AJ12" s="14">
        <v>2</v>
      </c>
      <c r="AK12" s="14">
        <v>0</v>
      </c>
      <c r="AL12" s="11" t="s">
        <v>51</v>
      </c>
      <c r="AM12" s="28">
        <v>14</v>
      </c>
      <c r="AN12" s="29">
        <v>1235</v>
      </c>
      <c r="AO12" s="29">
        <v>0</v>
      </c>
      <c r="AP12" s="29">
        <v>0</v>
      </c>
      <c r="AQ12" s="29">
        <v>5</v>
      </c>
      <c r="AR12" s="14">
        <v>445</v>
      </c>
      <c r="AS12" s="14">
        <v>2</v>
      </c>
      <c r="AT12" s="14">
        <v>129</v>
      </c>
      <c r="AU12" s="14">
        <v>1</v>
      </c>
      <c r="AV12" s="14">
        <v>40</v>
      </c>
      <c r="AW12" s="14">
        <v>0</v>
      </c>
      <c r="AX12" s="14">
        <v>0</v>
      </c>
      <c r="AY12" s="14">
        <v>0</v>
      </c>
      <c r="AZ12" s="14">
        <v>0</v>
      </c>
      <c r="BA12" s="14">
        <v>2</v>
      </c>
      <c r="BB12" s="14">
        <v>540</v>
      </c>
      <c r="BC12" s="14">
        <v>1</v>
      </c>
      <c r="BD12" s="14">
        <v>10</v>
      </c>
      <c r="BE12" s="14">
        <v>0</v>
      </c>
      <c r="BF12" s="14">
        <v>0</v>
      </c>
      <c r="BG12" s="14">
        <v>3</v>
      </c>
      <c r="BH12" s="29">
        <v>71</v>
      </c>
    </row>
    <row r="13" spans="1:60" ht="21" customHeight="1" x14ac:dyDescent="0.2">
      <c r="A13" s="11" t="s">
        <v>52</v>
      </c>
      <c r="B13" s="28">
        <v>3</v>
      </c>
      <c r="C13" s="29">
        <v>832</v>
      </c>
      <c r="D13" s="14">
        <v>0</v>
      </c>
      <c r="E13" s="29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3</v>
      </c>
      <c r="O13" s="14">
        <v>832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1" t="s">
        <v>52</v>
      </c>
      <c r="Y13" s="28">
        <v>3</v>
      </c>
      <c r="Z13" s="29">
        <v>0</v>
      </c>
      <c r="AA13" s="29">
        <v>1</v>
      </c>
      <c r="AB13" s="29">
        <v>2</v>
      </c>
      <c r="AC13" s="14">
        <v>0</v>
      </c>
      <c r="AD13" s="14">
        <v>0</v>
      </c>
      <c r="AE13" s="11" t="s">
        <v>52</v>
      </c>
      <c r="AF13" s="28">
        <v>3</v>
      </c>
      <c r="AG13" s="29">
        <v>1</v>
      </c>
      <c r="AH13" s="14">
        <v>0</v>
      </c>
      <c r="AI13" s="14">
        <v>1</v>
      </c>
      <c r="AJ13" s="14">
        <v>1</v>
      </c>
      <c r="AK13" s="14">
        <v>0</v>
      </c>
      <c r="AL13" s="11" t="s">
        <v>52</v>
      </c>
      <c r="AM13" s="28">
        <v>3</v>
      </c>
      <c r="AN13" s="29">
        <v>832</v>
      </c>
      <c r="AO13" s="29">
        <v>0</v>
      </c>
      <c r="AP13" s="29">
        <v>0</v>
      </c>
      <c r="AQ13" s="29">
        <v>1</v>
      </c>
      <c r="AR13" s="14">
        <v>340</v>
      </c>
      <c r="AS13" s="14">
        <v>2</v>
      </c>
      <c r="AT13" s="14">
        <v>492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29">
        <v>0</v>
      </c>
    </row>
    <row r="14" spans="1:60" ht="21" customHeight="1" x14ac:dyDescent="0.2">
      <c r="A14" s="11" t="s">
        <v>53</v>
      </c>
      <c r="B14" s="28">
        <v>7</v>
      </c>
      <c r="C14" s="29">
        <v>980</v>
      </c>
      <c r="D14" s="29">
        <v>0</v>
      </c>
      <c r="E14" s="14">
        <v>0</v>
      </c>
      <c r="F14" s="14">
        <v>0</v>
      </c>
      <c r="G14" s="14">
        <v>0</v>
      </c>
      <c r="H14" s="14">
        <v>1</v>
      </c>
      <c r="I14" s="14">
        <v>26</v>
      </c>
      <c r="J14" s="14">
        <v>0</v>
      </c>
      <c r="K14" s="14">
        <v>0</v>
      </c>
      <c r="L14" s="14">
        <v>0</v>
      </c>
      <c r="M14" s="14">
        <v>0</v>
      </c>
      <c r="N14" s="14">
        <v>6</v>
      </c>
      <c r="O14" s="14">
        <v>954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1" t="s">
        <v>53</v>
      </c>
      <c r="Y14" s="28">
        <v>7</v>
      </c>
      <c r="Z14" s="29">
        <v>4</v>
      </c>
      <c r="AA14" s="29">
        <v>0</v>
      </c>
      <c r="AB14" s="29">
        <v>3</v>
      </c>
      <c r="AC14" s="14">
        <v>0</v>
      </c>
      <c r="AD14" s="14">
        <v>0</v>
      </c>
      <c r="AE14" s="11" t="s">
        <v>53</v>
      </c>
      <c r="AF14" s="28">
        <v>7</v>
      </c>
      <c r="AG14" s="29">
        <v>4</v>
      </c>
      <c r="AH14" s="14">
        <v>0</v>
      </c>
      <c r="AI14" s="14">
        <v>2</v>
      </c>
      <c r="AJ14" s="14">
        <v>1</v>
      </c>
      <c r="AK14" s="14">
        <v>0</v>
      </c>
      <c r="AL14" s="11" t="s">
        <v>53</v>
      </c>
      <c r="AM14" s="28">
        <v>7</v>
      </c>
      <c r="AN14" s="29">
        <v>980</v>
      </c>
      <c r="AO14" s="29">
        <v>1</v>
      </c>
      <c r="AP14" s="29">
        <v>264</v>
      </c>
      <c r="AQ14" s="29">
        <v>3</v>
      </c>
      <c r="AR14" s="14">
        <v>390</v>
      </c>
      <c r="AS14" s="14">
        <v>1</v>
      </c>
      <c r="AT14" s="14">
        <v>26</v>
      </c>
      <c r="AU14" s="14">
        <v>1</v>
      </c>
      <c r="AV14" s="14">
        <v>10</v>
      </c>
      <c r="AW14" s="14">
        <v>1</v>
      </c>
      <c r="AX14" s="14">
        <v>290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29">
        <v>0</v>
      </c>
    </row>
    <row r="15" spans="1:60" ht="21" customHeight="1" x14ac:dyDescent="0.2">
      <c r="A15" s="11" t="s">
        <v>54</v>
      </c>
      <c r="B15" s="28">
        <v>12</v>
      </c>
      <c r="C15" s="29">
        <v>662</v>
      </c>
      <c r="D15" s="29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12</v>
      </c>
      <c r="O15" s="14">
        <v>662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1" t="s">
        <v>54</v>
      </c>
      <c r="Y15" s="28">
        <v>12</v>
      </c>
      <c r="Z15" s="29">
        <v>8</v>
      </c>
      <c r="AA15" s="29">
        <v>1</v>
      </c>
      <c r="AB15" s="29">
        <v>3</v>
      </c>
      <c r="AC15" s="14">
        <v>0</v>
      </c>
      <c r="AD15" s="14">
        <v>0</v>
      </c>
      <c r="AE15" s="11" t="s">
        <v>54</v>
      </c>
      <c r="AF15" s="28">
        <v>12</v>
      </c>
      <c r="AG15" s="29">
        <v>7</v>
      </c>
      <c r="AH15" s="14">
        <v>2</v>
      </c>
      <c r="AI15" s="14">
        <v>3</v>
      </c>
      <c r="AJ15" s="14">
        <v>0</v>
      </c>
      <c r="AK15" s="14">
        <v>0</v>
      </c>
      <c r="AL15" s="11" t="s">
        <v>54</v>
      </c>
      <c r="AM15" s="28">
        <v>12</v>
      </c>
      <c r="AN15" s="29">
        <v>662</v>
      </c>
      <c r="AO15" s="29">
        <v>0</v>
      </c>
      <c r="AP15" s="29">
        <v>0</v>
      </c>
      <c r="AQ15" s="29">
        <v>4</v>
      </c>
      <c r="AR15" s="14">
        <v>113</v>
      </c>
      <c r="AS15" s="14">
        <v>0</v>
      </c>
      <c r="AT15" s="14">
        <v>0</v>
      </c>
      <c r="AU15" s="14">
        <v>1</v>
      </c>
      <c r="AV15" s="14">
        <v>17</v>
      </c>
      <c r="AW15" s="14">
        <v>1</v>
      </c>
      <c r="AX15" s="14">
        <v>10</v>
      </c>
      <c r="AY15" s="14">
        <v>0</v>
      </c>
      <c r="AZ15" s="14">
        <v>0</v>
      </c>
      <c r="BA15" s="14">
        <v>0</v>
      </c>
      <c r="BB15" s="14">
        <v>0</v>
      </c>
      <c r="BC15" s="14">
        <v>1</v>
      </c>
      <c r="BD15" s="14">
        <v>140</v>
      </c>
      <c r="BE15" s="14">
        <v>0</v>
      </c>
      <c r="BF15" s="14">
        <v>0</v>
      </c>
      <c r="BG15" s="14">
        <v>5</v>
      </c>
      <c r="BH15" s="29">
        <v>382</v>
      </c>
    </row>
    <row r="16" spans="1:60" ht="21" customHeight="1" x14ac:dyDescent="0.2">
      <c r="A16" s="11" t="s">
        <v>55</v>
      </c>
      <c r="B16" s="28">
        <v>16</v>
      </c>
      <c r="C16" s="29">
        <v>916</v>
      </c>
      <c r="D16" s="29">
        <v>0</v>
      </c>
      <c r="E16" s="14">
        <v>0</v>
      </c>
      <c r="F16" s="14">
        <v>1</v>
      </c>
      <c r="G16" s="14">
        <v>148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14</v>
      </c>
      <c r="O16" s="14">
        <v>593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1</v>
      </c>
      <c r="W16" s="14">
        <v>175</v>
      </c>
      <c r="X16" s="11" t="s">
        <v>55</v>
      </c>
      <c r="Y16" s="28">
        <v>16</v>
      </c>
      <c r="Z16" s="29">
        <v>9</v>
      </c>
      <c r="AA16" s="29">
        <v>3</v>
      </c>
      <c r="AB16" s="29">
        <v>4</v>
      </c>
      <c r="AC16" s="14">
        <v>0</v>
      </c>
      <c r="AD16" s="14">
        <v>0</v>
      </c>
      <c r="AE16" s="11" t="s">
        <v>55</v>
      </c>
      <c r="AF16" s="28">
        <v>16</v>
      </c>
      <c r="AG16" s="29">
        <v>6</v>
      </c>
      <c r="AH16" s="14">
        <v>2</v>
      </c>
      <c r="AI16" s="14">
        <v>4</v>
      </c>
      <c r="AJ16" s="14">
        <v>3</v>
      </c>
      <c r="AK16" s="14">
        <v>1</v>
      </c>
      <c r="AL16" s="11" t="s">
        <v>55</v>
      </c>
      <c r="AM16" s="28">
        <v>16</v>
      </c>
      <c r="AN16" s="29">
        <v>916</v>
      </c>
      <c r="AO16" s="29">
        <v>0</v>
      </c>
      <c r="AP16" s="29">
        <v>0</v>
      </c>
      <c r="AQ16" s="29">
        <v>3</v>
      </c>
      <c r="AR16" s="14">
        <v>235</v>
      </c>
      <c r="AS16" s="14">
        <v>1</v>
      </c>
      <c r="AT16" s="14">
        <v>150</v>
      </c>
      <c r="AU16" s="14">
        <v>1</v>
      </c>
      <c r="AV16" s="14">
        <v>100</v>
      </c>
      <c r="AW16" s="14">
        <v>3</v>
      </c>
      <c r="AX16" s="14">
        <v>173</v>
      </c>
      <c r="AY16" s="14">
        <v>0</v>
      </c>
      <c r="AZ16" s="14">
        <v>0</v>
      </c>
      <c r="BA16" s="14">
        <v>1</v>
      </c>
      <c r="BB16" s="14">
        <v>15</v>
      </c>
      <c r="BC16" s="14">
        <v>1</v>
      </c>
      <c r="BD16" s="14">
        <v>22</v>
      </c>
      <c r="BE16" s="14">
        <v>0</v>
      </c>
      <c r="BF16" s="14">
        <v>0</v>
      </c>
      <c r="BG16" s="14">
        <v>6</v>
      </c>
      <c r="BH16" s="29">
        <v>221</v>
      </c>
    </row>
    <row r="17" spans="1:60" ht="21" customHeight="1" x14ac:dyDescent="0.2">
      <c r="A17" s="11" t="s">
        <v>56</v>
      </c>
      <c r="B17" s="28">
        <v>4</v>
      </c>
      <c r="C17" s="29">
        <v>150</v>
      </c>
      <c r="D17" s="29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4</v>
      </c>
      <c r="O17" s="14">
        <v>150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1" t="s">
        <v>56</v>
      </c>
      <c r="Y17" s="28">
        <v>4</v>
      </c>
      <c r="Z17" s="29">
        <v>3</v>
      </c>
      <c r="AA17" s="29">
        <v>0</v>
      </c>
      <c r="AB17" s="29">
        <v>1</v>
      </c>
      <c r="AC17" s="14">
        <v>0</v>
      </c>
      <c r="AD17" s="14">
        <v>0</v>
      </c>
      <c r="AE17" s="11" t="s">
        <v>56</v>
      </c>
      <c r="AF17" s="28">
        <v>4</v>
      </c>
      <c r="AG17" s="29">
        <v>2</v>
      </c>
      <c r="AH17" s="14">
        <v>0</v>
      </c>
      <c r="AI17" s="14">
        <v>1</v>
      </c>
      <c r="AJ17" s="14">
        <v>1</v>
      </c>
      <c r="AK17" s="14">
        <v>0</v>
      </c>
      <c r="AL17" s="11" t="s">
        <v>56</v>
      </c>
      <c r="AM17" s="28">
        <v>4</v>
      </c>
      <c r="AN17" s="29">
        <v>150</v>
      </c>
      <c r="AO17" s="29">
        <v>0</v>
      </c>
      <c r="AP17" s="29">
        <v>0</v>
      </c>
      <c r="AQ17" s="29">
        <v>0</v>
      </c>
      <c r="AR17" s="14">
        <v>0</v>
      </c>
      <c r="AS17" s="14">
        <v>1</v>
      </c>
      <c r="AT17" s="14">
        <v>120</v>
      </c>
      <c r="AU17" s="14">
        <v>1</v>
      </c>
      <c r="AV17" s="14">
        <v>10</v>
      </c>
      <c r="AW17" s="14">
        <v>1</v>
      </c>
      <c r="AX17" s="14">
        <v>10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1</v>
      </c>
      <c r="BH17" s="29">
        <v>10</v>
      </c>
    </row>
    <row r="18" spans="1:60" ht="21" customHeight="1" x14ac:dyDescent="0.2">
      <c r="A18" s="11" t="s">
        <v>57</v>
      </c>
      <c r="B18" s="28">
        <v>11</v>
      </c>
      <c r="C18" s="29">
        <v>1282</v>
      </c>
      <c r="D18" s="29">
        <v>1</v>
      </c>
      <c r="E18" s="14">
        <v>100</v>
      </c>
      <c r="F18" s="29">
        <v>0</v>
      </c>
      <c r="G18" s="14">
        <v>0</v>
      </c>
      <c r="H18" s="29">
        <v>0</v>
      </c>
      <c r="I18" s="14">
        <v>0</v>
      </c>
      <c r="J18" s="29">
        <v>0</v>
      </c>
      <c r="K18" s="14">
        <v>0</v>
      </c>
      <c r="L18" s="29">
        <v>0</v>
      </c>
      <c r="M18" s="14">
        <v>0</v>
      </c>
      <c r="N18" s="14">
        <v>9</v>
      </c>
      <c r="O18" s="14">
        <v>1152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1</v>
      </c>
      <c r="W18" s="14">
        <v>30</v>
      </c>
      <c r="X18" s="11" t="s">
        <v>57</v>
      </c>
      <c r="Y18" s="28">
        <v>11</v>
      </c>
      <c r="Z18" s="29">
        <v>8</v>
      </c>
      <c r="AA18" s="29">
        <v>0</v>
      </c>
      <c r="AB18" s="29">
        <v>2</v>
      </c>
      <c r="AC18" s="14">
        <v>1</v>
      </c>
      <c r="AD18" s="14">
        <v>0</v>
      </c>
      <c r="AE18" s="11" t="s">
        <v>57</v>
      </c>
      <c r="AF18" s="28">
        <v>11</v>
      </c>
      <c r="AG18" s="29">
        <v>5</v>
      </c>
      <c r="AH18" s="14">
        <v>0</v>
      </c>
      <c r="AI18" s="14">
        <v>3</v>
      </c>
      <c r="AJ18" s="14">
        <v>3</v>
      </c>
      <c r="AK18" s="14">
        <v>0</v>
      </c>
      <c r="AL18" s="11" t="s">
        <v>57</v>
      </c>
      <c r="AM18" s="28">
        <v>11</v>
      </c>
      <c r="AN18" s="29">
        <v>1282</v>
      </c>
      <c r="AO18" s="29">
        <v>0</v>
      </c>
      <c r="AP18" s="29">
        <v>0</v>
      </c>
      <c r="AQ18" s="29">
        <v>2</v>
      </c>
      <c r="AR18" s="14">
        <v>20</v>
      </c>
      <c r="AS18" s="14">
        <v>2</v>
      </c>
      <c r="AT18" s="14">
        <v>136</v>
      </c>
      <c r="AU18" s="14">
        <v>0</v>
      </c>
      <c r="AV18" s="14">
        <v>0</v>
      </c>
      <c r="AW18" s="14">
        <v>2</v>
      </c>
      <c r="AX18" s="14">
        <v>40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5</v>
      </c>
      <c r="BH18" s="29">
        <v>1086</v>
      </c>
    </row>
    <row r="19" spans="1:60" ht="21" customHeight="1" x14ac:dyDescent="0.2">
      <c r="A19" s="11" t="s">
        <v>10</v>
      </c>
      <c r="B19" s="28">
        <v>13</v>
      </c>
      <c r="C19" s="29">
        <v>1127</v>
      </c>
      <c r="D19" s="29">
        <v>0</v>
      </c>
      <c r="E19" s="14">
        <v>0</v>
      </c>
      <c r="F19" s="14">
        <v>1</v>
      </c>
      <c r="G19" s="14">
        <v>300</v>
      </c>
      <c r="H19" s="29">
        <v>0</v>
      </c>
      <c r="I19" s="14">
        <v>0</v>
      </c>
      <c r="J19" s="29">
        <v>1</v>
      </c>
      <c r="K19" s="14">
        <v>105</v>
      </c>
      <c r="L19" s="29">
        <v>0</v>
      </c>
      <c r="M19" s="14">
        <v>0</v>
      </c>
      <c r="N19" s="14">
        <v>11</v>
      </c>
      <c r="O19" s="14">
        <v>722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1" t="s">
        <v>10</v>
      </c>
      <c r="Y19" s="28">
        <v>13</v>
      </c>
      <c r="Z19" s="29">
        <v>7</v>
      </c>
      <c r="AA19" s="29">
        <v>2</v>
      </c>
      <c r="AB19" s="29">
        <v>4</v>
      </c>
      <c r="AC19" s="14">
        <v>0</v>
      </c>
      <c r="AD19" s="14">
        <v>0</v>
      </c>
      <c r="AE19" s="11" t="s">
        <v>10</v>
      </c>
      <c r="AF19" s="28">
        <v>13</v>
      </c>
      <c r="AG19" s="29">
        <v>7</v>
      </c>
      <c r="AH19" s="14">
        <v>1</v>
      </c>
      <c r="AI19" s="14">
        <v>3</v>
      </c>
      <c r="AJ19" s="14">
        <v>2</v>
      </c>
      <c r="AK19" s="14">
        <v>0</v>
      </c>
      <c r="AL19" s="11" t="s">
        <v>10</v>
      </c>
      <c r="AM19" s="28">
        <v>13</v>
      </c>
      <c r="AN19" s="29">
        <v>1127</v>
      </c>
      <c r="AO19" s="29">
        <v>0</v>
      </c>
      <c r="AP19" s="29">
        <v>0</v>
      </c>
      <c r="AQ19" s="29">
        <v>7</v>
      </c>
      <c r="AR19" s="14">
        <v>427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1</v>
      </c>
      <c r="BD19" s="14">
        <v>10</v>
      </c>
      <c r="BE19" s="14">
        <v>0</v>
      </c>
      <c r="BF19" s="14">
        <v>0</v>
      </c>
      <c r="BG19" s="14">
        <v>5</v>
      </c>
      <c r="BH19" s="29">
        <v>690</v>
      </c>
    </row>
    <row r="20" spans="1:60" ht="21" customHeight="1" x14ac:dyDescent="0.2">
      <c r="A20" s="11" t="s">
        <v>11</v>
      </c>
      <c r="B20" s="28">
        <v>12</v>
      </c>
      <c r="C20" s="29">
        <v>2353</v>
      </c>
      <c r="D20" s="29">
        <v>2</v>
      </c>
      <c r="E20" s="14">
        <v>80</v>
      </c>
      <c r="F20" s="29">
        <v>0</v>
      </c>
      <c r="G20" s="14">
        <v>0</v>
      </c>
      <c r="H20" s="29">
        <v>0</v>
      </c>
      <c r="I20" s="14">
        <v>0</v>
      </c>
      <c r="J20" s="29">
        <v>1</v>
      </c>
      <c r="K20" s="14">
        <v>2000</v>
      </c>
      <c r="L20" s="29">
        <v>0</v>
      </c>
      <c r="M20" s="14">
        <v>0</v>
      </c>
      <c r="N20" s="14">
        <v>8</v>
      </c>
      <c r="O20" s="14">
        <v>250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1</v>
      </c>
      <c r="W20" s="14">
        <v>23</v>
      </c>
      <c r="X20" s="11" t="s">
        <v>11</v>
      </c>
      <c r="Y20" s="28">
        <v>12</v>
      </c>
      <c r="Z20" s="29">
        <v>8</v>
      </c>
      <c r="AA20" s="14">
        <v>2</v>
      </c>
      <c r="AB20" s="29">
        <v>1</v>
      </c>
      <c r="AC20" s="14">
        <v>0</v>
      </c>
      <c r="AD20" s="14">
        <v>1</v>
      </c>
      <c r="AE20" s="11" t="s">
        <v>11</v>
      </c>
      <c r="AF20" s="28">
        <v>12</v>
      </c>
      <c r="AG20" s="29">
        <v>3</v>
      </c>
      <c r="AH20" s="14">
        <v>1</v>
      </c>
      <c r="AI20" s="14">
        <v>6</v>
      </c>
      <c r="AJ20" s="14">
        <v>1</v>
      </c>
      <c r="AK20" s="14">
        <v>1</v>
      </c>
      <c r="AL20" s="11" t="s">
        <v>11</v>
      </c>
      <c r="AM20" s="28">
        <v>12</v>
      </c>
      <c r="AN20" s="29">
        <v>2353</v>
      </c>
      <c r="AO20" s="29">
        <v>0</v>
      </c>
      <c r="AP20" s="29">
        <v>0</v>
      </c>
      <c r="AQ20" s="29">
        <v>1</v>
      </c>
      <c r="AR20" s="14">
        <v>23</v>
      </c>
      <c r="AS20" s="14">
        <v>0</v>
      </c>
      <c r="AT20" s="14">
        <v>0</v>
      </c>
      <c r="AU20" s="14">
        <v>0</v>
      </c>
      <c r="AV20" s="14">
        <v>0</v>
      </c>
      <c r="AW20" s="14">
        <v>3</v>
      </c>
      <c r="AX20" s="14">
        <v>160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1</v>
      </c>
      <c r="BF20" s="14">
        <v>10</v>
      </c>
      <c r="BG20" s="14">
        <v>7</v>
      </c>
      <c r="BH20" s="29">
        <v>2160</v>
      </c>
    </row>
    <row r="21" spans="1:60" ht="21" customHeight="1" x14ac:dyDescent="0.2">
      <c r="A21" s="12" t="s">
        <v>12</v>
      </c>
      <c r="B21" s="36">
        <v>13</v>
      </c>
      <c r="C21" s="37">
        <v>643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13</v>
      </c>
      <c r="O21" s="37">
        <v>643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12" t="s">
        <v>12</v>
      </c>
      <c r="Y21" s="36">
        <v>13</v>
      </c>
      <c r="Z21" s="37">
        <v>7</v>
      </c>
      <c r="AA21" s="37">
        <v>4</v>
      </c>
      <c r="AB21" s="37">
        <v>2</v>
      </c>
      <c r="AC21" s="37">
        <v>0</v>
      </c>
      <c r="AD21" s="37">
        <v>0</v>
      </c>
      <c r="AE21" s="12" t="s">
        <v>12</v>
      </c>
      <c r="AF21" s="36">
        <v>13</v>
      </c>
      <c r="AG21" s="37">
        <v>8</v>
      </c>
      <c r="AH21" s="37">
        <v>1</v>
      </c>
      <c r="AI21" s="37">
        <v>2</v>
      </c>
      <c r="AJ21" s="37">
        <v>2</v>
      </c>
      <c r="AK21" s="37">
        <v>0</v>
      </c>
      <c r="AL21" s="12" t="s">
        <v>12</v>
      </c>
      <c r="AM21" s="36">
        <v>13</v>
      </c>
      <c r="AN21" s="37">
        <v>643</v>
      </c>
      <c r="AO21" s="37">
        <v>0</v>
      </c>
      <c r="AP21" s="37">
        <v>0</v>
      </c>
      <c r="AQ21" s="37">
        <v>4</v>
      </c>
      <c r="AR21" s="37">
        <v>160</v>
      </c>
      <c r="AS21" s="37">
        <v>1</v>
      </c>
      <c r="AT21" s="37">
        <v>10</v>
      </c>
      <c r="AU21" s="37">
        <v>0</v>
      </c>
      <c r="AV21" s="37">
        <v>0</v>
      </c>
      <c r="AW21" s="37">
        <v>2</v>
      </c>
      <c r="AX21" s="37">
        <v>110</v>
      </c>
      <c r="AY21" s="37">
        <v>0</v>
      </c>
      <c r="AZ21" s="37">
        <v>0</v>
      </c>
      <c r="BA21" s="37">
        <v>0</v>
      </c>
      <c r="BB21" s="37">
        <v>0</v>
      </c>
      <c r="BC21" s="37">
        <v>1</v>
      </c>
      <c r="BD21" s="37">
        <v>40</v>
      </c>
      <c r="BE21" s="37">
        <v>0</v>
      </c>
      <c r="BF21" s="37">
        <v>0</v>
      </c>
      <c r="BG21" s="37">
        <v>5</v>
      </c>
      <c r="BH21" s="37">
        <v>323</v>
      </c>
    </row>
    <row r="22" spans="1:60" ht="18" customHeight="1" x14ac:dyDescent="0.2">
      <c r="AE22" s="6" t="s">
        <v>43</v>
      </c>
      <c r="AL22" s="6" t="s">
        <v>39</v>
      </c>
      <c r="BB22" s="13"/>
      <c r="BD22" s="14"/>
      <c r="BF22" s="14"/>
      <c r="BH22" s="14" t="s">
        <v>63</v>
      </c>
    </row>
    <row r="23" spans="1:60" x14ac:dyDescent="0.2">
      <c r="X23" s="15"/>
      <c r="AE23" s="15" t="s">
        <v>35</v>
      </c>
    </row>
    <row r="24" spans="1:60" x14ac:dyDescent="0.2">
      <c r="X24" s="15"/>
      <c r="AE24" s="15" t="s">
        <v>36</v>
      </c>
    </row>
    <row r="28" spans="1:60" x14ac:dyDescent="0.2">
      <c r="M28" s="6" t="s">
        <v>60</v>
      </c>
    </row>
  </sheetData>
  <mergeCells count="3">
    <mergeCell ref="Y4:Y5"/>
    <mergeCell ref="AF4:AF5"/>
    <mergeCell ref="J4:K4"/>
  </mergeCells>
  <phoneticPr fontId="1"/>
  <pageMargins left="0.78740157480314965" right="0.78740157480314965" top="1.3779527559055118" bottom="0.59055118110236227" header="0.39370078740157483" footer="0.31496062992125984"/>
  <pageSetup paperSize="9" scale="43" fitToWidth="4" pageOrder="overThenDown" orientation="landscape" r:id="rId1"/>
  <headerFooter scaleWithDoc="0" alignWithMargins="0">
    <oddHeader>&amp;L&amp;"ＭＳ ゴシック,標準"金融・経営&amp;R&amp;"ＭＳ ゴシック,標準"金融・経営</oddHeader>
  </headerFooter>
  <colBreaks count="1" manualBreakCount="1">
    <brk id="2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127企業倒産状況 </vt:lpstr>
      <vt:lpstr>'127企業倒産状況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