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92A747CE-8406-42FA-95A4-0CB93C954B31}" xr6:coauthVersionLast="47" xr6:coauthVersionMax="47" xr10:uidLastSave="{00000000-0000-0000-0000-000000000000}"/>
  <bookViews>
    <workbookView xWindow="-120" yWindow="-120" windowWidth="29040" windowHeight="15990" tabRatio="833" firstSheet="5" activeTab="5" xr2:uid="{00000000-000D-0000-FFFF-FFFF00000000}"/>
  </bookViews>
  <sheets>
    <sheet name="35経営耕地規模別販売農家数－市町－" sheetId="34" state="hidden" r:id="rId1"/>
    <sheet name="改35主業副業別販売農家数－市町－" sheetId="35" state="hidden" r:id="rId2"/>
    <sheet name="×36専業・兼業別販売農家数－市町－" sheetId="29" state="hidden" r:id="rId3"/>
    <sheet name="×39経営土地（販売農家）－市町－" sheetId="25" state="hidden" r:id="rId4"/>
    <sheet name="×改39経営土地（販売農家）－市町－" sheetId="36" state="hidden" r:id="rId5"/>
    <sheet name="43主要畜産物出荷量改" sheetId="33" r:id="rId6"/>
    <sheet name="×#43主要畜産物出荷量" sheetId="10" state="hidden" r:id="rId7"/>
    <sheet name="【計算用】#45(2)総合農業協同組合（事業等概況）" sheetId="32" state="hidden" r:id="rId8"/>
  </sheets>
  <definedNames>
    <definedName name="_xlnm.Print_Area" localSheetId="6">'×#43主要畜産物出荷量'!$A$1:$L$17</definedName>
    <definedName name="_xlnm.Print_Area" localSheetId="5">'43主要畜産物出荷量改'!$A$1:$K$15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2" l="1"/>
  <c r="E10" i="32"/>
  <c r="E9" i="32"/>
  <c r="E8" i="32" l="1"/>
  <c r="E7" i="32" l="1"/>
</calcChain>
</file>

<file path=xl/sharedStrings.xml><?xml version="1.0" encoding="utf-8"?>
<sst xmlns="http://schemas.openxmlformats.org/spreadsheetml/2006/main" count="542" uniqueCount="198">
  <si>
    <t>総数</t>
  </si>
  <si>
    <t>津市</t>
  </si>
  <si>
    <t>四日市市</t>
  </si>
  <si>
    <t>伊勢市</t>
  </si>
  <si>
    <t>松阪市</t>
  </si>
  <si>
    <t>桑名市</t>
  </si>
  <si>
    <t>-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</si>
  <si>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</si>
  <si>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</si>
  <si>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</si>
  <si>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</si>
  <si>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</si>
  <si>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</si>
  <si>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</si>
  <si>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</si>
  <si>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</si>
  <si>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</si>
  <si>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</si>
  <si>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</si>
  <si>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</si>
  <si>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</si>
  <si>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</si>
  <si>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</si>
  <si>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経</t>
  </si>
  <si>
    <t>営</t>
  </si>
  <si>
    <t>耕</t>
  </si>
  <si>
    <t>地</t>
  </si>
  <si>
    <t>総 面 積</t>
  </si>
  <si>
    <t>農 家 数</t>
  </si>
  <si>
    <t>注 1)は調査日前1年間稲以外の作物だけを作った田。</t>
  </si>
  <si>
    <t xml:space="preserve">   2)は調査日前1年間作付しなかった田、又は畑。</t>
  </si>
  <si>
    <t>３９.   経               営</t>
    <phoneticPr fontId="10"/>
  </si>
  <si>
    <t xml:space="preserve"> 3)</t>
    <phoneticPr fontId="13"/>
  </si>
  <si>
    <r>
      <t xml:space="preserve">経営耕地
総 面 積
</t>
    </r>
    <r>
      <rPr>
        <sz val="12"/>
        <rFont val="ＭＳ 明朝"/>
        <family val="1"/>
        <charset val="128"/>
      </rPr>
      <t>（販売農家）</t>
    </r>
    <rPh sb="12" eb="14">
      <t>ハンバイ</t>
    </rPh>
    <rPh sb="14" eb="16">
      <t>ノウカ</t>
    </rPh>
    <phoneticPr fontId="13"/>
  </si>
  <si>
    <t>田</t>
    <phoneticPr fontId="12"/>
  </si>
  <si>
    <t>( 樹 園 地 を 除 く )</t>
    <phoneticPr fontId="12"/>
  </si>
  <si>
    <t>樹　　  園　　　地</t>
    <rPh sb="0" eb="1">
      <t>ジュ</t>
    </rPh>
    <rPh sb="5" eb="6">
      <t>エン</t>
    </rPh>
    <rPh sb="9" eb="10">
      <t>チ</t>
    </rPh>
    <phoneticPr fontId="10"/>
  </si>
  <si>
    <t>採 　草　 地
放 　牧 　地
面　　　　積</t>
    <rPh sb="16" eb="17">
      <t>メン</t>
    </rPh>
    <rPh sb="21" eb="22">
      <t>セキ</t>
    </rPh>
    <phoneticPr fontId="13"/>
  </si>
  <si>
    <t>田のある
農 家 数</t>
    <phoneticPr fontId="13"/>
  </si>
  <si>
    <t>稲を作った田
面　　　　積</t>
    <rPh sb="7" eb="8">
      <t>メン</t>
    </rPh>
    <rPh sb="12" eb="13">
      <t>セキ</t>
    </rPh>
    <phoneticPr fontId="13"/>
  </si>
  <si>
    <r>
      <t xml:space="preserve"> 1)</t>
    </r>
    <r>
      <rPr>
        <sz val="14"/>
        <rFont val="ＭＳ 明朝"/>
        <family val="1"/>
        <charset val="128"/>
      </rPr>
      <t>特殊田面積</t>
    </r>
    <rPh sb="6" eb="8">
      <t>メンセキ</t>
    </rPh>
    <phoneticPr fontId="13"/>
  </si>
  <si>
    <r>
      <t xml:space="preserve"> 2)</t>
    </r>
    <r>
      <rPr>
        <sz val="14"/>
        <rFont val="ＭＳ 明朝"/>
        <family val="1"/>
        <charset val="128"/>
      </rPr>
      <t>休耕田面積</t>
    </r>
    <rPh sb="6" eb="8">
      <t>メンセキ</t>
    </rPh>
    <phoneticPr fontId="13"/>
  </si>
  <si>
    <t>畑のある
農 家 数</t>
    <phoneticPr fontId="13"/>
  </si>
  <si>
    <t>普通畑面積</t>
    <rPh sb="3" eb="5">
      <t>メンセキ</t>
    </rPh>
    <phoneticPr fontId="12"/>
  </si>
  <si>
    <t>牧草専用地
面　　　積</t>
    <rPh sb="6" eb="7">
      <t>メン</t>
    </rPh>
    <rPh sb="10" eb="11">
      <t>セキ</t>
    </rPh>
    <phoneticPr fontId="12"/>
  </si>
  <si>
    <r>
      <t xml:space="preserve"> 2)</t>
    </r>
    <r>
      <rPr>
        <sz val="14"/>
        <rFont val="ＭＳ 明朝"/>
        <family val="1"/>
        <charset val="128"/>
      </rPr>
      <t>休耕畑面積</t>
    </r>
    <rPh sb="5" eb="6">
      <t>ハタケ</t>
    </rPh>
    <rPh sb="6" eb="8">
      <t>メンセキ</t>
    </rPh>
    <phoneticPr fontId="13"/>
  </si>
  <si>
    <t>樹園地の
ある農家数</t>
    <phoneticPr fontId="13"/>
  </si>
  <si>
    <t>面   積</t>
    <phoneticPr fontId="12"/>
  </si>
  <si>
    <t>総数</t>
    <rPh sb="0" eb="2">
      <t>ソウスウ</t>
    </rPh>
    <phoneticPr fontId="13"/>
  </si>
  <si>
    <t>いなべ市</t>
    <rPh sb="3" eb="4">
      <t>シ</t>
    </rPh>
    <phoneticPr fontId="11"/>
  </si>
  <si>
    <t>志摩市</t>
    <rPh sb="0" eb="2">
      <t>シマ</t>
    </rPh>
    <rPh sb="2" eb="3">
      <t>シ</t>
    </rPh>
    <phoneticPr fontId="11"/>
  </si>
  <si>
    <t>伊賀市</t>
    <rPh sb="0" eb="2">
      <t>イガ</t>
    </rPh>
    <rPh sb="2" eb="3">
      <t>シ</t>
    </rPh>
    <phoneticPr fontId="11"/>
  </si>
  <si>
    <t xml:space="preserve">   3)は耕地以外（山林、原野等）で調査日前1年間に採草地や放牧地として利用したもの。</t>
    <rPh sb="11" eb="13">
      <t>サンリン</t>
    </rPh>
    <rPh sb="14" eb="16">
      <t>ゲンヤ</t>
    </rPh>
    <rPh sb="16" eb="17">
      <t>トウ</t>
    </rPh>
    <rPh sb="27" eb="29">
      <t>サイソウ</t>
    </rPh>
    <rPh sb="29" eb="30">
      <t>チ</t>
    </rPh>
    <rPh sb="31" eb="33">
      <t>ホウボク</t>
    </rPh>
    <rPh sb="33" eb="34">
      <t>チ</t>
    </rPh>
    <phoneticPr fontId="12"/>
  </si>
  <si>
    <t xml:space="preserve"> 0.3～</t>
  </si>
  <si>
    <t xml:space="preserve"> 0.5～</t>
  </si>
  <si>
    <t xml:space="preserve"> 1.0～</t>
  </si>
  <si>
    <t xml:space="preserve"> 1.5～</t>
  </si>
  <si>
    <t xml:space="preserve"> 5.0～</t>
  </si>
  <si>
    <t>10.0～</t>
  </si>
  <si>
    <t>専業農家</t>
  </si>
  <si>
    <t>総農家数</t>
    <rPh sb="0" eb="1">
      <t>ソウ</t>
    </rPh>
    <phoneticPr fontId="13"/>
  </si>
  <si>
    <t>自給的
農家数</t>
    <rPh sb="0" eb="3">
      <t>ジキュウテキ</t>
    </rPh>
    <phoneticPr fontId="13"/>
  </si>
  <si>
    <t>販   売
農家数</t>
    <rPh sb="0" eb="1">
      <t>ハン</t>
    </rPh>
    <rPh sb="4" eb="5">
      <t>バイ</t>
    </rPh>
    <phoneticPr fontId="13"/>
  </si>
  <si>
    <t>販           　 売            　農     　       家</t>
    <phoneticPr fontId="11"/>
  </si>
  <si>
    <t>0.3ha</t>
    <phoneticPr fontId="11"/>
  </si>
  <si>
    <t>2.0～</t>
    <phoneticPr fontId="11"/>
  </si>
  <si>
    <t>3.0～</t>
    <phoneticPr fontId="11"/>
  </si>
  <si>
    <t>20.0～</t>
    <phoneticPr fontId="11"/>
  </si>
  <si>
    <t>30.0～</t>
    <phoneticPr fontId="11"/>
  </si>
  <si>
    <t>50.0～</t>
    <phoneticPr fontId="11"/>
  </si>
  <si>
    <t>100.0ha</t>
    <phoneticPr fontId="11"/>
  </si>
  <si>
    <t>未満</t>
    <rPh sb="0" eb="2">
      <t>ミマン</t>
    </rPh>
    <phoneticPr fontId="11"/>
  </si>
  <si>
    <t>0.5ha</t>
    <phoneticPr fontId="13"/>
  </si>
  <si>
    <t>1.0ha</t>
    <phoneticPr fontId="13"/>
  </si>
  <si>
    <t>1.5ha</t>
    <phoneticPr fontId="13"/>
  </si>
  <si>
    <t>2.0ha</t>
    <phoneticPr fontId="13"/>
  </si>
  <si>
    <t>3.0ha</t>
    <phoneticPr fontId="13"/>
  </si>
  <si>
    <t>5.0ha</t>
    <phoneticPr fontId="13"/>
  </si>
  <si>
    <t>10.0ha</t>
    <phoneticPr fontId="13"/>
  </si>
  <si>
    <t>20.0ha</t>
    <phoneticPr fontId="13"/>
  </si>
  <si>
    <t>30.0ha</t>
    <phoneticPr fontId="13"/>
  </si>
  <si>
    <t>50.0ha</t>
    <phoneticPr fontId="13"/>
  </si>
  <si>
    <t>100.0ha</t>
    <phoneticPr fontId="13"/>
  </si>
  <si>
    <t>以上</t>
    <phoneticPr fontId="13"/>
  </si>
  <si>
    <t>総 販 売
農 家 数</t>
    <rPh sb="2" eb="5">
      <t>ハンバイ</t>
    </rPh>
    <phoneticPr fontId="11"/>
  </si>
  <si>
    <t>豚</t>
    <phoneticPr fontId="3"/>
  </si>
  <si>
    <t>計</t>
    <rPh sb="0" eb="1">
      <t>ケイ</t>
    </rPh>
    <phoneticPr fontId="3"/>
  </si>
  <si>
    <t>信用事業負債</t>
    <rPh sb="0" eb="2">
      <t>シンヨウ</t>
    </rPh>
    <rPh sb="2" eb="4">
      <t>ジギョウ</t>
    </rPh>
    <rPh sb="4" eb="6">
      <t>フサイ</t>
    </rPh>
    <phoneticPr fontId="3"/>
  </si>
  <si>
    <t>共済</t>
    <rPh sb="0" eb="2">
      <t>キョウサイ</t>
    </rPh>
    <phoneticPr fontId="3"/>
  </si>
  <si>
    <t>経済</t>
    <rPh sb="0" eb="2">
      <t>ケイザイ</t>
    </rPh>
    <phoneticPr fontId="3"/>
  </si>
  <si>
    <t>大紀町</t>
    <rPh sb="0" eb="3">
      <t>タイキチョウ</t>
    </rPh>
    <phoneticPr fontId="11"/>
  </si>
  <si>
    <t>南伊勢町</t>
    <rPh sb="0" eb="4">
      <t>ミナミイセチョウ</t>
    </rPh>
    <phoneticPr fontId="11"/>
  </si>
  <si>
    <t>御浜町</t>
    <rPh sb="0" eb="3">
      <t>ミハマチョウ</t>
    </rPh>
    <phoneticPr fontId="11"/>
  </si>
  <si>
    <t>紀宝町</t>
    <rPh sb="0" eb="3">
      <t>キホウチョウ</t>
    </rPh>
    <phoneticPr fontId="11"/>
  </si>
  <si>
    <t>度会町</t>
    <rPh sb="0" eb="3">
      <t>ワタライチョウ</t>
    </rPh>
    <phoneticPr fontId="11"/>
  </si>
  <si>
    <t>紀北町</t>
    <rPh sb="0" eb="1">
      <t>オサム</t>
    </rPh>
    <rPh sb="1" eb="3">
      <t>キタマチ</t>
    </rPh>
    <phoneticPr fontId="11"/>
  </si>
  <si>
    <t>菰野町</t>
    <rPh sb="0" eb="3">
      <t>コモノチョウ</t>
    </rPh>
    <phoneticPr fontId="11"/>
  </si>
  <si>
    <t>紀北町</t>
    <rPh sb="0" eb="3">
      <t>キホクチョウ</t>
    </rPh>
    <phoneticPr fontId="11"/>
  </si>
  <si>
    <t>大紀町</t>
    <rPh sb="0" eb="3">
      <t>タイキチョウ</t>
    </rPh>
    <phoneticPr fontId="12"/>
  </si>
  <si>
    <t>南伊勢町</t>
    <rPh sb="0" eb="4">
      <t>ミナミイセチョウ</t>
    </rPh>
    <phoneticPr fontId="12"/>
  </si>
  <si>
    <t>紀北町</t>
    <rPh sb="0" eb="2">
      <t>キホク</t>
    </rPh>
    <rPh sb="2" eb="3">
      <t>チョウ</t>
    </rPh>
    <phoneticPr fontId="12"/>
  </si>
  <si>
    <t>御浜町</t>
    <rPh sb="0" eb="3">
      <t>ミハマチョウ</t>
    </rPh>
    <phoneticPr fontId="12"/>
  </si>
  <si>
    <t>紀宝町</t>
    <rPh sb="0" eb="3">
      <t>キホウチョウ</t>
    </rPh>
    <phoneticPr fontId="12"/>
  </si>
  <si>
    <t>男子生産年齢人口</t>
    <phoneticPr fontId="11"/>
  </si>
  <si>
    <t>のいる世帯</t>
    <phoneticPr fontId="11"/>
  </si>
  <si>
    <t>兼業農家</t>
    <rPh sb="0" eb="2">
      <t>ケンギョウ</t>
    </rPh>
    <rPh sb="2" eb="4">
      <t>ノウカ</t>
    </rPh>
    <phoneticPr fontId="11"/>
  </si>
  <si>
    <t>計</t>
    <rPh sb="0" eb="1">
      <t>ケイ</t>
    </rPh>
    <phoneticPr fontId="11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</si>
  <si>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11"/>
  </si>
  <si>
    <t>第２種兼業農家</t>
    <rPh sb="0" eb="1">
      <t>ダイ</t>
    </rPh>
    <rPh sb="2" eb="3">
      <t>シュ</t>
    </rPh>
    <rPh sb="3" eb="5">
      <t>ケンギョウ</t>
    </rPh>
    <rPh sb="5" eb="7">
      <t>ノウカ</t>
    </rPh>
    <phoneticPr fontId="11"/>
  </si>
  <si>
    <t>３５. 経 営 耕 地 規 模 別 農 家 数 -市町-</t>
    <rPh sb="18" eb="19">
      <t>ノウ</t>
    </rPh>
    <phoneticPr fontId="13"/>
  </si>
  <si>
    <t>３６. 専 業 ・ 兼 業 別 販 売 農 家 数  -市町-</t>
    <rPh sb="16" eb="19">
      <t>ハンバイ</t>
    </rPh>
    <phoneticPr fontId="6"/>
  </si>
  <si>
    <t>土               地     （販　売　農　家）- 市 町  -</t>
    <rPh sb="23" eb="24">
      <t>ハン</t>
    </rPh>
    <rPh sb="25" eb="26">
      <t>バイ</t>
    </rPh>
    <rPh sb="27" eb="28">
      <t>ノウ</t>
    </rPh>
    <rPh sb="29" eb="30">
      <t>イエ</t>
    </rPh>
    <phoneticPr fontId="13"/>
  </si>
  <si>
    <t>大</t>
  </si>
  <si>
    <t>大</t>
    <rPh sb="0" eb="1">
      <t>ダイ</t>
    </rPh>
    <phoneticPr fontId="12"/>
  </si>
  <si>
    <t>南</t>
    <rPh sb="0" eb="1">
      <t>ミナミ</t>
    </rPh>
    <phoneticPr fontId="12"/>
  </si>
  <si>
    <t>総</t>
  </si>
  <si>
    <t>津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</si>
  <si>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</si>
  <si>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</si>
  <si>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</si>
  <si>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</si>
  <si>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</si>
  <si>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</si>
  <si>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</si>
  <si>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</si>
  <si>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</si>
  <si>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</si>
  <si>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い</t>
  </si>
  <si>
    <t>志</t>
    <rPh sb="0" eb="1">
      <t>シ</t>
    </rPh>
    <phoneticPr fontId="12"/>
  </si>
  <si>
    <t>伊</t>
    <rPh sb="0" eb="1">
      <t>イ</t>
    </rPh>
    <phoneticPr fontId="12"/>
  </si>
  <si>
    <t>木</t>
  </si>
  <si>
    <t>東</t>
  </si>
  <si>
    <t>菰</t>
  </si>
  <si>
    <t>朝</t>
  </si>
  <si>
    <t>川</t>
  </si>
  <si>
    <t>多</t>
  </si>
  <si>
    <t>明</t>
  </si>
  <si>
    <t>玉</t>
  </si>
  <si>
    <t>度</t>
    <rPh sb="0" eb="1">
      <t>ド</t>
    </rPh>
    <phoneticPr fontId="12"/>
  </si>
  <si>
    <t>紀</t>
    <rPh sb="0" eb="1">
      <t>オサム</t>
    </rPh>
    <phoneticPr fontId="12"/>
  </si>
  <si>
    <t>御</t>
    <rPh sb="0" eb="1">
      <t>ゴ</t>
    </rPh>
    <phoneticPr fontId="12"/>
  </si>
  <si>
    <t>資料 農林水産省</t>
    <rPh sb="3" eb="5">
      <t>ノウリン</t>
    </rPh>
    <rPh sb="5" eb="8">
      <t>スイサンショウ</t>
    </rPh>
    <phoneticPr fontId="10"/>
  </si>
  <si>
    <t xml:space="preserve"> 和 牛</t>
    <phoneticPr fontId="3"/>
  </si>
  <si>
    <t>乳牛</t>
    <phoneticPr fontId="3"/>
  </si>
  <si>
    <t>交雑牛等</t>
    <rPh sb="0" eb="2">
      <t>コウザツ</t>
    </rPh>
    <rPh sb="3" eb="4">
      <t>トウ</t>
    </rPh>
    <phoneticPr fontId="3"/>
  </si>
  <si>
    <r>
      <rPr>
        <vertAlign val="superscript"/>
        <sz val="14"/>
        <rFont val="ＭＳ 明朝"/>
        <family val="1"/>
        <charset val="128"/>
      </rPr>
      <t>4)</t>
    </r>
    <r>
      <rPr>
        <sz val="14"/>
        <rFont val="ＭＳ 明朝"/>
        <family val="1"/>
        <charset val="128"/>
      </rPr>
      <t xml:space="preserve">施設園芸のある農家数と面積 </t>
    </r>
    <phoneticPr fontId="13"/>
  </si>
  <si>
    <t xml:space="preserve">   資料 農林水産省、戦略企画部統計課「2015年農林業センサス」</t>
    <rPh sb="6" eb="8">
      <t>ノウリン</t>
    </rPh>
    <rPh sb="8" eb="10">
      <t>スイサン</t>
    </rPh>
    <rPh sb="10" eb="11">
      <t>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5" eb="26">
      <t>ネン</t>
    </rPh>
    <rPh sb="26" eb="29">
      <t>ノウリンギョウ</t>
    </rPh>
    <phoneticPr fontId="11"/>
  </si>
  <si>
    <t xml:space="preserve">   資料 農林水産省、戦略企画部統計課「2015年農林業センサス」</t>
    <rPh sb="6" eb="8">
      <t>ノウリン</t>
    </rPh>
    <rPh sb="8" eb="11">
      <t>スイサンショウ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6" eb="27">
      <t>ノウ</t>
    </rPh>
    <rPh sb="27" eb="28">
      <t>ハヤシ</t>
    </rPh>
    <phoneticPr fontId="11"/>
  </si>
  <si>
    <t>　 4)は調査日前1年間に施設園芸に利用したハウス・ガラス室のある農家数及び面積。</t>
    <rPh sb="13" eb="15">
      <t>シセツ</t>
    </rPh>
    <rPh sb="15" eb="17">
      <t>エンゲイ</t>
    </rPh>
    <rPh sb="18" eb="20">
      <t>リヨウ</t>
    </rPh>
    <rPh sb="29" eb="30">
      <t>シツ</t>
    </rPh>
    <phoneticPr fontId="12"/>
  </si>
  <si>
    <t xml:space="preserve">   29</t>
  </si>
  <si>
    <t>事業負債計算</t>
    <rPh sb="0" eb="2">
      <t>ジギョウ</t>
    </rPh>
    <rPh sb="2" eb="4">
      <t>フサイ</t>
    </rPh>
    <rPh sb="4" eb="6">
      <t>ケイサン</t>
    </rPh>
    <phoneticPr fontId="18"/>
  </si>
  <si>
    <t>平成25年度</t>
  </si>
  <si>
    <r>
      <t xml:space="preserve">面　　　　積
</t>
    </r>
    <r>
      <rPr>
        <sz val="12"/>
        <rFont val="ＭＳ 明朝"/>
        <family val="1"/>
        <charset val="128"/>
      </rPr>
      <t>（ﾊｳｽ・ｶﾞﾗｽ室）</t>
    </r>
    <rPh sb="0" eb="1">
      <t>メン</t>
    </rPh>
    <rPh sb="5" eb="6">
      <t>セキ</t>
    </rPh>
    <phoneticPr fontId="12"/>
  </si>
  <si>
    <t>畑　</t>
    <phoneticPr fontId="12"/>
  </si>
  <si>
    <t xml:space="preserve">   30</t>
  </si>
  <si>
    <t xml:space="preserve"> 平成28年</t>
    <rPh sb="1" eb="3">
      <t>ヘイセイ</t>
    </rPh>
    <rPh sb="5" eb="6">
      <t>ネン</t>
    </rPh>
    <phoneticPr fontId="3"/>
  </si>
  <si>
    <t>平成31（令和元）</t>
    <rPh sb="0" eb="2">
      <t>ヘイセイ</t>
    </rPh>
    <rPh sb="5" eb="7">
      <t>レイワ</t>
    </rPh>
    <rPh sb="7" eb="8">
      <t>ガン</t>
    </rPh>
    <phoneticPr fontId="3"/>
  </si>
  <si>
    <t>４３. 主 要 畜 産 物 生 産 量</t>
    <phoneticPr fontId="3"/>
  </si>
  <si>
    <t>単位：ｔ</t>
    <phoneticPr fontId="3"/>
  </si>
  <si>
    <t>注１ ｢畜産物流統計｣による。</t>
    <rPh sb="4" eb="7">
      <t>チクサンブツ</t>
    </rPh>
    <rPh sb="7" eb="8">
      <t>リュウ</t>
    </rPh>
    <rPh sb="8" eb="10">
      <t>トウケイ</t>
    </rPh>
    <phoneticPr fontId="3"/>
  </si>
  <si>
    <t xml:space="preserve">   平成27.2.1現在　単位:戸</t>
    <phoneticPr fontId="11"/>
  </si>
  <si>
    <t xml:space="preserve">  ２「豚」、「和牛」、「乳牛」、「交雑牛等」は枝肉生産量である。</t>
    <rPh sb="4" eb="5">
      <t>ブタ</t>
    </rPh>
    <rPh sb="8" eb="10">
      <t>ワギュウ</t>
    </rPh>
    <rPh sb="13" eb="15">
      <t>ニュウギュウ</t>
    </rPh>
    <rPh sb="18" eb="21">
      <t>コウザツギュウ</t>
    </rPh>
    <rPh sb="21" eb="22">
      <t>トウ</t>
    </rPh>
    <rPh sb="24" eb="29">
      <t>エダニクセイサンリョウ</t>
    </rPh>
    <phoneticPr fontId="3"/>
  </si>
  <si>
    <t>平成27.2.1現在　単位:農家数 戸、面積 a</t>
    <phoneticPr fontId="13"/>
  </si>
  <si>
    <t>※県勢要覧はR3年版から右端欄に鶏卵生産量を追加している。（Ｒ3.7.1）</t>
    <rPh sb="1" eb="5">
      <t>ケンセイヨウラン</t>
    </rPh>
    <rPh sb="8" eb="9">
      <t>ネン</t>
    </rPh>
    <rPh sb="9" eb="10">
      <t>ハン</t>
    </rPh>
    <rPh sb="12" eb="14">
      <t>ミギハシ</t>
    </rPh>
    <rPh sb="14" eb="15">
      <t>ラン</t>
    </rPh>
    <rPh sb="16" eb="18">
      <t>ケイラン</t>
    </rPh>
    <rPh sb="18" eb="20">
      <t>セイサン</t>
    </rPh>
    <rPh sb="20" eb="21">
      <t>リョウ</t>
    </rPh>
    <rPh sb="22" eb="24">
      <t>ツイカ</t>
    </rPh>
    <phoneticPr fontId="3"/>
  </si>
  <si>
    <t xml:space="preserve">   2</t>
    <phoneticPr fontId="3"/>
  </si>
  <si>
    <t>鶏卵</t>
    <rPh sb="0" eb="2">
      <t>ケイラン</t>
    </rPh>
    <phoneticPr fontId="18"/>
  </si>
  <si>
    <t>注 「豚」、「和牛」、「乳牛」、「交雑牛等」は枝肉生産量である。</t>
    <phoneticPr fontId="3"/>
  </si>
  <si>
    <t>（改）ファイルあり。</t>
    <rPh sb="1" eb="2">
      <t>カイ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</si>
  <si>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8"/>
  </si>
  <si>
    <t>↓45(2)のP列(事業負債)へコピーする</t>
    <rPh sb="8" eb="9">
      <t>レツ</t>
    </rPh>
    <rPh sb="10" eb="12">
      <t>ジギョウ</t>
    </rPh>
    <rPh sb="12" eb="14">
      <t>フサイ</t>
    </rPh>
    <phoneticPr fontId="18"/>
  </si>
  <si>
    <t>主業</t>
    <rPh sb="0" eb="2">
      <t>シュギョウ</t>
    </rPh>
    <phoneticPr fontId="18"/>
  </si>
  <si>
    <t>65歳未満の</t>
    <rPh sb="2" eb="5">
      <t>サイミマン</t>
    </rPh>
    <phoneticPr fontId="11"/>
  </si>
  <si>
    <t>農業専従者がいる</t>
    <rPh sb="0" eb="2">
      <t>ノウギョウ</t>
    </rPh>
    <rPh sb="2" eb="5">
      <t>センジュウシャ</t>
    </rPh>
    <phoneticPr fontId="11"/>
  </si>
  <si>
    <t>準主業</t>
    <rPh sb="0" eb="1">
      <t>ジュン</t>
    </rPh>
    <rPh sb="1" eb="3">
      <t>シュギョウ</t>
    </rPh>
    <phoneticPr fontId="18"/>
  </si>
  <si>
    <t>副業的</t>
    <rPh sb="0" eb="3">
      <t>フクギョウテキ</t>
    </rPh>
    <phoneticPr fontId="18"/>
  </si>
  <si>
    <t xml:space="preserve">   資料 農林水産省「2020年農林業センサス」</t>
    <rPh sb="6" eb="8">
      <t>ノウリン</t>
    </rPh>
    <rPh sb="8" eb="11">
      <t>スイサンショウ</t>
    </rPh>
    <rPh sb="17" eb="18">
      <t>ノウ</t>
    </rPh>
    <rPh sb="18" eb="19">
      <t>ハヤシ</t>
    </rPh>
    <phoneticPr fontId="11"/>
  </si>
  <si>
    <t>経営耕地のある実経営体数</t>
    <rPh sb="0" eb="2">
      <t>ケイエイ</t>
    </rPh>
    <rPh sb="2" eb="4">
      <t>コウチ</t>
    </rPh>
    <rPh sb="7" eb="8">
      <t>ジツ</t>
    </rPh>
    <rPh sb="8" eb="11">
      <t>ケイエイタイ</t>
    </rPh>
    <rPh sb="11" eb="12">
      <t>スウ</t>
    </rPh>
    <phoneticPr fontId="13"/>
  </si>
  <si>
    <t>面積</t>
    <rPh sb="0" eb="2">
      <t>メンセキ</t>
    </rPh>
    <phoneticPr fontId="13"/>
  </si>
  <si>
    <t>借り入れしている耕地</t>
    <rPh sb="0" eb="1">
      <t>カ</t>
    </rPh>
    <rPh sb="2" eb="3">
      <t>イ</t>
    </rPh>
    <rPh sb="8" eb="10">
      <t>コウチ</t>
    </rPh>
    <phoneticPr fontId="18"/>
  </si>
  <si>
    <t>実経営体数</t>
    <rPh sb="0" eb="1">
      <t>ジツ</t>
    </rPh>
    <rPh sb="1" eb="4">
      <t>ケイエイタイ</t>
    </rPh>
    <rPh sb="4" eb="5">
      <t>スウ</t>
    </rPh>
    <phoneticPr fontId="13"/>
  </si>
  <si>
    <t>面積</t>
    <rPh sb="0" eb="2">
      <t>メンセキ</t>
    </rPh>
    <phoneticPr fontId="18"/>
  </si>
  <si>
    <t>計</t>
    <rPh sb="0" eb="1">
      <t>ケイ</t>
    </rPh>
    <phoneticPr fontId="18"/>
  </si>
  <si>
    <t>田</t>
    <rPh sb="0" eb="1">
      <t>タ</t>
    </rPh>
    <phoneticPr fontId="18"/>
  </si>
  <si>
    <t>畑</t>
    <rPh sb="0" eb="1">
      <t>ハタケ</t>
    </rPh>
    <phoneticPr fontId="18"/>
  </si>
  <si>
    <t>樹園地</t>
    <rPh sb="0" eb="3">
      <t>ジュエンチ</t>
    </rPh>
    <phoneticPr fontId="18"/>
  </si>
  <si>
    <t>畑のうち牧草専用地</t>
    <rPh sb="0" eb="1">
      <t>ハタケ</t>
    </rPh>
    <rPh sb="4" eb="6">
      <t>ボクソウ</t>
    </rPh>
    <rPh sb="6" eb="8">
      <t>センヨウ</t>
    </rPh>
    <rPh sb="8" eb="9">
      <t>チ</t>
    </rPh>
    <phoneticPr fontId="18"/>
  </si>
  <si>
    <t xml:space="preserve">注 </t>
    <phoneticPr fontId="18"/>
  </si>
  <si>
    <t>３９.   経               営　　　　　　　耕　　　　</t>
    <rPh sb="30" eb="31">
      <t>コウ</t>
    </rPh>
    <phoneticPr fontId="10"/>
  </si>
  <si>
    <t>地   　　　 の　　　　　状　　　　　況 　　- 市 町  -</t>
    <rPh sb="14" eb="15">
      <t>ジョウ</t>
    </rPh>
    <rPh sb="20" eb="21">
      <t>キョウ</t>
    </rPh>
    <phoneticPr fontId="13"/>
  </si>
  <si>
    <t>令和2.2.1現在　単位:経営体数 経営体、面積 ha</t>
    <rPh sb="0" eb="2">
      <t>レイワ</t>
    </rPh>
    <rPh sb="13" eb="16">
      <t>ケイエイタイ</t>
    </rPh>
    <rPh sb="18" eb="21">
      <t>ケイエイタイ</t>
    </rPh>
    <phoneticPr fontId="13"/>
  </si>
  <si>
    <r>
      <t xml:space="preserve">   </t>
    </r>
    <r>
      <rPr>
        <sz val="14"/>
        <color rgb="FFFF0000"/>
        <rFont val="ＭＳ 明朝"/>
        <family val="1"/>
        <charset val="128"/>
      </rPr>
      <t>令和2</t>
    </r>
    <r>
      <rPr>
        <sz val="14"/>
        <rFont val="ＭＳ 明朝"/>
        <family val="1"/>
        <charset val="128"/>
      </rPr>
      <t>.2.1現在　単位:</t>
    </r>
    <r>
      <rPr>
        <sz val="14"/>
        <color rgb="FFFF0000"/>
        <rFont val="ＭＳ 明朝"/>
        <family val="1"/>
        <charset val="128"/>
      </rPr>
      <t>経営体</t>
    </r>
    <rPh sb="3" eb="5">
      <t>レイワ</t>
    </rPh>
    <rPh sb="16" eb="19">
      <t>ケイエイタイ</t>
    </rPh>
    <phoneticPr fontId="11"/>
  </si>
  <si>
    <t>３５.主 副 業 別 農 業 経 営 体(個人経営体) 数  -市町-</t>
    <rPh sb="3" eb="4">
      <t>シュ</t>
    </rPh>
    <rPh sb="5" eb="6">
      <t>フク</t>
    </rPh>
    <rPh sb="11" eb="12">
      <t>ノウ</t>
    </rPh>
    <rPh sb="13" eb="14">
      <t>ギョウ</t>
    </rPh>
    <rPh sb="15" eb="16">
      <t>ヘ</t>
    </rPh>
    <rPh sb="17" eb="18">
      <t>エイ</t>
    </rPh>
    <rPh sb="19" eb="20">
      <t>カラダ</t>
    </rPh>
    <rPh sb="21" eb="23">
      <t>コジン</t>
    </rPh>
    <rPh sb="23" eb="26">
      <t>ケイエイタイ</t>
    </rPh>
    <phoneticPr fontId="6"/>
  </si>
  <si>
    <t xml:space="preserve">      2</t>
    <phoneticPr fontId="3"/>
  </si>
  <si>
    <t xml:space="preserve">      3</t>
    <phoneticPr fontId="3"/>
  </si>
  <si>
    <t>資料出所 農林水産省「畜産物流通統計調査」</t>
    <rPh sb="5" eb="7">
      <t>ノウリン</t>
    </rPh>
    <rPh sb="7" eb="10">
      <t>スイサンショウ</t>
    </rPh>
    <rPh sb="11" eb="13">
      <t>チクサン</t>
    </rPh>
    <rPh sb="13" eb="14">
      <t>ブツ</t>
    </rPh>
    <rPh sb="14" eb="18">
      <t>リュウツウトウケイ</t>
    </rPh>
    <rPh sb="18" eb="20">
      <t>チョウサ</t>
    </rPh>
    <phoneticPr fontId="10"/>
  </si>
  <si>
    <t xml:space="preserve">      4</t>
    <phoneticPr fontId="3"/>
  </si>
  <si>
    <t>平成31/令和元年</t>
    <rPh sb="0" eb="2">
      <t>ヘイセイ</t>
    </rPh>
    <rPh sb="4" eb="6">
      <t>レイワ</t>
    </rPh>
    <rPh sb="6" eb="7">
      <t>ガン</t>
    </rPh>
    <rPh sb="8" eb="9">
      <t>ネン</t>
    </rPh>
    <phoneticPr fontId="3"/>
  </si>
  <si>
    <t xml:space="preserve">      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</si>
</sst>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8" formatCode="#,##0;[Red]#,##0"/>
    <numFmt numFmtId="181" formatCode="#,##0;&quot;△&quot;#,##0;&quot;-&quot;"/>
    <numFmt numFmtId="183" formatCode="#,##0_ "/>
  </numFmts>
  <fonts count="2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22"/>
      <name val="ＭＳ Ｐゴシック"/>
      <family val="3"/>
      <charset val="128"/>
    </font>
    <font>
      <sz val="7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ゴシック"/>
      <family val="3"/>
      <charset val="128"/>
    </font>
    <font>
      <vertAlign val="subscript"/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222">
    <xf numFmtId="0" fontId="0" fillId="0" borderId="0" xfId="0"/>
    <xf numFmtId="37" fontId="4" fillId="0" borderId="0" xfId="1" applyFont="1" applyAlignment="1" applyProtection="1">
      <alignment horizontal="right"/>
    </xf>
    <xf numFmtId="37" fontId="4" fillId="0" borderId="0" xfId="1" applyFont="1" applyAlignment="1" applyProtection="1">
      <alignment horizontal="left"/>
    </xf>
    <xf numFmtId="37" fontId="4" fillId="0" borderId="0" xfId="2" applyFont="1" applyFill="1"/>
    <xf numFmtId="37" fontId="3" fillId="0" borderId="0" xfId="1" applyNumberFormat="1" applyFont="1" applyBorder="1" applyAlignment="1" applyProtection="1">
      <alignment horizontal="center"/>
    </xf>
    <xf numFmtId="37" fontId="3" fillId="0" borderId="0" xfId="1" applyNumberFormat="1" applyFont="1" applyBorder="1" applyAlignment="1" applyProtection="1"/>
    <xf numFmtId="37" fontId="3" fillId="0" borderId="0" xfId="1" applyFont="1" applyBorder="1" applyAlignment="1"/>
    <xf numFmtId="37" fontId="3" fillId="0" borderId="0" xfId="1" applyNumberFormat="1" applyFont="1" applyBorder="1" applyAlignment="1" applyProtection="1">
      <alignment horizontal="left"/>
    </xf>
    <xf numFmtId="37" fontId="3" fillId="0" borderId="0" xfId="1" applyNumberFormat="1" applyFont="1" applyBorder="1" applyAlignment="1" applyProtection="1">
      <alignment horizontal="right"/>
    </xf>
    <xf numFmtId="37" fontId="3" fillId="0" borderId="0" xfId="1" applyFont="1" applyAlignment="1"/>
    <xf numFmtId="37" fontId="4" fillId="0" borderId="1" xfId="1" applyFont="1" applyBorder="1"/>
    <xf numFmtId="37" fontId="4" fillId="0" borderId="1" xfId="1" applyFont="1" applyBorder="1" applyAlignment="1"/>
    <xf numFmtId="37" fontId="4" fillId="0" borderId="1" xfId="1" applyNumberFormat="1" applyFont="1" applyBorder="1" applyProtection="1"/>
    <xf numFmtId="37" fontId="15" fillId="0" borderId="1" xfId="1" applyNumberFormat="1" applyFont="1" applyBorder="1" applyAlignment="1" applyProtection="1">
      <alignment horizontal="left" vertical="center"/>
    </xf>
    <xf numFmtId="37" fontId="3" fillId="0" borderId="1" xfId="1" applyNumberFormat="1" applyFont="1" applyBorder="1" applyAlignment="1" applyProtection="1">
      <alignment horizontal="left" vertical="center"/>
    </xf>
    <xf numFmtId="37" fontId="4" fillId="0" borderId="1" xfId="1" applyNumberFormat="1" applyFont="1" applyBorder="1" applyAlignment="1" applyProtection="1">
      <alignment horizontal="left"/>
    </xf>
    <xf numFmtId="37" fontId="4" fillId="0" borderId="1" xfId="1" applyNumberFormat="1" applyFont="1" applyBorder="1" applyAlignment="1" applyProtection="1">
      <alignment horizontal="right"/>
    </xf>
    <xf numFmtId="37" fontId="4" fillId="0" borderId="0" xfId="1" applyFont="1"/>
    <xf numFmtId="0" fontId="4" fillId="0" borderId="0" xfId="1" applyNumberFormat="1" applyFont="1"/>
    <xf numFmtId="0" fontId="4" fillId="0" borderId="0" xfId="1" applyNumberFormat="1" applyFont="1" applyAlignment="1"/>
    <xf numFmtId="0" fontId="4" fillId="0" borderId="2" xfId="1" applyNumberFormat="1" applyFont="1" applyFill="1" applyBorder="1" applyAlignment="1" applyProtection="1">
      <alignment vertical="center"/>
    </xf>
    <xf numFmtId="0" fontId="4" fillId="0" borderId="3" xfId="1" applyNumberFormat="1" applyFont="1" applyFill="1" applyBorder="1" applyAlignment="1" applyProtection="1">
      <alignment vertical="center"/>
    </xf>
    <xf numFmtId="0" fontId="4" fillId="0" borderId="0" xfId="1" applyNumberFormat="1" applyFont="1" applyBorder="1" applyAlignment="1"/>
    <xf numFmtId="0" fontId="4" fillId="0" borderId="3" xfId="1" applyNumberFormat="1" applyFont="1" applyFill="1" applyBorder="1" applyAlignment="1" applyProtection="1">
      <alignment horizontal="right" vertical="center"/>
    </xf>
    <xf numFmtId="0" fontId="4" fillId="0" borderId="3" xfId="1" applyNumberFormat="1" applyFont="1" applyFill="1" applyBorder="1" applyAlignment="1" applyProtection="1">
      <alignment horizontal="centerContinuous" vertical="center"/>
    </xf>
    <xf numFmtId="0" fontId="4" fillId="0" borderId="5" xfId="1" applyNumberFormat="1" applyFont="1" applyFill="1" applyBorder="1" applyAlignment="1" applyProtection="1">
      <alignment vertical="center"/>
    </xf>
    <xf numFmtId="0" fontId="4" fillId="0" borderId="9" xfId="1" applyNumberFormat="1" applyFont="1" applyFill="1" applyBorder="1" applyAlignment="1" applyProtection="1">
      <alignment horizontal="centerContinuous" vertical="center"/>
    </xf>
    <xf numFmtId="0" fontId="4" fillId="0" borderId="10" xfId="1" applyNumberFormat="1" applyFont="1" applyFill="1" applyBorder="1" applyAlignment="1" applyProtection="1">
      <alignment horizontal="centerContinuous" vertical="center"/>
    </xf>
    <xf numFmtId="0" fontId="4" fillId="0" borderId="0" xfId="1" applyNumberFormat="1" applyFont="1" applyBorder="1" applyAlignment="1">
      <alignment horizontal="distributed"/>
    </xf>
    <xf numFmtId="0" fontId="4" fillId="0" borderId="3" xfId="1" quotePrefix="1" applyNumberFormat="1" applyFont="1" applyBorder="1" applyAlignment="1">
      <alignment horizontal="center"/>
    </xf>
    <xf numFmtId="37" fontId="4" fillId="0" borderId="0" xfId="1" applyFont="1" applyAlignment="1"/>
    <xf numFmtId="37" fontId="4" fillId="0" borderId="0" xfId="1" applyFont="1" applyAlignment="1" applyProtection="1">
      <alignment horizontal="distributed"/>
    </xf>
    <xf numFmtId="37" fontId="4" fillId="0" borderId="3" xfId="1" applyFont="1" applyBorder="1" applyAlignment="1" applyProtection="1">
      <alignment horizontal="distributed"/>
    </xf>
    <xf numFmtId="37" fontId="4" fillId="0" borderId="0" xfId="1" applyNumberFormat="1" applyFont="1" applyAlignment="1" applyProtection="1">
      <alignment horizontal="left"/>
    </xf>
    <xf numFmtId="37" fontId="4" fillId="0" borderId="0" xfId="1" applyNumberFormat="1" applyFont="1" applyAlignment="1" applyProtection="1">
      <alignment horizontal="right"/>
    </xf>
    <xf numFmtId="37" fontId="4" fillId="0" borderId="0" xfId="1" applyFont="1" applyAlignment="1">
      <alignment vertical="center"/>
    </xf>
    <xf numFmtId="37" fontId="3" fillId="0" borderId="0" xfId="1" applyNumberFormat="1" applyFont="1" applyBorder="1" applyAlignment="1" applyProtection="1">
      <alignment horizontal="centerContinuous"/>
    </xf>
    <xf numFmtId="37" fontId="2" fillId="0" borderId="0" xfId="1" applyFont="1" applyAlignment="1">
      <alignment horizontal="centerContinuous"/>
    </xf>
    <xf numFmtId="37" fontId="2" fillId="0" borderId="1" xfId="1" applyFont="1" applyBorder="1"/>
    <xf numFmtId="37" fontId="7" fillId="0" borderId="2" xfId="1" applyNumberFormat="1" applyFont="1" applyBorder="1" applyAlignment="1" applyProtection="1">
      <alignment horizontal="centerContinuous" vertical="center"/>
    </xf>
    <xf numFmtId="37" fontId="7" fillId="0" borderId="3" xfId="1" applyNumberFormat="1" applyFont="1" applyBorder="1" applyAlignment="1" applyProtection="1">
      <alignment horizontal="centerContinuous" vertical="center"/>
    </xf>
    <xf numFmtId="37" fontId="4" fillId="0" borderId="3" xfId="1" applyNumberFormat="1" applyFont="1" applyBorder="1" applyAlignment="1" applyProtection="1">
      <alignment horizontal="centerContinuous" vertical="center"/>
    </xf>
    <xf numFmtId="37" fontId="4" fillId="0" borderId="0" xfId="1" applyFont="1" applyBorder="1" applyAlignment="1"/>
    <xf numFmtId="37" fontId="8" fillId="0" borderId="6" xfId="1" applyNumberFormat="1" applyFont="1" applyBorder="1" applyAlignment="1" applyProtection="1">
      <alignment horizontal="left" vertical="center"/>
    </xf>
    <xf numFmtId="37" fontId="8" fillId="0" borderId="2" xfId="1" applyNumberFormat="1" applyFont="1" applyBorder="1" applyAlignment="1" applyProtection="1">
      <alignment horizontal="right" vertical="center"/>
    </xf>
    <xf numFmtId="37" fontId="6" fillId="0" borderId="2" xfId="1" applyNumberFormat="1" applyFont="1" applyBorder="1" applyAlignment="1" applyProtection="1">
      <alignment horizontal="right" vertical="center"/>
    </xf>
    <xf numFmtId="37" fontId="4" fillId="0" borderId="0" xfId="1" applyFont="1" applyAlignment="1">
      <alignment horizontal="right"/>
    </xf>
    <xf numFmtId="0" fontId="4" fillId="0" borderId="3" xfId="1" applyNumberFormat="1" applyFont="1" applyBorder="1" applyAlignment="1" applyProtection="1">
      <alignment vertical="center"/>
    </xf>
    <xf numFmtId="37" fontId="4" fillId="0" borderId="0" xfId="1" applyFont="1" applyBorder="1" applyAlignment="1">
      <alignment vertical="center"/>
    </xf>
    <xf numFmtId="0" fontId="4" fillId="0" borderId="13" xfId="1" applyNumberFormat="1" applyFont="1" applyFill="1" applyBorder="1" applyAlignment="1" applyProtection="1">
      <alignment vertical="center"/>
    </xf>
    <xf numFmtId="0" fontId="4" fillId="0" borderId="13" xfId="1" applyNumberFormat="1" applyFont="1" applyFill="1" applyBorder="1" applyAlignment="1" applyProtection="1">
      <alignment horizontal="left" vertical="center"/>
    </xf>
    <xf numFmtId="0" fontId="16" fillId="0" borderId="7" xfId="1" applyNumberFormat="1" applyFont="1" applyFill="1" applyBorder="1" applyAlignment="1" applyProtection="1"/>
    <xf numFmtId="0" fontId="7" fillId="0" borderId="14" xfId="1" applyNumberFormat="1" applyFont="1" applyBorder="1" applyAlignment="1" applyProtection="1">
      <alignment horizontal="center" vertical="center" wrapText="1"/>
    </xf>
    <xf numFmtId="0" fontId="7" fillId="0" borderId="15" xfId="1" applyNumberFormat="1" applyFont="1" applyBorder="1" applyAlignment="1" applyProtection="1">
      <alignment horizontal="center" vertical="center" wrapText="1"/>
    </xf>
    <xf numFmtId="37" fontId="4" fillId="0" borderId="8" xfId="1" applyFont="1" applyBorder="1" applyAlignment="1"/>
    <xf numFmtId="37" fontId="4" fillId="0" borderId="3" xfId="1" applyFont="1" applyBorder="1" applyAlignment="1">
      <alignment horizontal="distributed"/>
    </xf>
    <xf numFmtId="0" fontId="4" fillId="0" borderId="14" xfId="1" applyNumberFormat="1" applyFont="1" applyBorder="1" applyAlignment="1" applyProtection="1">
      <alignment horizontal="center" vertical="center"/>
    </xf>
    <xf numFmtId="0" fontId="4" fillId="0" borderId="17" xfId="1" applyNumberFormat="1" applyFont="1" applyBorder="1" applyAlignment="1" applyProtection="1">
      <alignment horizontal="center" vertical="center"/>
    </xf>
    <xf numFmtId="37" fontId="14" fillId="0" borderId="0" xfId="1" applyFont="1" applyAlignment="1">
      <alignment horizontal="right"/>
    </xf>
    <xf numFmtId="0" fontId="4" fillId="0" borderId="0" xfId="1" applyNumberFormat="1" applyFont="1" applyAlignment="1" applyProtection="1">
      <alignment horizontal="right"/>
    </xf>
    <xf numFmtId="0" fontId="4" fillId="0" borderId="0" xfId="1" applyNumberFormat="1" applyFont="1" applyAlignment="1">
      <alignment horizontal="right"/>
    </xf>
    <xf numFmtId="37" fontId="3" fillId="0" borderId="0" xfId="2" applyFont="1" applyFill="1" applyAlignment="1" applyProtection="1">
      <alignment horizontal="centerContinuous"/>
    </xf>
    <xf numFmtId="37" fontId="3" fillId="0" borderId="0" xfId="2" applyFont="1" applyFill="1"/>
    <xf numFmtId="37" fontId="4" fillId="0" borderId="1" xfId="2" applyFont="1" applyFill="1" applyBorder="1"/>
    <xf numFmtId="37" fontId="4" fillId="0" borderId="0" xfId="2" applyFont="1" applyFill="1" applyAlignment="1">
      <alignment vertical="center"/>
    </xf>
    <xf numFmtId="37" fontId="4" fillId="0" borderId="0" xfId="2" applyFont="1" applyFill="1" applyAlignment="1" applyProtection="1">
      <alignment horizontal="left"/>
    </xf>
    <xf numFmtId="37" fontId="4" fillId="0" borderId="1" xfId="2" applyFont="1" applyFill="1" applyBorder="1" applyAlignment="1">
      <alignment horizontal="right"/>
    </xf>
    <xf numFmtId="37" fontId="4" fillId="0" borderId="3" xfId="2" applyFont="1" applyFill="1" applyBorder="1" applyAlignment="1">
      <alignment vertical="center"/>
    </xf>
    <xf numFmtId="37" fontId="4" fillId="0" borderId="6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 applyProtection="1">
      <alignment horizontal="right"/>
      <protection locked="0"/>
    </xf>
    <xf numFmtId="37" fontId="5" fillId="0" borderId="4" xfId="2" quotePrefix="1" applyFont="1" applyFill="1" applyBorder="1" applyAlignment="1" applyProtection="1">
      <alignment horizontal="center"/>
    </xf>
    <xf numFmtId="37" fontId="4" fillId="0" borderId="12" xfId="2" applyFont="1" applyFill="1" applyBorder="1"/>
    <xf numFmtId="37" fontId="4" fillId="0" borderId="12" xfId="1" applyFont="1" applyFill="1" applyBorder="1" applyAlignment="1" applyProtection="1">
      <alignment horizontal="right"/>
    </xf>
    <xf numFmtId="37" fontId="4" fillId="0" borderId="12" xfId="2" applyFont="1" applyFill="1" applyBorder="1" applyAlignment="1" applyProtection="1">
      <alignment horizontal="left"/>
    </xf>
    <xf numFmtId="37" fontId="4" fillId="0" borderId="4" xfId="2" applyFont="1" applyFill="1" applyBorder="1" applyAlignment="1">
      <alignment vertical="center"/>
    </xf>
    <xf numFmtId="37" fontId="5" fillId="0" borderId="6" xfId="2" applyFont="1" applyFill="1" applyBorder="1" applyAlignment="1"/>
    <xf numFmtId="37" fontId="5" fillId="0" borderId="0" xfId="2" applyFont="1" applyFill="1" applyBorder="1" applyAlignment="1"/>
    <xf numFmtId="37" fontId="5" fillId="0" borderId="0" xfId="2" applyFont="1" applyFill="1" applyBorder="1" applyAlignment="1" applyProtection="1">
      <alignment horizontal="right"/>
    </xf>
    <xf numFmtId="41" fontId="4" fillId="0" borderId="4" xfId="2" quotePrefix="1" applyNumberFormat="1" applyFont="1" applyFill="1" applyBorder="1" applyAlignment="1" applyProtection="1">
      <alignment horizontal="center"/>
    </xf>
    <xf numFmtId="183" fontId="0" fillId="0" borderId="0" xfId="0" applyNumberFormat="1"/>
    <xf numFmtId="183" fontId="0" fillId="0" borderId="0" xfId="0" applyNumberFormat="1" applyAlignment="1">
      <alignment horizontal="center"/>
    </xf>
    <xf numFmtId="37" fontId="4" fillId="0" borderId="6" xfId="1" applyNumberFormat="1" applyFont="1" applyBorder="1" applyAlignment="1" applyProtection="1">
      <alignment horizontal="right" vertical="center"/>
    </xf>
    <xf numFmtId="37" fontId="4" fillId="0" borderId="0" xfId="1" applyNumberFormat="1" applyFont="1" applyBorder="1" applyAlignment="1" applyProtection="1">
      <alignment horizontal="right" vertical="center"/>
    </xf>
    <xf numFmtId="37" fontId="4" fillId="0" borderId="0" xfId="1" applyFont="1" applyAlignment="1">
      <alignment horizontal="right" vertical="center"/>
    </xf>
    <xf numFmtId="37" fontId="4" fillId="0" borderId="0" xfId="1" applyFont="1" applyAlignment="1" applyProtection="1">
      <alignment horizontal="distributed" vertical="center"/>
    </xf>
    <xf numFmtId="37" fontId="4" fillId="0" borderId="3" xfId="1" applyFont="1" applyBorder="1" applyAlignment="1" applyProtection="1">
      <alignment horizontal="distributed" vertical="center"/>
    </xf>
    <xf numFmtId="41" fontId="4" fillId="0" borderId="6" xfId="1" applyNumberFormat="1" applyFont="1" applyBorder="1" applyAlignment="1" applyProtection="1">
      <alignment vertical="center"/>
    </xf>
    <xf numFmtId="41" fontId="4" fillId="0" borderId="0" xfId="1" applyNumberFormat="1" applyFont="1" applyBorder="1" applyAlignment="1">
      <alignment vertical="center"/>
    </xf>
    <xf numFmtId="37" fontId="4" fillId="0" borderId="0" xfId="1" applyFont="1" applyBorder="1" applyAlignment="1" applyProtection="1">
      <alignment horizontal="distributed" vertical="center"/>
    </xf>
    <xf numFmtId="183" fontId="0" fillId="0" borderId="0" xfId="0" applyNumberFormat="1" applyFill="1"/>
    <xf numFmtId="41" fontId="4" fillId="0" borderId="0" xfId="1" applyNumberFormat="1" applyFont="1" applyBorder="1" applyAlignment="1" applyProtection="1">
      <alignment vertical="center"/>
    </xf>
    <xf numFmtId="41" fontId="4" fillId="0" borderId="3" xfId="1" applyNumberFormat="1" applyFont="1" applyBorder="1" applyAlignment="1" applyProtection="1">
      <alignment vertical="center"/>
    </xf>
    <xf numFmtId="3" fontId="4" fillId="0" borderId="6" xfId="1" applyNumberFormat="1" applyFont="1" applyBorder="1" applyAlignment="1" applyProtection="1">
      <alignment horizontal="right" vertical="center"/>
    </xf>
    <xf numFmtId="37" fontId="4" fillId="0" borderId="6" xfId="1" applyNumberFormat="1" applyFont="1" applyBorder="1" applyProtection="1"/>
    <xf numFmtId="37" fontId="4" fillId="0" borderId="0" xfId="1" applyNumberFormat="1" applyFont="1" applyProtection="1"/>
    <xf numFmtId="37" fontId="20" fillId="0" borderId="0" xfId="2" applyFont="1" applyFill="1"/>
    <xf numFmtId="37" fontId="20" fillId="0" borderId="12" xfId="2" applyFont="1" applyFill="1" applyBorder="1"/>
    <xf numFmtId="3" fontId="4" fillId="0" borderId="0" xfId="1" applyNumberFormat="1" applyFont="1" applyBorder="1" applyAlignment="1" applyProtection="1">
      <alignment horizontal="right" vertical="center"/>
    </xf>
    <xf numFmtId="181" fontId="4" fillId="0" borderId="0" xfId="1" applyNumberFormat="1" applyFont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  <protection locked="0"/>
    </xf>
    <xf numFmtId="3" fontId="4" fillId="0" borderId="2" xfId="1" applyNumberFormat="1" applyFont="1" applyBorder="1" applyAlignment="1" applyProtection="1">
      <alignment horizontal="right" vertical="center"/>
    </xf>
    <xf numFmtId="3" fontId="4" fillId="0" borderId="3" xfId="1" applyNumberFormat="1" applyFont="1" applyBorder="1" applyAlignment="1" applyProtection="1">
      <alignment horizontal="right" vertical="center"/>
    </xf>
    <xf numFmtId="181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7" fontId="5" fillId="0" borderId="0" xfId="1" applyFont="1" applyBorder="1" applyAlignment="1">
      <alignment horizontal="distributed" vertical="center"/>
    </xf>
    <xf numFmtId="3" fontId="5" fillId="0" borderId="6" xfId="1" applyNumberFormat="1" applyFont="1" applyBorder="1" applyAlignment="1" applyProtection="1">
      <alignment horizontal="right" vertical="center"/>
    </xf>
    <xf numFmtId="3" fontId="5" fillId="0" borderId="12" xfId="1" applyNumberFormat="1" applyFont="1" applyBorder="1" applyAlignment="1" applyProtection="1">
      <alignment horizontal="right" vertical="center"/>
    </xf>
    <xf numFmtId="3" fontId="5" fillId="0" borderId="0" xfId="1" applyNumberFormat="1" applyFont="1" applyAlignment="1" applyProtection="1">
      <alignment horizontal="right" vertical="center"/>
    </xf>
    <xf numFmtId="37" fontId="5" fillId="0" borderId="0" xfId="1" applyFont="1" applyAlignment="1">
      <alignment vertical="center"/>
    </xf>
    <xf numFmtId="41" fontId="4" fillId="0" borderId="0" xfId="1" applyNumberFormat="1" applyFont="1" applyBorder="1" applyAlignment="1" applyProtection="1">
      <alignment vertical="center"/>
      <protection locked="0"/>
    </xf>
    <xf numFmtId="41" fontId="4" fillId="0" borderId="0" xfId="1" applyNumberFormat="1" applyFont="1" applyBorder="1" applyAlignment="1" applyProtection="1">
      <alignment horizontal="right" vertical="center"/>
      <protection locked="0"/>
    </xf>
    <xf numFmtId="42" fontId="4" fillId="0" borderId="0" xfId="1" applyNumberFormat="1" applyFont="1" applyBorder="1" applyAlignment="1" applyProtection="1">
      <alignment horizontal="right" vertical="center"/>
      <protection locked="0"/>
    </xf>
    <xf numFmtId="41" fontId="4" fillId="0" borderId="2" xfId="1" applyNumberFormat="1" applyFont="1" applyBorder="1" applyAlignment="1" applyProtection="1">
      <alignment vertical="center"/>
    </xf>
    <xf numFmtId="41" fontId="4" fillId="0" borderId="3" xfId="1" applyNumberFormat="1" applyFont="1" applyBorder="1" applyAlignment="1" applyProtection="1">
      <alignment vertical="center"/>
      <protection locked="0"/>
    </xf>
    <xf numFmtId="37" fontId="5" fillId="0" borderId="12" xfId="1" applyFont="1" applyBorder="1" applyAlignment="1">
      <alignment horizontal="distributed" vertical="center"/>
    </xf>
    <xf numFmtId="41" fontId="5" fillId="0" borderId="17" xfId="1" applyNumberFormat="1" applyFont="1" applyBorder="1" applyAlignment="1" applyProtection="1">
      <alignment vertical="center"/>
    </xf>
    <xf numFmtId="41" fontId="5" fillId="0" borderId="12" xfId="1" applyNumberFormat="1" applyFont="1" applyBorder="1" applyAlignment="1" applyProtection="1">
      <alignment vertical="center"/>
    </xf>
    <xf numFmtId="178" fontId="4" fillId="0" borderId="6" xfId="1" applyNumberFormat="1" applyFont="1" applyBorder="1" applyAlignment="1" applyProtection="1">
      <alignment horizontal="right"/>
      <protection locked="0"/>
    </xf>
    <xf numFmtId="178" fontId="4" fillId="0" borderId="0" xfId="1" applyNumberFormat="1" applyFont="1" applyAlignment="1" applyProtection="1">
      <alignment horizontal="right"/>
      <protection locked="0"/>
    </xf>
    <xf numFmtId="178" fontId="4" fillId="0" borderId="2" xfId="1" applyNumberFormat="1" applyFont="1" applyBorder="1" applyAlignment="1" applyProtection="1">
      <alignment horizontal="right"/>
      <protection locked="0"/>
    </xf>
    <xf numFmtId="178" fontId="4" fillId="0" borderId="3" xfId="1" applyNumberFormat="1" applyFont="1" applyBorder="1" applyAlignment="1" applyProtection="1">
      <alignment horizontal="right"/>
      <protection locked="0"/>
    </xf>
    <xf numFmtId="178" fontId="5" fillId="0" borderId="6" xfId="1" applyNumberFormat="1" applyFont="1" applyBorder="1" applyAlignment="1" applyProtection="1">
      <alignment horizontal="right" vertical="center"/>
      <protection locked="0"/>
    </xf>
    <xf numFmtId="178" fontId="5" fillId="0" borderId="0" xfId="1" applyNumberFormat="1" applyFont="1" applyBorder="1" applyAlignment="1" applyProtection="1">
      <alignment vertical="center"/>
    </xf>
    <xf numFmtId="37" fontId="5" fillId="0" borderId="0" xfId="1" applyNumberFormat="1" applyFont="1" applyAlignment="1" applyProtection="1">
      <alignment horizontal="right" vertical="center"/>
    </xf>
    <xf numFmtId="37" fontId="5" fillId="0" borderId="0" xfId="2" applyFont="1" applyFill="1"/>
    <xf numFmtId="0" fontId="4" fillId="0" borderId="3" xfId="1" applyNumberFormat="1" applyFont="1" applyFill="1" applyBorder="1" applyAlignment="1" applyProtection="1">
      <alignment horizontal="center" vertical="center"/>
    </xf>
    <xf numFmtId="41" fontId="6" fillId="0" borderId="4" xfId="2" quotePrefix="1" applyNumberFormat="1" applyFont="1" applyFill="1" applyBorder="1" applyAlignment="1" applyProtection="1">
      <alignment horizontal="center"/>
    </xf>
    <xf numFmtId="41" fontId="22" fillId="0" borderId="4" xfId="2" quotePrefix="1" applyNumberFormat="1" applyFont="1" applyFill="1" applyBorder="1" applyAlignment="1" applyProtection="1">
      <alignment horizontal="center"/>
    </xf>
    <xf numFmtId="37" fontId="21" fillId="0" borderId="0" xfId="2" applyFont="1" applyFill="1"/>
    <xf numFmtId="183" fontId="0" fillId="2" borderId="0" xfId="0" applyNumberFormat="1" applyFill="1" applyAlignment="1">
      <alignment horizontal="center"/>
    </xf>
    <xf numFmtId="183" fontId="0" fillId="2" borderId="0" xfId="0" applyNumberFormat="1" applyFill="1"/>
    <xf numFmtId="183" fontId="0" fillId="3" borderId="0" xfId="0" applyNumberFormat="1" applyFill="1"/>
    <xf numFmtId="183" fontId="23" fillId="0" borderId="0" xfId="0" applyNumberFormat="1" applyFont="1"/>
    <xf numFmtId="0" fontId="4" fillId="0" borderId="0" xfId="1" applyNumberFormat="1" applyFont="1" applyBorder="1" applyAlignment="1" applyProtection="1">
      <alignment horizontal="center" vertical="center"/>
    </xf>
    <xf numFmtId="37" fontId="21" fillId="0" borderId="0" xfId="1" applyNumberFormat="1" applyFont="1" applyAlignment="1" applyProtection="1">
      <alignment horizontal="right"/>
    </xf>
    <xf numFmtId="0" fontId="4" fillId="0" borderId="7" xfId="1" applyNumberFormat="1" applyFont="1" applyBorder="1" applyAlignment="1" applyProtection="1">
      <alignment vertical="center"/>
    </xf>
    <xf numFmtId="0" fontId="4" fillId="0" borderId="3" xfId="1" applyNumberFormat="1" applyFont="1" applyBorder="1" applyAlignment="1" applyProtection="1">
      <alignment horizontal="center" vertical="center"/>
    </xf>
    <xf numFmtId="37" fontId="24" fillId="0" borderId="0" xfId="1" applyNumberFormat="1" applyFont="1" applyBorder="1" applyAlignment="1" applyProtection="1">
      <alignment horizontal="centerContinuous"/>
    </xf>
    <xf numFmtId="41" fontId="22" fillId="0" borderId="17" xfId="1" applyNumberFormat="1" applyFont="1" applyBorder="1" applyAlignment="1" applyProtection="1">
      <alignment vertical="center"/>
    </xf>
    <xf numFmtId="41" fontId="22" fillId="0" borderId="12" xfId="1" applyNumberFormat="1" applyFont="1" applyBorder="1" applyAlignment="1" applyProtection="1">
      <alignment vertical="center"/>
    </xf>
    <xf numFmtId="41" fontId="21" fillId="0" borderId="6" xfId="1" applyNumberFormat="1" applyFont="1" applyBorder="1" applyAlignment="1" applyProtection="1">
      <alignment vertical="center"/>
    </xf>
    <xf numFmtId="41" fontId="21" fillId="0" borderId="0" xfId="1" applyNumberFormat="1" applyFont="1" applyBorder="1" applyAlignment="1" applyProtection="1">
      <alignment vertical="center"/>
      <protection locked="0"/>
    </xf>
    <xf numFmtId="41" fontId="21" fillId="0" borderId="0" xfId="1" applyNumberFormat="1" applyFont="1" applyBorder="1" applyAlignment="1" applyProtection="1">
      <alignment vertical="center"/>
    </xf>
    <xf numFmtId="41" fontId="21" fillId="0" borderId="0" xfId="1" applyNumberFormat="1" applyFont="1" applyBorder="1" applyAlignment="1" applyProtection="1">
      <alignment horizontal="right" vertical="center"/>
      <protection locked="0"/>
    </xf>
    <xf numFmtId="42" fontId="21" fillId="0" borderId="0" xfId="1" applyNumberFormat="1" applyFont="1" applyBorder="1" applyAlignment="1" applyProtection="1">
      <alignment horizontal="right" vertical="center"/>
      <protection locked="0"/>
    </xf>
    <xf numFmtId="41" fontId="21" fillId="0" borderId="2" xfId="1" applyNumberFormat="1" applyFont="1" applyBorder="1" applyAlignment="1" applyProtection="1">
      <alignment vertical="center"/>
    </xf>
    <xf numFmtId="41" fontId="21" fillId="0" borderId="3" xfId="1" applyNumberFormat="1" applyFont="1" applyBorder="1" applyAlignment="1" applyProtection="1">
      <alignment vertical="center"/>
      <protection locked="0"/>
    </xf>
    <xf numFmtId="41" fontId="21" fillId="0" borderId="3" xfId="1" applyNumberFormat="1" applyFont="1" applyBorder="1" applyAlignment="1" applyProtection="1">
      <alignment vertical="center"/>
    </xf>
    <xf numFmtId="37" fontId="4" fillId="0" borderId="0" xfId="1" applyNumberFormat="1" applyFont="1" applyBorder="1" applyProtection="1"/>
    <xf numFmtId="37" fontId="21" fillId="0" borderId="1" xfId="1" applyNumberFormat="1" applyFont="1" applyBorder="1" applyAlignment="1" applyProtection="1">
      <alignment horizontal="right"/>
    </xf>
    <xf numFmtId="37" fontId="24" fillId="0" borderId="0" xfId="1" applyNumberFormat="1" applyFont="1" applyBorder="1" applyAlignment="1" applyProtection="1">
      <alignment horizontal="left"/>
    </xf>
    <xf numFmtId="37" fontId="24" fillId="0" borderId="0" xfId="1" applyNumberFormat="1" applyFont="1" applyBorder="1" applyAlignment="1" applyProtection="1">
      <alignment horizontal="right"/>
    </xf>
    <xf numFmtId="178" fontId="22" fillId="0" borderId="6" xfId="1" applyNumberFormat="1" applyFont="1" applyBorder="1" applyAlignment="1" applyProtection="1">
      <alignment horizontal="right" vertical="center"/>
      <protection locked="0"/>
    </xf>
    <xf numFmtId="178" fontId="22" fillId="0" borderId="12" xfId="1" applyNumberFormat="1" applyFont="1" applyBorder="1" applyAlignment="1" applyProtection="1">
      <alignment horizontal="right" vertical="center"/>
      <protection locked="0"/>
    </xf>
    <xf numFmtId="178" fontId="22" fillId="0" borderId="12" xfId="1" applyNumberFormat="1" applyFont="1" applyBorder="1" applyAlignment="1" applyProtection="1">
      <alignment vertical="center"/>
    </xf>
    <xf numFmtId="178" fontId="22" fillId="0" borderId="0" xfId="1" applyNumberFormat="1" applyFont="1" applyBorder="1" applyAlignment="1" applyProtection="1">
      <alignment vertical="center"/>
    </xf>
    <xf numFmtId="178" fontId="21" fillId="0" borderId="6" xfId="1" applyNumberFormat="1" applyFont="1" applyBorder="1" applyAlignment="1" applyProtection="1">
      <alignment horizontal="right"/>
      <protection locked="0"/>
    </xf>
    <xf numFmtId="178" fontId="21" fillId="0" borderId="0" xfId="1" applyNumberFormat="1" applyFont="1" applyBorder="1" applyAlignment="1" applyProtection="1">
      <alignment horizontal="right"/>
      <protection locked="0"/>
    </xf>
    <xf numFmtId="178" fontId="21" fillId="0" borderId="0" xfId="1" applyNumberFormat="1" applyFont="1" applyAlignment="1" applyProtection="1">
      <alignment horizontal="right"/>
      <protection locked="0"/>
    </xf>
    <xf numFmtId="178" fontId="21" fillId="0" borderId="2" xfId="1" applyNumberFormat="1" applyFont="1" applyBorder="1" applyAlignment="1" applyProtection="1">
      <alignment horizontal="right"/>
      <protection locked="0"/>
    </xf>
    <xf numFmtId="178" fontId="21" fillId="0" borderId="3" xfId="1" applyNumberFormat="1" applyFont="1" applyBorder="1" applyAlignment="1" applyProtection="1">
      <alignment horizontal="right"/>
      <protection locked="0"/>
    </xf>
    <xf numFmtId="41" fontId="4" fillId="0" borderId="4" xfId="2" quotePrefix="1" applyNumberFormat="1" applyFont="1" applyFill="1" applyBorder="1" applyAlignment="1" applyProtection="1"/>
    <xf numFmtId="41" fontId="1" fillId="0" borderId="4" xfId="2" quotePrefix="1" applyNumberFormat="1" applyFont="1" applyFill="1" applyBorder="1" applyAlignment="1" applyProtection="1"/>
    <xf numFmtId="41" fontId="5" fillId="0" borderId="4" xfId="2" quotePrefix="1" applyNumberFormat="1" applyFont="1" applyFill="1" applyBorder="1" applyAlignment="1" applyProtection="1"/>
    <xf numFmtId="0" fontId="4" fillId="0" borderId="15" xfId="1" applyNumberFormat="1" applyFont="1" applyFill="1" applyBorder="1" applyAlignment="1" applyProtection="1">
      <alignment horizontal="center" vertical="center" wrapText="1"/>
    </xf>
    <xf numFmtId="37" fontId="9" fillId="0" borderId="20" xfId="1" applyNumberFormat="1" applyFont="1" applyBorder="1" applyAlignment="1" applyProtection="1">
      <alignment horizontal="center" vertical="center" wrapText="1"/>
    </xf>
    <xf numFmtId="37" fontId="9" fillId="0" borderId="15" xfId="1" applyNumberFormat="1" applyFont="1" applyBorder="1" applyAlignment="1" applyProtection="1">
      <alignment horizontal="center" vertical="center" wrapText="1"/>
    </xf>
    <xf numFmtId="37" fontId="9" fillId="0" borderId="16" xfId="1" applyNumberFormat="1" applyFont="1" applyBorder="1" applyAlignment="1" applyProtection="1">
      <alignment horizontal="center" vertical="center" wrapText="1"/>
    </xf>
    <xf numFmtId="0" fontId="4" fillId="0" borderId="20" xfId="1" applyNumberFormat="1" applyFont="1" applyBorder="1" applyAlignment="1" applyProtection="1">
      <alignment horizontal="center" vertical="center" wrapText="1"/>
    </xf>
    <xf numFmtId="0" fontId="4" fillId="0" borderId="15" xfId="1" applyNumberFormat="1" applyFont="1" applyBorder="1" applyAlignment="1" applyProtection="1">
      <alignment horizontal="center" vertical="center"/>
    </xf>
    <xf numFmtId="0" fontId="4" fillId="0" borderId="7" xfId="1" applyNumberFormat="1" applyFont="1" applyBorder="1" applyAlignment="1" applyProtection="1">
      <alignment horizontal="center" vertical="center"/>
    </xf>
    <xf numFmtId="0" fontId="4" fillId="0" borderId="6" xfId="1" applyNumberFormat="1" applyFont="1" applyBorder="1" applyAlignment="1" applyProtection="1">
      <alignment horizontal="center" vertical="center"/>
    </xf>
    <xf numFmtId="0" fontId="4" fillId="0" borderId="8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 wrapText="1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top" wrapText="1"/>
    </xf>
    <xf numFmtId="0" fontId="2" fillId="0" borderId="15" xfId="1" applyNumberFormat="1" applyFont="1" applyBorder="1" applyAlignment="1">
      <alignment vertical="top"/>
    </xf>
    <xf numFmtId="0" fontId="2" fillId="0" borderId="16" xfId="1" applyNumberFormat="1" applyFont="1" applyBorder="1" applyAlignment="1">
      <alignment vertical="top"/>
    </xf>
    <xf numFmtId="0" fontId="17" fillId="0" borderId="14" xfId="1" applyNumberFormat="1" applyFont="1" applyFill="1" applyBorder="1" applyAlignment="1" applyProtection="1">
      <alignment vertical="center"/>
    </xf>
    <xf numFmtId="0" fontId="4" fillId="0" borderId="16" xfId="1" applyNumberFormat="1" applyFont="1" applyFill="1" applyBorder="1" applyAlignment="1" applyProtection="1">
      <alignment vertical="center"/>
    </xf>
    <xf numFmtId="0" fontId="17" fillId="0" borderId="16" xfId="1" applyNumberFormat="1" applyFont="1" applyFill="1" applyBorder="1" applyAlignment="1" applyProtection="1">
      <alignment vertical="center"/>
    </xf>
    <xf numFmtId="0" fontId="17" fillId="0" borderId="21" xfId="1" applyNumberFormat="1" applyFont="1" applyFill="1" applyBorder="1" applyAlignment="1" applyProtection="1">
      <alignment vertical="center"/>
    </xf>
    <xf numFmtId="0" fontId="17" fillId="0" borderId="5" xfId="1" applyNumberFormat="1" applyFont="1" applyFill="1" applyBorder="1" applyAlignment="1" applyProtection="1">
      <alignment vertical="center"/>
    </xf>
    <xf numFmtId="0" fontId="4" fillId="0" borderId="17" xfId="1" applyNumberFormat="1" applyFont="1" applyFill="1" applyBorder="1" applyAlignment="1" applyProtection="1">
      <alignment horizontal="center" vertical="center" wrapText="1"/>
    </xf>
    <xf numFmtId="0" fontId="21" fillId="0" borderId="14" xfId="1" applyNumberFormat="1" applyFont="1" applyFill="1" applyBorder="1" applyAlignment="1" applyProtection="1">
      <alignment horizontal="center" vertical="center" wrapText="1"/>
    </xf>
    <xf numFmtId="0" fontId="21" fillId="0" borderId="15" xfId="1" applyNumberFormat="1" applyFont="1" applyFill="1" applyBorder="1" applyAlignment="1" applyProtection="1">
      <alignment horizontal="center" vertical="center" wrapText="1"/>
    </xf>
    <xf numFmtId="0" fontId="21" fillId="0" borderId="16" xfId="1" applyNumberFormat="1" applyFont="1" applyFill="1" applyBorder="1" applyAlignment="1" applyProtection="1">
      <alignment horizontal="center" vertical="center" wrapText="1"/>
    </xf>
    <xf numFmtId="0" fontId="21" fillId="0" borderId="11" xfId="1" applyNumberFormat="1" applyFont="1" applyFill="1" applyBorder="1" applyAlignment="1" applyProtection="1">
      <alignment horizontal="center" vertical="center"/>
    </xf>
    <xf numFmtId="0" fontId="21" fillId="0" borderId="13" xfId="1" applyNumberFormat="1" applyFont="1" applyFill="1" applyBorder="1" applyAlignment="1" applyProtection="1">
      <alignment horizontal="center" vertical="center"/>
    </xf>
    <xf numFmtId="0" fontId="21" fillId="0" borderId="18" xfId="1" applyNumberFormat="1" applyFont="1" applyFill="1" applyBorder="1" applyAlignment="1" applyProtection="1">
      <alignment horizontal="center" vertical="center"/>
    </xf>
    <xf numFmtId="0" fontId="21" fillId="0" borderId="9" xfId="1" applyNumberFormat="1" applyFont="1" applyFill="1" applyBorder="1" applyAlignment="1" applyProtection="1">
      <alignment horizontal="center" vertical="center"/>
    </xf>
    <xf numFmtId="0" fontId="21" fillId="0" borderId="19" xfId="1" applyNumberFormat="1" applyFont="1" applyFill="1" applyBorder="1" applyAlignment="1" applyProtection="1">
      <alignment horizontal="center" vertical="center"/>
    </xf>
    <xf numFmtId="0" fontId="21" fillId="0" borderId="14" xfId="1" applyNumberFormat="1" applyFont="1" applyFill="1" applyBorder="1" applyAlignment="1" applyProtection="1">
      <alignment horizontal="center" vertical="center"/>
    </xf>
    <xf numFmtId="0" fontId="21" fillId="0" borderId="16" xfId="1" applyNumberFormat="1" applyFont="1" applyFill="1" applyBorder="1" applyAlignment="1" applyProtection="1">
      <alignment horizontal="center" vertical="center"/>
    </xf>
    <xf numFmtId="0" fontId="21" fillId="0" borderId="7" xfId="1" applyNumberFormat="1" applyFont="1" applyFill="1" applyBorder="1" applyAlignment="1" applyProtection="1">
      <alignment horizontal="center" vertical="center"/>
    </xf>
    <xf numFmtId="0" fontId="21" fillId="0" borderId="8" xfId="1" applyNumberFormat="1" applyFont="1" applyFill="1" applyBorder="1" applyAlignment="1" applyProtection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/>
    </xf>
    <xf numFmtId="0" fontId="21" fillId="0" borderId="3" xfId="1" applyNumberFormat="1" applyFont="1" applyFill="1" applyBorder="1" applyAlignment="1" applyProtection="1">
      <alignment horizontal="center" vertical="center"/>
    </xf>
    <xf numFmtId="37" fontId="4" fillId="0" borderId="11" xfId="2" applyFont="1" applyFill="1" applyBorder="1" applyAlignment="1" applyProtection="1">
      <alignment horizontal="center" vertical="center"/>
    </xf>
    <xf numFmtId="37" fontId="4" fillId="0" borderId="18" xfId="2" applyFont="1" applyFill="1" applyBorder="1" applyAlignment="1" applyProtection="1">
      <alignment horizontal="center" vertical="center"/>
    </xf>
    <xf numFmtId="37" fontId="4" fillId="0" borderId="13" xfId="2" applyFont="1" applyFill="1" applyBorder="1" applyAlignment="1" applyProtection="1">
      <alignment horizontal="center" vertical="center"/>
    </xf>
    <xf numFmtId="176" fontId="4" fillId="0" borderId="6" xfId="2" applyNumberFormat="1" applyFont="1" applyFill="1" applyBorder="1" applyAlignment="1" applyProtection="1">
      <alignment horizontal="center"/>
      <protection locked="0"/>
    </xf>
    <xf numFmtId="176" fontId="4" fillId="0" borderId="0" xfId="2" applyNumberFormat="1" applyFont="1" applyFill="1" applyBorder="1" applyAlignment="1" applyProtection="1">
      <alignment horizontal="center"/>
      <protection locked="0"/>
    </xf>
    <xf numFmtId="176" fontId="4" fillId="0" borderId="0" xfId="2" applyNumberFormat="1" applyFont="1" applyFill="1" applyAlignment="1" applyProtection="1">
      <alignment horizontal="center"/>
    </xf>
    <xf numFmtId="176" fontId="4" fillId="0" borderId="0" xfId="2" applyNumberFormat="1" applyFont="1" applyFill="1" applyAlignment="1" applyProtection="1">
      <alignment horizontal="center"/>
      <protection locked="0"/>
    </xf>
    <xf numFmtId="176" fontId="4" fillId="0" borderId="6" xfId="2" applyNumberFormat="1" applyFont="1" applyFill="1" applyBorder="1" applyAlignment="1" applyProtection="1">
      <alignment horizontal="center"/>
    </xf>
    <xf numFmtId="176" fontId="4" fillId="0" borderId="0" xfId="2" applyNumberFormat="1" applyFont="1" applyFill="1" applyBorder="1" applyAlignment="1" applyProtection="1">
      <alignment horizontal="center"/>
    </xf>
    <xf numFmtId="37" fontId="5" fillId="0" borderId="0" xfId="2" applyNumberFormat="1" applyFont="1" applyFill="1" applyBorder="1" applyAlignment="1" applyProtection="1">
      <alignment horizontal="center"/>
    </xf>
    <xf numFmtId="176" fontId="5" fillId="0" borderId="6" xfId="2" applyNumberFormat="1" applyFont="1" applyFill="1" applyBorder="1" applyAlignment="1" applyProtection="1">
      <alignment horizontal="center"/>
    </xf>
    <xf numFmtId="176" fontId="5" fillId="0" borderId="0" xfId="2" applyNumberFormat="1" applyFont="1" applyFill="1" applyBorder="1" applyAlignment="1" applyProtection="1">
      <alignment horizontal="center"/>
    </xf>
    <xf numFmtId="37" fontId="4" fillId="0" borderId="0" xfId="2" applyNumberFormat="1" applyFont="1" applyFill="1" applyAlignment="1" applyProtection="1">
      <alignment horizontal="center"/>
      <protection locked="0"/>
    </xf>
    <xf numFmtId="37" fontId="4" fillId="0" borderId="0" xfId="2" applyNumberFormat="1" applyFont="1" applyFill="1" applyBorder="1" applyAlignment="1" applyProtection="1">
      <alignment horizontal="center"/>
    </xf>
    <xf numFmtId="176" fontId="22" fillId="0" borderId="0" xfId="2" applyNumberFormat="1" applyFont="1" applyFill="1" applyBorder="1" applyAlignment="1" applyProtection="1">
      <alignment horizontal="center"/>
    </xf>
    <xf numFmtId="176" fontId="22" fillId="0" borderId="6" xfId="2" applyNumberFormat="1" applyFont="1" applyFill="1" applyBorder="1" applyAlignment="1" applyProtection="1">
      <alignment horizontal="center"/>
    </xf>
  </cellXfs>
  <cellStyles count="3">
    <cellStyle name="標準" xfId="0" builtinId="0"/>
    <cellStyle name="標準_04農業" xfId="1" xr:uid="{00000000-0005-0000-0000-000002000000}"/>
    <cellStyle name="標準_04農業0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Q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4.625" style="30" customWidth="1"/>
    <col min="2" max="2" width="10.75" style="17" customWidth="1"/>
    <col min="3" max="3" width="10.375" style="17" customWidth="1"/>
    <col min="4" max="4" width="10.25" style="17" customWidth="1"/>
    <col min="5" max="17" width="8.125" style="17" customWidth="1"/>
    <col min="18" max="16384" width="10.625" style="17"/>
  </cols>
  <sheetData>
    <row r="1" spans="1:17" ht="27.6" customHeight="1" x14ac:dyDescent="0.25">
      <c r="A1" s="36" t="s">
        <v>109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4.95" customHeight="1" thickBot="1" x14ac:dyDescent="0.25">
      <c r="A2" s="11"/>
      <c r="B2" s="12"/>
      <c r="C2" s="38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5"/>
      <c r="P2" s="10"/>
      <c r="Q2" s="16" t="s">
        <v>160</v>
      </c>
    </row>
    <row r="3" spans="1:17" ht="21.75" customHeight="1" thickTop="1" x14ac:dyDescent="0.2">
      <c r="A3" s="54"/>
      <c r="B3" s="166" t="s">
        <v>60</v>
      </c>
      <c r="C3" s="166" t="s">
        <v>61</v>
      </c>
      <c r="D3" s="166" t="s">
        <v>62</v>
      </c>
      <c r="E3" s="39" t="s">
        <v>63</v>
      </c>
      <c r="F3" s="40"/>
      <c r="G3" s="40"/>
      <c r="H3" s="41"/>
      <c r="I3" s="40"/>
      <c r="J3" s="40"/>
      <c r="K3" s="40"/>
      <c r="L3" s="40"/>
      <c r="M3" s="40"/>
      <c r="N3" s="40"/>
      <c r="O3" s="40"/>
      <c r="P3" s="40"/>
      <c r="Q3" s="40"/>
    </row>
    <row r="4" spans="1:17" ht="21.75" customHeight="1" x14ac:dyDescent="0.2">
      <c r="A4" s="42"/>
      <c r="B4" s="167"/>
      <c r="C4" s="167"/>
      <c r="D4" s="167"/>
      <c r="E4" s="43" t="s">
        <v>64</v>
      </c>
      <c r="F4" s="43" t="s">
        <v>53</v>
      </c>
      <c r="G4" s="43" t="s">
        <v>54</v>
      </c>
      <c r="H4" s="43" t="s">
        <v>55</v>
      </c>
      <c r="I4" s="43" t="s">
        <v>56</v>
      </c>
      <c r="J4" s="43" t="s">
        <v>65</v>
      </c>
      <c r="K4" s="43" t="s">
        <v>66</v>
      </c>
      <c r="L4" s="43" t="s">
        <v>57</v>
      </c>
      <c r="M4" s="43" t="s">
        <v>58</v>
      </c>
      <c r="N4" s="43" t="s">
        <v>67</v>
      </c>
      <c r="O4" s="43" t="s">
        <v>68</v>
      </c>
      <c r="P4" s="43" t="s">
        <v>69</v>
      </c>
      <c r="Q4" s="43" t="s">
        <v>70</v>
      </c>
    </row>
    <row r="5" spans="1:17" ht="21.75" customHeight="1" x14ac:dyDescent="0.2">
      <c r="A5" s="55"/>
      <c r="B5" s="168"/>
      <c r="C5" s="167"/>
      <c r="D5" s="167"/>
      <c r="E5" s="44" t="s">
        <v>71</v>
      </c>
      <c r="F5" s="44" t="s">
        <v>72</v>
      </c>
      <c r="G5" s="44" t="s">
        <v>73</v>
      </c>
      <c r="H5" s="44" t="s">
        <v>74</v>
      </c>
      <c r="I5" s="44" t="s">
        <v>75</v>
      </c>
      <c r="J5" s="44" t="s">
        <v>76</v>
      </c>
      <c r="K5" s="44" t="s">
        <v>77</v>
      </c>
      <c r="L5" s="44" t="s">
        <v>78</v>
      </c>
      <c r="M5" s="44" t="s">
        <v>79</v>
      </c>
      <c r="N5" s="44" t="s">
        <v>80</v>
      </c>
      <c r="O5" s="44" t="s">
        <v>81</v>
      </c>
      <c r="P5" s="44" t="s">
        <v>82</v>
      </c>
      <c r="Q5" s="45" t="s">
        <v>83</v>
      </c>
    </row>
    <row r="6" spans="1:17" s="109" customFormat="1" ht="39" customHeight="1" x14ac:dyDescent="0.15">
      <c r="A6" s="105" t="s">
        <v>48</v>
      </c>
      <c r="B6" s="106">
        <v>42921</v>
      </c>
      <c r="C6" s="107">
        <v>17225</v>
      </c>
      <c r="D6" s="107">
        <v>25696</v>
      </c>
      <c r="E6" s="108">
        <v>221</v>
      </c>
      <c r="F6" s="108">
        <v>5615</v>
      </c>
      <c r="G6" s="108">
        <v>9930</v>
      </c>
      <c r="H6" s="108">
        <v>4638</v>
      </c>
      <c r="I6" s="108">
        <v>2120</v>
      </c>
      <c r="J6" s="108">
        <v>1542</v>
      </c>
      <c r="K6" s="108">
        <v>836</v>
      </c>
      <c r="L6" s="108">
        <v>453</v>
      </c>
      <c r="M6" s="108">
        <v>220</v>
      </c>
      <c r="N6" s="108">
        <v>66</v>
      </c>
      <c r="O6" s="108">
        <v>40</v>
      </c>
      <c r="P6" s="108">
        <v>12</v>
      </c>
      <c r="Q6" s="108">
        <v>3</v>
      </c>
    </row>
    <row r="7" spans="1:17" s="35" customFormat="1" ht="20.100000000000001" customHeight="1" x14ac:dyDescent="0.15">
      <c r="B7" s="82"/>
      <c r="C7" s="83"/>
      <c r="D7" s="83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17" s="35" customFormat="1" ht="39" customHeight="1" x14ac:dyDescent="0.15">
      <c r="A8" s="85" t="s">
        <v>1</v>
      </c>
      <c r="B8" s="93">
        <v>6617</v>
      </c>
      <c r="C8" s="98">
        <v>2815</v>
      </c>
      <c r="D8" s="98">
        <v>3802</v>
      </c>
      <c r="E8" s="99">
        <v>17</v>
      </c>
      <c r="F8" s="100">
        <v>889</v>
      </c>
      <c r="G8" s="100">
        <v>1597</v>
      </c>
      <c r="H8" s="100">
        <v>723</v>
      </c>
      <c r="I8" s="100">
        <v>246</v>
      </c>
      <c r="J8" s="100">
        <v>156</v>
      </c>
      <c r="K8" s="100">
        <v>77</v>
      </c>
      <c r="L8" s="100">
        <v>53</v>
      </c>
      <c r="M8" s="100">
        <v>26</v>
      </c>
      <c r="N8" s="100">
        <v>12</v>
      </c>
      <c r="O8" s="100">
        <v>5</v>
      </c>
      <c r="P8" s="100">
        <v>1</v>
      </c>
      <c r="Q8" s="100" t="s">
        <v>6</v>
      </c>
    </row>
    <row r="9" spans="1:17" s="35" customFormat="1" ht="39" customHeight="1" x14ac:dyDescent="0.15">
      <c r="A9" s="85" t="s">
        <v>2</v>
      </c>
      <c r="B9" s="93">
        <v>3577</v>
      </c>
      <c r="C9" s="98">
        <v>1481</v>
      </c>
      <c r="D9" s="98">
        <v>2096</v>
      </c>
      <c r="E9" s="99">
        <v>10</v>
      </c>
      <c r="F9" s="100">
        <v>514</v>
      </c>
      <c r="G9" s="100">
        <v>826</v>
      </c>
      <c r="H9" s="100">
        <v>329</v>
      </c>
      <c r="I9" s="100">
        <v>125</v>
      </c>
      <c r="J9" s="100">
        <v>117</v>
      </c>
      <c r="K9" s="100">
        <v>100</v>
      </c>
      <c r="L9" s="100">
        <v>44</v>
      </c>
      <c r="M9" s="100">
        <v>27</v>
      </c>
      <c r="N9" s="100">
        <v>2</v>
      </c>
      <c r="O9" s="100">
        <v>1</v>
      </c>
      <c r="P9" s="100" t="s">
        <v>6</v>
      </c>
      <c r="Q9" s="100">
        <v>1</v>
      </c>
    </row>
    <row r="10" spans="1:17" s="35" customFormat="1" ht="39" customHeight="1" x14ac:dyDescent="0.15">
      <c r="A10" s="85" t="s">
        <v>3</v>
      </c>
      <c r="B10" s="93">
        <v>2237</v>
      </c>
      <c r="C10" s="98">
        <v>722</v>
      </c>
      <c r="D10" s="98">
        <v>1515</v>
      </c>
      <c r="E10" s="99">
        <v>20</v>
      </c>
      <c r="F10" s="100">
        <v>345</v>
      </c>
      <c r="G10" s="100">
        <v>602</v>
      </c>
      <c r="H10" s="100">
        <v>266</v>
      </c>
      <c r="I10" s="100">
        <v>126</v>
      </c>
      <c r="J10" s="100">
        <v>87</v>
      </c>
      <c r="K10" s="100">
        <v>39</v>
      </c>
      <c r="L10" s="100">
        <v>18</v>
      </c>
      <c r="M10" s="100">
        <v>11</v>
      </c>
      <c r="N10" s="100">
        <v>1</v>
      </c>
      <c r="O10" s="100" t="s">
        <v>6</v>
      </c>
      <c r="P10" s="100" t="s">
        <v>6</v>
      </c>
      <c r="Q10" s="100" t="s">
        <v>6</v>
      </c>
    </row>
    <row r="11" spans="1:17" s="35" customFormat="1" ht="39" customHeight="1" x14ac:dyDescent="0.15">
      <c r="A11" s="85" t="s">
        <v>4</v>
      </c>
      <c r="B11" s="93">
        <v>5071</v>
      </c>
      <c r="C11" s="98">
        <v>1944</v>
      </c>
      <c r="D11" s="98">
        <v>3127</v>
      </c>
      <c r="E11" s="99">
        <v>37</v>
      </c>
      <c r="F11" s="100">
        <v>596</v>
      </c>
      <c r="G11" s="100">
        <v>1053</v>
      </c>
      <c r="H11" s="100">
        <v>665</v>
      </c>
      <c r="I11" s="100">
        <v>363</v>
      </c>
      <c r="J11" s="100">
        <v>220</v>
      </c>
      <c r="K11" s="100">
        <v>102</v>
      </c>
      <c r="L11" s="100">
        <v>43</v>
      </c>
      <c r="M11" s="100">
        <v>21</v>
      </c>
      <c r="N11" s="100">
        <v>13</v>
      </c>
      <c r="O11" s="100">
        <v>8</v>
      </c>
      <c r="P11" s="100">
        <v>5</v>
      </c>
      <c r="Q11" s="100">
        <v>1</v>
      </c>
    </row>
    <row r="12" spans="1:17" s="35" customFormat="1" ht="39" customHeight="1" x14ac:dyDescent="0.15">
      <c r="A12" s="85" t="s">
        <v>5</v>
      </c>
      <c r="B12" s="93">
        <v>1996</v>
      </c>
      <c r="C12" s="98">
        <v>778</v>
      </c>
      <c r="D12" s="98">
        <v>1218</v>
      </c>
      <c r="E12" s="99">
        <v>10</v>
      </c>
      <c r="F12" s="100">
        <v>299</v>
      </c>
      <c r="G12" s="100">
        <v>500</v>
      </c>
      <c r="H12" s="100">
        <v>234</v>
      </c>
      <c r="I12" s="100">
        <v>105</v>
      </c>
      <c r="J12" s="100">
        <v>35</v>
      </c>
      <c r="K12" s="100">
        <v>14</v>
      </c>
      <c r="L12" s="100">
        <v>7</v>
      </c>
      <c r="M12" s="100">
        <v>5</v>
      </c>
      <c r="N12" s="100">
        <v>2</v>
      </c>
      <c r="O12" s="100">
        <v>3</v>
      </c>
      <c r="P12" s="100">
        <v>4</v>
      </c>
      <c r="Q12" s="100" t="s">
        <v>6</v>
      </c>
    </row>
    <row r="13" spans="1:17" s="35" customFormat="1" ht="39" customHeight="1" x14ac:dyDescent="0.15">
      <c r="A13" s="85" t="s">
        <v>7</v>
      </c>
      <c r="B13" s="93">
        <v>3788</v>
      </c>
      <c r="C13" s="98">
        <v>1465</v>
      </c>
      <c r="D13" s="98">
        <v>2323</v>
      </c>
      <c r="E13" s="99">
        <v>28</v>
      </c>
      <c r="F13" s="100">
        <v>365</v>
      </c>
      <c r="G13" s="100">
        <v>809</v>
      </c>
      <c r="H13" s="100">
        <v>461</v>
      </c>
      <c r="I13" s="100">
        <v>235</v>
      </c>
      <c r="J13" s="100">
        <v>177</v>
      </c>
      <c r="K13" s="100">
        <v>133</v>
      </c>
      <c r="L13" s="100">
        <v>70</v>
      </c>
      <c r="M13" s="100">
        <v>27</v>
      </c>
      <c r="N13" s="100">
        <v>9</v>
      </c>
      <c r="O13" s="100">
        <v>9</v>
      </c>
      <c r="P13" s="100" t="s">
        <v>6</v>
      </c>
      <c r="Q13" s="100" t="s">
        <v>6</v>
      </c>
    </row>
    <row r="14" spans="1:17" s="35" customFormat="1" ht="39" customHeight="1" x14ac:dyDescent="0.15">
      <c r="A14" s="85" t="s">
        <v>8</v>
      </c>
      <c r="B14" s="93">
        <v>1295</v>
      </c>
      <c r="C14" s="98">
        <v>470</v>
      </c>
      <c r="D14" s="98">
        <v>825</v>
      </c>
      <c r="E14" s="99">
        <v>3</v>
      </c>
      <c r="F14" s="100">
        <v>220</v>
      </c>
      <c r="G14" s="100">
        <v>392</v>
      </c>
      <c r="H14" s="100">
        <v>108</v>
      </c>
      <c r="I14" s="100">
        <v>47</v>
      </c>
      <c r="J14" s="100">
        <v>39</v>
      </c>
      <c r="K14" s="100">
        <v>9</v>
      </c>
      <c r="L14" s="100">
        <v>4</v>
      </c>
      <c r="M14" s="100">
        <v>3</v>
      </c>
      <c r="N14" s="100" t="s">
        <v>6</v>
      </c>
      <c r="O14" s="100" t="s">
        <v>6</v>
      </c>
      <c r="P14" s="100" t="s">
        <v>6</v>
      </c>
      <c r="Q14" s="100" t="s">
        <v>6</v>
      </c>
    </row>
    <row r="15" spans="1:17" s="35" customFormat="1" ht="39" customHeight="1" x14ac:dyDescent="0.15">
      <c r="A15" s="85" t="s">
        <v>9</v>
      </c>
      <c r="B15" s="93">
        <v>71</v>
      </c>
      <c r="C15" s="98">
        <v>51</v>
      </c>
      <c r="D15" s="98">
        <v>20</v>
      </c>
      <c r="E15" s="99">
        <v>1</v>
      </c>
      <c r="F15" s="100">
        <v>3</v>
      </c>
      <c r="G15" s="100">
        <v>11</v>
      </c>
      <c r="H15" s="100">
        <v>3</v>
      </c>
      <c r="I15" s="100">
        <v>1</v>
      </c>
      <c r="J15" s="100">
        <v>1</v>
      </c>
      <c r="K15" s="100" t="s">
        <v>6</v>
      </c>
      <c r="L15" s="100" t="s">
        <v>6</v>
      </c>
      <c r="M15" s="100" t="s">
        <v>6</v>
      </c>
      <c r="N15" s="100" t="s">
        <v>6</v>
      </c>
      <c r="O15" s="100" t="s">
        <v>6</v>
      </c>
      <c r="P15" s="100" t="s">
        <v>6</v>
      </c>
      <c r="Q15" s="100" t="s">
        <v>6</v>
      </c>
    </row>
    <row r="16" spans="1:17" s="35" customFormat="1" ht="39" customHeight="1" x14ac:dyDescent="0.15">
      <c r="A16" s="85" t="s">
        <v>10</v>
      </c>
      <c r="B16" s="93">
        <v>1435</v>
      </c>
      <c r="C16" s="98">
        <v>710</v>
      </c>
      <c r="D16" s="98">
        <v>725</v>
      </c>
      <c r="E16" s="99">
        <v>3</v>
      </c>
      <c r="F16" s="100">
        <v>227</v>
      </c>
      <c r="G16" s="100">
        <v>304</v>
      </c>
      <c r="H16" s="100">
        <v>83</v>
      </c>
      <c r="I16" s="100">
        <v>38</v>
      </c>
      <c r="J16" s="100">
        <v>22</v>
      </c>
      <c r="K16" s="100">
        <v>23</v>
      </c>
      <c r="L16" s="100">
        <v>14</v>
      </c>
      <c r="M16" s="100">
        <v>9</v>
      </c>
      <c r="N16" s="100">
        <v>2</v>
      </c>
      <c r="O16" s="100" t="s">
        <v>6</v>
      </c>
      <c r="P16" s="100" t="s">
        <v>6</v>
      </c>
      <c r="Q16" s="100" t="s">
        <v>6</v>
      </c>
    </row>
    <row r="17" spans="1:17" s="35" customFormat="1" ht="39" customHeight="1" x14ac:dyDescent="0.15">
      <c r="A17" s="85" t="s">
        <v>11</v>
      </c>
      <c r="B17" s="93">
        <v>422</v>
      </c>
      <c r="C17" s="98">
        <v>220</v>
      </c>
      <c r="D17" s="98">
        <v>202</v>
      </c>
      <c r="E17" s="99">
        <v>0</v>
      </c>
      <c r="F17" s="100">
        <v>81</v>
      </c>
      <c r="G17" s="100">
        <v>97</v>
      </c>
      <c r="H17" s="100">
        <v>16</v>
      </c>
      <c r="I17" s="100">
        <v>4</v>
      </c>
      <c r="J17" s="100">
        <v>2</v>
      </c>
      <c r="K17" s="100">
        <v>2</v>
      </c>
      <c r="L17" s="100" t="s">
        <v>6</v>
      </c>
      <c r="M17" s="100" t="s">
        <v>6</v>
      </c>
      <c r="N17" s="100" t="s">
        <v>6</v>
      </c>
      <c r="O17" s="100" t="s">
        <v>6</v>
      </c>
      <c r="P17" s="100" t="s">
        <v>6</v>
      </c>
      <c r="Q17" s="100" t="s">
        <v>6</v>
      </c>
    </row>
    <row r="18" spans="1:17" s="35" customFormat="1" ht="39" customHeight="1" x14ac:dyDescent="0.15">
      <c r="A18" s="85" t="s">
        <v>12</v>
      </c>
      <c r="B18" s="93">
        <v>562</v>
      </c>
      <c r="C18" s="98">
        <v>332</v>
      </c>
      <c r="D18" s="98">
        <v>230</v>
      </c>
      <c r="E18" s="99">
        <v>4</v>
      </c>
      <c r="F18" s="100">
        <v>82</v>
      </c>
      <c r="G18" s="100">
        <v>85</v>
      </c>
      <c r="H18" s="100">
        <v>31</v>
      </c>
      <c r="I18" s="100">
        <v>10</v>
      </c>
      <c r="J18" s="100">
        <v>13</v>
      </c>
      <c r="K18" s="100">
        <v>4</v>
      </c>
      <c r="L18" s="100">
        <v>1</v>
      </c>
      <c r="M18" s="100" t="s">
        <v>6</v>
      </c>
      <c r="N18" s="100" t="s">
        <v>6</v>
      </c>
      <c r="O18" s="100" t="s">
        <v>6</v>
      </c>
      <c r="P18" s="100" t="s">
        <v>6</v>
      </c>
      <c r="Q18" s="100" t="s">
        <v>6</v>
      </c>
    </row>
    <row r="19" spans="1:17" s="35" customFormat="1" ht="39" customHeight="1" x14ac:dyDescent="0.15">
      <c r="A19" s="85" t="s">
        <v>49</v>
      </c>
      <c r="B19" s="93">
        <v>1986</v>
      </c>
      <c r="C19" s="98">
        <v>1025</v>
      </c>
      <c r="D19" s="98">
        <v>961</v>
      </c>
      <c r="E19" s="99">
        <v>5</v>
      </c>
      <c r="F19" s="100">
        <v>254</v>
      </c>
      <c r="G19" s="100">
        <v>407</v>
      </c>
      <c r="H19" s="100">
        <v>130</v>
      </c>
      <c r="I19" s="100">
        <v>37</v>
      </c>
      <c r="J19" s="100">
        <v>40</v>
      </c>
      <c r="K19" s="100">
        <v>29</v>
      </c>
      <c r="L19" s="100">
        <v>34</v>
      </c>
      <c r="M19" s="100">
        <v>16</v>
      </c>
      <c r="N19" s="100">
        <v>7</v>
      </c>
      <c r="O19" s="100">
        <v>2</v>
      </c>
      <c r="P19" s="100" t="s">
        <v>6</v>
      </c>
      <c r="Q19" s="100" t="s">
        <v>6</v>
      </c>
    </row>
    <row r="20" spans="1:17" s="35" customFormat="1" ht="39" customHeight="1" x14ac:dyDescent="0.15">
      <c r="A20" s="85" t="s">
        <v>50</v>
      </c>
      <c r="B20" s="93">
        <v>881</v>
      </c>
      <c r="C20" s="98">
        <v>552</v>
      </c>
      <c r="D20" s="98">
        <v>329</v>
      </c>
      <c r="E20" s="99">
        <v>7</v>
      </c>
      <c r="F20" s="100">
        <v>101</v>
      </c>
      <c r="G20" s="100">
        <v>142</v>
      </c>
      <c r="H20" s="100">
        <v>37</v>
      </c>
      <c r="I20" s="100">
        <v>14</v>
      </c>
      <c r="J20" s="100">
        <v>13</v>
      </c>
      <c r="K20" s="100">
        <v>5</v>
      </c>
      <c r="L20" s="100">
        <v>8</v>
      </c>
      <c r="M20" s="100">
        <v>2</v>
      </c>
      <c r="N20" s="100" t="s">
        <v>6</v>
      </c>
      <c r="O20" s="100" t="s">
        <v>6</v>
      </c>
      <c r="P20" s="100" t="s">
        <v>6</v>
      </c>
      <c r="Q20" s="100" t="s">
        <v>6</v>
      </c>
    </row>
    <row r="21" spans="1:17" s="35" customFormat="1" ht="39" customHeight="1" x14ac:dyDescent="0.15">
      <c r="A21" s="85" t="s">
        <v>51</v>
      </c>
      <c r="B21" s="93">
        <v>4527</v>
      </c>
      <c r="C21" s="98">
        <v>1323</v>
      </c>
      <c r="D21" s="98">
        <v>3204</v>
      </c>
      <c r="E21" s="99">
        <v>16</v>
      </c>
      <c r="F21" s="100">
        <v>519</v>
      </c>
      <c r="G21" s="100">
        <v>1281</v>
      </c>
      <c r="H21" s="100">
        <v>628</v>
      </c>
      <c r="I21" s="100">
        <v>315</v>
      </c>
      <c r="J21" s="100">
        <v>235</v>
      </c>
      <c r="K21" s="100">
        <v>123</v>
      </c>
      <c r="L21" s="100">
        <v>60</v>
      </c>
      <c r="M21" s="100">
        <v>22</v>
      </c>
      <c r="N21" s="100">
        <v>3</v>
      </c>
      <c r="O21" s="100">
        <v>2</v>
      </c>
      <c r="P21" s="100" t="s">
        <v>6</v>
      </c>
      <c r="Q21" s="100" t="s">
        <v>6</v>
      </c>
    </row>
    <row r="22" spans="1:17" s="35" customFormat="1" ht="39" customHeight="1" x14ac:dyDescent="0.15">
      <c r="A22" s="85" t="s">
        <v>13</v>
      </c>
      <c r="B22" s="93">
        <v>295</v>
      </c>
      <c r="C22" s="98">
        <v>28</v>
      </c>
      <c r="D22" s="98">
        <v>267</v>
      </c>
      <c r="E22" s="99">
        <v>1</v>
      </c>
      <c r="F22" s="100">
        <v>15</v>
      </c>
      <c r="G22" s="100">
        <v>67</v>
      </c>
      <c r="H22" s="100">
        <v>86</v>
      </c>
      <c r="I22" s="100">
        <v>59</v>
      </c>
      <c r="J22" s="100">
        <v>33</v>
      </c>
      <c r="K22" s="100">
        <v>2</v>
      </c>
      <c r="L22" s="100">
        <v>2</v>
      </c>
      <c r="M22" s="100" t="s">
        <v>6</v>
      </c>
      <c r="N22" s="100" t="s">
        <v>6</v>
      </c>
      <c r="O22" s="100">
        <v>2</v>
      </c>
      <c r="P22" s="100" t="s">
        <v>6</v>
      </c>
      <c r="Q22" s="100" t="s">
        <v>6</v>
      </c>
    </row>
    <row r="23" spans="1:17" s="35" customFormat="1" ht="39" customHeight="1" x14ac:dyDescent="0.15">
      <c r="A23" s="85" t="s">
        <v>14</v>
      </c>
      <c r="B23" s="93">
        <v>417</v>
      </c>
      <c r="C23" s="98">
        <v>186</v>
      </c>
      <c r="D23" s="98">
        <v>231</v>
      </c>
      <c r="E23" s="99">
        <v>0</v>
      </c>
      <c r="F23" s="100">
        <v>41</v>
      </c>
      <c r="G23" s="100">
        <v>107</v>
      </c>
      <c r="H23" s="100">
        <v>38</v>
      </c>
      <c r="I23" s="100">
        <v>15</v>
      </c>
      <c r="J23" s="100">
        <v>7</v>
      </c>
      <c r="K23" s="100">
        <v>8</v>
      </c>
      <c r="L23" s="100">
        <v>4</v>
      </c>
      <c r="M23" s="100">
        <v>6</v>
      </c>
      <c r="N23" s="100">
        <v>2</v>
      </c>
      <c r="O23" s="100">
        <v>2</v>
      </c>
      <c r="P23" s="100">
        <v>1</v>
      </c>
      <c r="Q23" s="100" t="s">
        <v>6</v>
      </c>
    </row>
    <row r="24" spans="1:17" s="35" customFormat="1" ht="39" customHeight="1" x14ac:dyDescent="0.15">
      <c r="A24" s="85" t="s">
        <v>15</v>
      </c>
      <c r="B24" s="93">
        <v>968</v>
      </c>
      <c r="C24" s="98">
        <v>393</v>
      </c>
      <c r="D24" s="98">
        <v>575</v>
      </c>
      <c r="E24" s="99">
        <v>4</v>
      </c>
      <c r="F24" s="100">
        <v>101</v>
      </c>
      <c r="G24" s="100">
        <v>196</v>
      </c>
      <c r="H24" s="100">
        <v>115</v>
      </c>
      <c r="I24" s="100">
        <v>50</v>
      </c>
      <c r="J24" s="100">
        <v>35</v>
      </c>
      <c r="K24" s="100">
        <v>24</v>
      </c>
      <c r="L24" s="100">
        <v>22</v>
      </c>
      <c r="M24" s="100">
        <v>22</v>
      </c>
      <c r="N24" s="100">
        <v>2</v>
      </c>
      <c r="O24" s="100">
        <v>3</v>
      </c>
      <c r="P24" s="100" t="s">
        <v>6</v>
      </c>
      <c r="Q24" s="100">
        <v>1</v>
      </c>
    </row>
    <row r="25" spans="1:17" s="35" customFormat="1" ht="39" customHeight="1" x14ac:dyDescent="0.15">
      <c r="A25" s="85" t="s">
        <v>16</v>
      </c>
      <c r="B25" s="93">
        <v>130</v>
      </c>
      <c r="C25" s="98">
        <v>65</v>
      </c>
      <c r="D25" s="98">
        <v>65</v>
      </c>
      <c r="E25" s="99">
        <v>0</v>
      </c>
      <c r="F25" s="100">
        <v>21</v>
      </c>
      <c r="G25" s="100">
        <v>32</v>
      </c>
      <c r="H25" s="100">
        <v>6</v>
      </c>
      <c r="I25" s="100">
        <v>1</v>
      </c>
      <c r="J25" s="100" t="s">
        <v>6</v>
      </c>
      <c r="K25" s="100">
        <v>2</v>
      </c>
      <c r="L25" s="100" t="s">
        <v>6</v>
      </c>
      <c r="M25" s="100">
        <v>1</v>
      </c>
      <c r="N25" s="100">
        <v>2</v>
      </c>
      <c r="O25" s="100" t="s">
        <v>6</v>
      </c>
      <c r="P25" s="100" t="s">
        <v>6</v>
      </c>
      <c r="Q25" s="100" t="s">
        <v>6</v>
      </c>
    </row>
    <row r="26" spans="1:17" s="35" customFormat="1" ht="39" customHeight="1" x14ac:dyDescent="0.15">
      <c r="A26" s="85" t="s">
        <v>17</v>
      </c>
      <c r="B26" s="93">
        <v>287</v>
      </c>
      <c r="C26" s="98">
        <v>238</v>
      </c>
      <c r="D26" s="98">
        <v>49</v>
      </c>
      <c r="E26" s="99">
        <v>0</v>
      </c>
      <c r="F26" s="100">
        <v>27</v>
      </c>
      <c r="G26" s="100">
        <v>19</v>
      </c>
      <c r="H26" s="100">
        <v>3</v>
      </c>
      <c r="I26" s="100" t="s">
        <v>6</v>
      </c>
      <c r="J26" s="100" t="s">
        <v>6</v>
      </c>
      <c r="K26" s="100" t="s">
        <v>6</v>
      </c>
      <c r="L26" s="100" t="s">
        <v>6</v>
      </c>
      <c r="M26" s="100" t="s">
        <v>6</v>
      </c>
      <c r="N26" s="100" t="s">
        <v>6</v>
      </c>
      <c r="O26" s="100" t="s">
        <v>6</v>
      </c>
      <c r="P26" s="100" t="s">
        <v>6</v>
      </c>
      <c r="Q26" s="100" t="s">
        <v>6</v>
      </c>
    </row>
    <row r="27" spans="1:17" s="35" customFormat="1" ht="39" customHeight="1" x14ac:dyDescent="0.15">
      <c r="A27" s="85" t="s">
        <v>18</v>
      </c>
      <c r="B27" s="93">
        <v>1357</v>
      </c>
      <c r="C27" s="98">
        <v>478</v>
      </c>
      <c r="D27" s="98">
        <v>879</v>
      </c>
      <c r="E27" s="99">
        <v>7</v>
      </c>
      <c r="F27" s="100">
        <v>199</v>
      </c>
      <c r="G27" s="100">
        <v>361</v>
      </c>
      <c r="H27" s="100">
        <v>156</v>
      </c>
      <c r="I27" s="100">
        <v>69</v>
      </c>
      <c r="J27" s="100">
        <v>44</v>
      </c>
      <c r="K27" s="100">
        <v>18</v>
      </c>
      <c r="L27" s="100">
        <v>17</v>
      </c>
      <c r="M27" s="100">
        <v>4</v>
      </c>
      <c r="N27" s="100">
        <v>3</v>
      </c>
      <c r="O27" s="100">
        <v>1</v>
      </c>
      <c r="P27" s="100" t="s">
        <v>6</v>
      </c>
      <c r="Q27" s="100" t="s">
        <v>6</v>
      </c>
    </row>
    <row r="28" spans="1:17" s="35" customFormat="1" ht="39" customHeight="1" x14ac:dyDescent="0.15">
      <c r="A28" s="85" t="s">
        <v>19</v>
      </c>
      <c r="B28" s="93">
        <v>885</v>
      </c>
      <c r="C28" s="98">
        <v>259</v>
      </c>
      <c r="D28" s="98">
        <v>626</v>
      </c>
      <c r="E28" s="99">
        <v>6</v>
      </c>
      <c r="F28" s="100">
        <v>73</v>
      </c>
      <c r="G28" s="100">
        <v>184</v>
      </c>
      <c r="H28" s="100">
        <v>164</v>
      </c>
      <c r="I28" s="100">
        <v>80</v>
      </c>
      <c r="J28" s="100">
        <v>76</v>
      </c>
      <c r="K28" s="100">
        <v>15</v>
      </c>
      <c r="L28" s="100">
        <v>10</v>
      </c>
      <c r="M28" s="100">
        <v>12</v>
      </c>
      <c r="N28" s="100">
        <v>4</v>
      </c>
      <c r="O28" s="100">
        <v>1</v>
      </c>
      <c r="P28" s="100">
        <v>1</v>
      </c>
      <c r="Q28" s="100" t="s">
        <v>6</v>
      </c>
    </row>
    <row r="29" spans="1:17" s="35" customFormat="1" ht="39" customHeight="1" x14ac:dyDescent="0.15">
      <c r="A29" s="85" t="s">
        <v>20</v>
      </c>
      <c r="B29" s="93">
        <v>589</v>
      </c>
      <c r="C29" s="98">
        <v>336</v>
      </c>
      <c r="D29" s="98">
        <v>253</v>
      </c>
      <c r="E29" s="99">
        <v>4</v>
      </c>
      <c r="F29" s="100">
        <v>96</v>
      </c>
      <c r="G29" s="100">
        <v>98</v>
      </c>
      <c r="H29" s="100">
        <v>26</v>
      </c>
      <c r="I29" s="100">
        <v>10</v>
      </c>
      <c r="J29" s="100">
        <v>11</v>
      </c>
      <c r="K29" s="100">
        <v>3</v>
      </c>
      <c r="L29" s="100">
        <v>4</v>
      </c>
      <c r="M29" s="100">
        <v>1</v>
      </c>
      <c r="N29" s="100" t="s">
        <v>6</v>
      </c>
      <c r="O29" s="100" t="s">
        <v>6</v>
      </c>
      <c r="P29" s="100" t="s">
        <v>6</v>
      </c>
      <c r="Q29" s="100" t="s">
        <v>6</v>
      </c>
    </row>
    <row r="30" spans="1:17" s="35" customFormat="1" ht="39" customHeight="1" x14ac:dyDescent="0.15">
      <c r="A30" s="85" t="s">
        <v>21</v>
      </c>
      <c r="B30" s="93">
        <v>637</v>
      </c>
      <c r="C30" s="98">
        <v>133</v>
      </c>
      <c r="D30" s="98">
        <v>504</v>
      </c>
      <c r="E30" s="99">
        <v>5</v>
      </c>
      <c r="F30" s="100">
        <v>42</v>
      </c>
      <c r="G30" s="100">
        <v>129</v>
      </c>
      <c r="H30" s="100">
        <v>111</v>
      </c>
      <c r="I30" s="100">
        <v>82</v>
      </c>
      <c r="J30" s="100">
        <v>77</v>
      </c>
      <c r="K30" s="100">
        <v>34</v>
      </c>
      <c r="L30" s="100">
        <v>18</v>
      </c>
      <c r="M30" s="100">
        <v>4</v>
      </c>
      <c r="N30" s="100">
        <v>1</v>
      </c>
      <c r="O30" s="100">
        <v>1</v>
      </c>
      <c r="P30" s="100" t="s">
        <v>6</v>
      </c>
      <c r="Q30" s="100" t="s">
        <v>6</v>
      </c>
    </row>
    <row r="31" spans="1:17" s="35" customFormat="1" ht="39" customHeight="1" x14ac:dyDescent="0.15">
      <c r="A31" s="85" t="s">
        <v>94</v>
      </c>
      <c r="B31" s="93">
        <v>657</v>
      </c>
      <c r="C31" s="98">
        <v>255</v>
      </c>
      <c r="D31" s="98">
        <v>402</v>
      </c>
      <c r="E31" s="99">
        <v>2</v>
      </c>
      <c r="F31" s="100">
        <v>143</v>
      </c>
      <c r="G31" s="100">
        <v>168</v>
      </c>
      <c r="H31" s="100">
        <v>51</v>
      </c>
      <c r="I31" s="100">
        <v>15</v>
      </c>
      <c r="J31" s="100">
        <v>10</v>
      </c>
      <c r="K31" s="100">
        <v>10</v>
      </c>
      <c r="L31" s="100">
        <v>3</v>
      </c>
      <c r="M31" s="100" t="s">
        <v>6</v>
      </c>
      <c r="N31" s="100" t="s">
        <v>6</v>
      </c>
      <c r="O31" s="100" t="s">
        <v>6</v>
      </c>
      <c r="P31" s="100" t="s">
        <v>6</v>
      </c>
      <c r="Q31" s="100" t="s">
        <v>6</v>
      </c>
    </row>
    <row r="32" spans="1:17" s="35" customFormat="1" ht="39" customHeight="1" x14ac:dyDescent="0.15">
      <c r="A32" s="85" t="s">
        <v>90</v>
      </c>
      <c r="B32" s="93">
        <v>506</v>
      </c>
      <c r="C32" s="98">
        <v>260</v>
      </c>
      <c r="D32" s="98">
        <v>246</v>
      </c>
      <c r="E32" s="99">
        <v>5</v>
      </c>
      <c r="F32" s="100">
        <v>80</v>
      </c>
      <c r="G32" s="100">
        <v>101</v>
      </c>
      <c r="H32" s="100">
        <v>31</v>
      </c>
      <c r="I32" s="100">
        <v>8</v>
      </c>
      <c r="J32" s="100">
        <v>7</v>
      </c>
      <c r="K32" s="100">
        <v>6</v>
      </c>
      <c r="L32" s="100">
        <v>6</v>
      </c>
      <c r="M32" s="100">
        <v>1</v>
      </c>
      <c r="N32" s="100">
        <v>1</v>
      </c>
      <c r="O32" s="100" t="s">
        <v>6</v>
      </c>
      <c r="P32" s="100" t="s">
        <v>6</v>
      </c>
      <c r="Q32" s="100" t="s">
        <v>6</v>
      </c>
    </row>
    <row r="33" spans="1:17" s="35" customFormat="1" ht="39" customHeight="1" x14ac:dyDescent="0.15">
      <c r="A33" s="85" t="s">
        <v>91</v>
      </c>
      <c r="B33" s="93">
        <v>393</v>
      </c>
      <c r="C33" s="98">
        <v>198</v>
      </c>
      <c r="D33" s="98">
        <v>195</v>
      </c>
      <c r="E33" s="99">
        <v>5</v>
      </c>
      <c r="F33" s="100">
        <v>63</v>
      </c>
      <c r="G33" s="100">
        <v>73</v>
      </c>
      <c r="H33" s="100">
        <v>21</v>
      </c>
      <c r="I33" s="100">
        <v>17</v>
      </c>
      <c r="J33" s="100">
        <v>10</v>
      </c>
      <c r="K33" s="100">
        <v>6</v>
      </c>
      <c r="L33" s="100" t="s">
        <v>6</v>
      </c>
      <c r="M33" s="100" t="s">
        <v>6</v>
      </c>
      <c r="N33" s="100" t="s">
        <v>6</v>
      </c>
      <c r="O33" s="100" t="s">
        <v>6</v>
      </c>
      <c r="P33" s="100" t="s">
        <v>6</v>
      </c>
      <c r="Q33" s="100" t="s">
        <v>6</v>
      </c>
    </row>
    <row r="34" spans="1:17" s="35" customFormat="1" ht="39" customHeight="1" x14ac:dyDescent="0.15">
      <c r="A34" s="85" t="s">
        <v>95</v>
      </c>
      <c r="B34" s="93">
        <v>238</v>
      </c>
      <c r="C34" s="98">
        <v>165</v>
      </c>
      <c r="D34" s="98">
        <v>73</v>
      </c>
      <c r="E34" s="99">
        <v>1</v>
      </c>
      <c r="F34" s="100">
        <v>28</v>
      </c>
      <c r="G34" s="100">
        <v>27</v>
      </c>
      <c r="H34" s="100">
        <v>5</v>
      </c>
      <c r="I34" s="100">
        <v>3</v>
      </c>
      <c r="J34" s="100">
        <v>8</v>
      </c>
      <c r="K34" s="100">
        <v>1</v>
      </c>
      <c r="L34" s="100" t="s">
        <v>6</v>
      </c>
      <c r="M34" s="100" t="s">
        <v>6</v>
      </c>
      <c r="N34" s="100" t="s">
        <v>6</v>
      </c>
      <c r="O34" s="100" t="s">
        <v>6</v>
      </c>
      <c r="P34" s="100" t="s">
        <v>6</v>
      </c>
      <c r="Q34" s="100" t="s">
        <v>6</v>
      </c>
    </row>
    <row r="35" spans="1:17" s="35" customFormat="1" ht="39" customHeight="1" x14ac:dyDescent="0.15">
      <c r="A35" s="85" t="s">
        <v>92</v>
      </c>
      <c r="B35" s="93">
        <v>708</v>
      </c>
      <c r="C35" s="98">
        <v>179</v>
      </c>
      <c r="D35" s="98">
        <v>529</v>
      </c>
      <c r="E35" s="99">
        <v>15</v>
      </c>
      <c r="F35" s="100">
        <v>122</v>
      </c>
      <c r="G35" s="100">
        <v>184</v>
      </c>
      <c r="H35" s="100">
        <v>83</v>
      </c>
      <c r="I35" s="100">
        <v>34</v>
      </c>
      <c r="J35" s="100">
        <v>50</v>
      </c>
      <c r="K35" s="100">
        <v>36</v>
      </c>
      <c r="L35" s="100">
        <v>5</v>
      </c>
      <c r="M35" s="100" t="s">
        <v>6</v>
      </c>
      <c r="N35" s="100" t="s">
        <v>6</v>
      </c>
      <c r="O35" s="100" t="s">
        <v>6</v>
      </c>
      <c r="P35" s="100" t="s">
        <v>6</v>
      </c>
      <c r="Q35" s="100" t="s">
        <v>6</v>
      </c>
    </row>
    <row r="36" spans="1:17" s="35" customFormat="1" ht="39" customHeight="1" x14ac:dyDescent="0.15">
      <c r="A36" s="86" t="s">
        <v>93</v>
      </c>
      <c r="B36" s="101">
        <v>389</v>
      </c>
      <c r="C36" s="102">
        <v>164</v>
      </c>
      <c r="D36" s="102">
        <v>225</v>
      </c>
      <c r="E36" s="103">
        <v>5</v>
      </c>
      <c r="F36" s="104">
        <v>69</v>
      </c>
      <c r="G36" s="104">
        <v>78</v>
      </c>
      <c r="H36" s="104">
        <v>28</v>
      </c>
      <c r="I36" s="104">
        <v>11</v>
      </c>
      <c r="J36" s="104">
        <v>17</v>
      </c>
      <c r="K36" s="104">
        <v>11</v>
      </c>
      <c r="L36" s="104">
        <v>6</v>
      </c>
      <c r="M36" s="104" t="s">
        <v>6</v>
      </c>
      <c r="N36" s="104" t="s">
        <v>6</v>
      </c>
      <c r="O36" s="104" t="s">
        <v>6</v>
      </c>
      <c r="P36" s="104" t="s">
        <v>6</v>
      </c>
      <c r="Q36" s="104" t="s">
        <v>6</v>
      </c>
    </row>
    <row r="37" spans="1:17" ht="18" customHeight="1" x14ac:dyDescent="0.2">
      <c r="A37" s="2"/>
      <c r="L37" s="33"/>
      <c r="Q37" s="34" t="s">
        <v>146</v>
      </c>
    </row>
    <row r="38" spans="1:17" x14ac:dyDescent="0.2">
      <c r="A38" s="2"/>
    </row>
  </sheetData>
  <mergeCells count="3">
    <mergeCell ref="B3:B5"/>
    <mergeCell ref="C3:C5"/>
    <mergeCell ref="D3:D5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4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G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138" t="s">
        <v>191</v>
      </c>
      <c r="B1" s="37"/>
      <c r="C1" s="37"/>
      <c r="D1" s="37"/>
      <c r="E1" s="37"/>
      <c r="F1" s="37"/>
      <c r="G1" s="37"/>
    </row>
    <row r="2" spans="1:7" ht="24.95" customHeight="1" thickBot="1" x14ac:dyDescent="0.25">
      <c r="A2" s="11"/>
      <c r="B2" s="38"/>
      <c r="C2" s="10"/>
      <c r="D2" s="12"/>
      <c r="E2" s="10"/>
      <c r="F2" s="12"/>
      <c r="G2" s="16" t="s">
        <v>190</v>
      </c>
    </row>
    <row r="3" spans="1:7" s="18" customFormat="1" ht="12" customHeight="1" thickTop="1" x14ac:dyDescent="0.2">
      <c r="A3" s="19"/>
      <c r="B3" s="169" t="s">
        <v>106</v>
      </c>
      <c r="C3" s="171" t="s">
        <v>170</v>
      </c>
      <c r="D3" s="47"/>
      <c r="E3" s="171" t="s">
        <v>173</v>
      </c>
      <c r="F3" s="47"/>
      <c r="G3" s="136"/>
    </row>
    <row r="4" spans="1:7" s="18" customFormat="1" ht="20.25" customHeight="1" x14ac:dyDescent="0.2">
      <c r="A4" s="22"/>
      <c r="B4" s="170"/>
      <c r="C4" s="172"/>
      <c r="D4" s="52" t="s">
        <v>171</v>
      </c>
      <c r="E4" s="172"/>
      <c r="F4" s="52" t="s">
        <v>171</v>
      </c>
      <c r="G4" s="134" t="s">
        <v>174</v>
      </c>
    </row>
    <row r="5" spans="1:7" s="18" customFormat="1" ht="20.25" customHeight="1" x14ac:dyDescent="0.2">
      <c r="A5" s="28"/>
      <c r="B5" s="170"/>
      <c r="C5" s="172"/>
      <c r="D5" s="53" t="s">
        <v>172</v>
      </c>
      <c r="E5" s="172"/>
      <c r="F5" s="53" t="s">
        <v>172</v>
      </c>
      <c r="G5" s="137"/>
    </row>
    <row r="6" spans="1:7" s="109" customFormat="1" ht="39" customHeight="1" x14ac:dyDescent="0.15">
      <c r="A6" s="115" t="s">
        <v>0</v>
      </c>
      <c r="B6" s="139">
        <v>18132</v>
      </c>
      <c r="C6" s="140">
        <v>1805</v>
      </c>
      <c r="D6" s="140">
        <v>1433</v>
      </c>
      <c r="E6" s="140">
        <v>2626</v>
      </c>
      <c r="F6" s="140">
        <v>741</v>
      </c>
      <c r="G6" s="140">
        <v>13701</v>
      </c>
    </row>
    <row r="7" spans="1:7" s="35" customFormat="1" ht="20.100000000000001" customHeight="1" x14ac:dyDescent="0.15">
      <c r="A7" s="48"/>
      <c r="B7" s="87"/>
      <c r="C7" s="88"/>
      <c r="D7" s="88"/>
      <c r="E7" s="88"/>
      <c r="F7" s="88"/>
      <c r="G7" s="88"/>
    </row>
    <row r="8" spans="1:7" s="35" customFormat="1" ht="39" customHeight="1" x14ac:dyDescent="0.15">
      <c r="A8" s="89" t="s">
        <v>1</v>
      </c>
      <c r="B8" s="141">
        <v>2587</v>
      </c>
      <c r="C8" s="142">
        <v>165</v>
      </c>
      <c r="D8" s="142">
        <v>125</v>
      </c>
      <c r="E8" s="142">
        <v>294</v>
      </c>
      <c r="F8" s="142">
        <v>72</v>
      </c>
      <c r="G8" s="143">
        <v>2128</v>
      </c>
    </row>
    <row r="9" spans="1:7" s="35" customFormat="1" ht="39" customHeight="1" x14ac:dyDescent="0.15">
      <c r="A9" s="89" t="s">
        <v>2</v>
      </c>
      <c r="B9" s="141">
        <v>1360</v>
      </c>
      <c r="C9" s="142">
        <v>161</v>
      </c>
      <c r="D9" s="142">
        <v>129</v>
      </c>
      <c r="E9" s="142">
        <v>218</v>
      </c>
      <c r="F9" s="142">
        <v>65</v>
      </c>
      <c r="G9" s="143">
        <v>981</v>
      </c>
    </row>
    <row r="10" spans="1:7" s="35" customFormat="1" ht="39" customHeight="1" x14ac:dyDescent="0.15">
      <c r="A10" s="89" t="s">
        <v>3</v>
      </c>
      <c r="B10" s="141">
        <v>1079</v>
      </c>
      <c r="C10" s="142">
        <v>120</v>
      </c>
      <c r="D10" s="142">
        <v>103</v>
      </c>
      <c r="E10" s="142">
        <v>122</v>
      </c>
      <c r="F10" s="142">
        <v>50</v>
      </c>
      <c r="G10" s="143">
        <v>837</v>
      </c>
    </row>
    <row r="11" spans="1:7" s="35" customFormat="1" ht="39" customHeight="1" x14ac:dyDescent="0.15">
      <c r="A11" s="89" t="s">
        <v>4</v>
      </c>
      <c r="B11" s="141">
        <v>2217</v>
      </c>
      <c r="C11" s="142">
        <v>225</v>
      </c>
      <c r="D11" s="142">
        <v>157</v>
      </c>
      <c r="E11" s="142">
        <v>482</v>
      </c>
      <c r="F11" s="142">
        <v>125</v>
      </c>
      <c r="G11" s="143">
        <v>1510</v>
      </c>
    </row>
    <row r="12" spans="1:7" s="35" customFormat="1" ht="39" customHeight="1" x14ac:dyDescent="0.15">
      <c r="A12" s="89" t="s">
        <v>5</v>
      </c>
      <c r="B12" s="141">
        <v>723</v>
      </c>
      <c r="C12" s="142">
        <v>79</v>
      </c>
      <c r="D12" s="142">
        <v>59</v>
      </c>
      <c r="E12" s="142">
        <v>141</v>
      </c>
      <c r="F12" s="142">
        <v>27</v>
      </c>
      <c r="G12" s="143">
        <v>503</v>
      </c>
    </row>
    <row r="13" spans="1:7" s="35" customFormat="1" ht="39" customHeight="1" x14ac:dyDescent="0.15">
      <c r="A13" s="89" t="s">
        <v>7</v>
      </c>
      <c r="B13" s="141">
        <v>1642</v>
      </c>
      <c r="C13" s="142">
        <v>274</v>
      </c>
      <c r="D13" s="142">
        <v>217</v>
      </c>
      <c r="E13" s="142">
        <v>279</v>
      </c>
      <c r="F13" s="142">
        <v>78</v>
      </c>
      <c r="G13" s="143">
        <v>1089</v>
      </c>
    </row>
    <row r="14" spans="1:7" s="35" customFormat="1" ht="39" customHeight="1" x14ac:dyDescent="0.15">
      <c r="A14" s="89" t="s">
        <v>8</v>
      </c>
      <c r="B14" s="141">
        <v>664</v>
      </c>
      <c r="C14" s="142">
        <v>46</v>
      </c>
      <c r="D14" s="142">
        <v>37</v>
      </c>
      <c r="E14" s="142">
        <v>91</v>
      </c>
      <c r="F14" s="142">
        <v>24</v>
      </c>
      <c r="G14" s="143">
        <v>527</v>
      </c>
    </row>
    <row r="15" spans="1:7" s="35" customFormat="1" ht="39" customHeight="1" x14ac:dyDescent="0.15">
      <c r="A15" s="89" t="s">
        <v>9</v>
      </c>
      <c r="B15" s="141">
        <v>18</v>
      </c>
      <c r="C15" s="142">
        <v>1</v>
      </c>
      <c r="D15" s="144">
        <v>1</v>
      </c>
      <c r="E15" s="142">
        <v>2</v>
      </c>
      <c r="F15" s="144" t="s">
        <v>6</v>
      </c>
      <c r="G15" s="143">
        <v>15</v>
      </c>
    </row>
    <row r="16" spans="1:7" s="35" customFormat="1" ht="39" customHeight="1" x14ac:dyDescent="0.15">
      <c r="A16" s="89" t="s">
        <v>10</v>
      </c>
      <c r="B16" s="141">
        <v>516</v>
      </c>
      <c r="C16" s="142">
        <v>43</v>
      </c>
      <c r="D16" s="142">
        <v>34</v>
      </c>
      <c r="E16" s="142">
        <v>49</v>
      </c>
      <c r="F16" s="142">
        <v>12</v>
      </c>
      <c r="G16" s="143">
        <v>424</v>
      </c>
    </row>
    <row r="17" spans="1:7" s="35" customFormat="1" ht="39" customHeight="1" x14ac:dyDescent="0.15">
      <c r="A17" s="89" t="s">
        <v>11</v>
      </c>
      <c r="B17" s="141">
        <v>141</v>
      </c>
      <c r="C17" s="142">
        <v>4</v>
      </c>
      <c r="D17" s="142">
        <v>3</v>
      </c>
      <c r="E17" s="142">
        <v>16</v>
      </c>
      <c r="F17" s="142">
        <v>8</v>
      </c>
      <c r="G17" s="143">
        <v>121</v>
      </c>
    </row>
    <row r="18" spans="1:7" s="35" customFormat="1" ht="39" customHeight="1" x14ac:dyDescent="0.15">
      <c r="A18" s="89" t="s">
        <v>12</v>
      </c>
      <c r="B18" s="141">
        <v>205</v>
      </c>
      <c r="C18" s="142">
        <v>24</v>
      </c>
      <c r="D18" s="142">
        <v>21</v>
      </c>
      <c r="E18" s="142">
        <v>20</v>
      </c>
      <c r="F18" s="142">
        <v>6</v>
      </c>
      <c r="G18" s="143">
        <v>161</v>
      </c>
    </row>
    <row r="19" spans="1:7" s="35" customFormat="1" ht="39" customHeight="1" x14ac:dyDescent="0.15">
      <c r="A19" s="89" t="s">
        <v>49</v>
      </c>
      <c r="B19" s="141">
        <v>649</v>
      </c>
      <c r="C19" s="142">
        <v>44</v>
      </c>
      <c r="D19" s="142">
        <v>39</v>
      </c>
      <c r="E19" s="142">
        <v>71</v>
      </c>
      <c r="F19" s="142">
        <v>23</v>
      </c>
      <c r="G19" s="143">
        <v>534</v>
      </c>
    </row>
    <row r="20" spans="1:7" s="35" customFormat="1" ht="39" customHeight="1" x14ac:dyDescent="0.15">
      <c r="A20" s="89" t="s">
        <v>50</v>
      </c>
      <c r="B20" s="141">
        <v>214</v>
      </c>
      <c r="C20" s="142">
        <v>22</v>
      </c>
      <c r="D20" s="142">
        <v>19</v>
      </c>
      <c r="E20" s="142">
        <v>36</v>
      </c>
      <c r="F20" s="142">
        <v>14</v>
      </c>
      <c r="G20" s="143">
        <v>156</v>
      </c>
    </row>
    <row r="21" spans="1:7" s="35" customFormat="1" ht="39" customHeight="1" x14ac:dyDescent="0.15">
      <c r="A21" s="89" t="s">
        <v>51</v>
      </c>
      <c r="B21" s="141">
        <v>2434</v>
      </c>
      <c r="C21" s="142">
        <v>127</v>
      </c>
      <c r="D21" s="142">
        <v>86</v>
      </c>
      <c r="E21" s="142">
        <v>357</v>
      </c>
      <c r="F21" s="142">
        <v>86</v>
      </c>
      <c r="G21" s="143">
        <v>1950</v>
      </c>
    </row>
    <row r="22" spans="1:7" s="35" customFormat="1" ht="39" customHeight="1" x14ac:dyDescent="0.15">
      <c r="A22" s="89" t="s">
        <v>13</v>
      </c>
      <c r="B22" s="141">
        <v>146</v>
      </c>
      <c r="C22" s="142">
        <v>42</v>
      </c>
      <c r="D22" s="142">
        <v>40</v>
      </c>
      <c r="E22" s="142">
        <v>25</v>
      </c>
      <c r="F22" s="142">
        <v>10</v>
      </c>
      <c r="G22" s="143">
        <v>79</v>
      </c>
    </row>
    <row r="23" spans="1:7" s="35" customFormat="1" ht="39" customHeight="1" x14ac:dyDescent="0.15">
      <c r="A23" s="89" t="s">
        <v>14</v>
      </c>
      <c r="B23" s="141">
        <v>127</v>
      </c>
      <c r="C23" s="142">
        <v>9</v>
      </c>
      <c r="D23" s="142">
        <v>7</v>
      </c>
      <c r="E23" s="142">
        <v>12</v>
      </c>
      <c r="F23" s="142">
        <v>5</v>
      </c>
      <c r="G23" s="143">
        <v>106</v>
      </c>
    </row>
    <row r="24" spans="1:7" s="35" customFormat="1" ht="39" customHeight="1" x14ac:dyDescent="0.15">
      <c r="A24" s="89" t="s">
        <v>96</v>
      </c>
      <c r="B24" s="141">
        <v>408</v>
      </c>
      <c r="C24" s="142">
        <v>35</v>
      </c>
      <c r="D24" s="142">
        <v>24</v>
      </c>
      <c r="E24" s="142">
        <v>68</v>
      </c>
      <c r="F24" s="142">
        <v>16</v>
      </c>
      <c r="G24" s="143">
        <v>305</v>
      </c>
    </row>
    <row r="25" spans="1:7" s="35" customFormat="1" ht="39" customHeight="1" x14ac:dyDescent="0.15">
      <c r="A25" s="89" t="s">
        <v>16</v>
      </c>
      <c r="B25" s="141">
        <v>21</v>
      </c>
      <c r="C25" s="142">
        <v>3</v>
      </c>
      <c r="D25" s="142">
        <v>3</v>
      </c>
      <c r="E25" s="142">
        <v>2</v>
      </c>
      <c r="F25" s="145" t="s">
        <v>6</v>
      </c>
      <c r="G25" s="143">
        <v>16</v>
      </c>
    </row>
    <row r="26" spans="1:7" s="35" customFormat="1" ht="39" customHeight="1" x14ac:dyDescent="0.15">
      <c r="A26" s="89" t="s">
        <v>17</v>
      </c>
      <c r="B26" s="141">
        <v>46</v>
      </c>
      <c r="C26" s="145" t="s">
        <v>6</v>
      </c>
      <c r="D26" s="145" t="s">
        <v>6</v>
      </c>
      <c r="E26" s="142">
        <v>7</v>
      </c>
      <c r="F26" s="145" t="s">
        <v>6</v>
      </c>
      <c r="G26" s="143">
        <v>39</v>
      </c>
    </row>
    <row r="27" spans="1:7" s="35" customFormat="1" ht="39" customHeight="1" x14ac:dyDescent="0.15">
      <c r="A27" s="89" t="s">
        <v>18</v>
      </c>
      <c r="B27" s="141">
        <v>632</v>
      </c>
      <c r="C27" s="142">
        <v>63</v>
      </c>
      <c r="D27" s="142">
        <v>51</v>
      </c>
      <c r="E27" s="142">
        <v>70</v>
      </c>
      <c r="F27" s="142">
        <v>25</v>
      </c>
      <c r="G27" s="143">
        <v>499</v>
      </c>
    </row>
    <row r="28" spans="1:7" s="35" customFormat="1" ht="39" customHeight="1" x14ac:dyDescent="0.15">
      <c r="A28" s="89" t="s">
        <v>19</v>
      </c>
      <c r="B28" s="141">
        <v>418</v>
      </c>
      <c r="C28" s="142">
        <v>38</v>
      </c>
      <c r="D28" s="142">
        <v>29</v>
      </c>
      <c r="E28" s="142">
        <v>52</v>
      </c>
      <c r="F28" s="142">
        <v>16</v>
      </c>
      <c r="G28" s="143">
        <v>328</v>
      </c>
    </row>
    <row r="29" spans="1:7" s="35" customFormat="1" ht="39" customHeight="1" x14ac:dyDescent="0.15">
      <c r="A29" s="89" t="s">
        <v>20</v>
      </c>
      <c r="B29" s="141">
        <v>143</v>
      </c>
      <c r="C29" s="142">
        <v>15</v>
      </c>
      <c r="D29" s="142">
        <v>14</v>
      </c>
      <c r="E29" s="142">
        <v>14</v>
      </c>
      <c r="F29" s="142">
        <v>3</v>
      </c>
      <c r="G29" s="143">
        <v>114</v>
      </c>
    </row>
    <row r="30" spans="1:7" s="35" customFormat="1" ht="39" customHeight="1" x14ac:dyDescent="0.15">
      <c r="A30" s="89" t="s">
        <v>21</v>
      </c>
      <c r="B30" s="141">
        <v>387</v>
      </c>
      <c r="C30" s="142">
        <v>36</v>
      </c>
      <c r="D30" s="142">
        <v>31</v>
      </c>
      <c r="E30" s="142">
        <v>72</v>
      </c>
      <c r="F30" s="142">
        <v>25</v>
      </c>
      <c r="G30" s="143">
        <v>279</v>
      </c>
    </row>
    <row r="31" spans="1:7" s="35" customFormat="1" ht="39" customHeight="1" x14ac:dyDescent="0.15">
      <c r="A31" s="89" t="s">
        <v>22</v>
      </c>
      <c r="B31" s="141">
        <v>261</v>
      </c>
      <c r="C31" s="142">
        <v>19</v>
      </c>
      <c r="D31" s="142">
        <v>12</v>
      </c>
      <c r="E31" s="142">
        <v>32</v>
      </c>
      <c r="F31" s="142">
        <v>13</v>
      </c>
      <c r="G31" s="143">
        <v>210</v>
      </c>
    </row>
    <row r="32" spans="1:7" s="35" customFormat="1" ht="39" customHeight="1" x14ac:dyDescent="0.15">
      <c r="A32" s="89" t="s">
        <v>90</v>
      </c>
      <c r="B32" s="141">
        <v>191</v>
      </c>
      <c r="C32" s="142">
        <v>15</v>
      </c>
      <c r="D32" s="142">
        <v>14</v>
      </c>
      <c r="E32" s="142">
        <v>17</v>
      </c>
      <c r="F32" s="142">
        <v>5</v>
      </c>
      <c r="G32" s="143">
        <v>159</v>
      </c>
    </row>
    <row r="33" spans="1:7" s="35" customFormat="1" ht="39" customHeight="1" x14ac:dyDescent="0.15">
      <c r="A33" s="89" t="s">
        <v>91</v>
      </c>
      <c r="B33" s="141">
        <v>164</v>
      </c>
      <c r="C33" s="142">
        <v>20</v>
      </c>
      <c r="D33" s="142">
        <v>18</v>
      </c>
      <c r="E33" s="142">
        <v>23</v>
      </c>
      <c r="F33" s="142">
        <v>7</v>
      </c>
      <c r="G33" s="143">
        <v>121</v>
      </c>
    </row>
    <row r="34" spans="1:7" s="35" customFormat="1" ht="39" customHeight="1" x14ac:dyDescent="0.15">
      <c r="A34" s="89" t="s">
        <v>97</v>
      </c>
      <c r="B34" s="141">
        <v>68</v>
      </c>
      <c r="C34" s="142">
        <v>11</v>
      </c>
      <c r="D34" s="142">
        <v>11</v>
      </c>
      <c r="E34" s="142">
        <v>4</v>
      </c>
      <c r="F34" s="142">
        <v>2</v>
      </c>
      <c r="G34" s="143">
        <v>53</v>
      </c>
    </row>
    <row r="35" spans="1:7" s="35" customFormat="1" ht="39" customHeight="1" x14ac:dyDescent="0.15">
      <c r="A35" s="89" t="s">
        <v>92</v>
      </c>
      <c r="B35" s="141">
        <v>487</v>
      </c>
      <c r="C35" s="142">
        <v>133</v>
      </c>
      <c r="D35" s="142">
        <v>121</v>
      </c>
      <c r="E35" s="142">
        <v>38</v>
      </c>
      <c r="F35" s="142">
        <v>15</v>
      </c>
      <c r="G35" s="143">
        <v>316</v>
      </c>
    </row>
    <row r="36" spans="1:7" s="35" customFormat="1" ht="39" customHeight="1" x14ac:dyDescent="0.15">
      <c r="A36" s="86" t="s">
        <v>93</v>
      </c>
      <c r="B36" s="146">
        <v>184</v>
      </c>
      <c r="C36" s="147">
        <v>31</v>
      </c>
      <c r="D36" s="147">
        <v>28</v>
      </c>
      <c r="E36" s="147">
        <v>12</v>
      </c>
      <c r="F36" s="147">
        <v>9</v>
      </c>
      <c r="G36" s="148">
        <v>141</v>
      </c>
    </row>
    <row r="37" spans="1:7" ht="18" customHeight="1" x14ac:dyDescent="0.2">
      <c r="A37" s="2"/>
      <c r="G37" s="135" t="s">
        <v>175</v>
      </c>
    </row>
    <row r="38" spans="1:7" ht="18" customHeight="1" x14ac:dyDescent="0.2">
      <c r="A38" s="2"/>
    </row>
  </sheetData>
  <mergeCells count="3">
    <mergeCell ref="B3:B5"/>
    <mergeCell ref="C3:C5"/>
    <mergeCell ref="E3:E5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G38"/>
  <sheetViews>
    <sheetView showGridLines="0" zoomScale="75" zoomScaleNormal="75" workbookViewId="0">
      <selection activeCell="B18" sqref="B18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36" t="s">
        <v>110</v>
      </c>
      <c r="B1" s="37"/>
      <c r="C1" s="37"/>
      <c r="D1" s="37"/>
      <c r="E1" s="37"/>
      <c r="F1" s="37"/>
      <c r="G1" s="37"/>
    </row>
    <row r="2" spans="1:7" ht="24.95" customHeight="1" thickBot="1" x14ac:dyDescent="0.25">
      <c r="A2" s="11"/>
      <c r="B2" s="38"/>
      <c r="C2" s="10"/>
      <c r="D2" s="12"/>
      <c r="E2" s="12"/>
      <c r="F2" s="12"/>
      <c r="G2" s="16" t="s">
        <v>160</v>
      </c>
    </row>
    <row r="3" spans="1:7" s="18" customFormat="1" ht="12" customHeight="1" thickTop="1" x14ac:dyDescent="0.2">
      <c r="A3" s="19"/>
      <c r="B3" s="169" t="s">
        <v>84</v>
      </c>
      <c r="C3" s="171" t="s">
        <v>59</v>
      </c>
      <c r="D3" s="47"/>
      <c r="E3" s="171" t="s">
        <v>105</v>
      </c>
      <c r="F3" s="173"/>
      <c r="G3" s="173"/>
    </row>
    <row r="4" spans="1:7" s="18" customFormat="1" ht="20.25" customHeight="1" x14ac:dyDescent="0.2">
      <c r="A4" s="22"/>
      <c r="B4" s="170"/>
      <c r="C4" s="172"/>
      <c r="D4" s="52" t="s">
        <v>103</v>
      </c>
      <c r="E4" s="172"/>
      <c r="F4" s="174"/>
      <c r="G4" s="174"/>
    </row>
    <row r="5" spans="1:7" s="18" customFormat="1" ht="20.25" customHeight="1" x14ac:dyDescent="0.2">
      <c r="A5" s="28"/>
      <c r="B5" s="170"/>
      <c r="C5" s="172"/>
      <c r="D5" s="53" t="s">
        <v>104</v>
      </c>
      <c r="E5" s="56" t="s">
        <v>106</v>
      </c>
      <c r="F5" s="56" t="s">
        <v>107</v>
      </c>
      <c r="G5" s="57" t="s">
        <v>108</v>
      </c>
    </row>
    <row r="6" spans="1:7" s="109" customFormat="1" ht="39" customHeight="1" x14ac:dyDescent="0.15">
      <c r="A6" s="115" t="s">
        <v>0</v>
      </c>
      <c r="B6" s="116">
        <v>25696</v>
      </c>
      <c r="C6" s="117">
        <v>6633</v>
      </c>
      <c r="D6" s="117">
        <v>1503</v>
      </c>
      <c r="E6" s="117">
        <v>19063</v>
      </c>
      <c r="F6" s="117">
        <v>2242</v>
      </c>
      <c r="G6" s="117">
        <v>16821</v>
      </c>
    </row>
    <row r="7" spans="1:7" s="35" customFormat="1" ht="20.100000000000001" customHeight="1" x14ac:dyDescent="0.15">
      <c r="A7" s="48"/>
      <c r="B7" s="87"/>
      <c r="C7" s="88"/>
      <c r="D7" s="88"/>
      <c r="E7" s="88"/>
      <c r="F7" s="88"/>
      <c r="G7" s="88"/>
    </row>
    <row r="8" spans="1:7" s="35" customFormat="1" ht="39" customHeight="1" x14ac:dyDescent="0.15">
      <c r="A8" s="89" t="s">
        <v>1</v>
      </c>
      <c r="B8" s="87">
        <v>3802</v>
      </c>
      <c r="C8" s="110">
        <v>1095</v>
      </c>
      <c r="D8" s="110">
        <v>190</v>
      </c>
      <c r="E8" s="91">
        <v>2707</v>
      </c>
      <c r="F8" s="91">
        <v>78</v>
      </c>
      <c r="G8" s="91">
        <v>2629</v>
      </c>
    </row>
    <row r="9" spans="1:7" s="35" customFormat="1" ht="39" customHeight="1" x14ac:dyDescent="0.15">
      <c r="A9" s="89" t="s">
        <v>2</v>
      </c>
      <c r="B9" s="87">
        <v>2096</v>
      </c>
      <c r="C9" s="110">
        <v>456</v>
      </c>
      <c r="D9" s="110">
        <v>117</v>
      </c>
      <c r="E9" s="91">
        <v>1640</v>
      </c>
      <c r="F9" s="91">
        <v>85</v>
      </c>
      <c r="G9" s="91">
        <v>1555</v>
      </c>
    </row>
    <row r="10" spans="1:7" s="35" customFormat="1" ht="39" customHeight="1" x14ac:dyDescent="0.15">
      <c r="A10" s="89" t="s">
        <v>3</v>
      </c>
      <c r="B10" s="87">
        <v>1515</v>
      </c>
      <c r="C10" s="110">
        <v>468</v>
      </c>
      <c r="D10" s="110">
        <v>113</v>
      </c>
      <c r="E10" s="91">
        <v>1047</v>
      </c>
      <c r="F10" s="91">
        <v>467</v>
      </c>
      <c r="G10" s="91">
        <v>580</v>
      </c>
    </row>
    <row r="11" spans="1:7" s="35" customFormat="1" ht="39" customHeight="1" x14ac:dyDescent="0.15">
      <c r="A11" s="89" t="s">
        <v>4</v>
      </c>
      <c r="B11" s="87">
        <v>3127</v>
      </c>
      <c r="C11" s="110">
        <v>736</v>
      </c>
      <c r="D11" s="110">
        <v>151</v>
      </c>
      <c r="E11" s="91">
        <v>2391</v>
      </c>
      <c r="F11" s="91">
        <v>145</v>
      </c>
      <c r="G11" s="91">
        <v>2246</v>
      </c>
    </row>
    <row r="12" spans="1:7" s="35" customFormat="1" ht="39" customHeight="1" x14ac:dyDescent="0.15">
      <c r="A12" s="89" t="s">
        <v>5</v>
      </c>
      <c r="B12" s="87">
        <v>1218</v>
      </c>
      <c r="C12" s="110">
        <v>262</v>
      </c>
      <c r="D12" s="110">
        <v>63</v>
      </c>
      <c r="E12" s="91">
        <v>956</v>
      </c>
      <c r="F12" s="91">
        <v>400</v>
      </c>
      <c r="G12" s="91">
        <v>556</v>
      </c>
    </row>
    <row r="13" spans="1:7" s="35" customFormat="1" ht="39" customHeight="1" x14ac:dyDescent="0.15">
      <c r="A13" s="89" t="s">
        <v>7</v>
      </c>
      <c r="B13" s="87">
        <v>2323</v>
      </c>
      <c r="C13" s="110">
        <v>657</v>
      </c>
      <c r="D13" s="110">
        <v>232</v>
      </c>
      <c r="E13" s="91">
        <v>1666</v>
      </c>
      <c r="F13" s="91">
        <v>133</v>
      </c>
      <c r="G13" s="91">
        <v>1533</v>
      </c>
    </row>
    <row r="14" spans="1:7" s="35" customFormat="1" ht="39" customHeight="1" x14ac:dyDescent="0.15">
      <c r="A14" s="89" t="s">
        <v>8</v>
      </c>
      <c r="B14" s="87">
        <v>825</v>
      </c>
      <c r="C14" s="110">
        <v>203</v>
      </c>
      <c r="D14" s="110">
        <v>43</v>
      </c>
      <c r="E14" s="91">
        <v>622</v>
      </c>
      <c r="F14" s="91">
        <v>22</v>
      </c>
      <c r="G14" s="91">
        <v>600</v>
      </c>
    </row>
    <row r="15" spans="1:7" s="35" customFormat="1" ht="39" customHeight="1" x14ac:dyDescent="0.15">
      <c r="A15" s="89" t="s">
        <v>9</v>
      </c>
      <c r="B15" s="87">
        <v>20</v>
      </c>
      <c r="C15" s="110">
        <v>12</v>
      </c>
      <c r="D15" s="111" t="s">
        <v>6</v>
      </c>
      <c r="E15" s="91">
        <v>8</v>
      </c>
      <c r="F15" s="91">
        <v>2</v>
      </c>
      <c r="G15" s="91">
        <v>6</v>
      </c>
    </row>
    <row r="16" spans="1:7" s="35" customFormat="1" ht="39" customHeight="1" x14ac:dyDescent="0.15">
      <c r="A16" s="89" t="s">
        <v>10</v>
      </c>
      <c r="B16" s="87">
        <v>725</v>
      </c>
      <c r="C16" s="110">
        <v>170</v>
      </c>
      <c r="D16" s="110">
        <v>38</v>
      </c>
      <c r="E16" s="91">
        <v>555</v>
      </c>
      <c r="F16" s="91">
        <v>18</v>
      </c>
      <c r="G16" s="91">
        <v>537</v>
      </c>
    </row>
    <row r="17" spans="1:7" s="35" customFormat="1" ht="39" customHeight="1" x14ac:dyDescent="0.15">
      <c r="A17" s="89" t="s">
        <v>11</v>
      </c>
      <c r="B17" s="87">
        <v>202</v>
      </c>
      <c r="C17" s="110">
        <v>30</v>
      </c>
      <c r="D17" s="110">
        <v>7</v>
      </c>
      <c r="E17" s="91">
        <v>172</v>
      </c>
      <c r="F17" s="91">
        <v>3</v>
      </c>
      <c r="G17" s="91">
        <v>169</v>
      </c>
    </row>
    <row r="18" spans="1:7" s="35" customFormat="1" ht="39" customHeight="1" x14ac:dyDescent="0.15">
      <c r="A18" s="89" t="s">
        <v>12</v>
      </c>
      <c r="B18" s="87">
        <v>230</v>
      </c>
      <c r="C18" s="110">
        <v>104</v>
      </c>
      <c r="D18" s="110">
        <v>23</v>
      </c>
      <c r="E18" s="91">
        <v>126</v>
      </c>
      <c r="F18" s="91">
        <v>14</v>
      </c>
      <c r="G18" s="91">
        <v>112</v>
      </c>
    </row>
    <row r="19" spans="1:7" s="35" customFormat="1" ht="39" customHeight="1" x14ac:dyDescent="0.15">
      <c r="A19" s="89" t="s">
        <v>49</v>
      </c>
      <c r="B19" s="87">
        <v>961</v>
      </c>
      <c r="C19" s="110">
        <v>157</v>
      </c>
      <c r="D19" s="110">
        <v>26</v>
      </c>
      <c r="E19" s="91">
        <v>804</v>
      </c>
      <c r="F19" s="91">
        <v>362</v>
      </c>
      <c r="G19" s="91">
        <v>442</v>
      </c>
    </row>
    <row r="20" spans="1:7" s="35" customFormat="1" ht="39" customHeight="1" x14ac:dyDescent="0.15">
      <c r="A20" s="89" t="s">
        <v>50</v>
      </c>
      <c r="B20" s="87">
        <v>329</v>
      </c>
      <c r="C20" s="110">
        <v>91</v>
      </c>
      <c r="D20" s="110">
        <v>17</v>
      </c>
      <c r="E20" s="91">
        <v>238</v>
      </c>
      <c r="F20" s="91">
        <v>9</v>
      </c>
      <c r="G20" s="91">
        <v>229</v>
      </c>
    </row>
    <row r="21" spans="1:7" s="35" customFormat="1" ht="39" customHeight="1" x14ac:dyDescent="0.15">
      <c r="A21" s="89" t="s">
        <v>51</v>
      </c>
      <c r="B21" s="87">
        <v>3204</v>
      </c>
      <c r="C21" s="110">
        <v>684</v>
      </c>
      <c r="D21" s="110">
        <v>112</v>
      </c>
      <c r="E21" s="91">
        <v>2520</v>
      </c>
      <c r="F21" s="91">
        <v>13</v>
      </c>
      <c r="G21" s="91">
        <v>2507</v>
      </c>
    </row>
    <row r="22" spans="1:7" s="35" customFormat="1" ht="39" customHeight="1" x14ac:dyDescent="0.15">
      <c r="A22" s="89" t="s">
        <v>13</v>
      </c>
      <c r="B22" s="87">
        <v>267</v>
      </c>
      <c r="C22" s="110">
        <v>51</v>
      </c>
      <c r="D22" s="110">
        <v>34</v>
      </c>
      <c r="E22" s="91">
        <v>216</v>
      </c>
      <c r="F22" s="91">
        <v>10</v>
      </c>
      <c r="G22" s="91">
        <v>206</v>
      </c>
    </row>
    <row r="23" spans="1:7" s="35" customFormat="1" ht="39" customHeight="1" x14ac:dyDescent="0.15">
      <c r="A23" s="89" t="s">
        <v>14</v>
      </c>
      <c r="B23" s="87">
        <v>231</v>
      </c>
      <c r="C23" s="110">
        <v>35</v>
      </c>
      <c r="D23" s="110">
        <v>5</v>
      </c>
      <c r="E23" s="91">
        <v>196</v>
      </c>
      <c r="F23" s="91">
        <v>3</v>
      </c>
      <c r="G23" s="91">
        <v>193</v>
      </c>
    </row>
    <row r="24" spans="1:7" s="35" customFormat="1" ht="39" customHeight="1" x14ac:dyDescent="0.15">
      <c r="A24" s="89" t="s">
        <v>96</v>
      </c>
      <c r="B24" s="87">
        <v>575</v>
      </c>
      <c r="C24" s="110">
        <v>106</v>
      </c>
      <c r="D24" s="110">
        <v>26</v>
      </c>
      <c r="E24" s="91">
        <v>469</v>
      </c>
      <c r="F24" s="91">
        <v>226</v>
      </c>
      <c r="G24" s="91">
        <v>243</v>
      </c>
    </row>
    <row r="25" spans="1:7" s="35" customFormat="1" ht="39" customHeight="1" x14ac:dyDescent="0.15">
      <c r="A25" s="89" t="s">
        <v>16</v>
      </c>
      <c r="B25" s="87">
        <v>65</v>
      </c>
      <c r="C25" s="110">
        <v>20</v>
      </c>
      <c r="D25" s="110">
        <v>5</v>
      </c>
      <c r="E25" s="91">
        <v>45</v>
      </c>
      <c r="F25" s="91">
        <v>22</v>
      </c>
      <c r="G25" s="91">
        <v>23</v>
      </c>
    </row>
    <row r="26" spans="1:7" s="35" customFormat="1" ht="39" customHeight="1" x14ac:dyDescent="0.15">
      <c r="A26" s="89" t="s">
        <v>17</v>
      </c>
      <c r="B26" s="87">
        <v>49</v>
      </c>
      <c r="C26" s="110">
        <v>10</v>
      </c>
      <c r="D26" s="112" t="s">
        <v>6</v>
      </c>
      <c r="E26" s="91">
        <v>39</v>
      </c>
      <c r="F26" s="91">
        <v>23</v>
      </c>
      <c r="G26" s="91">
        <v>16</v>
      </c>
    </row>
    <row r="27" spans="1:7" s="35" customFormat="1" ht="39" customHeight="1" x14ac:dyDescent="0.15">
      <c r="A27" s="89" t="s">
        <v>18</v>
      </c>
      <c r="B27" s="87">
        <v>879</v>
      </c>
      <c r="C27" s="110">
        <v>241</v>
      </c>
      <c r="D27" s="110">
        <v>65</v>
      </c>
      <c r="E27" s="91">
        <v>638</v>
      </c>
      <c r="F27" s="91">
        <v>58</v>
      </c>
      <c r="G27" s="91">
        <v>580</v>
      </c>
    </row>
    <row r="28" spans="1:7" s="35" customFormat="1" ht="39" customHeight="1" x14ac:dyDescent="0.15">
      <c r="A28" s="89" t="s">
        <v>19</v>
      </c>
      <c r="B28" s="87">
        <v>626</v>
      </c>
      <c r="C28" s="110">
        <v>142</v>
      </c>
      <c r="D28" s="110">
        <v>40</v>
      </c>
      <c r="E28" s="91">
        <v>484</v>
      </c>
      <c r="F28" s="91">
        <v>25</v>
      </c>
      <c r="G28" s="91">
        <v>459</v>
      </c>
    </row>
    <row r="29" spans="1:7" s="35" customFormat="1" ht="39" customHeight="1" x14ac:dyDescent="0.15">
      <c r="A29" s="89" t="s">
        <v>20</v>
      </c>
      <c r="B29" s="87">
        <v>253</v>
      </c>
      <c r="C29" s="110">
        <v>87</v>
      </c>
      <c r="D29" s="110">
        <v>14</v>
      </c>
      <c r="E29" s="91">
        <v>166</v>
      </c>
      <c r="F29" s="91">
        <v>10</v>
      </c>
      <c r="G29" s="91">
        <v>156</v>
      </c>
    </row>
    <row r="30" spans="1:7" s="35" customFormat="1" ht="39" customHeight="1" x14ac:dyDescent="0.15">
      <c r="A30" s="89" t="s">
        <v>21</v>
      </c>
      <c r="B30" s="87">
        <v>504</v>
      </c>
      <c r="C30" s="110">
        <v>111</v>
      </c>
      <c r="D30" s="110">
        <v>30</v>
      </c>
      <c r="E30" s="91">
        <v>393</v>
      </c>
      <c r="F30" s="91">
        <v>27</v>
      </c>
      <c r="G30" s="91">
        <v>366</v>
      </c>
    </row>
    <row r="31" spans="1:7" s="35" customFormat="1" ht="39" customHeight="1" x14ac:dyDescent="0.15">
      <c r="A31" s="89" t="s">
        <v>22</v>
      </c>
      <c r="B31" s="87">
        <v>402</v>
      </c>
      <c r="C31" s="110">
        <v>78</v>
      </c>
      <c r="D31" s="110">
        <v>14</v>
      </c>
      <c r="E31" s="91">
        <v>324</v>
      </c>
      <c r="F31" s="91">
        <v>7</v>
      </c>
      <c r="G31" s="91">
        <v>317</v>
      </c>
    </row>
    <row r="32" spans="1:7" s="35" customFormat="1" ht="39" customHeight="1" x14ac:dyDescent="0.15">
      <c r="A32" s="89" t="s">
        <v>90</v>
      </c>
      <c r="B32" s="87">
        <v>246</v>
      </c>
      <c r="C32" s="110">
        <v>78</v>
      </c>
      <c r="D32" s="110">
        <v>6</v>
      </c>
      <c r="E32" s="91">
        <v>168</v>
      </c>
      <c r="F32" s="91">
        <v>17</v>
      </c>
      <c r="G32" s="91">
        <v>151</v>
      </c>
    </row>
    <row r="33" spans="1:7" s="35" customFormat="1" ht="39" customHeight="1" x14ac:dyDescent="0.15">
      <c r="A33" s="89" t="s">
        <v>91</v>
      </c>
      <c r="B33" s="87">
        <v>195</v>
      </c>
      <c r="C33" s="110">
        <v>65</v>
      </c>
      <c r="D33" s="110">
        <v>12</v>
      </c>
      <c r="E33" s="91">
        <v>130</v>
      </c>
      <c r="F33" s="91">
        <v>17</v>
      </c>
      <c r="G33" s="91">
        <v>113</v>
      </c>
    </row>
    <row r="34" spans="1:7" s="35" customFormat="1" ht="39" customHeight="1" x14ac:dyDescent="0.15">
      <c r="A34" s="89" t="s">
        <v>97</v>
      </c>
      <c r="B34" s="87">
        <v>73</v>
      </c>
      <c r="C34" s="110">
        <v>35</v>
      </c>
      <c r="D34" s="110">
        <v>5</v>
      </c>
      <c r="E34" s="91">
        <v>38</v>
      </c>
      <c r="F34" s="91">
        <v>3</v>
      </c>
      <c r="G34" s="91">
        <v>35</v>
      </c>
    </row>
    <row r="35" spans="1:7" s="35" customFormat="1" ht="39" customHeight="1" x14ac:dyDescent="0.15">
      <c r="A35" s="89" t="s">
        <v>92</v>
      </c>
      <c r="B35" s="87">
        <v>529</v>
      </c>
      <c r="C35" s="110">
        <v>330</v>
      </c>
      <c r="D35" s="110">
        <v>85</v>
      </c>
      <c r="E35" s="91">
        <v>199</v>
      </c>
      <c r="F35" s="91">
        <v>34</v>
      </c>
      <c r="G35" s="91">
        <v>165</v>
      </c>
    </row>
    <row r="36" spans="1:7" s="35" customFormat="1" ht="39" customHeight="1" x14ac:dyDescent="0.15">
      <c r="A36" s="86" t="s">
        <v>93</v>
      </c>
      <c r="B36" s="113">
        <v>225</v>
      </c>
      <c r="C36" s="114">
        <v>119</v>
      </c>
      <c r="D36" s="114">
        <v>30</v>
      </c>
      <c r="E36" s="92">
        <v>106</v>
      </c>
      <c r="F36" s="92">
        <v>9</v>
      </c>
      <c r="G36" s="92">
        <v>97</v>
      </c>
    </row>
    <row r="37" spans="1:7" ht="18" customHeight="1" x14ac:dyDescent="0.2">
      <c r="A37" s="2"/>
      <c r="G37" s="34" t="s">
        <v>147</v>
      </c>
    </row>
    <row r="38" spans="1:7" ht="18" customHeight="1" x14ac:dyDescent="0.2">
      <c r="A38" s="2"/>
    </row>
  </sheetData>
  <mergeCells count="3">
    <mergeCell ref="B3:B5"/>
    <mergeCell ref="C3:C5"/>
    <mergeCell ref="E3:G4"/>
  </mergeCells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R61"/>
  <sheetViews>
    <sheetView showGridLines="0" topLeftCell="A23" zoomScale="70" zoomScaleNormal="70" workbookViewId="0">
      <selection activeCell="D20" sqref="D20"/>
    </sheetView>
  </sheetViews>
  <sheetFormatPr defaultColWidth="10.625" defaultRowHeight="17.25" x14ac:dyDescent="0.2"/>
  <cols>
    <col min="1" max="1" width="15.625" style="30" customWidth="1"/>
    <col min="2" max="2" width="17.125" style="17" customWidth="1"/>
    <col min="3" max="13" width="16.625" style="17" customWidth="1"/>
    <col min="14" max="14" width="18.625" style="17" customWidth="1"/>
    <col min="15" max="15" width="20.25" style="17" customWidth="1"/>
    <col min="16" max="16" width="19.5" style="17" customWidth="1"/>
    <col min="17" max="17" width="20.625" style="17" customWidth="1"/>
    <col min="18" max="18" width="5.375" style="46" hidden="1" customWidth="1"/>
    <col min="19" max="16384" width="10.625" style="17"/>
  </cols>
  <sheetData>
    <row r="1" spans="1:18" s="9" customFormat="1" ht="27.6" customHeight="1" x14ac:dyDescent="0.25">
      <c r="A1" s="4"/>
      <c r="B1" s="5"/>
      <c r="C1" s="5"/>
      <c r="D1" s="5"/>
      <c r="E1" s="6"/>
      <c r="F1" s="7"/>
      <c r="G1" s="5"/>
      <c r="H1" s="8" t="s">
        <v>31</v>
      </c>
      <c r="I1" s="8"/>
      <c r="J1" s="8"/>
      <c r="K1" s="7" t="s">
        <v>111</v>
      </c>
      <c r="L1" s="6"/>
      <c r="M1" s="7"/>
      <c r="N1" s="5"/>
      <c r="O1" s="7"/>
      <c r="P1" s="6"/>
      <c r="Q1" s="5"/>
      <c r="R1" s="58"/>
    </row>
    <row r="2" spans="1:18" ht="24.95" customHeight="1" thickBot="1" x14ac:dyDescent="0.25">
      <c r="A2" s="11"/>
      <c r="B2" s="12"/>
      <c r="C2" s="12"/>
      <c r="D2" s="12"/>
      <c r="E2" s="10"/>
      <c r="F2" s="13"/>
      <c r="G2" s="12"/>
      <c r="H2" s="12"/>
      <c r="I2" s="12"/>
      <c r="J2" s="12"/>
      <c r="K2" s="10"/>
      <c r="L2" s="10"/>
      <c r="M2" s="14"/>
      <c r="N2" s="12"/>
      <c r="O2" s="15"/>
      <c r="P2" s="10"/>
      <c r="Q2" s="16" t="s">
        <v>162</v>
      </c>
      <c r="R2" s="1"/>
    </row>
    <row r="3" spans="1:18" s="18" customFormat="1" ht="18.600000000000001" customHeight="1" thickTop="1" x14ac:dyDescent="0.35">
      <c r="A3" s="19"/>
      <c r="B3" s="20"/>
      <c r="C3" s="49"/>
      <c r="D3" s="49"/>
      <c r="E3" s="50" t="s">
        <v>23</v>
      </c>
      <c r="F3" s="49"/>
      <c r="G3" s="50" t="s">
        <v>24</v>
      </c>
      <c r="H3" s="49"/>
      <c r="I3" s="50" t="s">
        <v>25</v>
      </c>
      <c r="J3" s="49"/>
      <c r="K3" s="50" t="s">
        <v>26</v>
      </c>
      <c r="L3" s="49"/>
      <c r="M3" s="50"/>
      <c r="N3" s="49"/>
      <c r="O3" s="51" t="s">
        <v>32</v>
      </c>
      <c r="P3" s="179" t="s">
        <v>145</v>
      </c>
      <c r="Q3" s="180"/>
      <c r="R3" s="59"/>
    </row>
    <row r="4" spans="1:18" s="18" customFormat="1" ht="18.600000000000001" customHeight="1" x14ac:dyDescent="0.2">
      <c r="A4" s="22"/>
      <c r="B4" s="175" t="s">
        <v>33</v>
      </c>
      <c r="C4" s="20"/>
      <c r="D4" s="21"/>
      <c r="E4" s="126" t="s">
        <v>34</v>
      </c>
      <c r="F4" s="21"/>
      <c r="G4" s="21"/>
      <c r="H4" s="20"/>
      <c r="I4" s="23" t="s">
        <v>153</v>
      </c>
      <c r="J4" s="24" t="s">
        <v>35</v>
      </c>
      <c r="K4" s="24"/>
      <c r="L4" s="25"/>
      <c r="M4" s="26" t="s">
        <v>36</v>
      </c>
      <c r="N4" s="27"/>
      <c r="O4" s="183" t="s">
        <v>37</v>
      </c>
      <c r="P4" s="181"/>
      <c r="Q4" s="182"/>
      <c r="R4" s="59"/>
    </row>
    <row r="5" spans="1:18" s="18" customFormat="1" ht="18.600000000000001" customHeight="1" x14ac:dyDescent="0.2">
      <c r="A5" s="28"/>
      <c r="B5" s="165"/>
      <c r="C5" s="175" t="s">
        <v>38</v>
      </c>
      <c r="D5" s="177" t="s">
        <v>27</v>
      </c>
      <c r="E5" s="175" t="s">
        <v>39</v>
      </c>
      <c r="F5" s="186" t="s">
        <v>40</v>
      </c>
      <c r="G5" s="186" t="s">
        <v>41</v>
      </c>
      <c r="H5" s="175" t="s">
        <v>42</v>
      </c>
      <c r="I5" s="177" t="s">
        <v>27</v>
      </c>
      <c r="J5" s="177" t="s">
        <v>43</v>
      </c>
      <c r="K5" s="175" t="s">
        <v>44</v>
      </c>
      <c r="L5" s="189" t="s">
        <v>45</v>
      </c>
      <c r="M5" s="175" t="s">
        <v>46</v>
      </c>
      <c r="N5" s="177" t="s">
        <v>47</v>
      </c>
      <c r="O5" s="184"/>
      <c r="P5" s="177" t="s">
        <v>28</v>
      </c>
      <c r="Q5" s="191" t="s">
        <v>152</v>
      </c>
      <c r="R5" s="60"/>
    </row>
    <row r="6" spans="1:18" s="18" customFormat="1" ht="18.600000000000001" customHeight="1" x14ac:dyDescent="0.2">
      <c r="A6" s="29"/>
      <c r="B6" s="176"/>
      <c r="C6" s="176"/>
      <c r="D6" s="178"/>
      <c r="E6" s="176"/>
      <c r="F6" s="187"/>
      <c r="G6" s="188"/>
      <c r="H6" s="176"/>
      <c r="I6" s="178"/>
      <c r="J6" s="178"/>
      <c r="K6" s="178"/>
      <c r="L6" s="190"/>
      <c r="M6" s="176"/>
      <c r="N6" s="178"/>
      <c r="O6" s="185"/>
      <c r="P6" s="178"/>
      <c r="Q6" s="181"/>
      <c r="R6" s="60"/>
    </row>
    <row r="7" spans="1:18" s="109" customFormat="1" ht="39" customHeight="1" x14ac:dyDescent="0.15">
      <c r="A7" s="105" t="s">
        <v>48</v>
      </c>
      <c r="B7" s="122">
        <v>3544567</v>
      </c>
      <c r="C7" s="123">
        <v>24096</v>
      </c>
      <c r="D7" s="123">
        <v>2957448</v>
      </c>
      <c r="E7" s="123">
        <v>2381753</v>
      </c>
      <c r="F7" s="123">
        <v>417573</v>
      </c>
      <c r="G7" s="123">
        <v>158122</v>
      </c>
      <c r="H7" s="123">
        <v>15345</v>
      </c>
      <c r="I7" s="123">
        <v>318342</v>
      </c>
      <c r="J7" s="123">
        <v>239840</v>
      </c>
      <c r="K7" s="123">
        <v>3591</v>
      </c>
      <c r="L7" s="123">
        <v>71087</v>
      </c>
      <c r="M7" s="123">
        <v>3909</v>
      </c>
      <c r="N7" s="123">
        <v>268777</v>
      </c>
      <c r="O7" s="123">
        <v>57554</v>
      </c>
      <c r="P7" s="123">
        <v>1426</v>
      </c>
      <c r="Q7" s="123">
        <v>20991</v>
      </c>
      <c r="R7" s="124" t="s">
        <v>115</v>
      </c>
    </row>
    <row r="8" spans="1:18" ht="15" customHeight="1" x14ac:dyDescent="0.2"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spans="1:18" ht="39" customHeight="1" x14ac:dyDescent="0.2">
      <c r="A9" s="31" t="s">
        <v>1</v>
      </c>
      <c r="B9" s="118">
        <v>467809</v>
      </c>
      <c r="C9" s="119">
        <v>3681</v>
      </c>
      <c r="D9" s="119">
        <v>404820</v>
      </c>
      <c r="E9" s="119">
        <v>334423</v>
      </c>
      <c r="F9" s="119">
        <v>49132</v>
      </c>
      <c r="G9" s="119">
        <v>21265</v>
      </c>
      <c r="H9" s="119">
        <v>2622</v>
      </c>
      <c r="I9" s="119">
        <v>50755</v>
      </c>
      <c r="J9" s="119">
        <v>36169</v>
      </c>
      <c r="K9" s="119">
        <v>499</v>
      </c>
      <c r="L9" s="119">
        <v>14010</v>
      </c>
      <c r="M9" s="119">
        <v>450</v>
      </c>
      <c r="N9" s="119">
        <v>12234</v>
      </c>
      <c r="O9" s="119">
        <v>8922</v>
      </c>
      <c r="P9" s="119">
        <v>157</v>
      </c>
      <c r="Q9" s="119">
        <v>1629</v>
      </c>
      <c r="R9" s="1" t="s">
        <v>116</v>
      </c>
    </row>
    <row r="10" spans="1:18" ht="39" customHeight="1" x14ac:dyDescent="0.2">
      <c r="A10" s="31" t="s">
        <v>2</v>
      </c>
      <c r="B10" s="118">
        <v>289240</v>
      </c>
      <c r="C10" s="119">
        <v>1944</v>
      </c>
      <c r="D10" s="119">
        <v>209773</v>
      </c>
      <c r="E10" s="119">
        <v>151681</v>
      </c>
      <c r="F10" s="119">
        <v>41776</v>
      </c>
      <c r="G10" s="119">
        <v>16316</v>
      </c>
      <c r="H10" s="119">
        <v>1035</v>
      </c>
      <c r="I10" s="119">
        <v>25219</v>
      </c>
      <c r="J10" s="119">
        <v>18234</v>
      </c>
      <c r="K10" s="119">
        <v>900</v>
      </c>
      <c r="L10" s="119">
        <v>6011</v>
      </c>
      <c r="M10" s="119">
        <v>354</v>
      </c>
      <c r="N10" s="119">
        <v>54248</v>
      </c>
      <c r="O10" s="119">
        <v>1838</v>
      </c>
      <c r="P10" s="119">
        <v>103</v>
      </c>
      <c r="Q10" s="119">
        <v>1816</v>
      </c>
      <c r="R10" s="1" t="s">
        <v>117</v>
      </c>
    </row>
    <row r="11" spans="1:18" ht="39" customHeight="1" x14ac:dyDescent="0.2">
      <c r="A11" s="31" t="s">
        <v>3</v>
      </c>
      <c r="B11" s="118">
        <v>170674</v>
      </c>
      <c r="C11" s="119">
        <v>1420</v>
      </c>
      <c r="D11" s="119">
        <v>150030</v>
      </c>
      <c r="E11" s="119">
        <v>134369</v>
      </c>
      <c r="F11" s="119">
        <v>9877</v>
      </c>
      <c r="G11" s="119">
        <v>5784</v>
      </c>
      <c r="H11" s="119">
        <v>784</v>
      </c>
      <c r="I11" s="119">
        <v>17153</v>
      </c>
      <c r="J11" s="119">
        <v>13229</v>
      </c>
      <c r="K11" s="119">
        <v>37</v>
      </c>
      <c r="L11" s="119">
        <v>3837</v>
      </c>
      <c r="M11" s="119">
        <v>109</v>
      </c>
      <c r="N11" s="119">
        <v>3491</v>
      </c>
      <c r="O11" s="119">
        <v>2048</v>
      </c>
      <c r="P11" s="119">
        <v>190</v>
      </c>
      <c r="Q11" s="119">
        <v>2860</v>
      </c>
      <c r="R11" s="1" t="s">
        <v>118</v>
      </c>
    </row>
    <row r="12" spans="1:18" ht="39" customHeight="1" x14ac:dyDescent="0.2">
      <c r="A12" s="31" t="s">
        <v>4</v>
      </c>
      <c r="B12" s="118">
        <v>499299</v>
      </c>
      <c r="C12" s="119">
        <v>3001</v>
      </c>
      <c r="D12" s="119">
        <v>443068</v>
      </c>
      <c r="E12" s="119">
        <v>334526</v>
      </c>
      <c r="F12" s="119">
        <v>77797</v>
      </c>
      <c r="G12" s="119">
        <v>30745</v>
      </c>
      <c r="H12" s="119">
        <v>2103</v>
      </c>
      <c r="I12" s="119">
        <v>35859</v>
      </c>
      <c r="J12" s="119">
        <v>26590</v>
      </c>
      <c r="K12" s="119">
        <v>20</v>
      </c>
      <c r="L12" s="119">
        <v>8911</v>
      </c>
      <c r="M12" s="119">
        <v>452</v>
      </c>
      <c r="N12" s="119">
        <v>20372</v>
      </c>
      <c r="O12" s="119">
        <v>4614</v>
      </c>
      <c r="P12" s="119">
        <v>237</v>
      </c>
      <c r="Q12" s="119">
        <v>2734</v>
      </c>
      <c r="R12" s="1" t="s">
        <v>119</v>
      </c>
    </row>
    <row r="13" spans="1:18" ht="39" customHeight="1" x14ac:dyDescent="0.2">
      <c r="A13" s="31" t="s">
        <v>5</v>
      </c>
      <c r="B13" s="118">
        <v>156053</v>
      </c>
      <c r="C13" s="119">
        <v>1185</v>
      </c>
      <c r="D13" s="119">
        <v>142337</v>
      </c>
      <c r="E13" s="119">
        <v>109412</v>
      </c>
      <c r="F13" s="119">
        <v>20530</v>
      </c>
      <c r="G13" s="119">
        <v>12395</v>
      </c>
      <c r="H13" s="119">
        <v>697</v>
      </c>
      <c r="I13" s="119">
        <v>8690</v>
      </c>
      <c r="J13" s="119">
        <v>6839</v>
      </c>
      <c r="K13" s="119">
        <v>10</v>
      </c>
      <c r="L13" s="119">
        <v>1841</v>
      </c>
      <c r="M13" s="119">
        <v>201</v>
      </c>
      <c r="N13" s="119">
        <v>5026</v>
      </c>
      <c r="O13" s="119">
        <v>805</v>
      </c>
      <c r="P13" s="119">
        <v>58</v>
      </c>
      <c r="Q13" s="119">
        <v>1399</v>
      </c>
      <c r="R13" s="1" t="s">
        <v>120</v>
      </c>
    </row>
    <row r="14" spans="1:18" ht="39" customHeight="1" x14ac:dyDescent="0.2">
      <c r="A14" s="31" t="s">
        <v>7</v>
      </c>
      <c r="B14" s="118">
        <v>395970</v>
      </c>
      <c r="C14" s="119">
        <v>2062</v>
      </c>
      <c r="D14" s="119">
        <v>272020</v>
      </c>
      <c r="E14" s="119">
        <v>220983</v>
      </c>
      <c r="F14" s="119">
        <v>44120</v>
      </c>
      <c r="G14" s="119">
        <v>6917</v>
      </c>
      <c r="H14" s="119">
        <v>1398</v>
      </c>
      <c r="I14" s="119">
        <v>73084</v>
      </c>
      <c r="J14" s="119">
        <v>55810</v>
      </c>
      <c r="K14" s="119">
        <v>869</v>
      </c>
      <c r="L14" s="119">
        <v>14356</v>
      </c>
      <c r="M14" s="119">
        <v>270</v>
      </c>
      <c r="N14" s="119">
        <v>50866</v>
      </c>
      <c r="O14" s="119">
        <v>599</v>
      </c>
      <c r="P14" s="119">
        <v>112</v>
      </c>
      <c r="Q14" s="119">
        <v>1449</v>
      </c>
      <c r="R14" s="1" t="s">
        <v>121</v>
      </c>
    </row>
    <row r="15" spans="1:18" ht="39" customHeight="1" x14ac:dyDescent="0.2">
      <c r="A15" s="31" t="s">
        <v>8</v>
      </c>
      <c r="B15" s="118">
        <v>76854</v>
      </c>
      <c r="C15" s="119">
        <v>815</v>
      </c>
      <c r="D15" s="119">
        <v>67337</v>
      </c>
      <c r="E15" s="119">
        <v>58500</v>
      </c>
      <c r="F15" s="119">
        <v>3355</v>
      </c>
      <c r="G15" s="119">
        <v>5482</v>
      </c>
      <c r="H15" s="119">
        <v>558</v>
      </c>
      <c r="I15" s="119">
        <v>6573</v>
      </c>
      <c r="J15" s="119">
        <v>5168</v>
      </c>
      <c r="K15" s="119">
        <v>1</v>
      </c>
      <c r="L15" s="119">
        <v>1402</v>
      </c>
      <c r="M15" s="119">
        <v>103</v>
      </c>
      <c r="N15" s="119">
        <v>2944</v>
      </c>
      <c r="O15" s="119">
        <v>1707</v>
      </c>
      <c r="P15" s="119">
        <v>71</v>
      </c>
      <c r="Q15" s="119">
        <v>1393</v>
      </c>
      <c r="R15" s="1" t="s">
        <v>122</v>
      </c>
    </row>
    <row r="16" spans="1:18" ht="39" customHeight="1" x14ac:dyDescent="0.2">
      <c r="A16" s="31" t="s">
        <v>9</v>
      </c>
      <c r="B16" s="118">
        <v>1603</v>
      </c>
      <c r="C16" s="119">
        <v>7</v>
      </c>
      <c r="D16" s="119">
        <v>273</v>
      </c>
      <c r="E16" s="119">
        <v>268</v>
      </c>
      <c r="F16" s="119">
        <v>5</v>
      </c>
      <c r="G16" s="119" t="s">
        <v>6</v>
      </c>
      <c r="H16" s="119">
        <v>5</v>
      </c>
      <c r="I16" s="119">
        <v>117</v>
      </c>
      <c r="J16" s="119">
        <v>117</v>
      </c>
      <c r="K16" s="119" t="s">
        <v>6</v>
      </c>
      <c r="L16" s="119" t="s">
        <v>6</v>
      </c>
      <c r="M16" s="119">
        <v>13</v>
      </c>
      <c r="N16" s="119">
        <v>1213</v>
      </c>
      <c r="O16" s="119" t="s">
        <v>6</v>
      </c>
      <c r="P16" s="119" t="s">
        <v>6</v>
      </c>
      <c r="Q16" s="119" t="s">
        <v>6</v>
      </c>
      <c r="R16" s="1" t="s">
        <v>123</v>
      </c>
    </row>
    <row r="17" spans="1:18" ht="39" customHeight="1" x14ac:dyDescent="0.2">
      <c r="A17" s="31" t="s">
        <v>10</v>
      </c>
      <c r="B17" s="118">
        <v>86569</v>
      </c>
      <c r="C17" s="119">
        <v>697</v>
      </c>
      <c r="D17" s="119">
        <v>63576</v>
      </c>
      <c r="E17" s="119">
        <v>56613</v>
      </c>
      <c r="F17" s="119">
        <v>4214</v>
      </c>
      <c r="G17" s="119">
        <v>2749</v>
      </c>
      <c r="H17" s="119">
        <v>467</v>
      </c>
      <c r="I17" s="119">
        <v>11576</v>
      </c>
      <c r="J17" s="119">
        <v>8997</v>
      </c>
      <c r="K17" s="119">
        <v>520</v>
      </c>
      <c r="L17" s="119">
        <v>1979</v>
      </c>
      <c r="M17" s="119">
        <v>75</v>
      </c>
      <c r="N17" s="119">
        <v>11417</v>
      </c>
      <c r="O17" s="119">
        <v>4827</v>
      </c>
      <c r="P17" s="119">
        <v>19</v>
      </c>
      <c r="Q17" s="119">
        <v>254</v>
      </c>
      <c r="R17" s="1" t="s">
        <v>124</v>
      </c>
    </row>
    <row r="18" spans="1:18" ht="39" customHeight="1" x14ac:dyDescent="0.2">
      <c r="A18" s="31" t="s">
        <v>11</v>
      </c>
      <c r="B18" s="118">
        <v>13588</v>
      </c>
      <c r="C18" s="119">
        <v>201</v>
      </c>
      <c r="D18" s="119">
        <v>12350</v>
      </c>
      <c r="E18" s="119">
        <v>11805</v>
      </c>
      <c r="F18" s="119">
        <v>114</v>
      </c>
      <c r="G18" s="119">
        <v>431</v>
      </c>
      <c r="H18" s="119">
        <v>116</v>
      </c>
      <c r="I18" s="119">
        <v>952</v>
      </c>
      <c r="J18" s="119">
        <v>857</v>
      </c>
      <c r="K18" s="119">
        <v>2</v>
      </c>
      <c r="L18" s="119">
        <v>93</v>
      </c>
      <c r="M18" s="119">
        <v>5</v>
      </c>
      <c r="N18" s="119">
        <v>286</v>
      </c>
      <c r="O18" s="119">
        <v>148</v>
      </c>
      <c r="P18" s="119">
        <v>2</v>
      </c>
      <c r="Q18" s="119">
        <v>3</v>
      </c>
      <c r="R18" s="1" t="s">
        <v>125</v>
      </c>
    </row>
    <row r="19" spans="1:18" ht="39" customHeight="1" x14ac:dyDescent="0.2">
      <c r="A19" s="31" t="s">
        <v>12</v>
      </c>
      <c r="B19" s="118">
        <v>19004</v>
      </c>
      <c r="C19" s="119">
        <v>178</v>
      </c>
      <c r="D19" s="119">
        <v>10846</v>
      </c>
      <c r="E19" s="119">
        <v>10291</v>
      </c>
      <c r="F19" s="119">
        <v>157</v>
      </c>
      <c r="G19" s="119">
        <v>398</v>
      </c>
      <c r="H19" s="119">
        <v>84</v>
      </c>
      <c r="I19" s="119">
        <v>1334</v>
      </c>
      <c r="J19" s="119">
        <v>1123</v>
      </c>
      <c r="K19" s="119" t="s">
        <v>6</v>
      </c>
      <c r="L19" s="119">
        <v>185</v>
      </c>
      <c r="M19" s="119">
        <v>109</v>
      </c>
      <c r="N19" s="119">
        <v>6824</v>
      </c>
      <c r="O19" s="119" t="s">
        <v>6</v>
      </c>
      <c r="P19" s="119">
        <v>12</v>
      </c>
      <c r="Q19" s="119">
        <v>135</v>
      </c>
      <c r="R19" s="1" t="s">
        <v>126</v>
      </c>
    </row>
    <row r="20" spans="1:18" ht="39" customHeight="1" x14ac:dyDescent="0.2">
      <c r="A20" s="31" t="s">
        <v>49</v>
      </c>
      <c r="B20" s="118">
        <v>151173</v>
      </c>
      <c r="C20" s="119">
        <v>943</v>
      </c>
      <c r="D20" s="119">
        <v>141090</v>
      </c>
      <c r="E20" s="119">
        <v>104136</v>
      </c>
      <c r="F20" s="119">
        <v>25887</v>
      </c>
      <c r="G20" s="119">
        <v>11067</v>
      </c>
      <c r="H20" s="119">
        <v>615</v>
      </c>
      <c r="I20" s="119">
        <v>8435</v>
      </c>
      <c r="J20" s="119">
        <v>6664</v>
      </c>
      <c r="K20" s="119">
        <v>3</v>
      </c>
      <c r="L20" s="119">
        <v>1729</v>
      </c>
      <c r="M20" s="119">
        <v>52</v>
      </c>
      <c r="N20" s="119">
        <v>1648</v>
      </c>
      <c r="O20" s="119">
        <v>662</v>
      </c>
      <c r="P20" s="119">
        <v>19</v>
      </c>
      <c r="Q20" s="119">
        <v>280</v>
      </c>
      <c r="R20" s="46" t="s">
        <v>127</v>
      </c>
    </row>
    <row r="21" spans="1:18" ht="39" customHeight="1" x14ac:dyDescent="0.2">
      <c r="A21" s="31" t="s">
        <v>50</v>
      </c>
      <c r="B21" s="118">
        <v>33306</v>
      </c>
      <c r="C21" s="119">
        <v>304</v>
      </c>
      <c r="D21" s="119">
        <v>28333</v>
      </c>
      <c r="E21" s="119">
        <v>27491</v>
      </c>
      <c r="F21" s="119">
        <v>447</v>
      </c>
      <c r="G21" s="119">
        <v>395</v>
      </c>
      <c r="H21" s="119">
        <v>196</v>
      </c>
      <c r="I21" s="119">
        <v>3710</v>
      </c>
      <c r="J21" s="119">
        <v>3114</v>
      </c>
      <c r="K21" s="119" t="s">
        <v>6</v>
      </c>
      <c r="L21" s="119">
        <v>566</v>
      </c>
      <c r="M21" s="119">
        <v>44</v>
      </c>
      <c r="N21" s="119">
        <v>1263</v>
      </c>
      <c r="O21" s="119">
        <v>246</v>
      </c>
      <c r="P21" s="119">
        <v>28</v>
      </c>
      <c r="Q21" s="119">
        <v>373</v>
      </c>
      <c r="R21" s="1" t="s">
        <v>128</v>
      </c>
    </row>
    <row r="22" spans="1:18" ht="39" customHeight="1" x14ac:dyDescent="0.2">
      <c r="A22" s="31" t="s">
        <v>51</v>
      </c>
      <c r="B22" s="118">
        <v>429859</v>
      </c>
      <c r="C22" s="119">
        <v>3180</v>
      </c>
      <c r="D22" s="119">
        <v>403386</v>
      </c>
      <c r="E22" s="119">
        <v>342736</v>
      </c>
      <c r="F22" s="119">
        <v>36178</v>
      </c>
      <c r="G22" s="119">
        <v>24472</v>
      </c>
      <c r="H22" s="119">
        <v>2013</v>
      </c>
      <c r="I22" s="119">
        <v>22814</v>
      </c>
      <c r="J22" s="119">
        <v>18178</v>
      </c>
      <c r="K22" s="119">
        <v>303</v>
      </c>
      <c r="L22" s="119">
        <v>4202</v>
      </c>
      <c r="M22" s="119">
        <v>166</v>
      </c>
      <c r="N22" s="119">
        <v>3659</v>
      </c>
      <c r="O22" s="119">
        <v>5592</v>
      </c>
      <c r="P22" s="119">
        <v>115</v>
      </c>
      <c r="Q22" s="119">
        <v>1274</v>
      </c>
      <c r="R22" s="1" t="s">
        <v>129</v>
      </c>
    </row>
    <row r="23" spans="1:18" ht="39" customHeight="1" x14ac:dyDescent="0.2">
      <c r="A23" s="31" t="s">
        <v>13</v>
      </c>
      <c r="B23" s="118">
        <v>42775</v>
      </c>
      <c r="C23" s="119">
        <v>267</v>
      </c>
      <c r="D23" s="119">
        <v>40029</v>
      </c>
      <c r="E23" s="119">
        <v>31862</v>
      </c>
      <c r="F23" s="119">
        <v>6946</v>
      </c>
      <c r="G23" s="119">
        <v>1221</v>
      </c>
      <c r="H23" s="119">
        <v>179</v>
      </c>
      <c r="I23" s="119">
        <v>2647</v>
      </c>
      <c r="J23" s="119">
        <v>2207</v>
      </c>
      <c r="K23" s="119" t="s">
        <v>6</v>
      </c>
      <c r="L23" s="119">
        <v>439</v>
      </c>
      <c r="M23" s="119">
        <v>8</v>
      </c>
      <c r="N23" s="119">
        <v>99</v>
      </c>
      <c r="O23" s="119" t="s">
        <v>6</v>
      </c>
      <c r="P23" s="119">
        <v>65</v>
      </c>
      <c r="Q23" s="119">
        <v>2836</v>
      </c>
      <c r="R23" s="1" t="s">
        <v>130</v>
      </c>
    </row>
    <row r="24" spans="1:18" ht="39" customHeight="1" x14ac:dyDescent="0.2">
      <c r="A24" s="31" t="s">
        <v>14</v>
      </c>
      <c r="B24" s="118">
        <v>51991</v>
      </c>
      <c r="C24" s="119">
        <v>229</v>
      </c>
      <c r="D24" s="119">
        <v>50390</v>
      </c>
      <c r="E24" s="119">
        <v>36110</v>
      </c>
      <c r="F24" s="119">
        <v>12709</v>
      </c>
      <c r="G24" s="119">
        <v>1571</v>
      </c>
      <c r="H24" s="119">
        <v>148</v>
      </c>
      <c r="I24" s="119">
        <v>1495</v>
      </c>
      <c r="J24" s="119">
        <v>1195</v>
      </c>
      <c r="K24" s="119">
        <v>60</v>
      </c>
      <c r="L24" s="119">
        <v>240</v>
      </c>
      <c r="M24" s="119">
        <v>7</v>
      </c>
      <c r="N24" s="119">
        <v>106</v>
      </c>
      <c r="O24" s="119">
        <v>25</v>
      </c>
      <c r="P24" s="119">
        <v>5</v>
      </c>
      <c r="Q24" s="119">
        <v>61</v>
      </c>
      <c r="R24" s="1" t="s">
        <v>131</v>
      </c>
    </row>
    <row r="25" spans="1:18" ht="39" customHeight="1" x14ac:dyDescent="0.2">
      <c r="A25" s="31" t="s">
        <v>15</v>
      </c>
      <c r="B25" s="118">
        <v>130960</v>
      </c>
      <c r="C25" s="119">
        <v>554</v>
      </c>
      <c r="D25" s="119">
        <v>123003</v>
      </c>
      <c r="E25" s="119">
        <v>79754</v>
      </c>
      <c r="F25" s="119">
        <v>40428</v>
      </c>
      <c r="G25" s="119">
        <v>2821</v>
      </c>
      <c r="H25" s="119">
        <v>341</v>
      </c>
      <c r="I25" s="119">
        <v>7284</v>
      </c>
      <c r="J25" s="119">
        <v>5307</v>
      </c>
      <c r="K25" s="119">
        <v>211</v>
      </c>
      <c r="L25" s="119">
        <v>1080</v>
      </c>
      <c r="M25" s="119">
        <v>18</v>
      </c>
      <c r="N25" s="119">
        <v>673</v>
      </c>
      <c r="O25" s="119">
        <v>401</v>
      </c>
      <c r="P25" s="119">
        <v>19</v>
      </c>
      <c r="Q25" s="119">
        <v>219</v>
      </c>
      <c r="R25" s="1" t="s">
        <v>132</v>
      </c>
    </row>
    <row r="26" spans="1:18" ht="39" customHeight="1" x14ac:dyDescent="0.2">
      <c r="A26" s="31" t="s">
        <v>16</v>
      </c>
      <c r="B26" s="118">
        <v>10677</v>
      </c>
      <c r="C26" s="119">
        <v>60</v>
      </c>
      <c r="D26" s="119">
        <v>9754</v>
      </c>
      <c r="E26" s="119">
        <v>6950</v>
      </c>
      <c r="F26" s="119">
        <v>2593</v>
      </c>
      <c r="G26" s="119">
        <v>211</v>
      </c>
      <c r="H26" s="119">
        <v>47</v>
      </c>
      <c r="I26" s="119">
        <v>551</v>
      </c>
      <c r="J26" s="119">
        <v>340</v>
      </c>
      <c r="K26" s="119" t="s">
        <v>6</v>
      </c>
      <c r="L26" s="119">
        <v>211</v>
      </c>
      <c r="M26" s="119">
        <v>26</v>
      </c>
      <c r="N26" s="119">
        <v>372</v>
      </c>
      <c r="O26" s="119">
        <v>126</v>
      </c>
      <c r="P26" s="119">
        <v>3</v>
      </c>
      <c r="Q26" s="119">
        <v>31</v>
      </c>
      <c r="R26" s="1" t="s">
        <v>133</v>
      </c>
    </row>
    <row r="27" spans="1:18" ht="39" customHeight="1" x14ac:dyDescent="0.2">
      <c r="A27" s="31" t="s">
        <v>17</v>
      </c>
      <c r="B27" s="118">
        <v>2711</v>
      </c>
      <c r="C27" s="119">
        <v>49</v>
      </c>
      <c r="D27" s="119">
        <v>2361</v>
      </c>
      <c r="E27" s="119">
        <v>2346</v>
      </c>
      <c r="F27" s="119">
        <v>15</v>
      </c>
      <c r="G27" s="119" t="s">
        <v>6</v>
      </c>
      <c r="H27" s="119">
        <v>40</v>
      </c>
      <c r="I27" s="119">
        <v>333</v>
      </c>
      <c r="J27" s="119">
        <v>276</v>
      </c>
      <c r="K27" s="119" t="s">
        <v>6</v>
      </c>
      <c r="L27" s="119">
        <v>57</v>
      </c>
      <c r="M27" s="119">
        <v>3</v>
      </c>
      <c r="N27" s="119">
        <v>17</v>
      </c>
      <c r="O27" s="119" t="s">
        <v>6</v>
      </c>
      <c r="P27" s="119" t="s">
        <v>6</v>
      </c>
      <c r="Q27" s="119" t="s">
        <v>6</v>
      </c>
      <c r="R27" s="1" t="s">
        <v>134</v>
      </c>
    </row>
    <row r="28" spans="1:18" ht="39" customHeight="1" x14ac:dyDescent="0.2">
      <c r="A28" s="31" t="s">
        <v>18</v>
      </c>
      <c r="B28" s="118">
        <v>109163</v>
      </c>
      <c r="C28" s="119">
        <v>810</v>
      </c>
      <c r="D28" s="119">
        <v>88210</v>
      </c>
      <c r="E28" s="119">
        <v>68507</v>
      </c>
      <c r="F28" s="119">
        <v>12474</v>
      </c>
      <c r="G28" s="119">
        <v>7229</v>
      </c>
      <c r="H28" s="119">
        <v>449</v>
      </c>
      <c r="I28" s="119">
        <v>7606</v>
      </c>
      <c r="J28" s="119">
        <v>4925</v>
      </c>
      <c r="K28" s="119">
        <v>3</v>
      </c>
      <c r="L28" s="119">
        <v>2562</v>
      </c>
      <c r="M28" s="119">
        <v>330</v>
      </c>
      <c r="N28" s="119">
        <v>13347</v>
      </c>
      <c r="O28" s="119">
        <v>6362</v>
      </c>
      <c r="P28" s="119">
        <v>40</v>
      </c>
      <c r="Q28" s="119">
        <v>372</v>
      </c>
      <c r="R28" s="1" t="s">
        <v>135</v>
      </c>
    </row>
    <row r="29" spans="1:18" ht="39" customHeight="1" x14ac:dyDescent="0.2">
      <c r="A29" s="31" t="s">
        <v>19</v>
      </c>
      <c r="B29" s="118">
        <v>116554</v>
      </c>
      <c r="C29" s="119">
        <v>608</v>
      </c>
      <c r="D29" s="119">
        <v>104909</v>
      </c>
      <c r="E29" s="119">
        <v>84449</v>
      </c>
      <c r="F29" s="119">
        <v>18424</v>
      </c>
      <c r="G29" s="119">
        <v>2036</v>
      </c>
      <c r="H29" s="119">
        <v>447</v>
      </c>
      <c r="I29" s="119">
        <v>11288</v>
      </c>
      <c r="J29" s="119">
        <v>6944</v>
      </c>
      <c r="K29" s="119">
        <v>123</v>
      </c>
      <c r="L29" s="119">
        <v>4136</v>
      </c>
      <c r="M29" s="119">
        <v>15</v>
      </c>
      <c r="N29" s="119">
        <v>357</v>
      </c>
      <c r="O29" s="119">
        <v>105</v>
      </c>
      <c r="P29" s="119">
        <v>45</v>
      </c>
      <c r="Q29" s="119">
        <v>568</v>
      </c>
      <c r="R29" s="1" t="s">
        <v>136</v>
      </c>
    </row>
    <row r="30" spans="1:18" ht="39" customHeight="1" x14ac:dyDescent="0.2">
      <c r="A30" s="31" t="s">
        <v>20</v>
      </c>
      <c r="B30" s="118">
        <v>22855</v>
      </c>
      <c r="C30" s="119">
        <v>205</v>
      </c>
      <c r="D30" s="119">
        <v>11100</v>
      </c>
      <c r="E30" s="119">
        <v>9801</v>
      </c>
      <c r="F30" s="119">
        <v>686</v>
      </c>
      <c r="G30" s="119">
        <v>613</v>
      </c>
      <c r="H30" s="119">
        <v>161</v>
      </c>
      <c r="I30" s="119">
        <v>5519</v>
      </c>
      <c r="J30" s="119">
        <v>5047</v>
      </c>
      <c r="K30" s="119" t="s">
        <v>6</v>
      </c>
      <c r="L30" s="119">
        <v>472</v>
      </c>
      <c r="M30" s="119">
        <v>93</v>
      </c>
      <c r="N30" s="119">
        <v>6236</v>
      </c>
      <c r="O30" s="119">
        <v>7155</v>
      </c>
      <c r="P30" s="119">
        <v>14</v>
      </c>
      <c r="Q30" s="119">
        <v>67</v>
      </c>
      <c r="R30" s="1" t="s">
        <v>112</v>
      </c>
    </row>
    <row r="31" spans="1:18" ht="39" customHeight="1" x14ac:dyDescent="0.2">
      <c r="A31" s="31" t="s">
        <v>21</v>
      </c>
      <c r="B31" s="118">
        <v>95476</v>
      </c>
      <c r="C31" s="119">
        <v>474</v>
      </c>
      <c r="D31" s="119">
        <v>83042</v>
      </c>
      <c r="E31" s="119">
        <v>72929</v>
      </c>
      <c r="F31" s="119">
        <v>8166</v>
      </c>
      <c r="G31" s="119">
        <v>1947</v>
      </c>
      <c r="H31" s="119">
        <v>324</v>
      </c>
      <c r="I31" s="119">
        <v>8198</v>
      </c>
      <c r="J31" s="119">
        <v>6245</v>
      </c>
      <c r="K31" s="119">
        <v>30</v>
      </c>
      <c r="L31" s="119">
        <v>1923</v>
      </c>
      <c r="M31" s="119">
        <v>134</v>
      </c>
      <c r="N31" s="119">
        <v>4236</v>
      </c>
      <c r="O31" s="119">
        <v>1796</v>
      </c>
      <c r="P31" s="119">
        <v>54</v>
      </c>
      <c r="Q31" s="119">
        <v>400</v>
      </c>
      <c r="R31" s="1" t="s">
        <v>137</v>
      </c>
    </row>
    <row r="32" spans="1:18" ht="39" customHeight="1" x14ac:dyDescent="0.2">
      <c r="A32" s="31" t="s">
        <v>22</v>
      </c>
      <c r="B32" s="118">
        <v>33301</v>
      </c>
      <c r="C32" s="119">
        <v>373</v>
      </c>
      <c r="D32" s="119">
        <v>24698</v>
      </c>
      <c r="E32" s="119">
        <v>23539</v>
      </c>
      <c r="F32" s="119">
        <v>506</v>
      </c>
      <c r="G32" s="119">
        <v>653</v>
      </c>
      <c r="H32" s="119">
        <v>162</v>
      </c>
      <c r="I32" s="119">
        <v>2507</v>
      </c>
      <c r="J32" s="119">
        <v>2046</v>
      </c>
      <c r="K32" s="119" t="s">
        <v>6</v>
      </c>
      <c r="L32" s="119">
        <v>461</v>
      </c>
      <c r="M32" s="119">
        <v>132</v>
      </c>
      <c r="N32" s="119">
        <v>6096</v>
      </c>
      <c r="O32" s="119">
        <v>765</v>
      </c>
      <c r="P32" s="119">
        <v>8</v>
      </c>
      <c r="Q32" s="119">
        <v>87</v>
      </c>
      <c r="R32" s="46" t="s">
        <v>138</v>
      </c>
    </row>
    <row r="33" spans="1:18" ht="39" customHeight="1" x14ac:dyDescent="0.2">
      <c r="A33" s="31" t="s">
        <v>98</v>
      </c>
      <c r="B33" s="118">
        <v>26268</v>
      </c>
      <c r="C33" s="119">
        <v>238</v>
      </c>
      <c r="D33" s="119">
        <v>24078</v>
      </c>
      <c r="E33" s="119">
        <v>23211</v>
      </c>
      <c r="F33" s="119">
        <v>330</v>
      </c>
      <c r="G33" s="119">
        <v>537</v>
      </c>
      <c r="H33" s="119">
        <v>123</v>
      </c>
      <c r="I33" s="119">
        <v>1654</v>
      </c>
      <c r="J33" s="119">
        <v>1536</v>
      </c>
      <c r="K33" s="119" t="s">
        <v>6</v>
      </c>
      <c r="L33" s="119">
        <v>98</v>
      </c>
      <c r="M33" s="119">
        <v>23</v>
      </c>
      <c r="N33" s="119">
        <v>536</v>
      </c>
      <c r="O33" s="119">
        <v>110</v>
      </c>
      <c r="P33" s="119">
        <v>9</v>
      </c>
      <c r="Q33" s="119">
        <v>21</v>
      </c>
      <c r="R33" s="46" t="s">
        <v>113</v>
      </c>
    </row>
    <row r="34" spans="1:18" ht="39" customHeight="1" x14ac:dyDescent="0.2">
      <c r="A34" s="31" t="s">
        <v>99</v>
      </c>
      <c r="B34" s="118">
        <v>17672</v>
      </c>
      <c r="C34" s="119">
        <v>131</v>
      </c>
      <c r="D34" s="119">
        <v>9191</v>
      </c>
      <c r="E34" s="119">
        <v>8854</v>
      </c>
      <c r="F34" s="119">
        <v>85</v>
      </c>
      <c r="G34" s="119">
        <v>252</v>
      </c>
      <c r="H34" s="119">
        <v>70</v>
      </c>
      <c r="I34" s="119">
        <v>614</v>
      </c>
      <c r="J34" s="119">
        <v>533</v>
      </c>
      <c r="K34" s="119" t="s">
        <v>6</v>
      </c>
      <c r="L34" s="119">
        <v>61</v>
      </c>
      <c r="M34" s="119">
        <v>112</v>
      </c>
      <c r="N34" s="119">
        <v>7867</v>
      </c>
      <c r="O34" s="119">
        <v>2599</v>
      </c>
      <c r="P34" s="119">
        <v>5</v>
      </c>
      <c r="Q34" s="119">
        <v>28</v>
      </c>
      <c r="R34" s="46" t="s">
        <v>114</v>
      </c>
    </row>
    <row r="35" spans="1:18" ht="39" customHeight="1" x14ac:dyDescent="0.2">
      <c r="A35" s="31" t="s">
        <v>100</v>
      </c>
      <c r="B35" s="118">
        <v>6137</v>
      </c>
      <c r="C35" s="119">
        <v>51</v>
      </c>
      <c r="D35" s="119">
        <v>4564</v>
      </c>
      <c r="E35" s="119">
        <v>4258</v>
      </c>
      <c r="F35" s="119">
        <v>20</v>
      </c>
      <c r="G35" s="119">
        <v>286</v>
      </c>
      <c r="H35" s="119">
        <v>37</v>
      </c>
      <c r="I35" s="119">
        <v>613</v>
      </c>
      <c r="J35" s="119">
        <v>576</v>
      </c>
      <c r="K35" s="119" t="s">
        <v>6</v>
      </c>
      <c r="L35" s="119">
        <v>37</v>
      </c>
      <c r="M35" s="119">
        <v>16</v>
      </c>
      <c r="N35" s="119">
        <v>960</v>
      </c>
      <c r="O35" s="119">
        <v>2000</v>
      </c>
      <c r="P35" s="119">
        <v>3</v>
      </c>
      <c r="Q35" s="119">
        <v>44</v>
      </c>
      <c r="R35" s="46" t="s">
        <v>139</v>
      </c>
    </row>
    <row r="36" spans="1:18" ht="39" customHeight="1" x14ac:dyDescent="0.2">
      <c r="A36" s="31" t="s">
        <v>101</v>
      </c>
      <c r="B36" s="118">
        <v>61739</v>
      </c>
      <c r="C36" s="119">
        <v>266</v>
      </c>
      <c r="D36" s="119">
        <v>16037</v>
      </c>
      <c r="E36" s="119">
        <v>15885</v>
      </c>
      <c r="F36" s="119">
        <v>40</v>
      </c>
      <c r="G36" s="119">
        <v>112</v>
      </c>
      <c r="H36" s="119">
        <v>61</v>
      </c>
      <c r="I36" s="119">
        <v>924</v>
      </c>
      <c r="J36" s="119">
        <v>806</v>
      </c>
      <c r="K36" s="119" t="s">
        <v>6</v>
      </c>
      <c r="L36" s="119">
        <v>118</v>
      </c>
      <c r="M36" s="119">
        <v>489</v>
      </c>
      <c r="N36" s="119">
        <v>44778</v>
      </c>
      <c r="O36" s="119">
        <v>3153</v>
      </c>
      <c r="P36" s="119">
        <v>22</v>
      </c>
      <c r="Q36" s="119">
        <v>388</v>
      </c>
      <c r="R36" s="46" t="s">
        <v>140</v>
      </c>
    </row>
    <row r="37" spans="1:18" ht="39" customHeight="1" x14ac:dyDescent="0.2">
      <c r="A37" s="32" t="s">
        <v>102</v>
      </c>
      <c r="B37" s="120">
        <v>25287</v>
      </c>
      <c r="C37" s="121">
        <v>163</v>
      </c>
      <c r="D37" s="121">
        <v>16843</v>
      </c>
      <c r="E37" s="121">
        <v>16064</v>
      </c>
      <c r="F37" s="121">
        <v>562</v>
      </c>
      <c r="G37" s="121">
        <v>217</v>
      </c>
      <c r="H37" s="121">
        <v>63</v>
      </c>
      <c r="I37" s="121">
        <v>838</v>
      </c>
      <c r="J37" s="121">
        <v>768</v>
      </c>
      <c r="K37" s="121" t="s">
        <v>6</v>
      </c>
      <c r="L37" s="121">
        <v>70</v>
      </c>
      <c r="M37" s="121">
        <v>100</v>
      </c>
      <c r="N37" s="121">
        <v>7606</v>
      </c>
      <c r="O37" s="121">
        <v>949</v>
      </c>
      <c r="P37" s="121">
        <v>11</v>
      </c>
      <c r="Q37" s="121">
        <v>272</v>
      </c>
      <c r="R37" s="46" t="s">
        <v>139</v>
      </c>
    </row>
    <row r="38" spans="1:18" ht="17.45" customHeight="1" x14ac:dyDescent="0.2">
      <c r="A38" s="33" t="s">
        <v>29</v>
      </c>
      <c r="O38" s="33"/>
      <c r="Q38" s="34" t="s">
        <v>147</v>
      </c>
    </row>
    <row r="39" spans="1:18" ht="17.45" customHeight="1" x14ac:dyDescent="0.2">
      <c r="A39" s="33" t="s">
        <v>30</v>
      </c>
    </row>
    <row r="40" spans="1:18" ht="17.45" customHeight="1" x14ac:dyDescent="0.2">
      <c r="A40" s="33" t="s">
        <v>52</v>
      </c>
    </row>
    <row r="41" spans="1:18" ht="17.45" customHeight="1" x14ac:dyDescent="0.2">
      <c r="A41" s="17" t="s">
        <v>148</v>
      </c>
    </row>
    <row r="42" spans="1:18" x14ac:dyDescent="0.2">
      <c r="A42" s="17"/>
    </row>
    <row r="43" spans="1:18" x14ac:dyDescent="0.2">
      <c r="A43" s="34"/>
    </row>
    <row r="44" spans="1:18" x14ac:dyDescent="0.2">
      <c r="A44" s="46"/>
    </row>
    <row r="45" spans="1:18" x14ac:dyDescent="0.2">
      <c r="A45" s="34"/>
    </row>
    <row r="46" spans="1:18" x14ac:dyDescent="0.2">
      <c r="A46" s="34"/>
    </row>
    <row r="47" spans="1:18" x14ac:dyDescent="0.2">
      <c r="A47" s="46"/>
    </row>
    <row r="48" spans="1:18" x14ac:dyDescent="0.2">
      <c r="A48" s="34"/>
    </row>
    <row r="49" spans="1:1" x14ac:dyDescent="0.2">
      <c r="A49" s="34"/>
    </row>
    <row r="50" spans="1:1" x14ac:dyDescent="0.2">
      <c r="A50" s="46"/>
    </row>
    <row r="51" spans="1:1" x14ac:dyDescent="0.2">
      <c r="A51" s="34"/>
    </row>
    <row r="52" spans="1:1" x14ac:dyDescent="0.2">
      <c r="A52" s="46"/>
    </row>
    <row r="53" spans="1:1" x14ac:dyDescent="0.2">
      <c r="A53" s="34"/>
    </row>
    <row r="54" spans="1:1" x14ac:dyDescent="0.2">
      <c r="A54" s="34"/>
    </row>
    <row r="55" spans="1:1" x14ac:dyDescent="0.2">
      <c r="A55" s="46"/>
    </row>
    <row r="56" spans="1:1" x14ac:dyDescent="0.2">
      <c r="A56" s="34"/>
    </row>
    <row r="57" spans="1:1" x14ac:dyDescent="0.2">
      <c r="A57" s="46"/>
    </row>
    <row r="58" spans="1:1" x14ac:dyDescent="0.2">
      <c r="A58" s="34"/>
    </row>
    <row r="59" spans="1:1" x14ac:dyDescent="0.2">
      <c r="A59" s="34"/>
    </row>
    <row r="60" spans="1:1" x14ac:dyDescent="0.2">
      <c r="A60" s="46"/>
    </row>
    <row r="61" spans="1:1" x14ac:dyDescent="0.2">
      <c r="A61" s="34"/>
    </row>
  </sheetData>
  <mergeCells count="17">
    <mergeCell ref="P3:Q4"/>
    <mergeCell ref="N5:N6"/>
    <mergeCell ref="Q5:Q6"/>
    <mergeCell ref="P5:P6"/>
    <mergeCell ref="B4:B6"/>
    <mergeCell ref="O4:O6"/>
    <mergeCell ref="C5:C6"/>
    <mergeCell ref="D5:D6"/>
    <mergeCell ref="E5:E6"/>
    <mergeCell ref="F5:F6"/>
    <mergeCell ref="G5:G6"/>
    <mergeCell ref="M5:M6"/>
    <mergeCell ref="L5:L6"/>
    <mergeCell ref="H5:H6"/>
    <mergeCell ref="J5:J6"/>
    <mergeCell ref="K5:K6"/>
    <mergeCell ref="I5:I6"/>
  </mergeCells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T61"/>
  <sheetViews>
    <sheetView showGridLines="0" zoomScale="70" zoomScaleNormal="70" workbookViewId="0">
      <pane xSplit="1" ySplit="6" topLeftCell="B7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0.625" defaultRowHeight="17.25" x14ac:dyDescent="0.2"/>
  <cols>
    <col min="1" max="1" width="15.625" style="30" customWidth="1"/>
    <col min="2" max="3" width="17.125" style="17" customWidth="1"/>
    <col min="4" max="5" width="16.625" style="17" customWidth="1"/>
    <col min="6" max="7" width="17.125" style="17" customWidth="1"/>
    <col min="8" max="9" width="16.625" style="17" customWidth="1"/>
    <col min="10" max="10" width="17.125" style="17" customWidth="1"/>
    <col min="11" max="11" width="15.625" style="17" customWidth="1"/>
    <col min="12" max="13" width="14.625" style="17" customWidth="1"/>
    <col min="14" max="14" width="17.125" style="17" customWidth="1"/>
    <col min="15" max="15" width="15.625" style="17" customWidth="1"/>
    <col min="16" max="17" width="14.625" style="17" customWidth="1"/>
    <col min="18" max="19" width="13.625" style="17" customWidth="1"/>
    <col min="20" max="20" width="5.375" style="46" hidden="1" customWidth="1"/>
    <col min="21" max="16384" width="10.625" style="17"/>
  </cols>
  <sheetData>
    <row r="1" spans="1:20" s="9" customFormat="1" ht="27.6" customHeight="1" x14ac:dyDescent="0.25">
      <c r="A1" s="4"/>
      <c r="B1" s="5"/>
      <c r="C1" s="5"/>
      <c r="D1" s="5"/>
      <c r="E1" s="5"/>
      <c r="F1" s="5"/>
      <c r="G1" s="5"/>
      <c r="H1" s="5"/>
      <c r="I1" s="152" t="s">
        <v>187</v>
      </c>
      <c r="J1" s="5"/>
      <c r="K1" s="151" t="s">
        <v>188</v>
      </c>
      <c r="L1" s="5"/>
      <c r="M1" s="8"/>
      <c r="N1" s="5"/>
      <c r="O1" s="7"/>
      <c r="P1" s="5"/>
      <c r="Q1" s="8"/>
      <c r="R1" s="5"/>
      <c r="S1" s="8"/>
      <c r="T1" s="58"/>
    </row>
    <row r="2" spans="1:20" ht="24.95" customHeight="1" thickBo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50" t="s">
        <v>189</v>
      </c>
      <c r="T2" s="1"/>
    </row>
    <row r="3" spans="1:20" s="18" customFormat="1" ht="18.600000000000001" customHeight="1" thickTop="1" x14ac:dyDescent="0.2">
      <c r="A3" s="19"/>
      <c r="B3" s="195" t="s">
        <v>181</v>
      </c>
      <c r="C3" s="196"/>
      <c r="D3" s="196"/>
      <c r="E3" s="197"/>
      <c r="F3" s="195" t="s">
        <v>182</v>
      </c>
      <c r="G3" s="196"/>
      <c r="H3" s="196"/>
      <c r="I3" s="197"/>
      <c r="J3" s="195" t="s">
        <v>183</v>
      </c>
      <c r="K3" s="196"/>
      <c r="L3" s="196"/>
      <c r="M3" s="197"/>
      <c r="N3" s="195" t="s">
        <v>184</v>
      </c>
      <c r="O3" s="196"/>
      <c r="P3" s="196"/>
      <c r="Q3" s="197"/>
      <c r="R3" s="202" t="s">
        <v>185</v>
      </c>
      <c r="S3" s="203"/>
      <c r="T3" s="59"/>
    </row>
    <row r="4" spans="1:20" s="18" customFormat="1" ht="18.600000000000001" customHeight="1" x14ac:dyDescent="0.2">
      <c r="A4" s="22"/>
      <c r="B4" s="192" t="s">
        <v>176</v>
      </c>
      <c r="C4" s="192" t="s">
        <v>177</v>
      </c>
      <c r="D4" s="198" t="s">
        <v>178</v>
      </c>
      <c r="E4" s="199"/>
      <c r="F4" s="192" t="s">
        <v>176</v>
      </c>
      <c r="G4" s="192" t="s">
        <v>177</v>
      </c>
      <c r="H4" s="198" t="s">
        <v>178</v>
      </c>
      <c r="I4" s="199"/>
      <c r="J4" s="192" t="s">
        <v>176</v>
      </c>
      <c r="K4" s="192" t="s">
        <v>177</v>
      </c>
      <c r="L4" s="198" t="s">
        <v>178</v>
      </c>
      <c r="M4" s="199"/>
      <c r="N4" s="192" t="s">
        <v>176</v>
      </c>
      <c r="O4" s="192" t="s">
        <v>177</v>
      </c>
      <c r="P4" s="198" t="s">
        <v>178</v>
      </c>
      <c r="Q4" s="199"/>
      <c r="R4" s="204"/>
      <c r="S4" s="205"/>
      <c r="T4" s="59"/>
    </row>
    <row r="5" spans="1:20" s="18" customFormat="1" ht="18.600000000000001" customHeight="1" x14ac:dyDescent="0.2">
      <c r="A5" s="28"/>
      <c r="B5" s="193"/>
      <c r="C5" s="193"/>
      <c r="D5" s="192" t="s">
        <v>179</v>
      </c>
      <c r="E5" s="200" t="s">
        <v>180</v>
      </c>
      <c r="F5" s="193"/>
      <c r="G5" s="193"/>
      <c r="H5" s="192" t="s">
        <v>179</v>
      </c>
      <c r="I5" s="200" t="s">
        <v>180</v>
      </c>
      <c r="J5" s="193"/>
      <c r="K5" s="193"/>
      <c r="L5" s="192" t="s">
        <v>179</v>
      </c>
      <c r="M5" s="200" t="s">
        <v>180</v>
      </c>
      <c r="N5" s="193"/>
      <c r="O5" s="193"/>
      <c r="P5" s="192" t="s">
        <v>179</v>
      </c>
      <c r="Q5" s="200" t="s">
        <v>180</v>
      </c>
      <c r="R5" s="192" t="s">
        <v>179</v>
      </c>
      <c r="S5" s="200" t="s">
        <v>180</v>
      </c>
      <c r="T5" s="60"/>
    </row>
    <row r="6" spans="1:20" s="18" customFormat="1" ht="18.600000000000001" customHeight="1" x14ac:dyDescent="0.2">
      <c r="A6" s="29"/>
      <c r="B6" s="194"/>
      <c r="C6" s="194"/>
      <c r="D6" s="194"/>
      <c r="E6" s="201"/>
      <c r="F6" s="194"/>
      <c r="G6" s="194"/>
      <c r="H6" s="194"/>
      <c r="I6" s="201"/>
      <c r="J6" s="194"/>
      <c r="K6" s="194"/>
      <c r="L6" s="194"/>
      <c r="M6" s="201"/>
      <c r="N6" s="194"/>
      <c r="O6" s="194"/>
      <c r="P6" s="194"/>
      <c r="Q6" s="201"/>
      <c r="R6" s="194"/>
      <c r="S6" s="201"/>
      <c r="T6" s="60"/>
    </row>
    <row r="7" spans="1:20" s="109" customFormat="1" ht="39" customHeight="1" x14ac:dyDescent="0.15">
      <c r="A7" s="105" t="s">
        <v>48</v>
      </c>
      <c r="B7" s="153">
        <v>18601</v>
      </c>
      <c r="C7" s="154">
        <v>39656</v>
      </c>
      <c r="D7" s="155">
        <v>6725</v>
      </c>
      <c r="E7" s="155">
        <v>22767</v>
      </c>
      <c r="F7" s="154">
        <v>16748</v>
      </c>
      <c r="G7" s="154">
        <v>34045</v>
      </c>
      <c r="H7" s="155">
        <v>5774</v>
      </c>
      <c r="I7" s="155">
        <v>20801</v>
      </c>
      <c r="J7" s="154">
        <v>7974</v>
      </c>
      <c r="K7" s="154">
        <v>2869</v>
      </c>
      <c r="L7" s="155">
        <v>1218</v>
      </c>
      <c r="M7" s="155">
        <v>1007</v>
      </c>
      <c r="N7" s="154">
        <v>2848</v>
      </c>
      <c r="O7" s="154">
        <v>2742</v>
      </c>
      <c r="P7" s="155">
        <v>563</v>
      </c>
      <c r="Q7" s="156">
        <v>959</v>
      </c>
      <c r="R7" s="156">
        <v>32</v>
      </c>
      <c r="S7" s="156">
        <v>78</v>
      </c>
      <c r="T7" s="124" t="s">
        <v>115</v>
      </c>
    </row>
    <row r="8" spans="1:20" ht="15" customHeight="1" x14ac:dyDescent="0.2">
      <c r="B8" s="94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95"/>
      <c r="R8" s="95"/>
      <c r="S8" s="95"/>
    </row>
    <row r="9" spans="1:20" ht="39" customHeight="1" x14ac:dyDescent="0.2">
      <c r="A9" s="31" t="s">
        <v>1</v>
      </c>
      <c r="B9" s="157">
        <v>2661</v>
      </c>
      <c r="C9" s="158">
        <v>5233</v>
      </c>
      <c r="D9" s="158">
        <v>986</v>
      </c>
      <c r="E9" s="158">
        <v>2963</v>
      </c>
      <c r="F9" s="158">
        <v>2528</v>
      </c>
      <c r="G9" s="158">
        <v>4710</v>
      </c>
      <c r="H9" s="158">
        <v>892</v>
      </c>
      <c r="I9" s="158">
        <v>2804</v>
      </c>
      <c r="J9" s="158">
        <v>1311</v>
      </c>
      <c r="K9" s="158">
        <v>411</v>
      </c>
      <c r="L9" s="158">
        <v>211</v>
      </c>
      <c r="M9" s="158">
        <v>134</v>
      </c>
      <c r="N9" s="158">
        <v>280</v>
      </c>
      <c r="O9" s="158">
        <v>112</v>
      </c>
      <c r="P9" s="158">
        <v>34</v>
      </c>
      <c r="Q9" s="159">
        <v>25</v>
      </c>
      <c r="R9" s="159">
        <v>2</v>
      </c>
      <c r="S9" s="159">
        <v>23</v>
      </c>
      <c r="T9" s="1" t="s">
        <v>116</v>
      </c>
    </row>
    <row r="10" spans="1:20" ht="39" customHeight="1" x14ac:dyDescent="0.2">
      <c r="A10" s="31" t="s">
        <v>2</v>
      </c>
      <c r="B10" s="157">
        <v>1393</v>
      </c>
      <c r="C10" s="158">
        <v>2820</v>
      </c>
      <c r="D10" s="158">
        <v>573</v>
      </c>
      <c r="E10" s="158">
        <v>1431</v>
      </c>
      <c r="F10" s="158">
        <v>1230</v>
      </c>
      <c r="G10" s="158">
        <v>2041</v>
      </c>
      <c r="H10" s="158">
        <v>466</v>
      </c>
      <c r="I10" s="158">
        <v>1154</v>
      </c>
      <c r="J10" s="158">
        <v>536</v>
      </c>
      <c r="K10" s="158">
        <v>290</v>
      </c>
      <c r="L10" s="158">
        <v>74</v>
      </c>
      <c r="M10" s="158">
        <v>94</v>
      </c>
      <c r="N10" s="158">
        <v>257</v>
      </c>
      <c r="O10" s="158">
        <v>489</v>
      </c>
      <c r="P10" s="158">
        <v>88</v>
      </c>
      <c r="Q10" s="159">
        <v>183</v>
      </c>
      <c r="R10" s="159">
        <v>4</v>
      </c>
      <c r="S10" s="159">
        <v>5</v>
      </c>
      <c r="T10" s="1" t="s">
        <v>117</v>
      </c>
    </row>
    <row r="11" spans="1:20" ht="39" customHeight="1" x14ac:dyDescent="0.2">
      <c r="A11" s="31" t="s">
        <v>3</v>
      </c>
      <c r="B11" s="157">
        <v>1091</v>
      </c>
      <c r="C11" s="158">
        <v>1787</v>
      </c>
      <c r="D11" s="158">
        <v>371</v>
      </c>
      <c r="E11" s="158">
        <v>926</v>
      </c>
      <c r="F11" s="158">
        <v>956</v>
      </c>
      <c r="G11" s="158">
        <v>1569</v>
      </c>
      <c r="H11" s="158">
        <v>321</v>
      </c>
      <c r="I11" s="158">
        <v>847</v>
      </c>
      <c r="J11" s="158">
        <v>444</v>
      </c>
      <c r="K11" s="158">
        <v>182</v>
      </c>
      <c r="L11" s="158">
        <v>81</v>
      </c>
      <c r="M11" s="158">
        <v>78</v>
      </c>
      <c r="N11" s="158">
        <v>87</v>
      </c>
      <c r="O11" s="158">
        <v>36</v>
      </c>
      <c r="P11" s="158">
        <v>3</v>
      </c>
      <c r="Q11" s="159">
        <v>0</v>
      </c>
      <c r="R11" s="159">
        <v>1</v>
      </c>
      <c r="S11" s="159">
        <v>0</v>
      </c>
      <c r="T11" s="1" t="s">
        <v>118</v>
      </c>
    </row>
    <row r="12" spans="1:20" ht="39" customHeight="1" x14ac:dyDescent="0.2">
      <c r="A12" s="31" t="s">
        <v>4</v>
      </c>
      <c r="B12" s="157">
        <v>2266</v>
      </c>
      <c r="C12" s="158">
        <v>6445</v>
      </c>
      <c r="D12" s="158">
        <v>624</v>
      </c>
      <c r="E12" s="158">
        <v>4099</v>
      </c>
      <c r="F12" s="158">
        <v>2139</v>
      </c>
      <c r="G12" s="158">
        <v>5941</v>
      </c>
      <c r="H12" s="158">
        <v>540</v>
      </c>
      <c r="I12" s="158">
        <v>3888</v>
      </c>
      <c r="J12" s="158">
        <v>1180</v>
      </c>
      <c r="K12" s="158">
        <v>300</v>
      </c>
      <c r="L12" s="158">
        <v>129</v>
      </c>
      <c r="M12" s="158">
        <v>113</v>
      </c>
      <c r="N12" s="158">
        <v>277</v>
      </c>
      <c r="O12" s="158">
        <v>204</v>
      </c>
      <c r="P12" s="158">
        <v>41</v>
      </c>
      <c r="Q12" s="159">
        <v>99</v>
      </c>
      <c r="R12" s="159">
        <v>3</v>
      </c>
      <c r="S12" s="159">
        <v>5</v>
      </c>
      <c r="T12" s="1" t="s">
        <v>119</v>
      </c>
    </row>
    <row r="13" spans="1:20" ht="39" customHeight="1" x14ac:dyDescent="0.2">
      <c r="A13" s="31" t="s">
        <v>5</v>
      </c>
      <c r="B13" s="157">
        <v>733</v>
      </c>
      <c r="C13" s="158">
        <v>1580</v>
      </c>
      <c r="D13" s="158">
        <v>144</v>
      </c>
      <c r="E13" s="158">
        <v>906</v>
      </c>
      <c r="F13" s="158">
        <v>686</v>
      </c>
      <c r="G13" s="158">
        <v>1456</v>
      </c>
      <c r="H13" s="158">
        <v>129</v>
      </c>
      <c r="I13" s="158">
        <v>889</v>
      </c>
      <c r="J13" s="158">
        <v>358</v>
      </c>
      <c r="K13" s="158">
        <v>85</v>
      </c>
      <c r="L13" s="158">
        <v>27</v>
      </c>
      <c r="M13" s="158">
        <v>16</v>
      </c>
      <c r="N13" s="158">
        <v>136</v>
      </c>
      <c r="O13" s="158">
        <v>39</v>
      </c>
      <c r="P13" s="158">
        <v>10</v>
      </c>
      <c r="Q13" s="159">
        <v>2</v>
      </c>
      <c r="R13" s="159" t="s">
        <v>6</v>
      </c>
      <c r="S13" s="159" t="s">
        <v>6</v>
      </c>
      <c r="T13" s="1" t="s">
        <v>120</v>
      </c>
    </row>
    <row r="14" spans="1:20" ht="39" customHeight="1" x14ac:dyDescent="0.2">
      <c r="A14" s="31" t="s">
        <v>7</v>
      </c>
      <c r="B14" s="157">
        <v>1697</v>
      </c>
      <c r="C14" s="158">
        <v>4191</v>
      </c>
      <c r="D14" s="158">
        <v>701</v>
      </c>
      <c r="E14" s="158">
        <v>2372</v>
      </c>
      <c r="F14" s="158">
        <v>1383</v>
      </c>
      <c r="G14" s="158">
        <v>2964</v>
      </c>
      <c r="H14" s="158">
        <v>495</v>
      </c>
      <c r="I14" s="158">
        <v>1829</v>
      </c>
      <c r="J14" s="158">
        <v>781</v>
      </c>
      <c r="K14" s="158">
        <v>641</v>
      </c>
      <c r="L14" s="158">
        <v>195</v>
      </c>
      <c r="M14" s="158">
        <v>213</v>
      </c>
      <c r="N14" s="158">
        <v>182</v>
      </c>
      <c r="O14" s="158">
        <v>586</v>
      </c>
      <c r="P14" s="158">
        <v>84</v>
      </c>
      <c r="Q14" s="159">
        <v>330</v>
      </c>
      <c r="R14" s="159">
        <v>6</v>
      </c>
      <c r="S14" s="159">
        <v>10</v>
      </c>
      <c r="T14" s="1" t="s">
        <v>121</v>
      </c>
    </row>
    <row r="15" spans="1:20" ht="39" customHeight="1" x14ac:dyDescent="0.2">
      <c r="A15" s="31" t="s">
        <v>8</v>
      </c>
      <c r="B15" s="157">
        <v>674</v>
      </c>
      <c r="C15" s="158">
        <v>739</v>
      </c>
      <c r="D15" s="158">
        <v>214</v>
      </c>
      <c r="E15" s="158">
        <v>262</v>
      </c>
      <c r="F15" s="158">
        <v>655</v>
      </c>
      <c r="G15" s="158">
        <v>630</v>
      </c>
      <c r="H15" s="158">
        <v>181</v>
      </c>
      <c r="I15" s="158">
        <v>231</v>
      </c>
      <c r="J15" s="158">
        <v>394</v>
      </c>
      <c r="K15" s="158">
        <v>80</v>
      </c>
      <c r="L15" s="158">
        <v>55</v>
      </c>
      <c r="M15" s="158">
        <v>22</v>
      </c>
      <c r="N15" s="158">
        <v>74</v>
      </c>
      <c r="O15" s="158">
        <v>29</v>
      </c>
      <c r="P15" s="158">
        <v>16</v>
      </c>
      <c r="Q15" s="159">
        <v>9</v>
      </c>
      <c r="R15" s="159" t="s">
        <v>6</v>
      </c>
      <c r="S15" s="159" t="s">
        <v>6</v>
      </c>
      <c r="T15" s="1" t="s">
        <v>122</v>
      </c>
    </row>
    <row r="16" spans="1:20" ht="39" customHeight="1" x14ac:dyDescent="0.2">
      <c r="A16" s="31" t="s">
        <v>9</v>
      </c>
      <c r="B16" s="157">
        <v>20</v>
      </c>
      <c r="C16" s="158">
        <v>21</v>
      </c>
      <c r="D16" s="158">
        <v>4</v>
      </c>
      <c r="E16" s="158">
        <v>6</v>
      </c>
      <c r="F16" s="158">
        <v>6</v>
      </c>
      <c r="G16" s="158">
        <v>3</v>
      </c>
      <c r="H16" s="158">
        <v>1</v>
      </c>
      <c r="I16" s="158">
        <v>1</v>
      </c>
      <c r="J16" s="158">
        <v>7</v>
      </c>
      <c r="K16" s="158">
        <v>4</v>
      </c>
      <c r="L16" s="158">
        <v>3</v>
      </c>
      <c r="M16" s="158">
        <v>1</v>
      </c>
      <c r="N16" s="158">
        <v>13</v>
      </c>
      <c r="O16" s="158">
        <v>15</v>
      </c>
      <c r="P16" s="158">
        <v>1</v>
      </c>
      <c r="Q16" s="159">
        <v>4</v>
      </c>
      <c r="R16" s="159" t="s">
        <v>6</v>
      </c>
      <c r="S16" s="159" t="s">
        <v>6</v>
      </c>
      <c r="T16" s="1" t="s">
        <v>123</v>
      </c>
    </row>
    <row r="17" spans="1:20" ht="39" customHeight="1" x14ac:dyDescent="0.2">
      <c r="A17" s="31" t="s">
        <v>10</v>
      </c>
      <c r="B17" s="157">
        <v>524</v>
      </c>
      <c r="C17" s="158">
        <v>816</v>
      </c>
      <c r="D17" s="158">
        <v>182</v>
      </c>
      <c r="E17" s="158">
        <v>426</v>
      </c>
      <c r="F17" s="158">
        <v>495</v>
      </c>
      <c r="G17" s="158">
        <v>652</v>
      </c>
      <c r="H17" s="158">
        <v>162</v>
      </c>
      <c r="I17" s="158">
        <v>358</v>
      </c>
      <c r="J17" s="158">
        <v>207</v>
      </c>
      <c r="K17" s="158">
        <v>48</v>
      </c>
      <c r="L17" s="158">
        <v>28</v>
      </c>
      <c r="M17" s="158">
        <v>10</v>
      </c>
      <c r="N17" s="158">
        <v>53</v>
      </c>
      <c r="O17" s="158">
        <v>116</v>
      </c>
      <c r="P17" s="158">
        <v>17</v>
      </c>
      <c r="Q17" s="159">
        <v>58</v>
      </c>
      <c r="R17" s="159">
        <v>3</v>
      </c>
      <c r="S17" s="159">
        <v>1</v>
      </c>
      <c r="T17" s="1" t="s">
        <v>124</v>
      </c>
    </row>
    <row r="18" spans="1:20" ht="39" customHeight="1" x14ac:dyDescent="0.2">
      <c r="A18" s="31" t="s">
        <v>11</v>
      </c>
      <c r="B18" s="157">
        <v>142</v>
      </c>
      <c r="C18" s="158">
        <v>110</v>
      </c>
      <c r="D18" s="158">
        <v>54</v>
      </c>
      <c r="E18" s="158">
        <v>28</v>
      </c>
      <c r="F18" s="158">
        <v>139</v>
      </c>
      <c r="G18" s="158">
        <v>102</v>
      </c>
      <c r="H18" s="158">
        <v>51</v>
      </c>
      <c r="I18" s="158">
        <v>27</v>
      </c>
      <c r="J18" s="158">
        <v>39</v>
      </c>
      <c r="K18" s="158">
        <v>5</v>
      </c>
      <c r="L18" s="158">
        <v>5</v>
      </c>
      <c r="M18" s="158">
        <v>1</v>
      </c>
      <c r="N18" s="158">
        <v>6</v>
      </c>
      <c r="O18" s="158">
        <v>3</v>
      </c>
      <c r="P18" s="158">
        <v>1</v>
      </c>
      <c r="Q18" s="159">
        <v>0</v>
      </c>
      <c r="R18" s="159" t="s">
        <v>6</v>
      </c>
      <c r="S18" s="159" t="s">
        <v>6</v>
      </c>
      <c r="T18" s="1" t="s">
        <v>125</v>
      </c>
    </row>
    <row r="19" spans="1:20" ht="39" customHeight="1" x14ac:dyDescent="0.2">
      <c r="A19" s="31" t="s">
        <v>12</v>
      </c>
      <c r="B19" s="157">
        <v>210</v>
      </c>
      <c r="C19" s="158">
        <v>229</v>
      </c>
      <c r="D19" s="158">
        <v>90</v>
      </c>
      <c r="E19" s="158">
        <v>65</v>
      </c>
      <c r="F19" s="158">
        <v>148</v>
      </c>
      <c r="G19" s="158">
        <v>100</v>
      </c>
      <c r="H19" s="158">
        <v>67</v>
      </c>
      <c r="I19" s="158">
        <v>44</v>
      </c>
      <c r="J19" s="158">
        <v>85</v>
      </c>
      <c r="K19" s="158">
        <v>26</v>
      </c>
      <c r="L19" s="158">
        <v>20</v>
      </c>
      <c r="M19" s="158">
        <v>5</v>
      </c>
      <c r="N19" s="158">
        <v>88</v>
      </c>
      <c r="O19" s="158">
        <v>103</v>
      </c>
      <c r="P19" s="158">
        <v>19</v>
      </c>
      <c r="Q19" s="159">
        <v>15</v>
      </c>
      <c r="R19" s="159">
        <v>2</v>
      </c>
      <c r="S19" s="159">
        <v>5</v>
      </c>
      <c r="T19" s="1" t="s">
        <v>126</v>
      </c>
    </row>
    <row r="20" spans="1:20" ht="39" customHeight="1" x14ac:dyDescent="0.2">
      <c r="A20" s="31" t="s">
        <v>49</v>
      </c>
      <c r="B20" s="157">
        <v>688</v>
      </c>
      <c r="C20" s="158">
        <v>2069</v>
      </c>
      <c r="D20" s="158">
        <v>401</v>
      </c>
      <c r="E20" s="158">
        <v>1655</v>
      </c>
      <c r="F20" s="158">
        <v>666</v>
      </c>
      <c r="G20" s="158">
        <v>1966</v>
      </c>
      <c r="H20" s="158">
        <v>378</v>
      </c>
      <c r="I20" s="158">
        <v>1599</v>
      </c>
      <c r="J20" s="158">
        <v>277</v>
      </c>
      <c r="K20" s="158">
        <v>85</v>
      </c>
      <c r="L20" s="158">
        <v>55</v>
      </c>
      <c r="M20" s="158">
        <v>49</v>
      </c>
      <c r="N20" s="158">
        <v>31</v>
      </c>
      <c r="O20" s="158">
        <v>18</v>
      </c>
      <c r="P20" s="158">
        <v>10</v>
      </c>
      <c r="Q20" s="159">
        <v>7</v>
      </c>
      <c r="R20" s="159">
        <v>1</v>
      </c>
      <c r="S20" s="159">
        <v>3</v>
      </c>
      <c r="T20" s="46" t="s">
        <v>127</v>
      </c>
    </row>
    <row r="21" spans="1:20" ht="39" customHeight="1" x14ac:dyDescent="0.2">
      <c r="A21" s="31" t="s">
        <v>50</v>
      </c>
      <c r="B21" s="157">
        <v>217</v>
      </c>
      <c r="C21" s="158">
        <v>279</v>
      </c>
      <c r="D21" s="158">
        <v>77</v>
      </c>
      <c r="E21" s="158">
        <v>151</v>
      </c>
      <c r="F21" s="158">
        <v>201</v>
      </c>
      <c r="G21" s="158">
        <v>254</v>
      </c>
      <c r="H21" s="158">
        <v>65</v>
      </c>
      <c r="I21" s="158">
        <v>145</v>
      </c>
      <c r="J21" s="158">
        <v>97</v>
      </c>
      <c r="K21" s="158">
        <v>16</v>
      </c>
      <c r="L21" s="158">
        <v>13</v>
      </c>
      <c r="M21" s="158">
        <v>3</v>
      </c>
      <c r="N21" s="158">
        <v>33</v>
      </c>
      <c r="O21" s="158">
        <v>9</v>
      </c>
      <c r="P21" s="158">
        <v>8</v>
      </c>
      <c r="Q21" s="159">
        <v>3</v>
      </c>
      <c r="R21" s="159">
        <v>1</v>
      </c>
      <c r="S21" s="159">
        <v>0</v>
      </c>
      <c r="T21" s="1" t="s">
        <v>128</v>
      </c>
    </row>
    <row r="22" spans="1:20" ht="39" customHeight="1" x14ac:dyDescent="0.2">
      <c r="A22" s="31" t="s">
        <v>51</v>
      </c>
      <c r="B22" s="157">
        <v>2528</v>
      </c>
      <c r="C22" s="158">
        <v>5091</v>
      </c>
      <c r="D22" s="158">
        <v>1031</v>
      </c>
      <c r="E22" s="158">
        <v>2651</v>
      </c>
      <c r="F22" s="158">
        <v>2470</v>
      </c>
      <c r="G22" s="158">
        <v>4809</v>
      </c>
      <c r="H22" s="158">
        <v>985</v>
      </c>
      <c r="I22" s="158">
        <v>2578</v>
      </c>
      <c r="J22" s="158">
        <v>942</v>
      </c>
      <c r="K22" s="158">
        <v>221</v>
      </c>
      <c r="L22" s="158">
        <v>113</v>
      </c>
      <c r="M22" s="158">
        <v>55</v>
      </c>
      <c r="N22" s="158">
        <v>116</v>
      </c>
      <c r="O22" s="158">
        <v>61</v>
      </c>
      <c r="P22" s="158">
        <v>21</v>
      </c>
      <c r="Q22" s="159">
        <v>18</v>
      </c>
      <c r="R22" s="159">
        <v>3</v>
      </c>
      <c r="S22" s="159">
        <v>15</v>
      </c>
      <c r="T22" s="1" t="s">
        <v>129</v>
      </c>
    </row>
    <row r="23" spans="1:20" ht="39" customHeight="1" x14ac:dyDescent="0.2">
      <c r="A23" s="31" t="s">
        <v>13</v>
      </c>
      <c r="B23" s="157">
        <v>149</v>
      </c>
      <c r="C23" s="158">
        <v>393</v>
      </c>
      <c r="D23" s="158">
        <v>14</v>
      </c>
      <c r="E23" s="158">
        <v>183</v>
      </c>
      <c r="F23" s="158">
        <v>147</v>
      </c>
      <c r="G23" s="158">
        <v>372</v>
      </c>
      <c r="H23" s="158">
        <v>10</v>
      </c>
      <c r="I23" s="158">
        <v>182</v>
      </c>
      <c r="J23" s="158">
        <v>80</v>
      </c>
      <c r="K23" s="158">
        <v>20</v>
      </c>
      <c r="L23" s="158">
        <v>4</v>
      </c>
      <c r="M23" s="158">
        <v>1</v>
      </c>
      <c r="N23" s="158">
        <v>4</v>
      </c>
      <c r="O23" s="158">
        <v>0</v>
      </c>
      <c r="P23" s="158" t="s">
        <v>6</v>
      </c>
      <c r="Q23" s="159" t="s">
        <v>6</v>
      </c>
      <c r="R23" s="159" t="s">
        <v>6</v>
      </c>
      <c r="S23" s="159" t="s">
        <v>6</v>
      </c>
      <c r="T23" s="1" t="s">
        <v>130</v>
      </c>
    </row>
    <row r="24" spans="1:20" ht="39" customHeight="1" x14ac:dyDescent="0.2">
      <c r="A24" s="31" t="s">
        <v>14</v>
      </c>
      <c r="B24" s="157">
        <v>135</v>
      </c>
      <c r="C24" s="158">
        <v>539</v>
      </c>
      <c r="D24" s="158">
        <v>66</v>
      </c>
      <c r="E24" s="158">
        <v>442</v>
      </c>
      <c r="F24" s="158">
        <v>133</v>
      </c>
      <c r="G24" s="158">
        <v>525</v>
      </c>
      <c r="H24" s="158">
        <v>65</v>
      </c>
      <c r="I24" s="158">
        <v>439</v>
      </c>
      <c r="J24" s="158">
        <v>71</v>
      </c>
      <c r="K24" s="158">
        <v>13</v>
      </c>
      <c r="L24" s="158">
        <v>4</v>
      </c>
      <c r="M24" s="158">
        <v>4</v>
      </c>
      <c r="N24" s="158">
        <v>3</v>
      </c>
      <c r="O24" s="158">
        <v>1</v>
      </c>
      <c r="P24" s="158" t="s">
        <v>6</v>
      </c>
      <c r="Q24" s="159" t="s">
        <v>6</v>
      </c>
      <c r="R24" s="159">
        <v>1</v>
      </c>
      <c r="S24" s="159">
        <v>0</v>
      </c>
      <c r="T24" s="1" t="s">
        <v>131</v>
      </c>
    </row>
    <row r="25" spans="1:20" ht="39" customHeight="1" x14ac:dyDescent="0.2">
      <c r="A25" s="31" t="s">
        <v>15</v>
      </c>
      <c r="B25" s="157">
        <v>415</v>
      </c>
      <c r="C25" s="158">
        <v>1546</v>
      </c>
      <c r="D25" s="158">
        <v>183</v>
      </c>
      <c r="E25" s="158">
        <v>1129</v>
      </c>
      <c r="F25" s="158">
        <v>393</v>
      </c>
      <c r="G25" s="158">
        <v>1400</v>
      </c>
      <c r="H25" s="158">
        <v>163</v>
      </c>
      <c r="I25" s="158">
        <v>1041</v>
      </c>
      <c r="J25" s="158">
        <v>167</v>
      </c>
      <c r="K25" s="158">
        <v>141</v>
      </c>
      <c r="L25" s="158">
        <v>40</v>
      </c>
      <c r="M25" s="158">
        <v>87</v>
      </c>
      <c r="N25" s="158">
        <v>15</v>
      </c>
      <c r="O25" s="158">
        <v>5</v>
      </c>
      <c r="P25" s="158">
        <v>4</v>
      </c>
      <c r="Q25" s="159">
        <v>0</v>
      </c>
      <c r="R25" s="159">
        <v>3</v>
      </c>
      <c r="S25" s="159">
        <v>9</v>
      </c>
      <c r="T25" s="1" t="s">
        <v>132</v>
      </c>
    </row>
    <row r="26" spans="1:20" ht="39" customHeight="1" x14ac:dyDescent="0.2">
      <c r="A26" s="31" t="s">
        <v>16</v>
      </c>
      <c r="B26" s="157">
        <v>22</v>
      </c>
      <c r="C26" s="158">
        <v>95</v>
      </c>
      <c r="D26" s="158">
        <v>10</v>
      </c>
      <c r="E26" s="158">
        <v>85</v>
      </c>
      <c r="F26" s="158">
        <v>21</v>
      </c>
      <c r="G26" s="158">
        <v>94</v>
      </c>
      <c r="H26" s="158">
        <v>10</v>
      </c>
      <c r="I26" s="158">
        <v>85</v>
      </c>
      <c r="J26" s="158">
        <v>6</v>
      </c>
      <c r="K26" s="158">
        <v>1</v>
      </c>
      <c r="L26" s="158" t="s">
        <v>6</v>
      </c>
      <c r="M26" s="158" t="s">
        <v>6</v>
      </c>
      <c r="N26" s="158">
        <v>4</v>
      </c>
      <c r="O26" s="158">
        <v>1</v>
      </c>
      <c r="P26" s="158" t="s">
        <v>6</v>
      </c>
      <c r="Q26" s="159" t="s">
        <v>6</v>
      </c>
      <c r="R26" s="159" t="s">
        <v>6</v>
      </c>
      <c r="S26" s="159" t="s">
        <v>6</v>
      </c>
      <c r="T26" s="1" t="s">
        <v>133</v>
      </c>
    </row>
    <row r="27" spans="1:20" ht="39" customHeight="1" x14ac:dyDescent="0.2">
      <c r="A27" s="31" t="s">
        <v>17</v>
      </c>
      <c r="B27" s="157">
        <v>47</v>
      </c>
      <c r="C27" s="158">
        <v>65</v>
      </c>
      <c r="D27" s="158">
        <v>6</v>
      </c>
      <c r="E27" s="158">
        <v>41</v>
      </c>
      <c r="F27" s="158">
        <v>47</v>
      </c>
      <c r="G27" s="158">
        <v>63</v>
      </c>
      <c r="H27" s="158">
        <v>5</v>
      </c>
      <c r="I27" s="158">
        <v>40</v>
      </c>
      <c r="J27" s="158">
        <v>20</v>
      </c>
      <c r="K27" s="158">
        <v>2</v>
      </c>
      <c r="L27" s="158">
        <v>4</v>
      </c>
      <c r="M27" s="158">
        <v>0</v>
      </c>
      <c r="N27" s="158">
        <v>1</v>
      </c>
      <c r="O27" s="158">
        <v>0</v>
      </c>
      <c r="P27" s="158" t="s">
        <v>6</v>
      </c>
      <c r="Q27" s="159" t="s">
        <v>6</v>
      </c>
      <c r="R27" s="159" t="s">
        <v>6</v>
      </c>
      <c r="S27" s="159" t="s">
        <v>6</v>
      </c>
      <c r="T27" s="1" t="s">
        <v>134</v>
      </c>
    </row>
    <row r="28" spans="1:20" ht="39" customHeight="1" x14ac:dyDescent="0.2">
      <c r="A28" s="31" t="s">
        <v>18</v>
      </c>
      <c r="B28" s="157">
        <v>648</v>
      </c>
      <c r="C28" s="158">
        <v>1140</v>
      </c>
      <c r="D28" s="158">
        <v>182</v>
      </c>
      <c r="E28" s="158">
        <v>606</v>
      </c>
      <c r="F28" s="158">
        <v>560</v>
      </c>
      <c r="G28" s="158">
        <v>988</v>
      </c>
      <c r="H28" s="158">
        <v>153</v>
      </c>
      <c r="I28" s="158">
        <v>580</v>
      </c>
      <c r="J28" s="158">
        <v>211</v>
      </c>
      <c r="K28" s="158">
        <v>43</v>
      </c>
      <c r="L28" s="158">
        <v>32</v>
      </c>
      <c r="M28" s="158">
        <v>15</v>
      </c>
      <c r="N28" s="158">
        <v>260</v>
      </c>
      <c r="O28" s="158">
        <v>108</v>
      </c>
      <c r="P28" s="158">
        <v>29</v>
      </c>
      <c r="Q28" s="159">
        <v>10</v>
      </c>
      <c r="R28" s="159">
        <v>1</v>
      </c>
      <c r="S28" s="159">
        <v>1</v>
      </c>
      <c r="T28" s="1" t="s">
        <v>135</v>
      </c>
    </row>
    <row r="29" spans="1:20" ht="39" customHeight="1" x14ac:dyDescent="0.2">
      <c r="A29" s="31" t="s">
        <v>19</v>
      </c>
      <c r="B29" s="157">
        <v>422</v>
      </c>
      <c r="C29" s="158">
        <v>1587</v>
      </c>
      <c r="D29" s="158">
        <v>127</v>
      </c>
      <c r="E29" s="158">
        <v>1055</v>
      </c>
      <c r="F29" s="158">
        <v>401</v>
      </c>
      <c r="G29" s="158">
        <v>1505</v>
      </c>
      <c r="H29" s="158">
        <v>115</v>
      </c>
      <c r="I29" s="158">
        <v>1021</v>
      </c>
      <c r="J29" s="158">
        <v>197</v>
      </c>
      <c r="K29" s="158">
        <v>79</v>
      </c>
      <c r="L29" s="158">
        <v>33</v>
      </c>
      <c r="M29" s="158">
        <v>34</v>
      </c>
      <c r="N29" s="158">
        <v>12</v>
      </c>
      <c r="O29" s="158">
        <v>3</v>
      </c>
      <c r="P29" s="158" t="s">
        <v>6</v>
      </c>
      <c r="Q29" s="159" t="s">
        <v>6</v>
      </c>
      <c r="R29" s="159" t="s">
        <v>6</v>
      </c>
      <c r="S29" s="159" t="s">
        <v>6</v>
      </c>
      <c r="T29" s="1" t="s">
        <v>136</v>
      </c>
    </row>
    <row r="30" spans="1:20" ht="39" customHeight="1" x14ac:dyDescent="0.2">
      <c r="A30" s="31" t="s">
        <v>20</v>
      </c>
      <c r="B30" s="157">
        <v>147</v>
      </c>
      <c r="C30" s="158">
        <v>157</v>
      </c>
      <c r="D30" s="158">
        <v>63</v>
      </c>
      <c r="E30" s="158">
        <v>56</v>
      </c>
      <c r="F30" s="158">
        <v>122</v>
      </c>
      <c r="G30" s="158">
        <v>69</v>
      </c>
      <c r="H30" s="158">
        <v>48</v>
      </c>
      <c r="I30" s="158">
        <v>21</v>
      </c>
      <c r="J30" s="158">
        <v>57</v>
      </c>
      <c r="K30" s="158">
        <v>13</v>
      </c>
      <c r="L30" s="158">
        <v>11</v>
      </c>
      <c r="M30" s="158">
        <v>6</v>
      </c>
      <c r="N30" s="158">
        <v>60</v>
      </c>
      <c r="O30" s="158">
        <v>76</v>
      </c>
      <c r="P30" s="158">
        <v>14</v>
      </c>
      <c r="Q30" s="159">
        <v>29</v>
      </c>
      <c r="R30" s="159" t="s">
        <v>6</v>
      </c>
      <c r="S30" s="159" t="s">
        <v>6</v>
      </c>
      <c r="T30" s="1" t="s">
        <v>112</v>
      </c>
    </row>
    <row r="31" spans="1:20" ht="39" customHeight="1" x14ac:dyDescent="0.2">
      <c r="A31" s="31" t="s">
        <v>21</v>
      </c>
      <c r="B31" s="157">
        <v>394</v>
      </c>
      <c r="C31" s="158">
        <v>1084</v>
      </c>
      <c r="D31" s="158">
        <v>112</v>
      </c>
      <c r="E31" s="158">
        <v>556</v>
      </c>
      <c r="F31" s="158">
        <v>351</v>
      </c>
      <c r="G31" s="158">
        <v>951</v>
      </c>
      <c r="H31" s="158">
        <v>96</v>
      </c>
      <c r="I31" s="158">
        <v>511</v>
      </c>
      <c r="J31" s="158">
        <v>218</v>
      </c>
      <c r="K31" s="158">
        <v>99</v>
      </c>
      <c r="L31" s="158">
        <v>23</v>
      </c>
      <c r="M31" s="158">
        <v>42</v>
      </c>
      <c r="N31" s="158">
        <v>108</v>
      </c>
      <c r="O31" s="158">
        <v>34</v>
      </c>
      <c r="P31" s="158">
        <v>12</v>
      </c>
      <c r="Q31" s="159">
        <v>3</v>
      </c>
      <c r="R31" s="159">
        <v>1</v>
      </c>
      <c r="S31" s="159">
        <v>0</v>
      </c>
      <c r="T31" s="1" t="s">
        <v>137</v>
      </c>
    </row>
    <row r="32" spans="1:20" ht="39" customHeight="1" x14ac:dyDescent="0.2">
      <c r="A32" s="31" t="s">
        <v>22</v>
      </c>
      <c r="B32" s="157">
        <v>271</v>
      </c>
      <c r="C32" s="158">
        <v>390</v>
      </c>
      <c r="D32" s="158">
        <v>104</v>
      </c>
      <c r="E32" s="158">
        <v>225</v>
      </c>
      <c r="F32" s="158">
        <v>252</v>
      </c>
      <c r="G32" s="158">
        <v>272</v>
      </c>
      <c r="H32" s="158">
        <v>91</v>
      </c>
      <c r="I32" s="158">
        <v>146</v>
      </c>
      <c r="J32" s="158">
        <v>75</v>
      </c>
      <c r="K32" s="158">
        <v>16</v>
      </c>
      <c r="L32" s="158">
        <v>15</v>
      </c>
      <c r="M32" s="158">
        <v>7</v>
      </c>
      <c r="N32" s="158">
        <v>70</v>
      </c>
      <c r="O32" s="158">
        <v>103</v>
      </c>
      <c r="P32" s="158">
        <v>19</v>
      </c>
      <c r="Q32" s="159">
        <v>72</v>
      </c>
      <c r="R32" s="159" t="s">
        <v>6</v>
      </c>
      <c r="S32" s="159" t="s">
        <v>6</v>
      </c>
      <c r="T32" s="46" t="s">
        <v>138</v>
      </c>
    </row>
    <row r="33" spans="1:20" ht="39" customHeight="1" x14ac:dyDescent="0.2">
      <c r="A33" s="31" t="s">
        <v>98</v>
      </c>
      <c r="B33" s="157">
        <v>190</v>
      </c>
      <c r="C33" s="158">
        <v>216</v>
      </c>
      <c r="D33" s="158">
        <v>101</v>
      </c>
      <c r="E33" s="158">
        <v>118</v>
      </c>
      <c r="F33" s="158">
        <v>179</v>
      </c>
      <c r="G33" s="158">
        <v>190</v>
      </c>
      <c r="H33" s="158">
        <v>95</v>
      </c>
      <c r="I33" s="158">
        <v>107</v>
      </c>
      <c r="J33" s="158">
        <v>67</v>
      </c>
      <c r="K33" s="158">
        <v>18</v>
      </c>
      <c r="L33" s="158">
        <v>11</v>
      </c>
      <c r="M33" s="158">
        <v>10</v>
      </c>
      <c r="N33" s="158">
        <v>21</v>
      </c>
      <c r="O33" s="158">
        <v>8</v>
      </c>
      <c r="P33" s="158">
        <v>4</v>
      </c>
      <c r="Q33" s="159">
        <v>1</v>
      </c>
      <c r="R33" s="159" t="s">
        <v>6</v>
      </c>
      <c r="S33" s="159" t="s">
        <v>6</v>
      </c>
      <c r="T33" s="46" t="s">
        <v>113</v>
      </c>
    </row>
    <row r="34" spans="1:20" ht="39" customHeight="1" x14ac:dyDescent="0.2">
      <c r="A34" s="31" t="s">
        <v>99</v>
      </c>
      <c r="B34" s="157">
        <v>171</v>
      </c>
      <c r="C34" s="158">
        <v>155</v>
      </c>
      <c r="D34" s="158">
        <v>60</v>
      </c>
      <c r="E34" s="158">
        <v>50</v>
      </c>
      <c r="F34" s="158">
        <v>96</v>
      </c>
      <c r="G34" s="158">
        <v>79</v>
      </c>
      <c r="H34" s="158">
        <v>38</v>
      </c>
      <c r="I34" s="158">
        <v>35</v>
      </c>
      <c r="J34" s="158">
        <v>27</v>
      </c>
      <c r="K34" s="158">
        <v>3</v>
      </c>
      <c r="L34" s="158">
        <v>4</v>
      </c>
      <c r="M34" s="158">
        <v>1</v>
      </c>
      <c r="N34" s="158">
        <v>100</v>
      </c>
      <c r="O34" s="158">
        <v>73</v>
      </c>
      <c r="P34" s="158">
        <v>25</v>
      </c>
      <c r="Q34" s="159">
        <v>14</v>
      </c>
      <c r="R34" s="159" t="s">
        <v>6</v>
      </c>
      <c r="S34" s="159" t="s">
        <v>6</v>
      </c>
      <c r="T34" s="46" t="s">
        <v>114</v>
      </c>
    </row>
    <row r="35" spans="1:20" ht="39" customHeight="1" x14ac:dyDescent="0.2">
      <c r="A35" s="31" t="s">
        <v>100</v>
      </c>
      <c r="B35" s="157">
        <v>66</v>
      </c>
      <c r="C35" s="158">
        <v>75</v>
      </c>
      <c r="D35" s="158">
        <v>33</v>
      </c>
      <c r="E35" s="158">
        <v>35</v>
      </c>
      <c r="F35" s="158">
        <v>46</v>
      </c>
      <c r="G35" s="158">
        <v>58</v>
      </c>
      <c r="H35" s="158">
        <v>26</v>
      </c>
      <c r="I35" s="158">
        <v>31</v>
      </c>
      <c r="J35" s="158">
        <v>18</v>
      </c>
      <c r="K35" s="158">
        <v>6</v>
      </c>
      <c r="L35" s="158">
        <v>4</v>
      </c>
      <c r="M35" s="158">
        <v>3</v>
      </c>
      <c r="N35" s="158">
        <v>18</v>
      </c>
      <c r="O35" s="158">
        <v>11</v>
      </c>
      <c r="P35" s="158">
        <v>4</v>
      </c>
      <c r="Q35" s="159">
        <v>1</v>
      </c>
      <c r="R35" s="159" t="s">
        <v>6</v>
      </c>
      <c r="S35" s="159" t="s">
        <v>6</v>
      </c>
      <c r="T35" s="46" t="s">
        <v>139</v>
      </c>
    </row>
    <row r="36" spans="1:20" ht="39" customHeight="1" x14ac:dyDescent="0.2">
      <c r="A36" s="31" t="s">
        <v>101</v>
      </c>
      <c r="B36" s="157">
        <v>492</v>
      </c>
      <c r="C36" s="158">
        <v>582</v>
      </c>
      <c r="D36" s="158">
        <v>131</v>
      </c>
      <c r="E36" s="158">
        <v>147</v>
      </c>
      <c r="F36" s="158">
        <v>179</v>
      </c>
      <c r="G36" s="158">
        <v>142</v>
      </c>
      <c r="H36" s="158">
        <v>61</v>
      </c>
      <c r="I36" s="158">
        <v>77</v>
      </c>
      <c r="J36" s="158">
        <v>63</v>
      </c>
      <c r="K36" s="158">
        <v>11</v>
      </c>
      <c r="L36" s="158">
        <v>17</v>
      </c>
      <c r="M36" s="158">
        <v>2</v>
      </c>
      <c r="N36" s="158">
        <v>457</v>
      </c>
      <c r="O36" s="158">
        <v>429</v>
      </c>
      <c r="P36" s="158">
        <v>81</v>
      </c>
      <c r="Q36" s="159">
        <v>68</v>
      </c>
      <c r="R36" s="159" t="s">
        <v>6</v>
      </c>
      <c r="S36" s="159" t="s">
        <v>6</v>
      </c>
      <c r="T36" s="46" t="s">
        <v>140</v>
      </c>
    </row>
    <row r="37" spans="1:20" ht="39" customHeight="1" x14ac:dyDescent="0.2">
      <c r="A37" s="32" t="s">
        <v>102</v>
      </c>
      <c r="B37" s="160">
        <v>188</v>
      </c>
      <c r="C37" s="161">
        <v>221</v>
      </c>
      <c r="D37" s="161">
        <v>81</v>
      </c>
      <c r="E37" s="161">
        <v>99</v>
      </c>
      <c r="F37" s="161">
        <v>119</v>
      </c>
      <c r="G37" s="161">
        <v>141</v>
      </c>
      <c r="H37" s="161">
        <v>65</v>
      </c>
      <c r="I37" s="161">
        <v>89</v>
      </c>
      <c r="J37" s="161">
        <v>39</v>
      </c>
      <c r="K37" s="161">
        <v>9</v>
      </c>
      <c r="L37" s="161">
        <v>7</v>
      </c>
      <c r="M37" s="161">
        <v>4</v>
      </c>
      <c r="N37" s="161">
        <v>82</v>
      </c>
      <c r="O37" s="161">
        <v>70</v>
      </c>
      <c r="P37" s="161">
        <v>18</v>
      </c>
      <c r="Q37" s="161">
        <v>6</v>
      </c>
      <c r="R37" s="161" t="s">
        <v>6</v>
      </c>
      <c r="S37" s="161" t="s">
        <v>6</v>
      </c>
      <c r="T37" s="46" t="s">
        <v>139</v>
      </c>
    </row>
    <row r="38" spans="1:20" ht="17.45" customHeight="1" x14ac:dyDescent="0.2">
      <c r="A38" s="33" t="s">
        <v>186</v>
      </c>
      <c r="S38" s="135" t="s">
        <v>175</v>
      </c>
    </row>
    <row r="39" spans="1:20" ht="17.45" customHeight="1" x14ac:dyDescent="0.2">
      <c r="A39" s="33"/>
    </row>
    <row r="40" spans="1:20" ht="17.45" customHeight="1" x14ac:dyDescent="0.2">
      <c r="A40" s="33"/>
    </row>
    <row r="41" spans="1:20" ht="17.45" customHeight="1" x14ac:dyDescent="0.2">
      <c r="A41" s="17"/>
    </row>
    <row r="42" spans="1:20" x14ac:dyDescent="0.2">
      <c r="A42" s="17"/>
    </row>
    <row r="43" spans="1:20" x14ac:dyDescent="0.2">
      <c r="A43" s="34"/>
    </row>
    <row r="44" spans="1:20" x14ac:dyDescent="0.2">
      <c r="A44" s="46"/>
    </row>
    <row r="45" spans="1:20" x14ac:dyDescent="0.2">
      <c r="A45" s="34"/>
    </row>
    <row r="46" spans="1:20" x14ac:dyDescent="0.2">
      <c r="A46" s="34"/>
    </row>
    <row r="47" spans="1:20" x14ac:dyDescent="0.2">
      <c r="A47" s="46"/>
    </row>
    <row r="48" spans="1:20" x14ac:dyDescent="0.2">
      <c r="A48" s="34"/>
    </row>
    <row r="49" spans="1:1" x14ac:dyDescent="0.2">
      <c r="A49" s="34"/>
    </row>
    <row r="50" spans="1:1" x14ac:dyDescent="0.2">
      <c r="A50" s="46"/>
    </row>
    <row r="51" spans="1:1" x14ac:dyDescent="0.2">
      <c r="A51" s="34"/>
    </row>
    <row r="52" spans="1:1" x14ac:dyDescent="0.2">
      <c r="A52" s="46"/>
    </row>
    <row r="53" spans="1:1" x14ac:dyDescent="0.2">
      <c r="A53" s="34"/>
    </row>
    <row r="54" spans="1:1" x14ac:dyDescent="0.2">
      <c r="A54" s="34"/>
    </row>
    <row r="55" spans="1:1" x14ac:dyDescent="0.2">
      <c r="A55" s="46"/>
    </row>
    <row r="56" spans="1:1" x14ac:dyDescent="0.2">
      <c r="A56" s="34"/>
    </row>
    <row r="57" spans="1:1" x14ac:dyDescent="0.2">
      <c r="A57" s="46"/>
    </row>
    <row r="58" spans="1:1" x14ac:dyDescent="0.2">
      <c r="A58" s="34"/>
    </row>
    <row r="59" spans="1:1" x14ac:dyDescent="0.2">
      <c r="A59" s="34"/>
    </row>
    <row r="60" spans="1:1" x14ac:dyDescent="0.2">
      <c r="A60" s="46"/>
    </row>
    <row r="61" spans="1:1" x14ac:dyDescent="0.2">
      <c r="A61" s="34"/>
    </row>
  </sheetData>
  <mergeCells count="27">
    <mergeCell ref="R3:S4"/>
    <mergeCell ref="N3:Q3"/>
    <mergeCell ref="N4:N6"/>
    <mergeCell ref="O4:O6"/>
    <mergeCell ref="P4:Q4"/>
    <mergeCell ref="P5:P6"/>
    <mergeCell ref="Q5:Q6"/>
    <mergeCell ref="R5:R6"/>
    <mergeCell ref="S5:S6"/>
    <mergeCell ref="J3:M3"/>
    <mergeCell ref="J4:J6"/>
    <mergeCell ref="K4:K6"/>
    <mergeCell ref="L4:M4"/>
    <mergeCell ref="L5:L6"/>
    <mergeCell ref="M5:M6"/>
    <mergeCell ref="C4:C6"/>
    <mergeCell ref="B3:E3"/>
    <mergeCell ref="D4:E4"/>
    <mergeCell ref="F3:I3"/>
    <mergeCell ref="F4:F6"/>
    <mergeCell ref="G4:G6"/>
    <mergeCell ref="H4:I4"/>
    <mergeCell ref="H5:H6"/>
    <mergeCell ref="I5:I6"/>
    <mergeCell ref="B4:B6"/>
    <mergeCell ref="D5:D6"/>
    <mergeCell ref="E5:E6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"/>
  <sheetViews>
    <sheetView showGridLines="0" tabSelected="1" zoomScale="80" zoomScaleNormal="80" zoomScaleSheetLayoutView="75" workbookViewId="0"/>
  </sheetViews>
  <sheetFormatPr defaultColWidth="10.625" defaultRowHeight="17.25" x14ac:dyDescent="0.2"/>
  <cols>
    <col min="1" max="1" width="16.625" style="3" customWidth="1"/>
    <col min="2" max="11" width="13.125" style="3" customWidth="1"/>
    <col min="12" max="16384" width="10.625" style="3"/>
  </cols>
  <sheetData>
    <row r="1" spans="1:11" s="62" customFormat="1" ht="27.6" customHeight="1" x14ac:dyDescent="0.25">
      <c r="A1" s="61" t="s">
        <v>157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4.95" customHeight="1" thickBot="1" x14ac:dyDescent="0.25">
      <c r="A2" s="63"/>
      <c r="B2" s="63"/>
      <c r="C2" s="63"/>
      <c r="D2" s="63"/>
      <c r="E2" s="63"/>
      <c r="F2" s="63"/>
      <c r="G2" s="63"/>
      <c r="H2" s="63"/>
      <c r="I2" s="66"/>
      <c r="J2" s="63"/>
      <c r="K2" s="66" t="s">
        <v>158</v>
      </c>
    </row>
    <row r="3" spans="1:11" s="64" customFormat="1" ht="27" customHeight="1" thickTop="1" x14ac:dyDescent="0.15">
      <c r="A3" s="67"/>
      <c r="B3" s="206" t="s">
        <v>85</v>
      </c>
      <c r="C3" s="207"/>
      <c r="D3" s="206" t="s">
        <v>142</v>
      </c>
      <c r="E3" s="207"/>
      <c r="F3" s="206" t="s">
        <v>143</v>
      </c>
      <c r="G3" s="207"/>
      <c r="H3" s="206" t="s">
        <v>144</v>
      </c>
      <c r="I3" s="208"/>
      <c r="J3" s="206" t="s">
        <v>165</v>
      </c>
      <c r="K3" s="208"/>
    </row>
    <row r="4" spans="1:11" s="64" customFormat="1" ht="9" customHeight="1" x14ac:dyDescent="0.15">
      <c r="A4" s="75"/>
      <c r="B4" s="68"/>
      <c r="C4" s="69"/>
      <c r="D4" s="69"/>
      <c r="E4" s="69"/>
      <c r="F4" s="69"/>
      <c r="G4" s="69"/>
      <c r="H4" s="69"/>
      <c r="I4" s="69"/>
      <c r="J4" s="69"/>
      <c r="K4" s="69"/>
    </row>
    <row r="5" spans="1:11" ht="27.75" customHeight="1" x14ac:dyDescent="0.2">
      <c r="A5" s="163" t="s">
        <v>196</v>
      </c>
      <c r="B5" s="209">
        <v>13244.6</v>
      </c>
      <c r="C5" s="210"/>
      <c r="D5" s="210">
        <v>3461</v>
      </c>
      <c r="E5" s="210"/>
      <c r="F5" s="211">
        <v>614.9</v>
      </c>
      <c r="G5" s="211"/>
      <c r="H5" s="212">
        <v>540.70000000000005</v>
      </c>
      <c r="I5" s="212"/>
      <c r="J5" s="218">
        <v>99440</v>
      </c>
      <c r="K5" s="218"/>
    </row>
    <row r="6" spans="1:11" ht="27.95" customHeight="1" x14ac:dyDescent="0.2">
      <c r="A6" s="162" t="s">
        <v>192</v>
      </c>
      <c r="B6" s="213">
        <v>13331.1</v>
      </c>
      <c r="C6" s="214"/>
      <c r="D6" s="214">
        <v>3391.8</v>
      </c>
      <c r="E6" s="214"/>
      <c r="F6" s="214">
        <v>526.79999999999995</v>
      </c>
      <c r="G6" s="214"/>
      <c r="H6" s="214">
        <v>419.7</v>
      </c>
      <c r="I6" s="214"/>
      <c r="J6" s="219">
        <v>94914</v>
      </c>
      <c r="K6" s="219"/>
    </row>
    <row r="7" spans="1:11" ht="27.95" customHeight="1" x14ac:dyDescent="0.2">
      <c r="A7" s="162" t="s">
        <v>193</v>
      </c>
      <c r="B7" s="213">
        <v>12402.5</v>
      </c>
      <c r="C7" s="214"/>
      <c r="D7" s="214">
        <v>3208.4</v>
      </c>
      <c r="E7" s="214"/>
      <c r="F7" s="214">
        <v>645.70000000000005</v>
      </c>
      <c r="G7" s="214"/>
      <c r="H7" s="214">
        <v>331.2</v>
      </c>
      <c r="I7" s="214"/>
      <c r="J7" s="219">
        <v>95808</v>
      </c>
      <c r="K7" s="219"/>
    </row>
    <row r="8" spans="1:11" ht="27.95" customHeight="1" x14ac:dyDescent="0.2">
      <c r="A8" s="162" t="s">
        <v>195</v>
      </c>
      <c r="B8" s="213">
        <v>12935.2</v>
      </c>
      <c r="C8" s="214"/>
      <c r="D8" s="214">
        <v>3220.2</v>
      </c>
      <c r="E8" s="214"/>
      <c r="F8" s="214">
        <v>548.4</v>
      </c>
      <c r="G8" s="214"/>
      <c r="H8" s="214">
        <v>376.2</v>
      </c>
      <c r="I8" s="214"/>
      <c r="J8" s="219">
        <v>94714</v>
      </c>
      <c r="K8" s="219"/>
    </row>
    <row r="9" spans="1:11" s="125" customFormat="1" ht="27.95" customHeight="1" x14ac:dyDescent="0.2">
      <c r="A9" s="164" t="s">
        <v>197</v>
      </c>
      <c r="B9" s="216">
        <v>13064.1</v>
      </c>
      <c r="C9" s="217"/>
      <c r="D9" s="217">
        <v>3300.3</v>
      </c>
      <c r="E9" s="217"/>
      <c r="F9" s="217">
        <v>576.20000000000005</v>
      </c>
      <c r="G9" s="217"/>
      <c r="H9" s="217">
        <v>366.4</v>
      </c>
      <c r="I9" s="217"/>
      <c r="J9" s="215">
        <v>92088</v>
      </c>
      <c r="K9" s="215"/>
    </row>
    <row r="10" spans="1:11" ht="18" customHeight="1" x14ac:dyDescent="0.2">
      <c r="A10" s="72" t="s">
        <v>166</v>
      </c>
      <c r="B10" s="72"/>
      <c r="C10" s="72"/>
      <c r="D10" s="72"/>
      <c r="E10" s="74"/>
      <c r="F10" s="72"/>
      <c r="G10" s="74"/>
      <c r="H10" s="72"/>
      <c r="I10" s="73"/>
      <c r="J10" s="72"/>
      <c r="K10" s="73" t="s">
        <v>194</v>
      </c>
    </row>
  </sheetData>
  <mergeCells count="30">
    <mergeCell ref="J3:K3"/>
    <mergeCell ref="J5:K5"/>
    <mergeCell ref="J6:K6"/>
    <mergeCell ref="J7:K7"/>
    <mergeCell ref="J8:K8"/>
    <mergeCell ref="J9:K9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B3:C3"/>
    <mergeCell ref="D3:E3"/>
    <mergeCell ref="F3:G3"/>
    <mergeCell ref="H3:I3"/>
    <mergeCell ref="B5:C5"/>
    <mergeCell ref="D5:E5"/>
    <mergeCell ref="F5:G5"/>
    <mergeCell ref="H5:I5"/>
  </mergeCells>
  <phoneticPr fontId="18"/>
  <pageMargins left="0.78740157480314965" right="0.78740157480314965" top="0.78740157480314965" bottom="0.59055118110236227" header="0.39370078740157483" footer="0.31496062992125984"/>
  <pageSetup paperSize="9" scale="55" orientation="portrait" r:id="rId1"/>
  <headerFooter scaleWithDoc="0" alignWithMargins="0">
    <oddHeader>&amp;L&amp;"ＭＳ ゴシック,標準"農業&amp;R&amp;"ＭＳ ゴシック,標準"農業</oddHeader>
  </headerFooter>
  <ignoredErrors>
    <ignoredError sqref="A6:A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K12"/>
  <sheetViews>
    <sheetView showGridLines="0" zoomScale="80" zoomScaleNormal="80" zoomScaleSheetLayoutView="75" workbookViewId="0">
      <selection activeCell="A27" sqref="A27"/>
    </sheetView>
  </sheetViews>
  <sheetFormatPr defaultColWidth="10.625" defaultRowHeight="17.25" x14ac:dyDescent="0.2"/>
  <cols>
    <col min="1" max="1" width="19.125" style="3" customWidth="1"/>
    <col min="2" max="9" width="19.625" style="3" customWidth="1"/>
    <col min="10" max="16384" width="10.625" style="3"/>
  </cols>
  <sheetData>
    <row r="1" spans="1:11" s="62" customFormat="1" ht="27.6" customHeight="1" x14ac:dyDescent="0.25">
      <c r="A1" s="61" t="s">
        <v>157</v>
      </c>
      <c r="B1" s="61"/>
      <c r="C1" s="61"/>
      <c r="D1" s="61"/>
      <c r="E1" s="61"/>
      <c r="F1" s="61"/>
      <c r="G1" s="61"/>
      <c r="H1" s="61"/>
      <c r="I1" s="61"/>
    </row>
    <row r="2" spans="1:11" ht="24.95" customHeight="1" thickBot="1" x14ac:dyDescent="0.25">
      <c r="A2" s="63"/>
      <c r="B2" s="63"/>
      <c r="C2" s="63"/>
      <c r="D2" s="63"/>
      <c r="E2" s="63"/>
      <c r="F2" s="63"/>
      <c r="G2" s="63"/>
      <c r="H2" s="63"/>
      <c r="I2" s="66" t="s">
        <v>158</v>
      </c>
      <c r="J2" s="96"/>
    </row>
    <row r="3" spans="1:11" s="64" customFormat="1" ht="27" customHeight="1" thickTop="1" x14ac:dyDescent="0.15">
      <c r="A3" s="67"/>
      <c r="B3" s="206" t="s">
        <v>85</v>
      </c>
      <c r="C3" s="207"/>
      <c r="D3" s="206" t="s">
        <v>142</v>
      </c>
      <c r="E3" s="207"/>
      <c r="F3" s="206" t="s">
        <v>143</v>
      </c>
      <c r="G3" s="207"/>
      <c r="H3" s="206" t="s">
        <v>144</v>
      </c>
      <c r="I3" s="208"/>
    </row>
    <row r="4" spans="1:11" s="64" customFormat="1" ht="9" customHeight="1" x14ac:dyDescent="0.15">
      <c r="A4" s="75"/>
      <c r="B4" s="68"/>
      <c r="C4" s="69"/>
      <c r="D4" s="69"/>
      <c r="E4" s="69"/>
      <c r="F4" s="69"/>
      <c r="G4" s="69"/>
      <c r="H4" s="69"/>
      <c r="I4" s="69"/>
    </row>
    <row r="5" spans="1:11" ht="27.75" customHeight="1" x14ac:dyDescent="0.2">
      <c r="A5" s="79" t="s">
        <v>155</v>
      </c>
      <c r="B5" s="209">
        <v>12288.3</v>
      </c>
      <c r="C5" s="210"/>
      <c r="D5" s="210">
        <v>3949.4</v>
      </c>
      <c r="E5" s="210"/>
      <c r="F5" s="214">
        <v>588.70000000000005</v>
      </c>
      <c r="G5" s="214"/>
      <c r="H5" s="210">
        <v>654.6</v>
      </c>
      <c r="I5" s="210"/>
      <c r="K5" s="129" t="s">
        <v>163</v>
      </c>
    </row>
    <row r="6" spans="1:11" ht="27.75" customHeight="1" x14ac:dyDescent="0.2">
      <c r="A6" s="79" t="s">
        <v>149</v>
      </c>
      <c r="B6" s="209">
        <v>12234.4</v>
      </c>
      <c r="C6" s="210"/>
      <c r="D6" s="210">
        <v>3827.3</v>
      </c>
      <c r="E6" s="210"/>
      <c r="F6" s="211">
        <v>517.6</v>
      </c>
      <c r="G6" s="211"/>
      <c r="H6" s="212">
        <v>634.6</v>
      </c>
      <c r="I6" s="212"/>
      <c r="K6" s="129" t="s">
        <v>167</v>
      </c>
    </row>
    <row r="7" spans="1:11" ht="27.95" customHeight="1" x14ac:dyDescent="0.2">
      <c r="A7" s="79" t="s">
        <v>154</v>
      </c>
      <c r="B7" s="213">
        <v>12852.2</v>
      </c>
      <c r="C7" s="214"/>
      <c r="D7" s="214">
        <v>3746.5</v>
      </c>
      <c r="E7" s="214"/>
      <c r="F7" s="214">
        <v>458.8</v>
      </c>
      <c r="G7" s="214"/>
      <c r="H7" s="214">
        <v>576.9</v>
      </c>
      <c r="I7" s="214"/>
    </row>
    <row r="8" spans="1:11" ht="27.95" customHeight="1" x14ac:dyDescent="0.2">
      <c r="A8" s="127" t="s">
        <v>156</v>
      </c>
      <c r="B8" s="213">
        <v>13244.6</v>
      </c>
      <c r="C8" s="214"/>
      <c r="D8" s="214">
        <v>3461</v>
      </c>
      <c r="E8" s="214"/>
      <c r="F8" s="214">
        <v>614.9</v>
      </c>
      <c r="G8" s="214"/>
      <c r="H8" s="214">
        <v>540.70000000000005</v>
      </c>
      <c r="I8" s="214"/>
    </row>
    <row r="9" spans="1:11" s="125" customFormat="1" ht="27.95" customHeight="1" x14ac:dyDescent="0.2">
      <c r="A9" s="128" t="s">
        <v>164</v>
      </c>
      <c r="B9" s="221">
        <v>13328.4</v>
      </c>
      <c r="C9" s="220"/>
      <c r="D9" s="220">
        <v>3391.9</v>
      </c>
      <c r="E9" s="220"/>
      <c r="F9" s="220">
        <v>526.79999999999995</v>
      </c>
      <c r="G9" s="220"/>
      <c r="H9" s="220">
        <v>419.7</v>
      </c>
      <c r="I9" s="220"/>
    </row>
    <row r="10" spans="1:11" ht="9" customHeight="1" x14ac:dyDescent="0.2">
      <c r="A10" s="71"/>
      <c r="B10" s="76"/>
      <c r="C10" s="77"/>
      <c r="D10" s="77"/>
      <c r="E10" s="78"/>
      <c r="F10" s="78"/>
      <c r="G10" s="70"/>
      <c r="H10" s="78"/>
      <c r="I10" s="70"/>
    </row>
    <row r="11" spans="1:11" ht="18" customHeight="1" x14ac:dyDescent="0.2">
      <c r="A11" s="72" t="s">
        <v>159</v>
      </c>
      <c r="B11" s="72"/>
      <c r="C11" s="72"/>
      <c r="D11" s="72"/>
      <c r="E11" s="74"/>
      <c r="F11" s="97"/>
      <c r="G11" s="74"/>
      <c r="H11" s="72"/>
      <c r="I11" s="73" t="s">
        <v>141</v>
      </c>
    </row>
    <row r="12" spans="1:11" ht="18" customHeight="1" x14ac:dyDescent="0.2">
      <c r="A12" s="65" t="s">
        <v>161</v>
      </c>
    </row>
  </sheetData>
  <mergeCells count="24">
    <mergeCell ref="H7:I7"/>
    <mergeCell ref="H8:I8"/>
    <mergeCell ref="H9:I9"/>
    <mergeCell ref="F3:G3"/>
    <mergeCell ref="F5:G5"/>
    <mergeCell ref="F6:G6"/>
    <mergeCell ref="F7:G7"/>
    <mergeCell ref="F8:G8"/>
    <mergeCell ref="F9:G9"/>
    <mergeCell ref="H3:I3"/>
    <mergeCell ref="H5:I5"/>
    <mergeCell ref="H6:I6"/>
    <mergeCell ref="D7:E7"/>
    <mergeCell ref="D8:E8"/>
    <mergeCell ref="D9:E9"/>
    <mergeCell ref="B3:C3"/>
    <mergeCell ref="B5:C5"/>
    <mergeCell ref="B6:C6"/>
    <mergeCell ref="B7:C7"/>
    <mergeCell ref="B8:C8"/>
    <mergeCell ref="B9:C9"/>
    <mergeCell ref="D3:E3"/>
    <mergeCell ref="D5:E5"/>
    <mergeCell ref="D6:E6"/>
  </mergeCells>
  <phoneticPr fontId="3"/>
  <printOptions verticalCentered="1"/>
  <pageMargins left="0.78740157480314965" right="0.78740157480314965" top="0.78740157480314965" bottom="0.59055118110236227" header="0.39370078740157483" footer="0.31496062992125984"/>
  <pageSetup paperSize="9" scale="55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E11"/>
  <sheetViews>
    <sheetView workbookViewId="0">
      <selection activeCell="C10" sqref="C10"/>
    </sheetView>
  </sheetViews>
  <sheetFormatPr defaultColWidth="9" defaultRowHeight="25.5" customHeight="1" x14ac:dyDescent="0.15"/>
  <cols>
    <col min="1" max="1" width="15" style="81" customWidth="1"/>
    <col min="2" max="5" width="17.25" style="80" customWidth="1"/>
    <col min="6" max="16384" width="9" style="80"/>
  </cols>
  <sheetData>
    <row r="1" spans="1:5" ht="25.5" customHeight="1" x14ac:dyDescent="0.15">
      <c r="B1" s="80" t="s">
        <v>150</v>
      </c>
      <c r="E1" s="133" t="s">
        <v>169</v>
      </c>
    </row>
    <row r="2" spans="1:5" ht="25.5" customHeight="1" x14ac:dyDescent="0.15">
      <c r="B2" s="81" t="s">
        <v>87</v>
      </c>
      <c r="C2" s="81" t="s">
        <v>88</v>
      </c>
      <c r="D2" s="81" t="s">
        <v>89</v>
      </c>
      <c r="E2" s="81" t="s">
        <v>86</v>
      </c>
    </row>
    <row r="3" spans="1:5" ht="25.5" customHeight="1" x14ac:dyDescent="0.15">
      <c r="A3" s="81" t="s">
        <v>151</v>
      </c>
      <c r="B3" s="80">
        <v>2199701215</v>
      </c>
      <c r="C3" s="80">
        <v>11020240</v>
      </c>
      <c r="D3" s="80">
        <v>9478668</v>
      </c>
      <c r="E3" s="80">
        <v>2220200123</v>
      </c>
    </row>
    <row r="4" spans="1:5" ht="25.5" customHeight="1" x14ac:dyDescent="0.15">
      <c r="A4" s="81">
        <v>26</v>
      </c>
      <c r="B4" s="80">
        <v>2245657223</v>
      </c>
      <c r="C4" s="80">
        <v>10398807</v>
      </c>
      <c r="D4" s="80">
        <v>9823297</v>
      </c>
      <c r="E4" s="80">
        <v>2265879327</v>
      </c>
    </row>
    <row r="5" spans="1:5" ht="25.5" customHeight="1" x14ac:dyDescent="0.15">
      <c r="A5" s="81">
        <v>27</v>
      </c>
      <c r="B5" s="80">
        <v>2297283292</v>
      </c>
      <c r="C5" s="80">
        <v>11829527</v>
      </c>
      <c r="D5" s="80">
        <v>10125105</v>
      </c>
      <c r="E5" s="80">
        <v>2319237924</v>
      </c>
    </row>
    <row r="6" spans="1:5" ht="25.5" customHeight="1" x14ac:dyDescent="0.15">
      <c r="A6" s="81">
        <v>28</v>
      </c>
      <c r="B6" s="80">
        <v>2418226525</v>
      </c>
      <c r="C6" s="80">
        <v>12496733</v>
      </c>
      <c r="D6" s="80">
        <v>10450950</v>
      </c>
      <c r="E6" s="80">
        <v>2441174208</v>
      </c>
    </row>
    <row r="7" spans="1:5" ht="25.5" customHeight="1" x14ac:dyDescent="0.15">
      <c r="A7" s="81">
        <v>29</v>
      </c>
      <c r="B7" s="90">
        <v>2499557389</v>
      </c>
      <c r="C7" s="90">
        <v>10010692</v>
      </c>
      <c r="D7" s="90">
        <v>10267665</v>
      </c>
      <c r="E7" s="90">
        <f t="shared" ref="E7:E11" si="0">SUM(B7:D7)</f>
        <v>2519835746</v>
      </c>
    </row>
    <row r="8" spans="1:5" ht="25.5" customHeight="1" x14ac:dyDescent="0.15">
      <c r="A8" s="81">
        <v>30</v>
      </c>
      <c r="B8" s="80">
        <v>2561792266</v>
      </c>
      <c r="C8" s="80">
        <v>10150476</v>
      </c>
      <c r="D8" s="80">
        <v>10213436</v>
      </c>
      <c r="E8" s="90">
        <f t="shared" si="0"/>
        <v>2582156178</v>
      </c>
    </row>
    <row r="9" spans="1:5" ht="25.5" customHeight="1" x14ac:dyDescent="0.15">
      <c r="A9" s="81" t="s">
        <v>168</v>
      </c>
      <c r="E9" s="90">
        <f t="shared" si="0"/>
        <v>0</v>
      </c>
    </row>
    <row r="10" spans="1:5" ht="25.5" customHeight="1" x14ac:dyDescent="0.15">
      <c r="A10" s="130">
        <v>2</v>
      </c>
      <c r="B10" s="131">
        <v>2686945256</v>
      </c>
      <c r="C10" s="131">
        <v>8402577</v>
      </c>
      <c r="D10" s="131">
        <v>10162270</v>
      </c>
      <c r="E10" s="132">
        <f t="shared" si="0"/>
        <v>2705510103</v>
      </c>
    </row>
    <row r="11" spans="1:5" ht="25.5" customHeight="1" x14ac:dyDescent="0.15">
      <c r="E11" s="90">
        <f t="shared" si="0"/>
        <v>0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35経営耕地規模別販売農家数－市町－</vt:lpstr>
      <vt:lpstr>改35主業副業別販売農家数－市町－</vt:lpstr>
      <vt:lpstr>×36専業・兼業別販売農家数－市町－</vt:lpstr>
      <vt:lpstr>×39経営土地（販売農家）－市町－</vt:lpstr>
      <vt:lpstr>×改39経営土地（販売農家）－市町－</vt:lpstr>
      <vt:lpstr>43主要畜産物出荷量改</vt:lpstr>
      <vt:lpstr>×#43主要畜産物出荷量</vt:lpstr>
      <vt:lpstr>【計算用】#45(2)総合農業協同組合（事業等概況）</vt:lpstr>
      <vt:lpstr>'×#43主要畜産物出荷量'!Print_Area</vt:lpstr>
      <vt:lpstr>'43主要畜産物出荷量改'!Print_Area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