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5DD98CD4-71FD-4A44-B387-376541585892}" xr6:coauthVersionLast="47" xr6:coauthVersionMax="47" xr10:uidLastSave="{00000000-0000-0000-0000-000000000000}"/>
  <bookViews>
    <workbookView xWindow="-120" yWindow="-120" windowWidth="29040" windowHeight="15720" tabRatio="825" firstSheet="7" activeTab="7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×#25(1)主副業別農家数ver.2" sheetId="32" state="hidden" r:id="rId3"/>
    <sheet name="×#25(2)経営耕地規模別ver.2" sheetId="6" state="hidden" r:id="rId4"/>
    <sheet name="×#25(3)経営組織別ver.2" sheetId="29" state="hidden" r:id="rId5"/>
    <sheet name="×【修正前】#26農家人口" sheetId="30" state="hidden" r:id="rId6"/>
    <sheet name="×【修正前】#27基幹的農業従事者" sheetId="31" state="hidden" r:id="rId7"/>
    <sheet name="28農業産出額・生産所得" sheetId="13" r:id="rId8"/>
    <sheet name="×旧#31作付け延べ面積" sheetId="34" state="hidden" r:id="rId9"/>
    <sheet name="×旧#33主要農作物作付面積及び収穫量" sheetId="35" state="hidden" r:id="rId10"/>
  </sheets>
  <definedNames>
    <definedName name="_xlnm.Print_Area" localSheetId="9">'×旧#33主要農作物作付面積及び収穫量'!$A$1:$AT$34</definedName>
    <definedName name="_xlnm.Print_Area" localSheetId="7">'28農業産出額・生産所得'!$A$1:$W$14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<sst xmlns="http://schemas.openxmlformats.org/spreadsheetml/2006/main" count="315" uniqueCount="207">
  <si>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</si>
  <si>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</si>
  <si>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</si>
  <si>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</si>
  <si>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</si>
  <si>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</si>
  <si>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</si>
  <si>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</si>
  <si>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</si>
  <si>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</si>
  <si>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</si>
  <si>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</si>
  <si>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</si>
  <si>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</si>
  <si>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</si>
  <si>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</si>
  <si>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</si>
  <si>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米</t>
  </si>
  <si>
    <t>乳 用 牛</t>
  </si>
  <si>
    <t>肉 用 牛</t>
  </si>
  <si>
    <t>豚</t>
  </si>
  <si>
    <t>加工農産物</t>
  </si>
  <si>
    <t>麦   類</t>
  </si>
  <si>
    <t>い も 類</t>
  </si>
  <si>
    <t>鶏</t>
  </si>
  <si>
    <t>単位:ha</t>
  </si>
  <si>
    <t>-</t>
  </si>
  <si>
    <t>かんしょ</t>
  </si>
  <si>
    <t>飼肥料作物</t>
  </si>
  <si>
    <t>その他作物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</si>
  <si>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6"/>
  </si>
  <si>
    <t>20～29歳</t>
    <phoneticPr fontId="6"/>
  </si>
  <si>
    <t>30～39歳</t>
    <phoneticPr fontId="6"/>
  </si>
  <si>
    <t>40～59歳</t>
    <phoneticPr fontId="6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</si>
  <si>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6"/>
  </si>
  <si>
    <t xml:space="preserve">     ２７． 基　幹　的　農　業　従　事　者　数 （販売農家）    </t>
    <rPh sb="19" eb="24">
      <t>ジュウジシャ</t>
    </rPh>
    <phoneticPr fontId="6"/>
  </si>
  <si>
    <t>農家人口</t>
    <rPh sb="0" eb="2">
      <t>ノウカ</t>
    </rPh>
    <rPh sb="2" eb="4">
      <t>ジンコウ</t>
    </rPh>
    <phoneticPr fontId="6"/>
  </si>
  <si>
    <t>15～19歳</t>
    <phoneticPr fontId="6"/>
  </si>
  <si>
    <t>女</t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</si>
  <si>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</si>
  <si>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</si>
  <si>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6"/>
  </si>
  <si>
    <t>生産農業所得</t>
  </si>
  <si>
    <t>野   菜</t>
  </si>
  <si>
    <t>果   実</t>
  </si>
  <si>
    <t>花   き</t>
  </si>
  <si>
    <t>単            　  一　              経　              営</t>
  </si>
  <si>
    <t>3.0～5.0</t>
  </si>
  <si>
    <t>14歳以下</t>
    <phoneticPr fontId="3"/>
  </si>
  <si>
    <t>農          業          産          出          額</t>
    <rPh sb="33" eb="34">
      <t>デ</t>
    </rPh>
    <phoneticPr fontId="3"/>
  </si>
  <si>
    <t>農        業
産   出   額</t>
    <rPh sb="15" eb="16">
      <t>デ</t>
    </rPh>
    <phoneticPr fontId="3"/>
  </si>
  <si>
    <t>…</t>
  </si>
  <si>
    <t>その他畜産物（養蚕含む）</t>
    <rPh sb="7" eb="9">
      <t>ヨウサン</t>
    </rPh>
    <rPh sb="9" eb="10">
      <t>フク</t>
    </rPh>
    <phoneticPr fontId="3"/>
  </si>
  <si>
    <t>２８. 農 業 産 出 額 及 び 生 産 農 業 所 得</t>
    <rPh sb="10" eb="11">
      <t>デ</t>
    </rPh>
    <phoneticPr fontId="3"/>
  </si>
  <si>
    <t>単位:面積 ha、収穫量 t</t>
    <rPh sb="3" eb="5">
      <t>メンセキ</t>
    </rPh>
    <phoneticPr fontId="12"/>
  </si>
  <si>
    <t>稲</t>
    <rPh sb="0" eb="1">
      <t>イネ</t>
    </rPh>
    <phoneticPr fontId="12"/>
  </si>
  <si>
    <t>麦</t>
    <rPh sb="0" eb="1">
      <t>ムギ</t>
    </rPh>
    <phoneticPr fontId="12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</si>
  <si>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</si>
  <si>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</si>
  <si>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</si>
  <si>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</si>
  <si>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</si>
  <si>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</si>
  <si>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</si>
  <si>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</si>
  <si>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</si>
  <si>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</si>
  <si>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</si>
  <si>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</si>
  <si>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2"/>
  </si>
  <si>
    <t>野               菜</t>
  </si>
  <si>
    <t xml:space="preserve">                           ３３．主要農作物作付面積及び収穫量</t>
    <phoneticPr fontId="12"/>
  </si>
  <si>
    <t>野菜</t>
  </si>
  <si>
    <t>３１. 農  作  物  作  付  延  べ  面  積</t>
    <phoneticPr fontId="4"/>
  </si>
  <si>
    <t>果樹</t>
    <phoneticPr fontId="4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</si>
  <si>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4"/>
  </si>
  <si>
    <t>茶</t>
    <rPh sb="0" eb="1">
      <t>チャ</t>
    </rPh>
    <phoneticPr fontId="4"/>
  </si>
  <si>
    <t>豆   類</t>
    <phoneticPr fontId="12"/>
  </si>
  <si>
    <t>野     菜</t>
    <phoneticPr fontId="12"/>
  </si>
  <si>
    <t>水       稲</t>
    <phoneticPr fontId="12"/>
  </si>
  <si>
    <t>小       麦</t>
    <phoneticPr fontId="12"/>
  </si>
  <si>
    <t xml:space="preserve"> 大 豆 (乾燥子実)</t>
    <phoneticPr fontId="12"/>
  </si>
  <si>
    <t>き  ゅ  う  り</t>
    <phoneticPr fontId="12"/>
  </si>
  <si>
    <t>ば れ い し ょ</t>
    <phoneticPr fontId="12"/>
  </si>
  <si>
    <t>単位：億円</t>
    <rPh sb="3" eb="4">
      <t>オク</t>
    </rPh>
    <phoneticPr fontId="3"/>
  </si>
  <si>
    <t xml:space="preserve">２５.  農               家               数  </t>
    <rPh sb="37" eb="38">
      <t>スウ</t>
    </rPh>
    <phoneticPr fontId="4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</si>
  <si>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4"/>
  </si>
  <si>
    <t>販売農家数</t>
    <rPh sb="0" eb="2">
      <t>ハンバイ</t>
    </rPh>
    <rPh sb="2" eb="5">
      <t>ノウカスウ</t>
    </rPh>
    <phoneticPr fontId="4"/>
  </si>
  <si>
    <t>自給的農家数</t>
    <rPh sb="5" eb="6">
      <t>スウ</t>
    </rPh>
    <phoneticPr fontId="4"/>
  </si>
  <si>
    <t>主業農家</t>
    <rPh sb="0" eb="1">
      <t>シュ</t>
    </rPh>
    <rPh sb="1" eb="2">
      <t>ギョウ</t>
    </rPh>
    <rPh sb="2" eb="4">
      <t>ノウカ</t>
    </rPh>
    <phoneticPr fontId="4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</si>
  <si>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</si>
  <si>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</si>
  <si>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2">
      <t>フクギョウ</t>
    </rPh>
    <rPh sb="2" eb="3">
      <t>テキ</t>
    </rPh>
    <rPh sb="3" eb="5">
      <t>ノウカ</t>
    </rPh>
    <phoneticPr fontId="4"/>
  </si>
  <si>
    <t>2.0～3.0</t>
    <phoneticPr fontId="4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</si>
  <si>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4"/>
  </si>
  <si>
    <t>　</t>
    <phoneticPr fontId="4"/>
  </si>
  <si>
    <t>計</t>
    <rPh sb="0" eb="1">
      <t>ケイ</t>
    </rPh>
    <phoneticPr fontId="4"/>
  </si>
  <si>
    <t>稲  作</t>
    <phoneticPr fontId="4"/>
  </si>
  <si>
    <t>麦 類 作</t>
    <rPh sb="2" eb="3">
      <t>ルイ</t>
    </rPh>
    <phoneticPr fontId="4"/>
  </si>
  <si>
    <t>単            　  一　              経　              営</t>
    <phoneticPr fontId="4"/>
  </si>
  <si>
    <t>花き･花木</t>
    <phoneticPr fontId="4"/>
  </si>
  <si>
    <t>その他の
作　　物</t>
    <rPh sb="5" eb="9">
      <t>サクモツ</t>
    </rPh>
    <phoneticPr fontId="4"/>
  </si>
  <si>
    <t>酪   農</t>
    <phoneticPr fontId="4"/>
  </si>
  <si>
    <t>肉 用 牛</t>
    <phoneticPr fontId="4"/>
  </si>
  <si>
    <t>養   豚</t>
    <phoneticPr fontId="4"/>
  </si>
  <si>
    <t>養   鶏</t>
    <phoneticPr fontId="4"/>
  </si>
  <si>
    <t>その他畜産</t>
    <phoneticPr fontId="4"/>
  </si>
  <si>
    <t>養   蚕</t>
    <phoneticPr fontId="4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</si>
  <si>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</si>
  <si>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</si>
  <si>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-</t>
    <phoneticPr fontId="4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</si>
  <si>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</si>
  <si>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</si>
  <si>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</si>
  <si>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その他作物</t>
    <rPh sb="2" eb="3">
      <t>タ</t>
    </rPh>
    <rPh sb="3" eb="5">
      <t>サクモツ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</si>
  <si>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7"/>
  </si>
  <si>
    <t>雑穀・いも
類・豆類</t>
    <rPh sb="6" eb="7">
      <t>ルイ</t>
    </rPh>
    <rPh sb="8" eb="9">
      <t>マメ</t>
    </rPh>
    <rPh sb="9" eb="10">
      <t>ルイ</t>
    </rPh>
    <phoneticPr fontId="4"/>
  </si>
  <si>
    <t>耕　　　　　　　　　　　　　　　　　　　　種</t>
    <phoneticPr fontId="3"/>
  </si>
  <si>
    <t>耕　　　　　　　　　　   種</t>
    <phoneticPr fontId="3"/>
  </si>
  <si>
    <t>農　　　　　業　　　　　産　　　　　出　　　　　額</t>
    <rPh sb="12" eb="13">
      <t>サン</t>
    </rPh>
    <rPh sb="18" eb="19">
      <t>デ</t>
    </rPh>
    <phoneticPr fontId="3"/>
  </si>
  <si>
    <t>　畜　　　　　　　　　産</t>
    <phoneticPr fontId="3"/>
  </si>
  <si>
    <t xml:space="preserve">   27</t>
  </si>
  <si>
    <t xml:space="preserve">   28</t>
  </si>
  <si>
    <t>総    数</t>
    <phoneticPr fontId="4"/>
  </si>
  <si>
    <t>雑   穀</t>
    <phoneticPr fontId="3"/>
  </si>
  <si>
    <t>豆   類</t>
    <phoneticPr fontId="3"/>
  </si>
  <si>
    <t>作付（栽培）
延べ面積</t>
    <phoneticPr fontId="4"/>
  </si>
  <si>
    <t>水 陸 稲
（子実用）</t>
    <phoneticPr fontId="4"/>
  </si>
  <si>
    <t>麦    類
（子実用）</t>
    <phoneticPr fontId="4"/>
  </si>
  <si>
    <t>雑     穀
（乾燥子実用）</t>
    <phoneticPr fontId="4"/>
  </si>
  <si>
    <t>豆     類
（乾燥子実用）</t>
    <phoneticPr fontId="4"/>
  </si>
  <si>
    <t>注　数値が1,000以上の場合は下一桁、10,000以上の場合は下二桁を四捨五入している。</t>
    <phoneticPr fontId="16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</si>
  <si>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7"/>
  </si>
  <si>
    <t>「農林業センサス」　　</t>
    <phoneticPr fontId="4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</si>
  <si>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</si>
  <si>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</si>
  <si>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4"/>
  </si>
  <si>
    <t>大　　豆
（乾燥子実）</t>
    <phoneticPr fontId="4"/>
  </si>
  <si>
    <t>そ　　ば
（乾燥子実）</t>
    <phoneticPr fontId="4"/>
  </si>
  <si>
    <t>なたね
（子実用）</t>
    <phoneticPr fontId="4"/>
  </si>
  <si>
    <t>その他作物</t>
    <phoneticPr fontId="4"/>
  </si>
  <si>
    <t>　　２ その他作物の一部について、平成29年（産）から、調査の範囲を全国から主産県に</t>
    <phoneticPr fontId="18"/>
  </si>
  <si>
    <t>z</t>
    <phoneticPr fontId="3"/>
  </si>
  <si>
    <t xml:space="preserve"> 平成12年</t>
    <rPh sb="1" eb="3">
      <t>ヘイセイ</t>
    </rPh>
    <phoneticPr fontId="4"/>
  </si>
  <si>
    <t>　　　 変更し、全国調査の実施周期を見直したことから、算出方法を変更している。</t>
    <phoneticPr fontId="4"/>
  </si>
  <si>
    <t xml:space="preserve">     22</t>
    <phoneticPr fontId="4"/>
  </si>
  <si>
    <t xml:space="preserve">     27</t>
    <phoneticPr fontId="4"/>
  </si>
  <si>
    <t xml:space="preserve">     17</t>
    <phoneticPr fontId="4"/>
  </si>
  <si>
    <t xml:space="preserve">       22</t>
    <phoneticPr fontId="4"/>
  </si>
  <si>
    <t xml:space="preserve">       27</t>
    <phoneticPr fontId="4"/>
  </si>
  <si>
    <t xml:space="preserve">   22</t>
    <phoneticPr fontId="4"/>
  </si>
  <si>
    <t xml:space="preserve">   27</t>
    <phoneticPr fontId="4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</si>
  <si>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</si>
  <si>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</si>
  <si>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</si>
  <si>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4"/>
  </si>
  <si>
    <t xml:space="preserve">   30</t>
  </si>
  <si>
    <t>31(令和元)</t>
    <rPh sb="2" eb="4">
      <t>レイワ</t>
    </rPh>
    <rPh sb="4" eb="5">
      <t>モト</t>
    </rPh>
    <phoneticPr fontId="4"/>
  </si>
  <si>
    <t xml:space="preserve"> 平成17年</t>
    <rPh sb="1" eb="3">
      <t>ヘイセイ</t>
    </rPh>
    <phoneticPr fontId="4"/>
  </si>
  <si>
    <t xml:space="preserve">     22</t>
  </si>
  <si>
    <t xml:space="preserve">     27</t>
  </si>
  <si>
    <t xml:space="preserve"> 令和 2年</t>
    <rPh sb="1" eb="3">
      <t>レイワ</t>
    </rPh>
    <phoneticPr fontId="4"/>
  </si>
  <si>
    <t xml:space="preserve">   22</t>
  </si>
  <si>
    <t>令和 2年</t>
    <rPh sb="0" eb="1">
      <t>レイワ</t>
    </rPh>
    <rPh sb="3" eb="4">
      <t>ネン</t>
    </rPh>
    <phoneticPr fontId="4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</si>
  <si>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4"/>
  </si>
  <si>
    <t>-</t>
    <phoneticPr fontId="16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</si>
  <si>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4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</si>
  <si>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4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</si>
  <si>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4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</si>
  <si>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4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</si>
  <si>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4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</si>
  <si>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4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</si>
  <si>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4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</si>
  <si>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4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</si>
  <si>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</si>
  <si>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4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</si>
  <si>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4"/>
  </si>
  <si>
    <t>令和 2年</t>
    <rPh sb="0" eb="1">
      <t>レイワ</t>
    </rPh>
    <rPh sb="3" eb="4">
      <t>ネン</t>
    </rPh>
    <phoneticPr fontId="16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</si>
  <si>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6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</si>
  <si>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6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</si>
  <si>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4"/>
  </si>
  <si>
    <t>主業</t>
    <rPh sb="0" eb="1">
      <t>シュ</t>
    </rPh>
    <rPh sb="1" eb="2">
      <t>ギョウ</t>
    </rPh>
    <phoneticPr fontId="4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</si>
  <si>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4"/>
  </si>
  <si>
    <t>準主業</t>
    <rPh sb="0" eb="1">
      <t>ジュン</t>
    </rPh>
    <rPh sb="1" eb="3">
      <t>シュギョウ</t>
    </rPh>
    <phoneticPr fontId="4"/>
  </si>
  <si>
    <t>副業的</t>
    <rPh sb="0" eb="2">
      <t>フクギョウ</t>
    </rPh>
    <rPh sb="2" eb="3">
      <t>テキ</t>
    </rPh>
    <phoneticPr fontId="4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</si>
  <si>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6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</si>
  <si>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6"/>
  </si>
  <si>
    <t>　　行う者をいう。</t>
    <rPh sb="2" eb="3">
      <t>オコナ</t>
    </rPh>
    <rPh sb="4" eb="5">
      <t>モノ</t>
    </rPh>
    <phoneticPr fontId="16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</si>
  <si>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4"/>
  </si>
  <si>
    <t>平成29年</t>
    <phoneticPr fontId="4"/>
  </si>
  <si>
    <t>平成27年</t>
    <phoneticPr fontId="4"/>
  </si>
  <si>
    <t>検算</t>
    <rPh sb="0" eb="2">
      <t>ケンザン</t>
    </rPh>
    <phoneticPr fontId="16"/>
  </si>
  <si>
    <t>単一経営</t>
    <rPh sb="0" eb="2">
      <t>タンイチ</t>
    </rPh>
    <rPh sb="2" eb="4">
      <t>ケイエイ</t>
    </rPh>
    <phoneticPr fontId="16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</si>
  <si>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6"/>
  </si>
  <si>
    <t>31(令和元)</t>
    <rPh sb="3" eb="4">
      <t>レイワ</t>
    </rPh>
    <rPh sb="4" eb="6">
      <t>ガンネン</t>
    </rPh>
    <phoneticPr fontId="16"/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</si>
  <si>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4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</si>
  <si>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6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</si>
  <si>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6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</si>
  <si>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4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</si>
  <si>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4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</si>
  <si>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4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</si>
  <si>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4"/>
  </si>
  <si>
    <t>資料 東海農政局「東海農林水産統計年報」</t>
    <phoneticPr fontId="7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</si>
  <si>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6"/>
  </si>
  <si>
    <t>31/令和元</t>
    <rPh sb="3" eb="5">
      <t>レイワ</t>
    </rPh>
    <rPh sb="5" eb="6">
      <t>ガン</t>
    </rPh>
    <phoneticPr fontId="3"/>
  </si>
  <si>
    <t>資料出所 農林水産省「生産農業所得統計」</t>
    <rPh sb="5" eb="7">
      <t>ノウリン</t>
    </rPh>
    <rPh sb="7" eb="10">
      <t>スイサンショウ</t>
    </rPh>
    <phoneticPr fontId="7"/>
  </si>
  <si>
    <t>　平成30年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</si>
</sst>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trike/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67">
    <xf numFmtId="0" fontId="0" fillId="0" borderId="0" xfId="0"/>
    <xf numFmtId="37" fontId="3" fillId="0" borderId="0" xfId="1" applyFont="1" applyAlignment="1" applyProtection="1">
      <alignment horizontal="right"/>
    </xf>
    <xf numFmtId="37" fontId="5" fillId="0" borderId="1" xfId="1" applyFont="1" applyBorder="1"/>
    <xf numFmtId="37" fontId="6" fillId="0" borderId="0" xfId="1" applyFont="1"/>
    <xf numFmtId="37" fontId="5" fillId="0" borderId="0" xfId="1" applyFont="1" applyAlignment="1" applyProtection="1">
      <alignment horizontal="left"/>
    </xf>
    <xf numFmtId="37" fontId="5" fillId="0" borderId="0" xfId="1" applyFont="1"/>
    <xf numFmtId="37" fontId="6" fillId="0" borderId="0" xfId="1" applyFont="1" applyAlignment="1">
      <alignment horizontal="center" vertical="center"/>
    </xf>
    <xf numFmtId="37" fontId="6" fillId="0" borderId="0" xfId="1" applyFont="1" applyAlignment="1">
      <alignment vertical="center"/>
    </xf>
    <xf numFmtId="37" fontId="6" fillId="0" borderId="0" xfId="1" applyFont="1" applyAlignment="1"/>
    <xf numFmtId="37" fontId="5" fillId="0" borderId="0" xfId="1" applyFont="1" applyAlignment="1"/>
    <xf numFmtId="37" fontId="5" fillId="0" borderId="0" xfId="1" applyFont="1" applyAlignment="1">
      <alignment vertical="center"/>
    </xf>
    <xf numFmtId="37" fontId="5" fillId="0" borderId="2" xfId="1" applyFont="1" applyBorder="1"/>
    <xf numFmtId="37" fontId="5" fillId="0" borderId="0" xfId="1" applyFont="1" applyAlignment="1">
      <alignment horizontal="right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/>
    <xf numFmtId="37" fontId="5" fillId="0" borderId="5" xfId="1" applyFont="1" applyBorder="1" applyAlignment="1">
      <alignment vertical="center"/>
    </xf>
    <xf numFmtId="37" fontId="5" fillId="0" borderId="6" xfId="1" applyFont="1" applyBorder="1"/>
    <xf numFmtId="37" fontId="5" fillId="0" borderId="8" xfId="1" applyFont="1" applyBorder="1" applyAlignment="1">
      <alignment horizontal="center" vertical="center"/>
    </xf>
    <xf numFmtId="57" fontId="5" fillId="0" borderId="0" xfId="1" quotePrefix="1" applyNumberFormat="1" applyFont="1" applyAlignment="1" applyProtection="1"/>
    <xf numFmtId="37" fontId="5" fillId="0" borderId="0" xfId="1" applyFont="1" applyAlignment="1" applyProtection="1">
      <alignment horizontal="right"/>
    </xf>
    <xf numFmtId="176" fontId="5" fillId="0" borderId="5" xfId="1" applyNumberFormat="1" applyFont="1" applyBorder="1" applyAlignment="1" applyProtection="1">
      <protection locked="0"/>
    </xf>
    <xf numFmtId="37" fontId="5" fillId="0" borderId="0" xfId="1" applyFont="1" applyAlignment="1" applyProtection="1">
      <protection locked="0"/>
    </xf>
    <xf numFmtId="37" fontId="5" fillId="0" borderId="0" xfId="1" applyFont="1" applyBorder="1" applyAlignment="1" applyProtection="1">
      <alignment horizontal="right"/>
      <protection locked="0"/>
    </xf>
    <xf numFmtId="37" fontId="5" fillId="0" borderId="0" xfId="1" applyFont="1" applyBorder="1" applyAlignment="1" applyProtection="1">
      <protection locked="0"/>
    </xf>
    <xf numFmtId="0" fontId="5" fillId="0" borderId="2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/>
    </xf>
    <xf numFmtId="0" fontId="10" fillId="0" borderId="9" xfId="1" applyNumberFormat="1" applyFont="1" applyBorder="1" applyAlignment="1">
      <alignment horizontal="left" vertical="center" wrapText="1"/>
    </xf>
    <xf numFmtId="37" fontId="5" fillId="0" borderId="10" xfId="1" applyFont="1" applyBorder="1"/>
    <xf numFmtId="37" fontId="5" fillId="0" borderId="11" xfId="1" applyFont="1" applyBorder="1" applyAlignment="1" applyProtection="1">
      <alignment horizontal="center" vertical="center" wrapText="1"/>
    </xf>
    <xf numFmtId="37" fontId="11" fillId="0" borderId="11" xfId="1" applyFont="1" applyBorder="1" applyAlignment="1" applyProtection="1">
      <alignment horizontal="center" vertical="center" wrapText="1"/>
    </xf>
    <xf numFmtId="37" fontId="5" fillId="0" borderId="9" xfId="1" applyFont="1" applyBorder="1" applyAlignment="1" applyProtection="1">
      <alignment horizontal="center" vertical="center"/>
    </xf>
    <xf numFmtId="37" fontId="5" fillId="0" borderId="5" xfId="1" applyFont="1" applyBorder="1" applyProtection="1">
      <protection locked="0"/>
    </xf>
    <xf numFmtId="37" fontId="5" fillId="0" borderId="0" xfId="1" applyFont="1" applyBorder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5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5" fillId="0" borderId="3" xfId="1" applyFont="1" applyBorder="1" applyAlignment="1" applyProtection="1">
      <alignment horizontal="centerContinuous" vertical="center"/>
    </xf>
    <xf numFmtId="37" fontId="8" fillId="0" borderId="1" xfId="1" applyFont="1" applyBorder="1" applyAlignment="1" applyProtection="1">
      <alignment horizontal="left"/>
    </xf>
    <xf numFmtId="37" fontId="5" fillId="0" borderId="1" xfId="1" applyFont="1" applyBorder="1" applyAlignment="1" applyProtection="1">
      <alignment horizontal="right"/>
    </xf>
    <xf numFmtId="0" fontId="5" fillId="0" borderId="0" xfId="1" applyNumberFormat="1" applyFont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right"/>
    </xf>
    <xf numFmtId="0" fontId="5" fillId="0" borderId="7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 wrapText="1"/>
    </xf>
    <xf numFmtId="37" fontId="5" fillId="0" borderId="0" xfId="1" applyFont="1" applyAlignment="1" applyProtection="1"/>
    <xf numFmtId="0" fontId="5" fillId="0" borderId="12" xfId="1" applyNumberFormat="1" applyFont="1" applyBorder="1" applyAlignment="1">
      <alignment vertical="center"/>
    </xf>
    <xf numFmtId="0" fontId="5" fillId="0" borderId="11" xfId="1" applyNumberFormat="1" applyFont="1" applyBorder="1" applyAlignment="1" applyProtection="1">
      <alignment horizontal="center" vertical="center"/>
    </xf>
    <xf numFmtId="37" fontId="5" fillId="0" borderId="7" xfId="1" applyFont="1" applyBorder="1" applyAlignment="1">
      <alignment vertical="center"/>
    </xf>
    <xf numFmtId="37" fontId="5" fillId="0" borderId="2" xfId="1" applyFont="1" applyBorder="1" applyAlignment="1" applyProtection="1">
      <alignment horizontal="left" vertical="center"/>
    </xf>
    <xf numFmtId="37" fontId="5" fillId="0" borderId="2" xfId="1" applyFont="1" applyBorder="1" applyAlignment="1">
      <alignment vertical="center"/>
    </xf>
    <xf numFmtId="37" fontId="5" fillId="0" borderId="3" xfId="1" applyFont="1" applyBorder="1" applyAlignment="1">
      <alignment vertical="center"/>
    </xf>
    <xf numFmtId="37" fontId="5" fillId="0" borderId="12" xfId="1" applyFont="1" applyBorder="1" applyAlignment="1">
      <alignment vertical="center"/>
    </xf>
    <xf numFmtId="37" fontId="5" fillId="0" borderId="7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 vertical="center"/>
    </xf>
    <xf numFmtId="37" fontId="5" fillId="0" borderId="0" xfId="1" applyFont="1" applyBorder="1" applyAlignment="1" applyProtection="1"/>
    <xf numFmtId="37" fontId="12" fillId="0" borderId="0" xfId="1" applyFont="1"/>
    <xf numFmtId="37" fontId="12" fillId="0" borderId="0" xfId="1" applyFont="1" applyBorder="1" applyAlignment="1" applyProtection="1">
      <alignment horizontal="centerContinuous"/>
    </xf>
    <xf numFmtId="37" fontId="12" fillId="0" borderId="0" xfId="1" applyFont="1" applyAlignment="1">
      <alignment horizontal="centerContinuous"/>
    </xf>
    <xf numFmtId="37" fontId="12" fillId="0" borderId="0" xfId="1" applyFont="1" applyAlignment="1" applyProtection="1">
      <alignment horizontal="centerContinuous"/>
    </xf>
    <xf numFmtId="37" fontId="8" fillId="0" borderId="2" xfId="1" applyFont="1" applyBorder="1" applyAlignment="1" applyProtection="1">
      <alignment horizontal="right"/>
      <protection locked="0"/>
    </xf>
    <xf numFmtId="37" fontId="15" fillId="0" borderId="0" xfId="1" applyFont="1" applyBorder="1" applyAlignment="1" applyProtection="1">
      <alignment horizontal="centerContinuous"/>
    </xf>
    <xf numFmtId="37" fontId="15" fillId="0" borderId="0" xfId="1" applyFont="1" applyAlignment="1">
      <alignment horizontal="centerContinuous"/>
    </xf>
    <xf numFmtId="37" fontId="15" fillId="0" borderId="0" xfId="1" applyFont="1"/>
    <xf numFmtId="37" fontId="15" fillId="0" borderId="0" xfId="1" applyFont="1" applyBorder="1" applyAlignment="1">
      <alignment horizontal="centerContinuous"/>
    </xf>
    <xf numFmtId="0" fontId="5" fillId="0" borderId="8" xfId="1" applyNumberFormat="1" applyFont="1" applyBorder="1" applyAlignment="1" applyProtection="1">
      <alignment horizontal="center" vertical="center" wrapText="1"/>
    </xf>
    <xf numFmtId="37" fontId="5" fillId="0" borderId="5" xfId="1" applyFont="1" applyBorder="1" applyAlignment="1" applyProtection="1">
      <protection locked="0"/>
    </xf>
    <xf numFmtId="177" fontId="5" fillId="0" borderId="0" xfId="1" applyNumberFormat="1" applyFont="1" applyBorder="1" applyAlignment="1" applyProtection="1">
      <protection locked="0"/>
    </xf>
    <xf numFmtId="37" fontId="13" fillId="0" borderId="11" xfId="1" applyFont="1" applyBorder="1" applyAlignment="1" applyProtection="1">
      <alignment horizontal="center" vertical="center" wrapText="1" justifyLastLine="1"/>
    </xf>
    <xf numFmtId="0" fontId="8" fillId="0" borderId="10" xfId="1" quotePrefix="1" applyNumberFormat="1" applyFont="1" applyBorder="1" applyAlignment="1" applyProtection="1"/>
    <xf numFmtId="37" fontId="12" fillId="0" borderId="0" xfId="1" quotePrefix="1" applyFont="1" applyFill="1" applyAlignment="1" applyProtection="1"/>
    <xf numFmtId="37" fontId="5" fillId="0" borderId="1" xfId="1" applyFont="1" applyFill="1" applyBorder="1"/>
    <xf numFmtId="37" fontId="5" fillId="0" borderId="1" xfId="1" applyFont="1" applyFill="1" applyBorder="1" applyAlignment="1">
      <alignment horizontal="right"/>
    </xf>
    <xf numFmtId="37" fontId="5" fillId="0" borderId="12" xfId="1" applyFont="1" applyFill="1" applyBorder="1" applyAlignment="1" applyProtection="1">
      <alignment horizontal="centerContinuous" vertical="center"/>
    </xf>
    <xf numFmtId="37" fontId="2" fillId="0" borderId="3" xfId="1" applyFont="1" applyFill="1" applyBorder="1" applyAlignment="1">
      <alignment horizontal="centerContinuous" vertical="center"/>
    </xf>
    <xf numFmtId="37" fontId="5" fillId="0" borderId="0" xfId="1" applyFont="1" applyFill="1"/>
    <xf numFmtId="37" fontId="8" fillId="0" borderId="2" xfId="1" applyFont="1" applyBorder="1" applyAlignment="1" applyProtection="1">
      <protection locked="0"/>
    </xf>
    <xf numFmtId="37" fontId="6" fillId="0" borderId="0" xfId="1" applyFont="1" applyAlignment="1">
      <alignment vertical="top"/>
    </xf>
    <xf numFmtId="37" fontId="6" fillId="0" borderId="0" xfId="1" applyFont="1" applyFill="1"/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8" fillId="0" borderId="7" xfId="1" applyFont="1" applyBorder="1" applyAlignment="1" applyProtection="1">
      <protection locked="0"/>
    </xf>
    <xf numFmtId="177" fontId="8" fillId="0" borderId="2" xfId="1" applyNumberFormat="1" applyFont="1" applyBorder="1" applyAlignment="1" applyProtection="1">
      <protection locked="0"/>
    </xf>
    <xf numFmtId="37" fontId="5" fillId="0" borderId="2" xfId="1" applyFont="1" applyBorder="1" applyAlignment="1" applyProtection="1">
      <alignment horizontal="right"/>
      <protection locked="0"/>
    </xf>
    <xf numFmtId="37" fontId="5" fillId="0" borderId="7" xfId="1" applyFont="1" applyBorder="1" applyProtection="1">
      <protection locked="0"/>
    </xf>
    <xf numFmtId="37" fontId="8" fillId="0" borderId="2" xfId="1" applyFont="1" applyBorder="1" applyProtection="1">
      <protection locked="0"/>
    </xf>
    <xf numFmtId="37" fontId="8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 wrapText="1"/>
    </xf>
    <xf numFmtId="37" fontId="5" fillId="0" borderId="2" xfId="1" applyFont="1" applyBorder="1" applyProtection="1">
      <protection locked="0"/>
    </xf>
    <xf numFmtId="37" fontId="5" fillId="0" borderId="15" xfId="1" applyFont="1" applyBorder="1" applyAlignment="1">
      <alignment vertical="center"/>
    </xf>
    <xf numFmtId="37" fontId="5" fillId="0" borderId="16" xfId="1" applyFont="1" applyFill="1" applyBorder="1"/>
    <xf numFmtId="37" fontId="12" fillId="0" borderId="0" xfId="1" applyFont="1" applyFill="1" applyAlignment="1" applyProtection="1">
      <alignment horizontal="centerContinuous"/>
    </xf>
    <xf numFmtId="37" fontId="12" fillId="0" borderId="0" xfId="1" quotePrefix="1" applyFont="1" applyFill="1" applyAlignment="1" applyProtection="1">
      <alignment horizontal="centerContinuous"/>
    </xf>
    <xf numFmtId="37" fontId="12" fillId="0" borderId="0" xfId="1" applyFont="1" applyFill="1" applyAlignment="1" applyProtection="1"/>
    <xf numFmtId="37" fontId="5" fillId="0" borderId="1" xfId="1" applyFont="1" applyFill="1" applyBorder="1" applyAlignment="1">
      <alignment vertical="center"/>
    </xf>
    <xf numFmtId="37" fontId="2" fillId="0" borderId="17" xfId="1" applyFont="1" applyFill="1" applyBorder="1" applyAlignment="1">
      <alignment horizontal="distributed" vertical="center" justifyLastLine="1"/>
    </xf>
    <xf numFmtId="37" fontId="5" fillId="0" borderId="17" xfId="1" applyFont="1" applyFill="1" applyBorder="1" applyAlignment="1">
      <alignment vertical="center"/>
    </xf>
    <xf numFmtId="37" fontId="2" fillId="0" borderId="3" xfId="1" applyFont="1" applyFill="1" applyBorder="1" applyAlignment="1">
      <alignment horizontal="centerContinuous"/>
    </xf>
    <xf numFmtId="37" fontId="2" fillId="0" borderId="4" xfId="1" applyFont="1" applyFill="1" applyBorder="1" applyAlignment="1">
      <alignment horizontal="centerContinuous"/>
    </xf>
    <xf numFmtId="37" fontId="5" fillId="0" borderId="9" xfId="1" applyFont="1" applyFill="1" applyBorder="1" applyAlignment="1">
      <alignment horizontal="centerContinuous" vertical="center"/>
    </xf>
    <xf numFmtId="37" fontId="2" fillId="0" borderId="18" xfId="1" applyFont="1" applyFill="1" applyBorder="1" applyAlignment="1">
      <alignment horizontal="centerContinuous" vertical="center"/>
    </xf>
    <xf numFmtId="37" fontId="2" fillId="0" borderId="19" xfId="1" applyFont="1" applyFill="1" applyBorder="1" applyAlignment="1">
      <alignment horizontal="centerContinuous" vertical="center"/>
    </xf>
    <xf numFmtId="37" fontId="5" fillId="0" borderId="14" xfId="1" applyFont="1" applyFill="1" applyBorder="1" applyAlignment="1">
      <alignment vertical="center"/>
    </xf>
    <xf numFmtId="37" fontId="5" fillId="0" borderId="2" xfId="1" applyFont="1" applyFill="1" applyBorder="1" applyAlignment="1">
      <alignment vertical="center"/>
    </xf>
    <xf numFmtId="37" fontId="5" fillId="0" borderId="7" xfId="1" applyFont="1" applyFill="1" applyBorder="1" applyAlignment="1" applyProtection="1">
      <alignment horizontal="centerContinuous" vertical="center"/>
    </xf>
    <xf numFmtId="37" fontId="5" fillId="0" borderId="7" xfId="1" applyFont="1" applyFill="1" applyBorder="1" applyAlignment="1" applyProtection="1">
      <alignment horizontal="centerContinuous" vertical="center" wrapText="1"/>
    </xf>
    <xf numFmtId="37" fontId="5" fillId="0" borderId="11" xfId="1" applyFont="1" applyFill="1" applyBorder="1" applyAlignment="1" applyProtection="1">
      <alignment horizontal="centerContinuous" vertical="center"/>
    </xf>
    <xf numFmtId="37" fontId="5" fillId="0" borderId="11" xfId="1" applyFont="1" applyFill="1" applyBorder="1" applyAlignment="1" applyProtection="1">
      <alignment horizontal="center" vertical="center"/>
    </xf>
    <xf numFmtId="37" fontId="5" fillId="0" borderId="9" xfId="1" applyFont="1" applyFill="1" applyBorder="1" applyAlignment="1" applyProtection="1">
      <alignment horizontal="center" vertical="center"/>
    </xf>
    <xf numFmtId="37" fontId="5" fillId="0" borderId="10" xfId="1" applyFont="1" applyFill="1" applyBorder="1" applyAlignment="1">
      <alignment vertical="center"/>
    </xf>
    <xf numFmtId="37" fontId="5" fillId="0" borderId="11" xfId="1" applyFont="1" applyFill="1" applyBorder="1" applyAlignment="1" applyProtection="1">
      <alignment horizontal="center" vertical="center" wrapText="1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/>
    </xf>
    <xf numFmtId="37" fontId="5" fillId="0" borderId="0" xfId="1" applyFont="1" applyFill="1" applyBorder="1" applyProtection="1"/>
    <xf numFmtId="37" fontId="5" fillId="0" borderId="14" xfId="1" quotePrefix="1" applyFont="1" applyFill="1" applyBorder="1" applyAlignment="1" applyProtection="1">
      <alignment horizontal="center"/>
    </xf>
    <xf numFmtId="37" fontId="8" fillId="0" borderId="10" xfId="1" quotePrefix="1" applyFont="1" applyFill="1" applyBorder="1" applyAlignment="1" applyProtection="1">
      <alignment horizontal="center"/>
    </xf>
    <xf numFmtId="37" fontId="5" fillId="0" borderId="16" xfId="1" applyFont="1" applyFill="1" applyBorder="1" applyAlignment="1">
      <alignment vertical="center"/>
    </xf>
    <xf numFmtId="37" fontId="5" fillId="0" borderId="16" xfId="1" applyFont="1" applyFill="1" applyBorder="1" applyAlignment="1" applyProtection="1">
      <alignment horizontal="left"/>
    </xf>
    <xf numFmtId="37" fontId="12" fillId="0" borderId="0" xfId="1" applyFont="1" applyFill="1"/>
    <xf numFmtId="37" fontId="5" fillId="0" borderId="1" xfId="1" applyFont="1" applyFill="1" applyBorder="1" applyAlignment="1" applyProtection="1">
      <alignment horizontal="right"/>
    </xf>
    <xf numFmtId="37" fontId="5" fillId="0" borderId="3" xfId="1" applyFont="1" applyFill="1" applyBorder="1" applyAlignment="1">
      <alignment horizontal="centerContinuous" vertical="center"/>
    </xf>
    <xf numFmtId="37" fontId="5" fillId="0" borderId="0" xfId="1" applyFont="1" applyFill="1" applyBorder="1" applyAlignment="1" applyProtection="1">
      <alignment horizontal="right"/>
    </xf>
    <xf numFmtId="37" fontId="5" fillId="0" borderId="16" xfId="1" applyFont="1" applyFill="1" applyBorder="1" applyAlignment="1" applyProtection="1">
      <alignment horizontal="right"/>
    </xf>
    <xf numFmtId="37" fontId="5" fillId="0" borderId="14" xfId="1" applyFont="1" applyFill="1" applyBorder="1"/>
    <xf numFmtId="37" fontId="5" fillId="0" borderId="15" xfId="1" applyFont="1" applyFill="1" applyBorder="1" applyAlignment="1">
      <alignment vertical="center"/>
    </xf>
    <xf numFmtId="37" fontId="5" fillId="0" borderId="0" xfId="1" applyFont="1" applyFill="1" applyBorder="1" applyAlignment="1">
      <alignment horizontal="right"/>
    </xf>
    <xf numFmtId="37" fontId="8" fillId="0" borderId="7" xfId="1" applyFont="1" applyFill="1" applyBorder="1"/>
    <xf numFmtId="37" fontId="8" fillId="0" borderId="2" xfId="1" applyFont="1" applyFill="1" applyBorder="1"/>
    <xf numFmtId="37" fontId="5" fillId="0" borderId="17" xfId="1" applyFont="1" applyFill="1" applyBorder="1"/>
    <xf numFmtId="37" fontId="5" fillId="0" borderId="4" xfId="1" applyFont="1" applyFill="1" applyBorder="1"/>
    <xf numFmtId="37" fontId="12" fillId="0" borderId="0" xfId="2" applyFont="1" applyFill="1" applyAlignment="1" applyProtection="1">
      <alignment horizontal="left"/>
    </xf>
    <xf numFmtId="37" fontId="12" fillId="0" borderId="0" xfId="2" applyFont="1" applyFill="1" applyAlignment="1" applyProtection="1">
      <alignment horizontal="centerContinuous"/>
    </xf>
    <xf numFmtId="37" fontId="12" fillId="0" borderId="0" xfId="2" applyFont="1" applyFill="1"/>
    <xf numFmtId="37" fontId="5" fillId="0" borderId="1" xfId="2" applyFont="1" applyFill="1" applyBorder="1"/>
    <xf numFmtId="37" fontId="5" fillId="0" borderId="1" xfId="2" applyFont="1" applyFill="1" applyBorder="1" applyAlignment="1" applyProtection="1">
      <alignment horizontal="left"/>
    </xf>
    <xf numFmtId="37" fontId="5" fillId="0" borderId="1" xfId="2" applyFont="1" applyFill="1" applyBorder="1" applyAlignment="1" applyProtection="1">
      <alignment horizontal="right"/>
    </xf>
    <xf numFmtId="37" fontId="5" fillId="0" borderId="0" xfId="2" applyFont="1" applyFill="1"/>
    <xf numFmtId="37" fontId="5" fillId="0" borderId="12" xfId="2" applyFont="1" applyFill="1" applyBorder="1" applyAlignment="1" applyProtection="1">
      <alignment horizontal="centerContinuous" vertical="center"/>
    </xf>
    <xf numFmtId="37" fontId="5" fillId="0" borderId="4" xfId="2" applyFont="1" applyFill="1" applyBorder="1" applyAlignment="1" applyProtection="1">
      <alignment horizontal="centerContinuous" vertical="center"/>
    </xf>
    <xf numFmtId="37" fontId="5" fillId="0" borderId="12" xfId="2" applyFont="1" applyFill="1" applyBorder="1" applyAlignment="1">
      <alignment horizontal="centerContinuous" vertical="center"/>
    </xf>
    <xf numFmtId="37" fontId="5" fillId="0" borderId="4" xfId="2" applyFont="1" applyFill="1" applyBorder="1" applyAlignment="1">
      <alignment horizontal="centerContinuous" vertical="center"/>
    </xf>
    <xf numFmtId="37" fontId="5" fillId="0" borderId="3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5" fillId="0" borderId="17" xfId="2" applyFont="1" applyFill="1" applyBorder="1"/>
    <xf numFmtId="37" fontId="5" fillId="0" borderId="7" xfId="2" applyFont="1" applyFill="1" applyBorder="1" applyAlignment="1" applyProtection="1">
      <alignment horizontal="centerContinuous" vertical="center"/>
    </xf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7" xfId="2" applyFont="1" applyFill="1" applyBorder="1" applyAlignment="1">
      <alignment horizontal="centerContinuous" vertical="center"/>
    </xf>
    <xf numFmtId="37" fontId="5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5" fillId="0" borderId="7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/>
    <xf numFmtId="37" fontId="5" fillId="0" borderId="0" xfId="2" applyFont="1" applyFill="1" applyBorder="1" applyAlignment="1" applyProtection="1">
      <alignment horizontal="right"/>
      <protection locked="0"/>
    </xf>
    <xf numFmtId="37" fontId="8" fillId="0" borderId="0" xfId="2" applyFont="1" applyFill="1" applyBorder="1" applyAlignment="1" applyProtection="1">
      <protection locked="0"/>
    </xf>
    <xf numFmtId="37" fontId="8" fillId="0" borderId="0" xfId="2" applyFont="1" applyFill="1" applyBorder="1" applyAlignment="1">
      <alignment horizontal="right"/>
    </xf>
    <xf numFmtId="37" fontId="8" fillId="0" borderId="0" xfId="2" applyFont="1" applyFill="1" applyBorder="1" applyAlignment="1"/>
    <xf numFmtId="37" fontId="5" fillId="0" borderId="16" xfId="2" applyFont="1" applyFill="1" applyBorder="1"/>
    <xf numFmtId="37" fontId="5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5" fillId="0" borderId="0" xfId="2" applyFont="1" applyFill="1" applyBorder="1" applyAlignment="1">
      <alignment horizontal="centerContinuous" vertical="center"/>
    </xf>
    <xf numFmtId="37" fontId="5" fillId="0" borderId="0" xfId="1" applyFont="1" applyFill="1" applyAlignment="1" applyProtection="1">
      <alignment horizontal="right"/>
    </xf>
    <xf numFmtId="37" fontId="5" fillId="0" borderId="0" xfId="2" applyFont="1" applyFill="1" applyBorder="1" applyAlignment="1" applyProtection="1">
      <alignment horizontal="center" vertical="center"/>
    </xf>
    <xf numFmtId="37" fontId="14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 applyProtection="1">
      <alignment horizontal="distributed" justifyLastLine="1"/>
    </xf>
    <xf numFmtId="37" fontId="5" fillId="0" borderId="0" xfId="2" quotePrefix="1" applyFont="1" applyFill="1" applyBorder="1" applyAlignment="1" applyProtection="1">
      <alignment horizontal="center"/>
    </xf>
    <xf numFmtId="37" fontId="8" fillId="0" borderId="0" xfId="2" quotePrefix="1" applyFont="1" applyFill="1" applyBorder="1" applyAlignment="1" applyProtection="1">
      <alignment horizontal="center"/>
    </xf>
    <xf numFmtId="37" fontId="5" fillId="0" borderId="0" xfId="1" applyFont="1" applyFill="1" applyBorder="1" applyAlignment="1"/>
    <xf numFmtId="37" fontId="5" fillId="0" borderId="0" xfId="1" applyFont="1" applyFill="1" applyBorder="1"/>
    <xf numFmtId="37" fontId="5" fillId="0" borderId="0" xfId="1" applyFont="1" applyFill="1" applyBorder="1" applyAlignment="1" applyProtection="1">
      <alignment horizontal="left"/>
    </xf>
    <xf numFmtId="37" fontId="5" fillId="0" borderId="0" xfId="1" applyFont="1" applyBorder="1" applyAlignment="1" applyProtection="1">
      <alignment horizontal="centerContinuous" vertical="center"/>
    </xf>
    <xf numFmtId="37" fontId="5" fillId="0" borderId="2" xfId="1" applyFont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5" fillId="0" borderId="7" xfId="2" applyFont="1" applyFill="1" applyBorder="1" applyAlignment="1" applyProtection="1">
      <alignment horizontal="left" vertical="center"/>
    </xf>
    <xf numFmtId="37" fontId="5" fillId="0" borderId="5" xfId="1" applyFont="1" applyFill="1" applyBorder="1"/>
    <xf numFmtId="37" fontId="2" fillId="0" borderId="12" xfId="1" applyFont="1" applyFill="1" applyBorder="1" applyAlignment="1">
      <alignment horizontal="centerContinuous" vertical="center"/>
    </xf>
    <xf numFmtId="37" fontId="2" fillId="0" borderId="9" xfId="1" applyFont="1" applyFill="1" applyBorder="1" applyAlignment="1">
      <alignment horizontal="centerContinuous" vertical="center"/>
    </xf>
    <xf numFmtId="37" fontId="5" fillId="0" borderId="18" xfId="1" applyFont="1" applyFill="1" applyBorder="1" applyAlignment="1">
      <alignment horizontal="centerContinuous" vertical="center"/>
    </xf>
    <xf numFmtId="37" fontId="5" fillId="0" borderId="18" xfId="1" applyFont="1" applyFill="1" applyBorder="1" applyAlignment="1">
      <alignment horizontal="center" vertical="center"/>
    </xf>
    <xf numFmtId="37" fontId="5" fillId="0" borderId="3" xfId="1" applyFont="1" applyFill="1" applyBorder="1" applyAlignment="1">
      <alignment horizontal="center" vertical="center"/>
    </xf>
    <xf numFmtId="37" fontId="5" fillId="0" borderId="18" xfId="1" applyFont="1" applyFill="1" applyBorder="1" applyAlignment="1">
      <alignment horizontal="left" vertical="center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16" xfId="1" applyFont="1" applyFill="1" applyBorder="1" applyAlignment="1" applyProtection="1">
      <alignment horizontal="right" vertical="center"/>
    </xf>
    <xf numFmtId="37" fontId="5" fillId="0" borderId="14" xfId="2" applyFont="1" applyFill="1" applyBorder="1"/>
    <xf numFmtId="37" fontId="5" fillId="0" borderId="10" xfId="2" applyFont="1" applyFill="1" applyBorder="1" applyAlignment="1">
      <alignment vertical="center"/>
    </xf>
    <xf numFmtId="37" fontId="5" fillId="0" borderId="0" xfId="2" applyFont="1" applyFill="1" applyAlignment="1">
      <alignment vertical="center"/>
    </xf>
    <xf numFmtId="37" fontId="5" fillId="0" borderId="14" xfId="2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 vertical="center"/>
    </xf>
    <xf numFmtId="37" fontId="5" fillId="0" borderId="5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vertical="center"/>
      <protection locked="0"/>
    </xf>
    <xf numFmtId="37" fontId="5" fillId="0" borderId="0" xfId="2" applyFont="1" applyFill="1" applyBorder="1" applyAlignment="1">
      <alignment horizontal="right" vertical="center"/>
    </xf>
    <xf numFmtId="37" fontId="6" fillId="0" borderId="0" xfId="1" applyFont="1" applyAlignment="1" applyProtection="1">
      <alignment horizontal="right"/>
    </xf>
    <xf numFmtId="37" fontId="6" fillId="0" borderId="0" xfId="1" applyFont="1" applyAlignment="1">
      <alignment horizontal="right"/>
    </xf>
    <xf numFmtId="37" fontId="6" fillId="0" borderId="0" xfId="1" applyFont="1" applyAlignment="1" applyProtection="1">
      <alignment horizontal="left"/>
    </xf>
    <xf numFmtId="37" fontId="6" fillId="0" borderId="0" xfId="1" quotePrefix="1" applyFont="1"/>
    <xf numFmtId="0" fontId="6" fillId="0" borderId="0" xfId="1" applyNumberFormat="1" applyFont="1" applyBorder="1" applyAlignment="1" applyProtection="1"/>
    <xf numFmtId="0" fontId="17" fillId="0" borderId="0" xfId="0" applyFont="1" applyFill="1" applyBorder="1" applyAlignment="1">
      <alignment horizontal="left" vertical="center"/>
    </xf>
    <xf numFmtId="180" fontId="5" fillId="0" borderId="0" xfId="1" applyNumberFormat="1" applyFont="1" applyAlignment="1" applyProtection="1">
      <alignment horizontal="right"/>
      <protection locked="0"/>
    </xf>
    <xf numFmtId="37" fontId="8" fillId="0" borderId="0" xfId="1" applyFont="1" applyFill="1" applyBorder="1"/>
    <xf numFmtId="37" fontId="19" fillId="0" borderId="16" xfId="1" applyFont="1" applyFill="1" applyBorder="1" applyAlignment="1" applyProtection="1">
      <alignment horizontal="left" vertical="center"/>
    </xf>
    <xf numFmtId="37" fontId="19" fillId="0" borderId="16" xfId="1" applyFont="1" applyFill="1" applyBorder="1"/>
    <xf numFmtId="37" fontId="19" fillId="0" borderId="16" xfId="1" applyFont="1" applyFill="1" applyBorder="1" applyAlignment="1" applyProtection="1">
      <alignment horizontal="left"/>
    </xf>
    <xf numFmtId="37" fontId="19" fillId="0" borderId="16" xfId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8" fillId="0" borderId="0" xfId="1" applyNumberFormat="1" applyFont="1" applyFill="1" applyBorder="1"/>
    <xf numFmtId="178" fontId="5" fillId="0" borderId="0" xfId="1" applyNumberFormat="1" applyFont="1" applyFill="1" applyBorder="1"/>
    <xf numFmtId="37" fontId="5" fillId="0" borderId="5" xfId="2" applyFont="1" applyFill="1" applyBorder="1" applyAlignment="1" applyProtection="1">
      <alignment horizontal="right" vertical="center"/>
      <protection locked="0"/>
    </xf>
    <xf numFmtId="37" fontId="5" fillId="0" borderId="5" xfId="2" applyFont="1" applyFill="1" applyBorder="1" applyAlignment="1">
      <alignment horizontal="right" vertical="center"/>
    </xf>
    <xf numFmtId="37" fontId="5" fillId="0" borderId="1" xfId="1" applyFont="1" applyBorder="1" applyAlignment="1" applyProtection="1">
      <alignment horizontal="left"/>
    </xf>
    <xf numFmtId="57" fontId="5" fillId="0" borderId="0" xfId="1" quotePrefix="1" applyNumberFormat="1" applyFont="1" applyAlignment="1" applyProtection="1">
      <alignment horizontal="center"/>
    </xf>
    <xf numFmtId="57" fontId="5" fillId="0" borderId="0" xfId="1" quotePrefix="1" applyNumberFormat="1" applyFont="1" applyAlignment="1" applyProtection="1">
      <alignment horizontal="left"/>
    </xf>
    <xf numFmtId="57" fontId="8" fillId="0" borderId="0" xfId="1" quotePrefix="1" applyNumberFormat="1" applyFont="1" applyAlignment="1" applyProtection="1"/>
    <xf numFmtId="176" fontId="8" fillId="0" borderId="5" xfId="1" applyNumberFormat="1" applyFont="1" applyBorder="1" applyAlignment="1" applyProtection="1">
      <protection locked="0"/>
    </xf>
    <xf numFmtId="37" fontId="8" fillId="0" borderId="0" xfId="1" applyFont="1" applyAlignment="1" applyProtection="1">
      <protection locked="0"/>
    </xf>
    <xf numFmtId="37" fontId="8" fillId="0" borderId="0" xfId="1" applyFont="1" applyBorder="1" applyAlignment="1" applyProtection="1">
      <protection locked="0"/>
    </xf>
    <xf numFmtId="37" fontId="8" fillId="0" borderId="0" xfId="1" applyFont="1" applyAlignment="1"/>
    <xf numFmtId="37" fontId="20" fillId="0" borderId="0" xfId="1" applyFont="1"/>
    <xf numFmtId="37" fontId="8" fillId="0" borderId="0" xfId="1" applyFont="1"/>
    <xf numFmtId="37" fontId="8" fillId="0" borderId="5" xfId="1" applyFont="1" applyBorder="1" applyProtection="1">
      <protection locked="0"/>
    </xf>
    <xf numFmtId="37" fontId="8" fillId="0" borderId="0" xfId="1" applyFont="1" applyBorder="1" applyProtection="1">
      <protection locked="0"/>
    </xf>
    <xf numFmtId="37" fontId="8" fillId="0" borderId="0" xfId="1" applyFont="1" applyFill="1" applyBorder="1" applyProtection="1">
      <protection locked="0"/>
    </xf>
    <xf numFmtId="37" fontId="8" fillId="0" borderId="0" xfId="1" applyFont="1" applyFill="1"/>
    <xf numFmtId="37" fontId="5" fillId="0" borderId="2" xfId="1" applyFont="1" applyFill="1" applyBorder="1" applyProtection="1">
      <protection locked="0"/>
    </xf>
    <xf numFmtId="37" fontId="8" fillId="0" borderId="25" xfId="1" applyFont="1" applyFill="1" applyBorder="1"/>
    <xf numFmtId="0" fontId="21" fillId="0" borderId="0" xfId="0" applyFont="1" applyBorder="1" applyAlignment="1"/>
    <xf numFmtId="37" fontId="8" fillId="0" borderId="0" xfId="1" applyFont="1" applyFill="1" applyBorder="1" applyAlignment="1"/>
    <xf numFmtId="37" fontId="5" fillId="0" borderId="7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19" fillId="0" borderId="0" xfId="1" applyFont="1" applyFill="1" applyAlignment="1" applyProtection="1">
      <alignment horizontal="left" vertical="center"/>
    </xf>
    <xf numFmtId="37" fontId="19" fillId="0" borderId="0" xfId="1" applyFont="1" applyFill="1"/>
    <xf numFmtId="37" fontId="8" fillId="0" borderId="7" xfId="1" applyFont="1" applyBorder="1" applyProtection="1">
      <protection locked="0"/>
    </xf>
    <xf numFmtId="180" fontId="8" fillId="0" borderId="7" xfId="1" applyNumberFormat="1" applyFont="1" applyBorder="1" applyProtection="1">
      <protection locked="0"/>
    </xf>
    <xf numFmtId="180" fontId="8" fillId="0" borderId="2" xfId="1" applyNumberFormat="1" applyFont="1" applyBorder="1" applyAlignment="1" applyProtection="1">
      <alignment horizontal="right"/>
      <protection locked="0"/>
    </xf>
    <xf numFmtId="180" fontId="8" fillId="0" borderId="2" xfId="1" applyNumberFormat="1" applyFont="1" applyBorder="1" applyProtection="1">
      <protection locked="0"/>
    </xf>
    <xf numFmtId="176" fontId="8" fillId="0" borderId="7" xfId="1" applyNumberFormat="1" applyFont="1" applyBorder="1" applyAlignment="1" applyProtection="1">
      <protection locked="0"/>
    </xf>
    <xf numFmtId="37" fontId="8" fillId="0" borderId="2" xfId="1" applyFont="1" applyBorder="1" applyAlignment="1"/>
    <xf numFmtId="37" fontId="22" fillId="0" borderId="10" xfId="2" quotePrefix="1" applyFont="1" applyFill="1" applyBorder="1" applyAlignment="1" applyProtection="1">
      <alignment horizontal="center" vertical="center"/>
    </xf>
    <xf numFmtId="37" fontId="22" fillId="0" borderId="2" xfId="2" applyFont="1" applyFill="1" applyBorder="1" applyAlignment="1">
      <alignment vertical="center"/>
    </xf>
    <xf numFmtId="37" fontId="22" fillId="0" borderId="2" xfId="2" applyFont="1" applyFill="1" applyBorder="1" applyAlignment="1" applyProtection="1">
      <alignment vertical="center"/>
      <protection locked="0"/>
    </xf>
    <xf numFmtId="37" fontId="22" fillId="0" borderId="2" xfId="2" applyFont="1" applyFill="1" applyBorder="1" applyAlignment="1">
      <alignment horizontal="right" vertical="center"/>
    </xf>
    <xf numFmtId="37" fontId="22" fillId="0" borderId="2" xfId="2" applyFont="1" applyFill="1" applyBorder="1" applyAlignment="1" applyProtection="1">
      <alignment horizontal="right" vertical="center"/>
    </xf>
    <xf numFmtId="37" fontId="22" fillId="0" borderId="2" xfId="2" applyFont="1" applyFill="1" applyBorder="1" applyAlignment="1" applyProtection="1">
      <alignment horizontal="right" vertical="center"/>
      <protection locked="0"/>
    </xf>
    <xf numFmtId="37" fontId="22" fillId="0" borderId="0" xfId="2" applyFont="1" applyFill="1" applyBorder="1" applyAlignment="1">
      <alignment vertical="center"/>
    </xf>
    <xf numFmtId="57" fontId="22" fillId="0" borderId="0" xfId="1" quotePrefix="1" applyNumberFormat="1" applyFont="1" applyAlignment="1" applyProtection="1"/>
    <xf numFmtId="176" fontId="22" fillId="0" borderId="5" xfId="1" applyNumberFormat="1" applyFont="1" applyBorder="1" applyAlignment="1" applyProtection="1">
      <protection locked="0"/>
    </xf>
    <xf numFmtId="37" fontId="22" fillId="0" borderId="0" xfId="1" applyFont="1" applyBorder="1" applyAlignment="1" applyProtection="1">
      <alignment horizontal="right"/>
      <protection locked="0"/>
    </xf>
    <xf numFmtId="37" fontId="22" fillId="0" borderId="1" xfId="1" applyFont="1" applyBorder="1" applyAlignment="1" applyProtection="1">
      <alignment horizontal="left"/>
    </xf>
    <xf numFmtId="37" fontId="5" fillId="0" borderId="7" xfId="1" applyFont="1" applyBorder="1" applyAlignment="1" applyProtection="1">
      <alignment horizontal="center" vertical="center"/>
    </xf>
    <xf numFmtId="37" fontId="23" fillId="0" borderId="0" xfId="1" applyFont="1" applyAlignment="1" applyProtection="1">
      <alignment horizontal="left"/>
    </xf>
    <xf numFmtId="57" fontId="22" fillId="0" borderId="26" xfId="1" quotePrefix="1" applyNumberFormat="1" applyFont="1" applyBorder="1" applyAlignment="1" applyProtection="1">
      <alignment horizontal="center"/>
    </xf>
    <xf numFmtId="176" fontId="22" fillId="0" borderId="27" xfId="1" applyNumberFormat="1" applyFont="1" applyBorder="1" applyAlignment="1" applyProtection="1">
      <protection locked="0"/>
    </xf>
    <xf numFmtId="37" fontId="22" fillId="0" borderId="26" xfId="1" applyFont="1" applyBorder="1" applyAlignment="1" applyProtection="1">
      <protection locked="0"/>
    </xf>
    <xf numFmtId="37" fontId="22" fillId="0" borderId="26" xfId="1" applyFont="1" applyFill="1" applyBorder="1" applyAlignment="1" applyProtection="1">
      <protection locked="0"/>
    </xf>
    <xf numFmtId="37" fontId="22" fillId="0" borderId="26" xfId="1" applyFont="1" applyBorder="1" applyAlignment="1"/>
    <xf numFmtId="37" fontId="22" fillId="0" borderId="27" xfId="1" applyFont="1" applyBorder="1" applyAlignment="1" applyProtection="1">
      <protection locked="0"/>
    </xf>
    <xf numFmtId="57" fontId="22" fillId="0" borderId="28" xfId="1" quotePrefix="1" applyNumberFormat="1" applyFont="1" applyBorder="1" applyAlignment="1" applyProtection="1">
      <alignment horizontal="center"/>
    </xf>
    <xf numFmtId="177" fontId="22" fillId="0" borderId="26" xfId="1" applyNumberFormat="1" applyFont="1" applyBorder="1" applyAlignment="1" applyProtection="1">
      <protection locked="0"/>
    </xf>
    <xf numFmtId="37" fontId="22" fillId="0" borderId="26" xfId="1" applyFont="1" applyBorder="1" applyAlignment="1" applyProtection="1">
      <alignment horizontal="right"/>
      <protection locked="0"/>
    </xf>
    <xf numFmtId="37" fontId="24" fillId="0" borderId="0" xfId="1" applyFont="1" applyAlignment="1" applyProtection="1">
      <alignment horizontal="left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2" fillId="0" borderId="5" xfId="1" applyFont="1" applyBorder="1" applyProtection="1">
      <protection locked="0"/>
    </xf>
    <xf numFmtId="37" fontId="22" fillId="0" borderId="0" xfId="1" applyFont="1" applyBorder="1" applyProtection="1">
      <protection locked="0"/>
    </xf>
    <xf numFmtId="180" fontId="22" fillId="0" borderId="5" xfId="1" applyNumberFormat="1" applyFont="1" applyBorder="1" applyProtection="1">
      <protection locked="0"/>
    </xf>
    <xf numFmtId="180" fontId="22" fillId="0" borderId="0" xfId="1" applyNumberFormat="1" applyFont="1" applyBorder="1" applyAlignment="1" applyProtection="1">
      <alignment horizontal="right"/>
      <protection locked="0"/>
    </xf>
    <xf numFmtId="180" fontId="22" fillId="0" borderId="0" xfId="1" applyNumberFormat="1" applyFont="1" applyBorder="1" applyProtection="1">
      <protection locked="0"/>
    </xf>
    <xf numFmtId="57" fontId="22" fillId="0" borderId="0" xfId="1" quotePrefix="1" applyNumberFormat="1" applyFont="1" applyBorder="1" applyAlignment="1" applyProtection="1">
      <alignment horizontal="center"/>
    </xf>
    <xf numFmtId="37" fontId="5" fillId="0" borderId="7" xfId="1" applyFont="1" applyBorder="1" applyAlignment="1" applyProtection="1">
      <alignment horizontal="center" vertical="center"/>
    </xf>
    <xf numFmtId="37" fontId="24" fillId="0" borderId="0" xfId="1" applyFont="1"/>
    <xf numFmtId="37" fontId="23" fillId="0" borderId="0" xfId="1" applyFont="1"/>
    <xf numFmtId="37" fontId="5" fillId="0" borderId="14" xfId="1" quotePrefix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10" xfId="1" quotePrefix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vertical="center"/>
      <protection locked="0"/>
    </xf>
    <xf numFmtId="37" fontId="5" fillId="0" borderId="14" xfId="1" applyFont="1" applyFill="1" applyBorder="1" applyAlignment="1" applyProtection="1">
      <alignment horizontal="distributed" vertical="center" justifyLastLine="1"/>
    </xf>
    <xf numFmtId="37" fontId="5" fillId="0" borderId="5" xfId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37" fontId="5" fillId="0" borderId="7" xfId="1" applyFont="1" applyFill="1" applyBorder="1" applyAlignment="1" applyProtection="1">
      <alignment vertical="center"/>
      <protection locked="0"/>
    </xf>
    <xf numFmtId="178" fontId="5" fillId="0" borderId="2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vertical="center"/>
    </xf>
    <xf numFmtId="37" fontId="23" fillId="0" borderId="14" xfId="1" quotePrefix="1" applyFont="1" applyFill="1" applyBorder="1" applyAlignment="1" applyProtection="1">
      <alignment horizontal="center" vertical="center"/>
    </xf>
    <xf numFmtId="37" fontId="22" fillId="0" borderId="0" xfId="1" applyFont="1" applyFill="1" applyBorder="1" applyAlignment="1">
      <alignment vertical="center"/>
    </xf>
    <xf numFmtId="37" fontId="22" fillId="0" borderId="0" xfId="1" applyFont="1" applyFill="1" applyBorder="1" applyAlignment="1" applyProtection="1">
      <alignment horizontal="right" vertical="center"/>
      <protection locked="0"/>
    </xf>
    <xf numFmtId="37" fontId="22" fillId="0" borderId="0" xfId="1" applyFont="1" applyFill="1" applyBorder="1" applyAlignment="1">
      <alignment horizontal="right" vertical="center"/>
    </xf>
    <xf numFmtId="181" fontId="22" fillId="0" borderId="5" xfId="1" applyNumberFormat="1" applyFont="1" applyFill="1" applyBorder="1" applyAlignment="1">
      <alignment vertical="center"/>
    </xf>
    <xf numFmtId="37" fontId="24" fillId="0" borderId="0" xfId="1" applyFont="1" applyAlignment="1">
      <alignment vertical="center"/>
    </xf>
    <xf numFmtId="37" fontId="26" fillId="0" borderId="0" xfId="1" applyFont="1" applyAlignment="1"/>
    <xf numFmtId="37" fontId="24" fillId="0" borderId="0" xfId="1" applyFont="1" applyAlignment="1">
      <alignment wrapText="1"/>
    </xf>
    <xf numFmtId="37" fontId="5" fillId="0" borderId="13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23" fillId="0" borderId="16" xfId="1" applyFont="1" applyFill="1" applyBorder="1" applyAlignment="1" applyProtection="1">
      <alignment horizontal="right"/>
    </xf>
    <xf numFmtId="37" fontId="23" fillId="0" borderId="0" xfId="2" applyFont="1" applyFill="1" applyBorder="1" applyAlignment="1" applyProtection="1">
      <alignment horizontal="right" vertical="center"/>
      <protection locked="0"/>
    </xf>
    <xf numFmtId="37" fontId="5" fillId="0" borderId="14" xfId="1" quotePrefix="1" applyFont="1" applyFill="1" applyBorder="1" applyAlignment="1" applyProtection="1"/>
    <xf numFmtId="37" fontId="8" fillId="0" borderId="0" xfId="1" applyFont="1" applyFill="1" applyBorder="1" applyAlignment="1">
      <alignment horizontal="right"/>
    </xf>
    <xf numFmtId="37" fontId="5" fillId="0" borderId="7" xfId="1" applyFont="1" applyFill="1" applyBorder="1" applyAlignment="1" applyProtection="1">
      <alignment horizontal="center" vertical="center"/>
    </xf>
    <xf numFmtId="37" fontId="12" fillId="0" borderId="0" xfId="1" applyFont="1" applyFill="1" applyAlignment="1" applyProtection="1"/>
    <xf numFmtId="37" fontId="5" fillId="0" borderId="7" xfId="1" applyFont="1" applyFill="1" applyBorder="1" applyAlignment="1" applyProtection="1">
      <alignment horizontal="center" vertical="center" wrapText="1"/>
    </xf>
    <xf numFmtId="37" fontId="8" fillId="0" borderId="14" xfId="1" quotePrefix="1" applyFont="1" applyFill="1" applyBorder="1" applyAlignment="1" applyProtection="1">
      <alignment horizontal="center"/>
    </xf>
    <xf numFmtId="37" fontId="8" fillId="0" borderId="5" xfId="1" applyFont="1" applyFill="1" applyBorder="1"/>
    <xf numFmtId="37" fontId="8" fillId="0" borderId="0" xfId="1" applyFont="1" applyFill="1" applyBorder="1" applyProtection="1"/>
    <xf numFmtId="37" fontId="5" fillId="0" borderId="21" xfId="1" applyFont="1" applyBorder="1" applyAlignment="1" applyProtection="1">
      <alignment horizontal="center" vertical="center"/>
    </xf>
    <xf numFmtId="37" fontId="5" fillId="0" borderId="6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/>
    </xf>
    <xf numFmtId="37" fontId="5" fillId="0" borderId="20" xfId="1" applyFont="1" applyBorder="1" applyAlignment="1" applyProtection="1">
      <alignment horizontal="center" vertical="center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6" fillId="0" borderId="20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6" fillId="0" borderId="21" xfId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5" fillId="0" borderId="20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/>
      <protection locked="0"/>
    </xf>
    <xf numFmtId="37" fontId="5" fillId="0" borderId="0" xfId="1" applyFont="1" applyAlignment="1" applyProtection="1">
      <alignment horizontal="center"/>
      <protection locked="0"/>
    </xf>
    <xf numFmtId="0" fontId="5" fillId="0" borderId="21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22" xfId="1" applyNumberFormat="1" applyFont="1" applyBorder="1" applyAlignment="1" applyProtection="1">
      <alignment horizontal="center" vertical="center" wrapText="1" justifyLastLine="1"/>
    </xf>
    <xf numFmtId="0" fontId="5" fillId="0" borderId="23" xfId="1" applyNumberFormat="1" applyFont="1" applyBorder="1" applyAlignment="1" applyProtection="1">
      <alignment horizontal="center" vertical="center" wrapText="1" justifyLastLine="1"/>
    </xf>
    <xf numFmtId="37" fontId="5" fillId="0" borderId="21" xfId="1" applyFont="1" applyBorder="1" applyAlignment="1" applyProtection="1">
      <alignment horizontal="distributed" vertical="center" justifyLastLine="1"/>
    </xf>
    <xf numFmtId="37" fontId="5" fillId="0" borderId="8" xfId="1" applyFont="1" applyBorder="1" applyAlignment="1" applyProtection="1">
      <alignment horizontal="distributed" vertical="center" justifyLastLine="1"/>
    </xf>
    <xf numFmtId="0" fontId="5" fillId="0" borderId="22" xfId="1" applyNumberFormat="1" applyFont="1" applyBorder="1" applyAlignment="1" applyProtection="1">
      <alignment horizontal="center" vertical="center" wrapText="1"/>
    </xf>
    <xf numFmtId="0" fontId="5" fillId="0" borderId="23" xfId="1" applyNumberFormat="1" applyFont="1" applyBorder="1" applyAlignment="1" applyProtection="1">
      <alignment horizontal="center" vertical="center" wrapText="1"/>
    </xf>
    <xf numFmtId="37" fontId="5" fillId="0" borderId="21" xfId="1" applyFont="1" applyFill="1" applyBorder="1" applyAlignment="1" applyProtection="1">
      <alignment horizontal="center" vertical="center" wrapText="1" justifyLastLine="1"/>
    </xf>
    <xf numFmtId="37" fontId="5" fillId="0" borderId="6" xfId="1" applyFont="1" applyFill="1" applyBorder="1" applyAlignment="1" applyProtection="1">
      <alignment horizontal="center" vertical="center" wrapText="1" justifyLastLine="1"/>
    </xf>
    <xf numFmtId="37" fontId="5" fillId="0" borderId="8" xfId="1" applyFont="1" applyFill="1" applyBorder="1" applyAlignment="1" applyProtection="1">
      <alignment horizontal="center" vertical="center" wrapText="1" justifyLastLine="1"/>
    </xf>
    <xf numFmtId="37" fontId="5" fillId="0" borderId="24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/>
    </xf>
    <xf numFmtId="37" fontId="9" fillId="0" borderId="20" xfId="1" applyFont="1" applyFill="1" applyBorder="1" applyAlignment="1" applyProtection="1">
      <alignment horizontal="center" vertical="center" wrapText="1"/>
    </xf>
    <xf numFmtId="37" fontId="9" fillId="0" borderId="5" xfId="1" applyFont="1" applyFill="1" applyBorder="1" applyAlignment="1" applyProtection="1">
      <alignment horizontal="center" vertical="center" wrapText="1"/>
    </xf>
    <xf numFmtId="37" fontId="9" fillId="0" borderId="7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37" fontId="5" fillId="0" borderId="21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7" fontId="5" fillId="0" borderId="20" xfId="1" applyFont="1" applyFill="1" applyBorder="1" applyAlignment="1" applyProtection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left" shrinkToFit="1"/>
    </xf>
    <xf numFmtId="37" fontId="5" fillId="0" borderId="21" xfId="1" applyFont="1" applyFill="1" applyBorder="1" applyAlignment="1" applyProtection="1">
      <alignment horizontal="center" vertical="center"/>
    </xf>
    <xf numFmtId="37" fontId="5" fillId="0" borderId="20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7" fontId="12" fillId="0" borderId="0" xfId="1" applyFont="1" applyFill="1" applyAlignment="1" applyProtection="1">
      <alignment horizontal="center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6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6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43"/>
    <col min="11" max="11" width="16.5" style="243" customWidth="1"/>
    <col min="12" max="16384" width="13.75" style="243"/>
  </cols>
  <sheetData>
    <row r="1" spans="1:1" ht="17.25">
      <c r="A1" s="1" t="s">
        <v>142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6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46"/>
    <col min="3" max="3" width="16.375" style="146" customWidth="1"/>
    <col min="4" max="13" width="13.625" style="146" customWidth="1"/>
    <col min="14" max="14" width="16.375" style="146" customWidth="1"/>
    <col min="15" max="24" width="13.625" style="146" customWidth="1"/>
    <col min="25" max="25" width="16.375" style="146" customWidth="1"/>
    <col min="26" max="33" width="16.75" style="146" customWidth="1"/>
    <col min="34" max="16384" width="10.625" style="146"/>
  </cols>
  <sheetData>
    <row r="2" spans="3:33" s="142" customFormat="1" ht="27.6" customHeight="1">
      <c r="C2" s="140" t="s">
        <v>71</v>
      </c>
      <c r="D2" s="141"/>
      <c r="E2" s="141"/>
      <c r="F2" s="141"/>
      <c r="G2" s="141"/>
      <c r="H2" s="141"/>
      <c r="I2" s="141"/>
      <c r="N2" s="140"/>
      <c r="O2" s="141"/>
      <c r="P2" s="141"/>
      <c r="Q2" s="141"/>
      <c r="R2" s="141"/>
      <c r="S2" s="141"/>
      <c r="T2" s="141"/>
      <c r="W2" s="141"/>
      <c r="X2" s="141"/>
      <c r="Y2" s="140"/>
      <c r="Z2" s="141"/>
      <c r="AA2" s="141"/>
      <c r="AB2" s="141"/>
      <c r="AC2" s="141"/>
      <c r="AD2" s="141"/>
      <c r="AE2" s="141"/>
    </row>
    <row r="3" spans="3:33" ht="24.95" customHeight="1" thickBot="1">
      <c r="C3" s="143"/>
      <c r="D3" s="143"/>
      <c r="E3" s="143"/>
      <c r="F3" s="143"/>
      <c r="G3" s="143"/>
      <c r="H3" s="143"/>
      <c r="I3" s="143"/>
      <c r="M3" s="145" t="s">
        <v>54</v>
      </c>
      <c r="N3" s="143"/>
      <c r="O3" s="143"/>
      <c r="P3" s="143"/>
      <c r="Q3" s="144"/>
      <c r="R3" s="145"/>
      <c r="S3" s="143"/>
      <c r="T3" s="143"/>
      <c r="W3" s="143"/>
      <c r="X3" s="143"/>
      <c r="Y3" s="143"/>
      <c r="Z3" s="143"/>
      <c r="AA3" s="143"/>
      <c r="AB3" s="144"/>
      <c r="AD3" s="143"/>
      <c r="AE3" s="143"/>
    </row>
    <row r="4" spans="3:33" ht="24.75" customHeight="1" thickTop="1">
      <c r="C4" s="154"/>
      <c r="D4" s="151" t="s">
        <v>55</v>
      </c>
      <c r="E4" s="148"/>
      <c r="F4" s="149" t="s">
        <v>56</v>
      </c>
      <c r="G4" s="150"/>
      <c r="H4" s="149" t="s">
        <v>77</v>
      </c>
      <c r="I4" s="150"/>
      <c r="J4" s="147" t="s">
        <v>78</v>
      </c>
      <c r="K4" s="153"/>
      <c r="L4" s="151"/>
      <c r="M4" s="151"/>
      <c r="N4" s="154"/>
      <c r="O4" s="152" t="s">
        <v>70</v>
      </c>
      <c r="P4" s="152"/>
      <c r="Q4" s="152"/>
      <c r="R4" s="151"/>
      <c r="S4" s="152"/>
      <c r="T4" s="152"/>
      <c r="U4" s="152"/>
      <c r="V4" s="153"/>
      <c r="W4" s="152"/>
      <c r="X4" s="151"/>
      <c r="Y4" s="154"/>
      <c r="Z4" s="152" t="s">
        <v>70</v>
      </c>
      <c r="AA4" s="153"/>
      <c r="AB4" s="152"/>
      <c r="AC4" s="153"/>
      <c r="AD4" s="152"/>
      <c r="AE4" s="151"/>
      <c r="AF4" s="149" t="s">
        <v>69</v>
      </c>
      <c r="AG4" s="152"/>
    </row>
    <row r="5" spans="3:33" ht="24.75" customHeight="1">
      <c r="C5" s="195"/>
      <c r="D5" s="156" t="s">
        <v>79</v>
      </c>
      <c r="E5" s="156"/>
      <c r="F5" s="157" t="s">
        <v>80</v>
      </c>
      <c r="G5" s="158"/>
      <c r="H5" s="157" t="s">
        <v>81</v>
      </c>
      <c r="I5" s="158"/>
      <c r="J5" s="155" t="s">
        <v>65</v>
      </c>
      <c r="K5" s="159"/>
      <c r="L5" s="155" t="s">
        <v>83</v>
      </c>
      <c r="M5" s="156"/>
      <c r="N5" s="195"/>
      <c r="O5" s="158" t="s">
        <v>62</v>
      </c>
      <c r="P5" s="158"/>
      <c r="Q5" s="185" t="s">
        <v>64</v>
      </c>
      <c r="R5" s="184"/>
      <c r="S5" s="155" t="s">
        <v>63</v>
      </c>
      <c r="T5" s="156"/>
      <c r="U5" s="155" t="s">
        <v>66</v>
      </c>
      <c r="V5" s="159"/>
      <c r="W5" s="155" t="s">
        <v>82</v>
      </c>
      <c r="X5" s="156"/>
      <c r="Y5" s="195"/>
      <c r="Z5" s="156" t="s">
        <v>58</v>
      </c>
      <c r="AA5" s="159"/>
      <c r="AB5" s="155" t="s">
        <v>57</v>
      </c>
      <c r="AC5" s="159"/>
      <c r="AD5" s="155" t="s">
        <v>61</v>
      </c>
      <c r="AE5" s="156"/>
      <c r="AF5" s="155" t="s">
        <v>67</v>
      </c>
      <c r="AG5" s="158"/>
    </row>
    <row r="6" spans="3:33" ht="24.75" customHeight="1">
      <c r="C6" s="196"/>
      <c r="D6" s="183" t="s">
        <v>59</v>
      </c>
      <c r="E6" s="160" t="s">
        <v>60</v>
      </c>
      <c r="F6" s="160" t="s">
        <v>59</v>
      </c>
      <c r="G6" s="160" t="s">
        <v>60</v>
      </c>
      <c r="H6" s="160" t="s">
        <v>59</v>
      </c>
      <c r="I6" s="160" t="s">
        <v>60</v>
      </c>
      <c r="J6" s="160" t="s">
        <v>59</v>
      </c>
      <c r="K6" s="160" t="s">
        <v>60</v>
      </c>
      <c r="L6" s="160" t="s">
        <v>59</v>
      </c>
      <c r="M6" s="160" t="s">
        <v>60</v>
      </c>
      <c r="N6" s="196"/>
      <c r="O6" s="183" t="s">
        <v>59</v>
      </c>
      <c r="P6" s="160" t="s">
        <v>60</v>
      </c>
      <c r="Q6" s="160" t="s">
        <v>59</v>
      </c>
      <c r="R6" s="160" t="s">
        <v>60</v>
      </c>
      <c r="S6" s="160" t="s">
        <v>59</v>
      </c>
      <c r="T6" s="160" t="s">
        <v>60</v>
      </c>
      <c r="U6" s="160" t="s">
        <v>59</v>
      </c>
      <c r="V6" s="160" t="s">
        <v>60</v>
      </c>
      <c r="W6" s="160" t="s">
        <v>59</v>
      </c>
      <c r="X6" s="160" t="s">
        <v>60</v>
      </c>
      <c r="Y6" s="196"/>
      <c r="Z6" s="183" t="s">
        <v>59</v>
      </c>
      <c r="AA6" s="160" t="s">
        <v>60</v>
      </c>
      <c r="AB6" s="160" t="s">
        <v>59</v>
      </c>
      <c r="AC6" s="160" t="s">
        <v>60</v>
      </c>
      <c r="AD6" s="160" t="s">
        <v>59</v>
      </c>
      <c r="AE6" s="160" t="s">
        <v>60</v>
      </c>
      <c r="AF6" s="160" t="s">
        <v>68</v>
      </c>
      <c r="AG6" s="160" t="s">
        <v>60</v>
      </c>
    </row>
    <row r="7" spans="3:33" s="197" customFormat="1" ht="37.5" customHeight="1">
      <c r="C7" s="198" t="s">
        <v>203</v>
      </c>
      <c r="D7" s="199">
        <v>28300</v>
      </c>
      <c r="E7" s="199">
        <v>138700</v>
      </c>
      <c r="F7" s="199">
        <v>6340</v>
      </c>
      <c r="G7" s="199">
        <v>16900</v>
      </c>
      <c r="H7" s="199">
        <v>4490</v>
      </c>
      <c r="I7" s="200">
        <v>3460</v>
      </c>
      <c r="J7" s="199">
        <v>92</v>
      </c>
      <c r="K7" s="199">
        <v>1560</v>
      </c>
      <c r="L7" s="199">
        <v>201</v>
      </c>
      <c r="M7" s="199">
        <v>2480</v>
      </c>
      <c r="N7" s="198" t="s">
        <v>203</v>
      </c>
      <c r="O7" s="199">
        <v>113</v>
      </c>
      <c r="P7" s="199">
        <v>1190</v>
      </c>
      <c r="Q7" s="199">
        <v>88</v>
      </c>
      <c r="R7" s="199">
        <v>616</v>
      </c>
      <c r="S7" s="199">
        <v>237</v>
      </c>
      <c r="T7" s="200">
        <v>4280</v>
      </c>
      <c r="U7" s="199">
        <v>129</v>
      </c>
      <c r="V7" s="199">
        <v>3720</v>
      </c>
      <c r="W7" s="199">
        <v>110</v>
      </c>
      <c r="X7" s="199">
        <v>2450</v>
      </c>
      <c r="Y7" s="198" t="s">
        <v>203</v>
      </c>
      <c r="Z7" s="199">
        <v>150</v>
      </c>
      <c r="AA7" s="199">
        <v>2540</v>
      </c>
      <c r="AB7" s="199">
        <v>156</v>
      </c>
      <c r="AC7" s="199">
        <v>9230</v>
      </c>
      <c r="AD7" s="199">
        <v>74</v>
      </c>
      <c r="AE7" s="199">
        <v>2100</v>
      </c>
      <c r="AF7" s="199">
        <v>1210</v>
      </c>
      <c r="AG7" s="199">
        <v>19200</v>
      </c>
    </row>
    <row r="8" spans="3:33" s="197" customFormat="1" ht="37.5" customHeight="1">
      <c r="C8" s="198" t="s">
        <v>122</v>
      </c>
      <c r="D8" s="199">
        <v>27600</v>
      </c>
      <c r="E8" s="199">
        <v>144100</v>
      </c>
      <c r="F8" s="199">
        <v>6500</v>
      </c>
      <c r="G8" s="199">
        <v>16000</v>
      </c>
      <c r="H8" s="199">
        <v>4470</v>
      </c>
      <c r="I8" s="200">
        <v>4250</v>
      </c>
      <c r="J8" s="199">
        <v>91</v>
      </c>
      <c r="K8" s="199">
        <v>1460</v>
      </c>
      <c r="L8" s="199">
        <v>198</v>
      </c>
      <c r="M8" s="199">
        <v>2420</v>
      </c>
      <c r="N8" s="198" t="s">
        <v>122</v>
      </c>
      <c r="O8" s="199">
        <v>114</v>
      </c>
      <c r="P8" s="199">
        <v>1130</v>
      </c>
      <c r="Q8" s="199">
        <v>86</v>
      </c>
      <c r="R8" s="199">
        <v>546</v>
      </c>
      <c r="S8" s="199">
        <v>240</v>
      </c>
      <c r="T8" s="200">
        <v>4210</v>
      </c>
      <c r="U8" s="199">
        <v>127</v>
      </c>
      <c r="V8" s="199">
        <v>3750</v>
      </c>
      <c r="W8" s="199">
        <v>108</v>
      </c>
      <c r="X8" s="199">
        <v>2530</v>
      </c>
      <c r="Y8" s="198" t="s">
        <v>122</v>
      </c>
      <c r="Z8" s="199">
        <v>152</v>
      </c>
      <c r="AA8" s="199">
        <v>2680</v>
      </c>
      <c r="AB8" s="199">
        <v>154</v>
      </c>
      <c r="AC8" s="199">
        <v>8890</v>
      </c>
      <c r="AD8" s="199">
        <v>72</v>
      </c>
      <c r="AE8" s="199">
        <v>2030</v>
      </c>
      <c r="AF8" s="199">
        <v>1170</v>
      </c>
      <c r="AG8" s="199">
        <v>19800</v>
      </c>
    </row>
    <row r="9" spans="3:33" s="197" customFormat="1" ht="37.5" customHeight="1">
      <c r="C9" s="198" t="s">
        <v>134</v>
      </c>
      <c r="D9" s="199">
        <v>27400</v>
      </c>
      <c r="E9" s="199">
        <v>131500</v>
      </c>
      <c r="F9" s="199">
        <v>6430</v>
      </c>
      <c r="G9" s="199">
        <v>19000</v>
      </c>
      <c r="H9" s="199">
        <v>4420</v>
      </c>
      <c r="I9" s="200">
        <v>4110</v>
      </c>
      <c r="J9" s="199">
        <v>90</v>
      </c>
      <c r="K9" s="199">
        <v>1340</v>
      </c>
      <c r="L9" s="199">
        <v>201</v>
      </c>
      <c r="M9" s="199">
        <v>2150</v>
      </c>
      <c r="N9" s="198" t="s">
        <v>134</v>
      </c>
      <c r="O9" s="199" t="s">
        <v>51</v>
      </c>
      <c r="P9" s="199" t="s">
        <v>51</v>
      </c>
      <c r="Q9" s="199">
        <v>86</v>
      </c>
      <c r="R9" s="199">
        <v>431</v>
      </c>
      <c r="S9" s="199">
        <v>244</v>
      </c>
      <c r="T9" s="200">
        <v>3940</v>
      </c>
      <c r="U9" s="199">
        <v>126</v>
      </c>
      <c r="V9" s="199">
        <v>3740</v>
      </c>
      <c r="W9" s="199">
        <v>108</v>
      </c>
      <c r="X9" s="199">
        <v>2400</v>
      </c>
      <c r="Y9" s="198" t="s">
        <v>134</v>
      </c>
      <c r="Z9" s="199">
        <v>155</v>
      </c>
      <c r="AA9" s="199">
        <v>2390</v>
      </c>
      <c r="AB9" s="199">
        <v>152</v>
      </c>
      <c r="AC9" s="199">
        <v>8370</v>
      </c>
      <c r="AD9" s="199">
        <v>71</v>
      </c>
      <c r="AE9" s="199">
        <v>2140</v>
      </c>
      <c r="AF9" s="199">
        <v>1120</v>
      </c>
      <c r="AG9" s="199">
        <v>17600</v>
      </c>
    </row>
    <row r="10" spans="3:33" s="161" customFormat="1" ht="37.5" customHeight="1">
      <c r="C10" s="198" t="s">
        <v>156</v>
      </c>
      <c r="D10" s="201">
        <v>27500</v>
      </c>
      <c r="E10" s="202">
        <v>137200</v>
      </c>
      <c r="F10" s="202">
        <v>6230</v>
      </c>
      <c r="G10" s="202">
        <v>19000</v>
      </c>
      <c r="H10" s="203">
        <v>4390</v>
      </c>
      <c r="I10" s="200">
        <v>1710</v>
      </c>
      <c r="J10" s="161">
        <v>90</v>
      </c>
      <c r="K10" s="203">
        <v>1140</v>
      </c>
      <c r="L10" s="161">
        <v>205</v>
      </c>
      <c r="M10" s="202">
        <v>2440</v>
      </c>
      <c r="N10" s="198" t="s">
        <v>156</v>
      </c>
      <c r="O10" s="221" t="s">
        <v>51</v>
      </c>
      <c r="P10" s="199" t="s">
        <v>51</v>
      </c>
      <c r="Q10" s="203">
        <v>85</v>
      </c>
      <c r="R10" s="203">
        <v>524</v>
      </c>
      <c r="S10" s="203">
        <v>244</v>
      </c>
      <c r="T10" s="200">
        <v>4530</v>
      </c>
      <c r="U10" s="161">
        <v>118</v>
      </c>
      <c r="V10" s="203">
        <v>2640</v>
      </c>
      <c r="W10" s="203">
        <v>93</v>
      </c>
      <c r="X10" s="203">
        <v>2010</v>
      </c>
      <c r="Y10" s="198" t="s">
        <v>156</v>
      </c>
      <c r="Z10" s="222">
        <v>157</v>
      </c>
      <c r="AA10" s="203">
        <v>1820</v>
      </c>
      <c r="AB10" s="161">
        <v>155</v>
      </c>
      <c r="AC10" s="203">
        <v>8940</v>
      </c>
      <c r="AD10" s="161">
        <v>69</v>
      </c>
      <c r="AE10" s="202">
        <v>2000</v>
      </c>
      <c r="AF10" s="202">
        <v>1080</v>
      </c>
      <c r="AG10" s="202">
        <v>17900</v>
      </c>
    </row>
    <row r="11" spans="3:33" s="258" customFormat="1" ht="37.5" customHeight="1">
      <c r="C11" s="252" t="s">
        <v>194</v>
      </c>
      <c r="D11" s="253">
        <v>27300</v>
      </c>
      <c r="E11" s="254">
        <v>130200</v>
      </c>
      <c r="F11" s="254">
        <v>6320</v>
      </c>
      <c r="G11" s="254">
        <v>23000</v>
      </c>
      <c r="H11" s="255">
        <v>4290</v>
      </c>
      <c r="I11" s="256">
        <v>3520</v>
      </c>
      <c r="J11" s="253">
        <v>89</v>
      </c>
      <c r="K11" s="255">
        <v>1190</v>
      </c>
      <c r="L11" s="253">
        <v>209</v>
      </c>
      <c r="M11" s="254">
        <v>2330</v>
      </c>
      <c r="N11" s="252" t="s">
        <v>194</v>
      </c>
      <c r="O11" s="257">
        <v>112</v>
      </c>
      <c r="P11" s="311" t="s">
        <v>51</v>
      </c>
      <c r="Q11" s="255">
        <v>86</v>
      </c>
      <c r="R11" s="255">
        <v>600</v>
      </c>
      <c r="S11" s="255">
        <v>246</v>
      </c>
      <c r="T11" s="256">
        <v>4470</v>
      </c>
      <c r="U11" s="253">
        <v>119</v>
      </c>
      <c r="V11" s="255">
        <v>3320</v>
      </c>
      <c r="W11" s="255">
        <v>105</v>
      </c>
      <c r="X11" s="255">
        <v>2540</v>
      </c>
      <c r="Y11" s="252" t="s">
        <v>194</v>
      </c>
      <c r="Z11" s="255">
        <v>155</v>
      </c>
      <c r="AA11" s="255">
        <v>1860</v>
      </c>
      <c r="AB11" s="253">
        <v>161</v>
      </c>
      <c r="AC11" s="255">
        <v>9780</v>
      </c>
      <c r="AD11" s="253">
        <v>69</v>
      </c>
      <c r="AE11" s="254">
        <v>1930</v>
      </c>
      <c r="AF11" s="254">
        <v>1040</v>
      </c>
      <c r="AG11" s="254">
        <v>18400</v>
      </c>
    </row>
    <row r="12" spans="3:33" ht="19.5" customHeight="1"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 t="s">
        <v>131</v>
      </c>
      <c r="Z12" s="168"/>
      <c r="AA12" s="168"/>
      <c r="AB12" s="168"/>
      <c r="AC12" s="132"/>
      <c r="AD12" s="168"/>
      <c r="AE12" s="168"/>
      <c r="AF12" s="168"/>
      <c r="AG12" s="310" t="s">
        <v>202</v>
      </c>
    </row>
    <row r="13" spans="3:33" ht="19.5" customHeight="1">
      <c r="C13" s="163"/>
      <c r="D13" s="169"/>
      <c r="E13" s="170"/>
      <c r="F13" s="169"/>
      <c r="G13" s="170"/>
      <c r="H13" s="169"/>
      <c r="I13" s="169"/>
      <c r="N13" s="163"/>
      <c r="R13" s="172"/>
      <c r="W13" s="169"/>
      <c r="X13" s="171"/>
      <c r="Y13" s="163"/>
    </row>
    <row r="14" spans="3:33" ht="24.75" customHeight="1">
      <c r="C14" s="161"/>
      <c r="D14" s="173"/>
      <c r="E14" s="173"/>
      <c r="F14" s="173"/>
      <c r="G14" s="173"/>
      <c r="H14" s="162"/>
      <c r="I14" s="162"/>
      <c r="N14" s="161"/>
      <c r="W14" s="174"/>
      <c r="X14" s="162"/>
      <c r="Y14" s="161"/>
    </row>
    <row r="15" spans="3:33" ht="38.25" customHeight="1">
      <c r="C15" s="175"/>
      <c r="D15" s="164"/>
      <c r="E15" s="164"/>
      <c r="F15" s="164"/>
      <c r="G15" s="164"/>
      <c r="H15" s="164"/>
      <c r="I15" s="164"/>
      <c r="N15" s="175"/>
      <c r="W15" s="164"/>
      <c r="X15" s="164"/>
      <c r="Y15" s="175"/>
    </row>
    <row r="16" spans="3:33" ht="38.25" customHeight="1">
      <c r="C16" s="176"/>
      <c r="D16" s="164"/>
      <c r="E16" s="164"/>
      <c r="F16" s="164"/>
      <c r="G16" s="164"/>
      <c r="H16" s="164"/>
      <c r="I16" s="164"/>
      <c r="N16" s="176"/>
      <c r="W16" s="164"/>
      <c r="X16" s="164"/>
      <c r="Y16" s="176"/>
    </row>
    <row r="17" spans="3:29" ht="38.25" customHeight="1">
      <c r="C17" s="176"/>
      <c r="D17" s="164"/>
      <c r="E17" s="164"/>
      <c r="F17" s="164"/>
      <c r="G17" s="164"/>
      <c r="H17" s="164"/>
      <c r="I17" s="164"/>
      <c r="N17" s="176"/>
      <c r="W17" s="164"/>
      <c r="X17" s="164"/>
      <c r="Y17" s="176"/>
    </row>
    <row r="18" spans="3:29" ht="38.25" customHeight="1">
      <c r="C18" s="176"/>
      <c r="D18" s="164"/>
      <c r="E18" s="164"/>
      <c r="F18" s="164"/>
      <c r="G18" s="164"/>
      <c r="H18" s="164"/>
      <c r="I18" s="164"/>
      <c r="N18" s="176"/>
      <c r="W18" s="164"/>
      <c r="X18" s="164"/>
      <c r="Y18" s="176"/>
    </row>
    <row r="19" spans="3:29" ht="38.25" customHeight="1">
      <c r="C19" s="177"/>
      <c r="D19" s="167"/>
      <c r="E19" s="166"/>
      <c r="F19" s="167"/>
      <c r="G19" s="166"/>
      <c r="H19" s="167"/>
      <c r="I19" s="165"/>
      <c r="N19" s="177"/>
      <c r="W19" s="165"/>
      <c r="X19" s="165"/>
      <c r="Y19" s="177"/>
    </row>
    <row r="20" spans="3:29">
      <c r="C20" s="163"/>
      <c r="D20" s="163"/>
      <c r="E20" s="163"/>
      <c r="F20" s="163"/>
      <c r="G20" s="163"/>
      <c r="H20" s="163"/>
      <c r="I20" s="163"/>
      <c r="N20" s="163"/>
      <c r="W20" s="163"/>
      <c r="X20" s="131"/>
      <c r="Y20" s="163"/>
      <c r="AC20" s="172"/>
    </row>
    <row r="21" spans="3:29">
      <c r="AC21" s="172"/>
    </row>
    <row r="22" spans="3:29">
      <c r="AC22" s="172"/>
    </row>
    <row r="23" spans="3:29">
      <c r="AC23" s="172"/>
    </row>
  </sheetData>
  <phoneticPr fontId="16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85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86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320" t="s">
        <v>1</v>
      </c>
      <c r="C3" s="323" t="s">
        <v>87</v>
      </c>
      <c r="D3" s="13"/>
      <c r="E3" s="13"/>
      <c r="F3" s="13"/>
      <c r="G3" s="13"/>
      <c r="H3" s="14"/>
      <c r="I3" s="323" t="s">
        <v>88</v>
      </c>
    </row>
    <row r="4" spans="1:9" ht="15" customHeight="1">
      <c r="A4" s="5"/>
      <c r="B4" s="321"/>
      <c r="C4" s="324"/>
      <c r="D4" s="15"/>
      <c r="E4" s="11"/>
      <c r="F4" s="16"/>
      <c r="G4" s="5"/>
      <c r="H4" s="17"/>
      <c r="I4" s="324"/>
    </row>
    <row r="5" spans="1:9" ht="54" customHeight="1">
      <c r="A5" s="11"/>
      <c r="B5" s="322"/>
      <c r="C5" s="325"/>
      <c r="D5" s="241" t="s">
        <v>89</v>
      </c>
      <c r="E5" s="74" t="s">
        <v>90</v>
      </c>
      <c r="F5" s="241" t="s">
        <v>91</v>
      </c>
      <c r="G5" s="74" t="s">
        <v>90</v>
      </c>
      <c r="H5" s="18" t="s">
        <v>92</v>
      </c>
      <c r="I5" s="325"/>
    </row>
    <row r="6" spans="1:9" ht="30" customHeight="1">
      <c r="A6" s="19" t="s">
        <v>143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147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145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231" customFormat="1" ht="30" customHeight="1">
      <c r="A9" s="226" t="s">
        <v>146</v>
      </c>
      <c r="B9" s="227">
        <v>42921</v>
      </c>
      <c r="C9" s="228">
        <v>25696</v>
      </c>
      <c r="D9" s="229">
        <v>2520</v>
      </c>
      <c r="E9" s="229">
        <v>1818</v>
      </c>
      <c r="F9" s="229">
        <v>4763</v>
      </c>
      <c r="G9" s="230">
        <v>1211</v>
      </c>
      <c r="H9" s="230">
        <v>18413</v>
      </c>
      <c r="I9" s="229">
        <v>17225</v>
      </c>
    </row>
    <row r="10" spans="1:9" ht="6.75" customHeight="1">
      <c r="A10" s="75"/>
      <c r="B10" s="250"/>
      <c r="C10" s="82"/>
      <c r="D10" s="82"/>
      <c r="E10" s="82"/>
      <c r="F10" s="82"/>
      <c r="G10" s="251"/>
      <c r="H10" s="251"/>
      <c r="I10" s="82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204" t="s">
        <v>132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205" t="s">
        <v>133</v>
      </c>
    </row>
  </sheetData>
  <mergeCells count="3">
    <mergeCell ref="B3:B5"/>
    <mergeCell ref="C3:C5"/>
    <mergeCell ref="I3:I5"/>
  </mergeCells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195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62" t="s">
        <v>198</v>
      </c>
      <c r="B2" s="2"/>
      <c r="C2" s="2"/>
      <c r="D2" s="2"/>
      <c r="E2" s="2"/>
      <c r="F2" s="2"/>
      <c r="G2" s="2"/>
      <c r="H2" s="2"/>
      <c r="I2" s="41" t="s">
        <v>197</v>
      </c>
    </row>
    <row r="3" spans="1:9" ht="15" customHeight="1" thickTop="1">
      <c r="A3" s="5"/>
      <c r="B3" s="320" t="s">
        <v>1</v>
      </c>
      <c r="C3" s="326" t="s">
        <v>180</v>
      </c>
      <c r="D3" s="13"/>
      <c r="E3" s="13"/>
      <c r="F3" s="13"/>
      <c r="G3" s="13"/>
      <c r="H3" s="14"/>
      <c r="I3" s="323" t="s">
        <v>88</v>
      </c>
    </row>
    <row r="4" spans="1:9" ht="15" customHeight="1">
      <c r="A4" s="5"/>
      <c r="B4" s="321"/>
      <c r="C4" s="327"/>
      <c r="D4" s="15"/>
      <c r="E4" s="11"/>
      <c r="F4" s="16"/>
      <c r="G4" s="5"/>
      <c r="H4" s="17"/>
      <c r="I4" s="324"/>
    </row>
    <row r="5" spans="1:9" ht="54" customHeight="1">
      <c r="A5" s="11"/>
      <c r="B5" s="322"/>
      <c r="C5" s="328"/>
      <c r="D5" s="283" t="s">
        <v>181</v>
      </c>
      <c r="E5" s="74" t="s">
        <v>182</v>
      </c>
      <c r="F5" s="283" t="s">
        <v>183</v>
      </c>
      <c r="G5" s="74" t="s">
        <v>182</v>
      </c>
      <c r="H5" s="18" t="s">
        <v>184</v>
      </c>
      <c r="I5" s="325"/>
    </row>
    <row r="6" spans="1:9" ht="30" customHeight="1">
      <c r="A6" s="19" t="s">
        <v>158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159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160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231" customFormat="1" ht="30" customHeight="1">
      <c r="A9" s="259" t="s">
        <v>161</v>
      </c>
      <c r="B9" s="260">
        <v>33530</v>
      </c>
      <c r="C9" s="267">
        <v>18132</v>
      </c>
      <c r="D9" s="273">
        <v>1805</v>
      </c>
      <c r="E9" s="273">
        <v>1433</v>
      </c>
      <c r="F9" s="273">
        <v>2626</v>
      </c>
      <c r="G9" s="273">
        <v>741</v>
      </c>
      <c r="H9" s="273">
        <v>13701</v>
      </c>
      <c r="I9" s="261">
        <v>15468</v>
      </c>
    </row>
    <row r="10" spans="1:9" ht="6.75" customHeight="1">
      <c r="A10" s="75"/>
      <c r="B10" s="250"/>
      <c r="C10" s="82"/>
      <c r="D10" s="82"/>
      <c r="E10" s="82"/>
      <c r="F10" s="82"/>
      <c r="G10" s="251"/>
      <c r="H10" s="251"/>
      <c r="I10" s="82"/>
    </row>
    <row r="11" spans="1:9" ht="18" customHeight="1">
      <c r="A11" s="274" t="s">
        <v>178</v>
      </c>
      <c r="B11" s="285"/>
      <c r="C11" s="285"/>
      <c r="D11" s="285"/>
      <c r="E11" s="285"/>
      <c r="F11" s="5"/>
      <c r="G11" s="5"/>
      <c r="H11" s="5"/>
      <c r="I11" s="204" t="s">
        <v>132</v>
      </c>
    </row>
    <row r="12" spans="1:9" ht="17.25" customHeight="1">
      <c r="A12" s="274" t="s">
        <v>179</v>
      </c>
      <c r="B12" s="285"/>
      <c r="C12" s="285"/>
      <c r="D12" s="285"/>
      <c r="E12" s="285"/>
      <c r="F12" s="5"/>
      <c r="G12" s="5"/>
      <c r="H12" s="5"/>
      <c r="I12" s="205" t="s">
        <v>133</v>
      </c>
    </row>
    <row r="13" spans="1:9">
      <c r="A13" s="284" t="s">
        <v>196</v>
      </c>
    </row>
  </sheetData>
  <mergeCells count="3">
    <mergeCell ref="B3:B5"/>
    <mergeCell ref="C3:C5"/>
    <mergeCell ref="I3:I5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175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199</v>
      </c>
      <c r="B2" s="2"/>
      <c r="C2" s="2"/>
      <c r="D2" s="2"/>
      <c r="E2" s="2"/>
      <c r="F2" s="2"/>
      <c r="G2" s="2"/>
      <c r="H2" s="2"/>
      <c r="I2" s="41" t="s">
        <v>197</v>
      </c>
    </row>
    <row r="3" spans="1:17" s="6" customFormat="1" ht="66" customHeight="1" thickTop="1">
      <c r="A3" s="25"/>
      <c r="B3" s="242" t="s">
        <v>123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93</v>
      </c>
      <c r="H3" s="26" t="s">
        <v>47</v>
      </c>
      <c r="I3" s="27" t="s">
        <v>94</v>
      </c>
    </row>
    <row r="4" spans="1:17" ht="32.1" customHeight="1">
      <c r="A4" s="224" t="s">
        <v>158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224" t="s">
        <v>162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224" t="s">
        <v>121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231" customFormat="1" ht="32.1" customHeight="1">
      <c r="A7" s="265" t="s">
        <v>163</v>
      </c>
      <c r="B7" s="266">
        <v>18804</v>
      </c>
      <c r="C7" s="267">
        <v>4360</v>
      </c>
      <c r="D7" s="267">
        <v>6651</v>
      </c>
      <c r="E7" s="267">
        <v>3137</v>
      </c>
      <c r="F7" s="267">
        <v>1616</v>
      </c>
      <c r="G7" s="268">
        <v>1203</v>
      </c>
      <c r="H7" s="269">
        <v>756</v>
      </c>
      <c r="I7" s="269">
        <v>1081</v>
      </c>
    </row>
    <row r="8" spans="1:17" ht="6.75" customHeight="1">
      <c r="A8" s="75"/>
      <c r="B8" s="250"/>
      <c r="C8" s="82"/>
      <c r="D8" s="82"/>
      <c r="E8" s="82"/>
      <c r="F8" s="82"/>
      <c r="G8" s="251"/>
      <c r="H8" s="251"/>
      <c r="I8" s="82"/>
    </row>
    <row r="9" spans="1:17" s="5" customFormat="1" ht="18" customHeight="1">
      <c r="A9" s="264" t="s">
        <v>201</v>
      </c>
      <c r="I9" s="204" t="s">
        <v>132</v>
      </c>
    </row>
    <row r="10" spans="1:17" ht="17.25">
      <c r="A10" s="264" t="s">
        <v>185</v>
      </c>
      <c r="B10" s="284"/>
      <c r="C10" s="284"/>
      <c r="D10" s="284"/>
      <c r="E10" s="284"/>
      <c r="F10" s="284"/>
      <c r="I10" s="205" t="s">
        <v>133</v>
      </c>
    </row>
    <row r="11" spans="1:17" ht="17.25">
      <c r="A11" s="264" t="s">
        <v>186</v>
      </c>
      <c r="B11" s="284"/>
      <c r="C11" s="284"/>
      <c r="D11" s="284"/>
      <c r="E11" s="284"/>
      <c r="F11" s="284"/>
    </row>
    <row r="12" spans="1:17" ht="17.25">
      <c r="A12" s="264" t="s">
        <v>187</v>
      </c>
      <c r="B12" s="284"/>
      <c r="C12" s="284"/>
      <c r="D12" s="284"/>
      <c r="E12" s="284"/>
      <c r="F12" s="284"/>
    </row>
    <row r="13" spans="1:17">
      <c r="A13" s="284"/>
      <c r="B13" s="284"/>
      <c r="C13" s="284"/>
      <c r="D13" s="284"/>
      <c r="E13" s="284"/>
      <c r="F13" s="284"/>
    </row>
    <row r="14" spans="1:17">
      <c r="A14" s="284"/>
      <c r="B14" s="284"/>
      <c r="C14" s="284"/>
      <c r="D14" s="284"/>
      <c r="E14" s="284"/>
      <c r="F14" s="284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83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4" customFormat="1">
      <c r="A20" s="3"/>
      <c r="B20" s="3"/>
      <c r="C20" s="3"/>
      <c r="D20" s="3"/>
      <c r="E20" s="3"/>
      <c r="F20" s="3"/>
      <c r="P20" s="3"/>
      <c r="Q20" s="3"/>
      <c r="R20" s="85"/>
      <c r="S20" s="85"/>
      <c r="T20" s="86"/>
      <c r="U20" s="87"/>
      <c r="V20" s="88"/>
    </row>
    <row r="21" spans="1:22" s="84" customFormat="1">
      <c r="A21" s="3"/>
      <c r="B21" s="3"/>
      <c r="C21" s="3"/>
      <c r="D21" s="3"/>
      <c r="E21" s="3"/>
      <c r="F21" s="3"/>
      <c r="P21" s="3"/>
      <c r="Q21" s="3"/>
      <c r="R21" s="85"/>
      <c r="S21" s="85"/>
      <c r="T21" s="86"/>
      <c r="U21" s="87"/>
      <c r="V21" s="88"/>
    </row>
    <row r="22" spans="1:22" ht="24" customHeight="1"/>
  </sheetData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175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188</v>
      </c>
      <c r="B2" s="2"/>
      <c r="C2" s="2"/>
      <c r="D2" s="2"/>
      <c r="E2" s="2"/>
      <c r="F2" s="2"/>
      <c r="G2" s="2"/>
      <c r="H2" s="2"/>
      <c r="I2" s="2"/>
      <c r="J2" s="41" t="s">
        <v>164</v>
      </c>
      <c r="K2" s="41"/>
      <c r="L2" s="223"/>
      <c r="M2" s="2"/>
      <c r="N2" s="2"/>
      <c r="O2" s="2"/>
      <c r="P2" s="2"/>
      <c r="Q2" s="2"/>
      <c r="R2" s="2"/>
      <c r="S2" s="2"/>
      <c r="T2" s="2"/>
      <c r="U2" s="223"/>
      <c r="V2" s="41"/>
    </row>
    <row r="3" spans="1:25" s="7" customFormat="1" ht="21.75" customHeight="1" thickTop="1">
      <c r="A3" s="10" t="s">
        <v>95</v>
      </c>
      <c r="B3" s="329" t="s">
        <v>176</v>
      </c>
      <c r="C3" s="36" t="s">
        <v>46</v>
      </c>
      <c r="D3" s="39"/>
      <c r="E3" s="39"/>
      <c r="F3" s="39"/>
      <c r="G3" s="39"/>
      <c r="H3" s="39"/>
      <c r="I3" s="39"/>
      <c r="J3" s="39"/>
      <c r="K3" s="181"/>
      <c r="L3" s="10"/>
      <c r="M3" s="36" t="s">
        <v>99</v>
      </c>
      <c r="N3" s="39"/>
      <c r="O3" s="37"/>
      <c r="P3" s="37"/>
      <c r="Q3" s="37"/>
      <c r="R3" s="37"/>
      <c r="S3" s="37"/>
      <c r="T3" s="38"/>
      <c r="U3" s="329" t="s">
        <v>167</v>
      </c>
      <c r="V3" s="332" t="s">
        <v>166</v>
      </c>
      <c r="X3" s="304" t="s">
        <v>191</v>
      </c>
    </row>
    <row r="4" spans="1:25" ht="42.75" customHeight="1">
      <c r="A4" s="28"/>
      <c r="B4" s="330"/>
      <c r="C4" s="263" t="s">
        <v>96</v>
      </c>
      <c r="D4" s="263" t="s">
        <v>97</v>
      </c>
      <c r="E4" s="29" t="s">
        <v>98</v>
      </c>
      <c r="F4" s="30" t="s">
        <v>116</v>
      </c>
      <c r="G4" s="263" t="s">
        <v>6</v>
      </c>
      <c r="H4" s="263" t="s">
        <v>7</v>
      </c>
      <c r="I4" s="263" t="s">
        <v>8</v>
      </c>
      <c r="J4" s="263" t="s">
        <v>9</v>
      </c>
      <c r="K4" s="182"/>
      <c r="L4" s="11"/>
      <c r="M4" s="263" t="s">
        <v>100</v>
      </c>
      <c r="N4" s="59" t="s">
        <v>101</v>
      </c>
      <c r="O4" s="263" t="s">
        <v>102</v>
      </c>
      <c r="P4" s="263" t="s">
        <v>103</v>
      </c>
      <c r="Q4" s="263" t="s">
        <v>104</v>
      </c>
      <c r="R4" s="263" t="s">
        <v>105</v>
      </c>
      <c r="S4" s="263" t="s">
        <v>106</v>
      </c>
      <c r="T4" s="263" t="s">
        <v>107</v>
      </c>
      <c r="U4" s="331"/>
      <c r="V4" s="325"/>
      <c r="X4" s="284" t="s">
        <v>192</v>
      </c>
      <c r="Y4" s="306" t="s">
        <v>193</v>
      </c>
    </row>
    <row r="5" spans="1:25" s="8" customFormat="1" ht="31.5" customHeight="1">
      <c r="A5" s="224" t="s">
        <v>158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224" t="s">
        <v>158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26</v>
      </c>
      <c r="U5" s="35">
        <v>3759</v>
      </c>
      <c r="V5" s="20">
        <v>736</v>
      </c>
      <c r="X5" s="305">
        <f>SUM(M5:T5,D5:J5)-C5</f>
        <v>0</v>
      </c>
      <c r="Y5" s="8">
        <f>+C5+U5+V5-B5</f>
        <v>0</v>
      </c>
    </row>
    <row r="6" spans="1:25" ht="32.25" customHeight="1">
      <c r="A6" s="225" t="s">
        <v>148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224" t="s">
        <v>150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26</v>
      </c>
      <c r="U6" s="334">
        <v>3907</v>
      </c>
      <c r="V6" s="334"/>
      <c r="X6" s="305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225" t="s">
        <v>149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224" t="s">
        <v>151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110</v>
      </c>
      <c r="U7" s="333">
        <v>2766</v>
      </c>
      <c r="V7" s="333"/>
      <c r="X7" s="305">
        <f t="shared" si="0"/>
        <v>0</v>
      </c>
      <c r="Y7" s="8">
        <f t="shared" si="1"/>
        <v>0</v>
      </c>
    </row>
    <row r="8" spans="1:25" s="231" customFormat="1" ht="31.5" customHeight="1">
      <c r="A8" s="265" t="s">
        <v>163</v>
      </c>
      <c r="B8" s="270">
        <v>16218</v>
      </c>
      <c r="C8" s="267">
        <v>14299</v>
      </c>
      <c r="D8" s="267">
        <v>11441</v>
      </c>
      <c r="E8" s="267">
        <v>69</v>
      </c>
      <c r="F8" s="267">
        <v>23</v>
      </c>
      <c r="G8" s="267">
        <v>355</v>
      </c>
      <c r="H8" s="272">
        <v>437</v>
      </c>
      <c r="I8" s="272">
        <v>349</v>
      </c>
      <c r="J8" s="267">
        <v>998</v>
      </c>
      <c r="K8" s="267"/>
      <c r="L8" s="271" t="s">
        <v>177</v>
      </c>
      <c r="M8" s="270">
        <v>299</v>
      </c>
      <c r="N8" s="267">
        <v>95</v>
      </c>
      <c r="O8" s="273">
        <v>29</v>
      </c>
      <c r="P8" s="273">
        <v>102</v>
      </c>
      <c r="Q8" s="273">
        <v>33</v>
      </c>
      <c r="R8" s="273">
        <v>64</v>
      </c>
      <c r="S8" s="273">
        <v>5</v>
      </c>
      <c r="T8" s="273" t="s">
        <v>165</v>
      </c>
      <c r="U8" s="267">
        <v>1337</v>
      </c>
      <c r="V8" s="267">
        <v>582</v>
      </c>
      <c r="X8" s="305">
        <f t="shared" si="0"/>
        <v>0</v>
      </c>
      <c r="Y8" s="8">
        <f t="shared" si="1"/>
        <v>0</v>
      </c>
    </row>
    <row r="9" spans="1:25" ht="6" customHeight="1">
      <c r="A9" s="75"/>
      <c r="B9" s="89"/>
      <c r="C9" s="82"/>
      <c r="D9" s="82"/>
      <c r="E9" s="82"/>
      <c r="F9" s="82"/>
      <c r="G9" s="82"/>
      <c r="H9" s="90"/>
      <c r="I9" s="90"/>
      <c r="J9" s="82"/>
      <c r="K9" s="82"/>
      <c r="L9" s="75"/>
      <c r="M9" s="89"/>
      <c r="N9" s="82"/>
      <c r="O9" s="66"/>
      <c r="P9" s="66"/>
      <c r="Q9" s="66"/>
      <c r="R9" s="66"/>
      <c r="S9" s="66"/>
      <c r="T9" s="91"/>
      <c r="U9" s="94"/>
      <c r="V9" s="95"/>
      <c r="X9" s="8"/>
    </row>
    <row r="10" spans="1:25" ht="18" customHeight="1">
      <c r="A10" s="264" t="s">
        <v>200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206" t="s">
        <v>168</v>
      </c>
      <c r="M10" s="5"/>
      <c r="N10" s="5"/>
      <c r="O10" s="5"/>
      <c r="P10" s="5"/>
      <c r="Q10" s="5"/>
      <c r="R10" s="5"/>
      <c r="S10" s="5"/>
      <c r="T10" s="5"/>
      <c r="U10" s="4"/>
      <c r="V10" s="204" t="s">
        <v>108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206" t="s">
        <v>169</v>
      </c>
      <c r="M11" s="5"/>
      <c r="N11" s="5"/>
      <c r="O11" s="5"/>
      <c r="P11" s="5"/>
      <c r="Q11" s="5"/>
      <c r="R11" s="5"/>
      <c r="S11" s="5"/>
      <c r="T11" s="5"/>
      <c r="U11" s="4"/>
      <c r="V11" s="204" t="s">
        <v>109</v>
      </c>
    </row>
    <row r="12" spans="1:25" ht="18" customHeight="1">
      <c r="A12" s="4"/>
      <c r="L12" s="206" t="s">
        <v>170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206" t="s">
        <v>171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206" t="s">
        <v>172</v>
      </c>
    </row>
    <row r="15" spans="1:25" ht="18" customHeight="1">
      <c r="A15" s="5"/>
      <c r="L15" s="206" t="s">
        <v>173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6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30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35" t="s">
        <v>39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36"/>
      <c r="C4" s="48" t="s">
        <v>12</v>
      </c>
      <c r="D4" s="48" t="s">
        <v>48</v>
      </c>
      <c r="E4" s="48" t="s">
        <v>37</v>
      </c>
      <c r="F4" s="48" t="s">
        <v>31</v>
      </c>
      <c r="G4" s="48" t="s">
        <v>32</v>
      </c>
      <c r="H4" s="48" t="s">
        <v>33</v>
      </c>
      <c r="I4" s="49" t="s">
        <v>13</v>
      </c>
      <c r="J4" s="50" t="s">
        <v>34</v>
      </c>
    </row>
    <row r="5" spans="1:10" ht="32.1" customHeight="1">
      <c r="A5" s="19" t="s">
        <v>143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154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152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232" customFormat="1" ht="32.1" customHeight="1">
      <c r="A8" s="226" t="s">
        <v>153</v>
      </c>
      <c r="B8" s="233">
        <v>96259</v>
      </c>
      <c r="C8" s="234">
        <v>47528</v>
      </c>
      <c r="D8" s="234">
        <v>3722</v>
      </c>
      <c r="E8" s="234">
        <v>1923</v>
      </c>
      <c r="F8" s="234">
        <v>4110</v>
      </c>
      <c r="G8" s="234">
        <v>4070</v>
      </c>
      <c r="H8" s="234">
        <v>11105</v>
      </c>
      <c r="I8" s="234">
        <v>22598</v>
      </c>
      <c r="J8" s="234">
        <v>18030</v>
      </c>
    </row>
    <row r="9" spans="1:10" ht="4.5" customHeight="1">
      <c r="A9" s="75"/>
      <c r="B9" s="92"/>
      <c r="C9" s="97"/>
      <c r="D9" s="93"/>
      <c r="E9" s="93"/>
      <c r="F9" s="93"/>
      <c r="G9" s="93"/>
      <c r="H9" s="93"/>
      <c r="I9" s="93"/>
      <c r="J9" s="93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40</v>
      </c>
      <c r="F13" s="44"/>
      <c r="G13" s="44"/>
      <c r="H13" s="44"/>
      <c r="I13" s="44"/>
      <c r="J13" s="337" t="s">
        <v>41</v>
      </c>
    </row>
    <row r="14" spans="1:10" s="42" customFormat="1" ht="32.1" customHeight="1">
      <c r="A14" s="44"/>
      <c r="B14" s="53" t="s">
        <v>12</v>
      </c>
      <c r="C14" s="48" t="s">
        <v>48</v>
      </c>
      <c r="D14" s="48" t="s">
        <v>37</v>
      </c>
      <c r="E14" s="48" t="s">
        <v>31</v>
      </c>
      <c r="F14" s="48" t="s">
        <v>32</v>
      </c>
      <c r="G14" s="48" t="s">
        <v>33</v>
      </c>
      <c r="H14" s="49" t="s">
        <v>13</v>
      </c>
      <c r="I14" s="50" t="s">
        <v>34</v>
      </c>
      <c r="J14" s="338"/>
    </row>
    <row r="15" spans="1:10" ht="32.1" customHeight="1">
      <c r="A15" s="19" t="s">
        <v>143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154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152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232" customFormat="1" ht="32.1" customHeight="1">
      <c r="A18" s="226" t="s">
        <v>153</v>
      </c>
      <c r="B18" s="233">
        <v>48731</v>
      </c>
      <c r="C18" s="234">
        <v>3638</v>
      </c>
      <c r="D18" s="234">
        <v>1758</v>
      </c>
      <c r="E18" s="234">
        <v>3814</v>
      </c>
      <c r="F18" s="234">
        <v>3476</v>
      </c>
      <c r="G18" s="234">
        <v>11810</v>
      </c>
      <c r="H18" s="234">
        <v>24235</v>
      </c>
      <c r="I18" s="234">
        <v>19553</v>
      </c>
      <c r="J18" s="235">
        <v>27556</v>
      </c>
    </row>
    <row r="19" spans="1:10" ht="4.5" customHeight="1">
      <c r="A19" s="75"/>
      <c r="B19" s="92"/>
      <c r="C19" s="97"/>
      <c r="D19" s="97"/>
      <c r="E19" s="97"/>
      <c r="F19" s="97"/>
      <c r="G19" s="97"/>
      <c r="H19" s="97"/>
      <c r="I19" s="97"/>
      <c r="J19" s="237"/>
    </row>
    <row r="20" spans="1:10" ht="18" customHeight="1">
      <c r="A20" s="4"/>
      <c r="J20" s="204" t="s">
        <v>132</v>
      </c>
    </row>
    <row r="21" spans="1:10">
      <c r="J21" s="205" t="s">
        <v>111</v>
      </c>
    </row>
  </sheetData>
  <mergeCells count="2">
    <mergeCell ref="B3:B4"/>
    <mergeCell ref="J13:J14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35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39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40"/>
      <c r="C4" s="276" t="s">
        <v>12</v>
      </c>
      <c r="D4" s="276" t="s">
        <v>37</v>
      </c>
      <c r="E4" s="276" t="s">
        <v>15</v>
      </c>
      <c r="F4" s="276" t="s">
        <v>16</v>
      </c>
      <c r="G4" s="276" t="s">
        <v>33</v>
      </c>
      <c r="H4" s="276" t="s">
        <v>13</v>
      </c>
    </row>
    <row r="5" spans="1:8" ht="32.1" customHeight="1">
      <c r="A5" s="224" t="s">
        <v>158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224" t="s">
        <v>162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224" t="s">
        <v>121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232" customFormat="1" ht="32.1" customHeight="1">
      <c r="A8" s="282" t="s">
        <v>174</v>
      </c>
      <c r="B8" s="277"/>
      <c r="C8" s="278"/>
      <c r="D8" s="261"/>
      <c r="E8" s="278"/>
      <c r="F8" s="278"/>
      <c r="G8" s="278"/>
      <c r="H8" s="278"/>
    </row>
    <row r="9" spans="1:8" ht="6.75" customHeight="1">
      <c r="A9" s="75"/>
      <c r="B9" s="246"/>
      <c r="C9" s="93"/>
      <c r="D9" s="66"/>
      <c r="E9" s="93"/>
      <c r="F9" s="93"/>
      <c r="G9" s="93"/>
      <c r="H9" s="93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38</v>
      </c>
      <c r="F13" s="56"/>
      <c r="G13" s="56"/>
      <c r="H13" s="341" t="s">
        <v>36</v>
      </c>
    </row>
    <row r="14" spans="1:8" ht="32.1" customHeight="1">
      <c r="A14" s="56"/>
      <c r="B14" s="276" t="s">
        <v>12</v>
      </c>
      <c r="C14" s="276" t="s">
        <v>37</v>
      </c>
      <c r="D14" s="276" t="s">
        <v>15</v>
      </c>
      <c r="E14" s="276" t="s">
        <v>16</v>
      </c>
      <c r="F14" s="276" t="s">
        <v>33</v>
      </c>
      <c r="G14" s="31" t="s">
        <v>13</v>
      </c>
      <c r="H14" s="342"/>
    </row>
    <row r="15" spans="1:8" ht="6.75" customHeight="1">
      <c r="A15" s="98"/>
      <c r="B15" s="275"/>
      <c r="C15" s="60"/>
      <c r="D15" s="60"/>
      <c r="E15" s="60"/>
      <c r="F15" s="60"/>
      <c r="G15" s="60"/>
      <c r="H15" s="96"/>
    </row>
    <row r="16" spans="1:8" ht="32.1" customHeight="1">
      <c r="A16" s="224" t="s">
        <v>158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224" t="s">
        <v>162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224" t="s">
        <v>121</v>
      </c>
      <c r="B18" s="32">
        <v>10625</v>
      </c>
      <c r="C18" s="210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232" customFormat="1" ht="32.1" customHeight="1">
      <c r="A19" s="282" t="s">
        <v>174</v>
      </c>
      <c r="B19" s="279"/>
      <c r="C19" s="280"/>
      <c r="D19" s="280"/>
      <c r="E19" s="281"/>
      <c r="F19" s="281"/>
      <c r="G19" s="281"/>
      <c r="H19" s="281"/>
    </row>
    <row r="20" spans="1:10" ht="6.75" customHeight="1">
      <c r="A20" s="75"/>
      <c r="B20" s="247"/>
      <c r="C20" s="248"/>
      <c r="D20" s="248"/>
      <c r="E20" s="249"/>
      <c r="F20" s="249"/>
      <c r="G20" s="249"/>
      <c r="H20" s="249"/>
    </row>
    <row r="21" spans="1:10" ht="18" customHeight="1">
      <c r="A21" s="207" t="s">
        <v>113</v>
      </c>
      <c r="G21" s="51"/>
      <c r="H21" s="204" t="s">
        <v>108</v>
      </c>
      <c r="I21" s="51"/>
      <c r="J21" s="51"/>
    </row>
    <row r="22" spans="1:10" ht="18" customHeight="1">
      <c r="A22" s="208" t="s">
        <v>112</v>
      </c>
      <c r="B22" s="33"/>
      <c r="C22" s="23"/>
      <c r="D22" s="23"/>
      <c r="E22" s="33"/>
      <c r="G22" s="51"/>
      <c r="H22" s="204" t="s">
        <v>111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W21"/>
  <sheetViews>
    <sheetView showGridLines="0" tabSelected="1" zoomScale="70" zoomScaleNormal="70" workbookViewId="0"/>
  </sheetViews>
  <sheetFormatPr defaultColWidth="8.625" defaultRowHeight="17.25"/>
  <cols>
    <col min="1" max="1" width="17.5" style="81" customWidth="1"/>
    <col min="2" max="7" width="22.625" style="81" customWidth="1"/>
    <col min="8" max="8" width="17.5" style="81" customWidth="1"/>
    <col min="9" max="14" width="22.625" style="81" customWidth="1"/>
    <col min="15" max="15" width="17.5" style="81" customWidth="1"/>
    <col min="16" max="23" width="17" style="81" customWidth="1"/>
    <col min="24" max="16384" width="8.625" style="81"/>
  </cols>
  <sheetData>
    <row r="2" spans="1:23" ht="27.6" customHeight="1">
      <c r="A2" s="100" t="s">
        <v>53</v>
      </c>
      <c r="B2" s="101"/>
      <c r="C2" s="101"/>
      <c r="D2" s="101"/>
      <c r="E2" s="101"/>
      <c r="F2" s="101"/>
      <c r="G2" s="101"/>
      <c r="H2" s="315"/>
      <c r="I2" s="101"/>
      <c r="J2" s="101"/>
      <c r="K2" s="76"/>
      <c r="L2" s="76"/>
      <c r="M2" s="76"/>
      <c r="N2" s="76"/>
      <c r="O2" s="315"/>
      <c r="P2" s="76"/>
      <c r="Q2" s="76"/>
      <c r="R2" s="76"/>
      <c r="S2" s="76"/>
      <c r="T2" s="76"/>
      <c r="U2" s="76"/>
      <c r="V2" s="76"/>
      <c r="W2" s="76"/>
    </row>
    <row r="3" spans="1:23" ht="24.95" customHeight="1" thickBot="1">
      <c r="A3" s="77"/>
      <c r="B3" s="77"/>
      <c r="C3" s="77"/>
      <c r="D3" s="77"/>
      <c r="E3" s="77"/>
      <c r="F3" s="77"/>
      <c r="G3" s="78" t="s">
        <v>84</v>
      </c>
      <c r="H3" s="77"/>
      <c r="K3" s="77"/>
      <c r="L3" s="77"/>
      <c r="M3" s="77"/>
      <c r="N3" s="77"/>
      <c r="O3" s="103"/>
      <c r="P3" s="77"/>
      <c r="Q3" s="77"/>
      <c r="R3" s="78"/>
      <c r="T3" s="77"/>
      <c r="U3" s="77"/>
      <c r="V3" s="77"/>
      <c r="W3" s="77"/>
    </row>
    <row r="4" spans="1:23" ht="25.5" customHeight="1" thickTop="1">
      <c r="B4" s="343" t="s">
        <v>50</v>
      </c>
      <c r="C4" s="79" t="s">
        <v>49</v>
      </c>
      <c r="D4" s="80"/>
      <c r="E4" s="80"/>
      <c r="F4" s="80"/>
      <c r="G4" s="80"/>
      <c r="H4" s="104"/>
      <c r="I4" s="187"/>
      <c r="J4" s="80"/>
      <c r="K4" s="130"/>
      <c r="L4" s="191" t="s">
        <v>119</v>
      </c>
      <c r="M4" s="80"/>
      <c r="N4" s="80"/>
      <c r="O4" s="105"/>
      <c r="P4" s="187"/>
      <c r="Q4" s="80"/>
      <c r="R4" s="80"/>
      <c r="S4" s="191" t="s">
        <v>119</v>
      </c>
      <c r="T4" s="130"/>
      <c r="U4" s="106"/>
      <c r="V4" s="107"/>
      <c r="W4" s="348" t="s">
        <v>42</v>
      </c>
    </row>
    <row r="5" spans="1:23" ht="25.5" customHeight="1">
      <c r="B5" s="344"/>
      <c r="C5" s="108" t="s">
        <v>117</v>
      </c>
      <c r="D5" s="109"/>
      <c r="E5" s="109"/>
      <c r="F5" s="109"/>
      <c r="G5" s="109"/>
      <c r="H5" s="133"/>
      <c r="I5" s="188"/>
      <c r="J5" s="109"/>
      <c r="K5" s="189"/>
      <c r="L5" s="190" t="s">
        <v>118</v>
      </c>
      <c r="M5" s="109"/>
      <c r="N5" s="109"/>
      <c r="O5" s="111"/>
      <c r="P5" s="108"/>
      <c r="Q5" s="109"/>
      <c r="R5" s="192" t="s">
        <v>120</v>
      </c>
      <c r="S5" s="189"/>
      <c r="T5" s="189"/>
      <c r="U5" s="110"/>
      <c r="V5" s="346" t="s">
        <v>21</v>
      </c>
      <c r="W5" s="349"/>
    </row>
    <row r="6" spans="1:23" s="120" customFormat="1" ht="43.5" customHeight="1">
      <c r="A6" s="112"/>
      <c r="B6" s="345"/>
      <c r="C6" s="113" t="s">
        <v>12</v>
      </c>
      <c r="D6" s="113" t="s">
        <v>17</v>
      </c>
      <c r="E6" s="316" t="s">
        <v>22</v>
      </c>
      <c r="F6" s="114" t="s">
        <v>124</v>
      </c>
      <c r="G6" s="316" t="s">
        <v>125</v>
      </c>
      <c r="H6" s="118"/>
      <c r="I6" s="116" t="s">
        <v>23</v>
      </c>
      <c r="J6" s="116" t="s">
        <v>43</v>
      </c>
      <c r="K6" s="115" t="s">
        <v>44</v>
      </c>
      <c r="L6" s="115" t="s">
        <v>45</v>
      </c>
      <c r="M6" s="113" t="s">
        <v>6</v>
      </c>
      <c r="N6" s="314" t="s">
        <v>114</v>
      </c>
      <c r="O6" s="118"/>
      <c r="P6" s="116" t="s">
        <v>12</v>
      </c>
      <c r="Q6" s="117" t="s">
        <v>19</v>
      </c>
      <c r="R6" s="117" t="s">
        <v>18</v>
      </c>
      <c r="S6" s="117" t="s">
        <v>20</v>
      </c>
      <c r="T6" s="116" t="s">
        <v>24</v>
      </c>
      <c r="U6" s="119" t="s">
        <v>52</v>
      </c>
      <c r="V6" s="347"/>
      <c r="W6" s="350"/>
    </row>
    <row r="7" spans="1:23" ht="42.75" customHeight="1">
      <c r="A7" s="312" t="s">
        <v>206</v>
      </c>
      <c r="B7" s="186">
        <v>1113</v>
      </c>
      <c r="C7" s="179">
        <v>649</v>
      </c>
      <c r="D7" s="179">
        <v>287</v>
      </c>
      <c r="E7" s="179">
        <v>4</v>
      </c>
      <c r="F7" s="179">
        <v>0</v>
      </c>
      <c r="G7" s="179">
        <v>3</v>
      </c>
      <c r="H7" s="312" t="s">
        <v>206</v>
      </c>
      <c r="I7" s="186">
        <v>5</v>
      </c>
      <c r="J7" s="179">
        <v>137</v>
      </c>
      <c r="K7" s="179">
        <v>69</v>
      </c>
      <c r="L7" s="179">
        <v>48</v>
      </c>
      <c r="M7" s="123">
        <v>54</v>
      </c>
      <c r="N7" s="179">
        <v>41</v>
      </c>
      <c r="O7" s="312" t="s">
        <v>206</v>
      </c>
      <c r="P7" s="179">
        <v>434</v>
      </c>
      <c r="Q7" s="179">
        <v>90</v>
      </c>
      <c r="R7" s="179">
        <v>73</v>
      </c>
      <c r="S7" s="179">
        <v>67</v>
      </c>
      <c r="T7" s="179">
        <v>204</v>
      </c>
      <c r="U7" s="135">
        <v>0</v>
      </c>
      <c r="V7" s="179">
        <v>30</v>
      </c>
      <c r="W7" s="135">
        <v>444</v>
      </c>
    </row>
    <row r="8" spans="1:23" ht="42.75" customHeight="1">
      <c r="A8" s="124" t="s">
        <v>204</v>
      </c>
      <c r="B8" s="186">
        <v>1106</v>
      </c>
      <c r="C8" s="179">
        <v>640</v>
      </c>
      <c r="D8" s="179">
        <v>285</v>
      </c>
      <c r="E8" s="179">
        <v>6</v>
      </c>
      <c r="F8" s="179">
        <v>0</v>
      </c>
      <c r="G8" s="179">
        <v>8</v>
      </c>
      <c r="H8" s="124" t="s">
        <v>204</v>
      </c>
      <c r="I8" s="186">
        <v>4</v>
      </c>
      <c r="J8" s="179">
        <v>139</v>
      </c>
      <c r="K8" s="179">
        <v>65</v>
      </c>
      <c r="L8" s="179">
        <v>39</v>
      </c>
      <c r="M8" s="123">
        <v>42</v>
      </c>
      <c r="N8" s="179">
        <v>52</v>
      </c>
      <c r="O8" s="124" t="s">
        <v>204</v>
      </c>
      <c r="P8" s="179">
        <v>442</v>
      </c>
      <c r="Q8" s="179">
        <v>89</v>
      </c>
      <c r="R8" s="179">
        <v>80</v>
      </c>
      <c r="S8" s="179">
        <v>81</v>
      </c>
      <c r="T8" s="179">
        <v>192</v>
      </c>
      <c r="U8" s="135">
        <v>0</v>
      </c>
      <c r="V8" s="179">
        <v>24</v>
      </c>
      <c r="W8" s="135">
        <v>429</v>
      </c>
    </row>
    <row r="9" spans="1:23" ht="42.75" customHeight="1">
      <c r="A9" s="124">
        <v>2</v>
      </c>
      <c r="B9" s="186">
        <v>1043</v>
      </c>
      <c r="C9" s="179">
        <v>620</v>
      </c>
      <c r="D9" s="179">
        <v>270</v>
      </c>
      <c r="E9" s="179">
        <v>6</v>
      </c>
      <c r="F9" s="179">
        <v>0</v>
      </c>
      <c r="G9" s="179">
        <v>7</v>
      </c>
      <c r="H9" s="124">
        <v>2</v>
      </c>
      <c r="I9" s="186">
        <v>7</v>
      </c>
      <c r="J9" s="179">
        <v>145</v>
      </c>
      <c r="K9" s="179">
        <v>70</v>
      </c>
      <c r="L9" s="179">
        <v>37</v>
      </c>
      <c r="M9" s="123">
        <v>31</v>
      </c>
      <c r="N9" s="179">
        <v>47</v>
      </c>
      <c r="O9" s="124">
        <v>2</v>
      </c>
      <c r="P9" s="179">
        <v>419</v>
      </c>
      <c r="Q9" s="179">
        <v>79</v>
      </c>
      <c r="R9" s="179">
        <v>73</v>
      </c>
      <c r="S9" s="179">
        <v>86</v>
      </c>
      <c r="T9" s="179">
        <v>181</v>
      </c>
      <c r="U9" s="135">
        <v>0</v>
      </c>
      <c r="V9" s="179">
        <v>4</v>
      </c>
      <c r="W9" s="135">
        <v>378</v>
      </c>
    </row>
    <row r="10" spans="1:23" ht="42.75" customHeight="1">
      <c r="A10" s="124">
        <v>3</v>
      </c>
      <c r="B10" s="186">
        <v>1067</v>
      </c>
      <c r="C10" s="179">
        <v>597</v>
      </c>
      <c r="D10" s="179">
        <v>228</v>
      </c>
      <c r="E10" s="179">
        <v>7</v>
      </c>
      <c r="F10" s="179">
        <v>0</v>
      </c>
      <c r="G10" s="179">
        <v>7</v>
      </c>
      <c r="H10" s="124">
        <v>3</v>
      </c>
      <c r="I10" s="186">
        <v>6</v>
      </c>
      <c r="J10" s="179">
        <v>150</v>
      </c>
      <c r="K10" s="179">
        <v>69</v>
      </c>
      <c r="L10" s="179">
        <v>33</v>
      </c>
      <c r="M10" s="123">
        <v>43</v>
      </c>
      <c r="N10" s="179">
        <v>55</v>
      </c>
      <c r="O10" s="124">
        <v>3</v>
      </c>
      <c r="P10" s="179">
        <v>466</v>
      </c>
      <c r="Q10" s="179">
        <v>88</v>
      </c>
      <c r="R10" s="179">
        <v>76</v>
      </c>
      <c r="S10" s="179">
        <v>80</v>
      </c>
      <c r="T10" s="179">
        <v>221</v>
      </c>
      <c r="U10" s="135">
        <v>0</v>
      </c>
      <c r="V10" s="179">
        <v>5</v>
      </c>
      <c r="W10" s="135">
        <v>380</v>
      </c>
    </row>
    <row r="11" spans="1:23" s="236" customFormat="1" ht="42.75" customHeight="1">
      <c r="A11" s="317">
        <v>4</v>
      </c>
      <c r="B11" s="318">
        <v>1089</v>
      </c>
      <c r="C11" s="211">
        <v>598</v>
      </c>
      <c r="D11" s="211">
        <v>233</v>
      </c>
      <c r="E11" s="211">
        <v>10</v>
      </c>
      <c r="F11" s="211">
        <v>0</v>
      </c>
      <c r="G11" s="211">
        <v>4</v>
      </c>
      <c r="H11" s="317">
        <v>4</v>
      </c>
      <c r="I11" s="318">
        <v>6</v>
      </c>
      <c r="J11" s="211">
        <v>165</v>
      </c>
      <c r="K11" s="211">
        <v>62</v>
      </c>
      <c r="L11" s="211">
        <v>37</v>
      </c>
      <c r="M11" s="319">
        <v>37</v>
      </c>
      <c r="N11" s="211">
        <v>45</v>
      </c>
      <c r="O11" s="317">
        <v>4</v>
      </c>
      <c r="P11" s="211">
        <v>474</v>
      </c>
      <c r="Q11" s="211">
        <v>106</v>
      </c>
      <c r="R11" s="211">
        <v>78</v>
      </c>
      <c r="S11" s="211">
        <v>73</v>
      </c>
      <c r="T11" s="211">
        <v>217</v>
      </c>
      <c r="U11" s="313">
        <v>0</v>
      </c>
      <c r="V11" s="211">
        <v>16</v>
      </c>
      <c r="W11" s="313">
        <v>347</v>
      </c>
    </row>
    <row r="12" spans="1:23" ht="21.75" customHeight="1">
      <c r="A12" s="126"/>
      <c r="B12" s="99"/>
      <c r="C12" s="99"/>
      <c r="D12" s="99"/>
      <c r="E12" s="99"/>
      <c r="F12" s="99"/>
      <c r="G12" s="99"/>
      <c r="H12" s="126"/>
      <c r="I12" s="99"/>
      <c r="J12" s="99"/>
      <c r="K12" s="99"/>
      <c r="L12" s="99"/>
      <c r="M12" s="99"/>
      <c r="N12" s="99"/>
      <c r="O12" s="212"/>
      <c r="P12" s="99"/>
      <c r="Q12" s="99"/>
      <c r="R12" s="99"/>
      <c r="S12" s="99"/>
      <c r="T12" s="213"/>
      <c r="U12" s="214"/>
      <c r="V12" s="215"/>
      <c r="W12" s="194" t="s">
        <v>205</v>
      </c>
    </row>
    <row r="13" spans="1:23" ht="21.75" customHeight="1">
      <c r="A13" s="120"/>
      <c r="H13" s="120"/>
      <c r="O13" s="244"/>
      <c r="T13" s="245"/>
      <c r="U13" s="245"/>
      <c r="V13" s="245"/>
      <c r="W13" s="245"/>
    </row>
    <row r="14" spans="1:23" ht="21.75" customHeight="1">
      <c r="O14" s="244"/>
      <c r="T14" s="245"/>
      <c r="U14" s="245"/>
      <c r="V14" s="245"/>
      <c r="W14" s="245"/>
    </row>
    <row r="15" spans="1:23" ht="21.75" customHeight="1">
      <c r="O15" s="244"/>
      <c r="T15" s="245"/>
      <c r="U15" s="245"/>
      <c r="V15" s="245"/>
      <c r="W15" s="245"/>
    </row>
    <row r="16" spans="1:23" ht="21.75" customHeight="1">
      <c r="O16" s="245"/>
      <c r="T16" s="245"/>
      <c r="U16" s="245"/>
      <c r="V16" s="245"/>
      <c r="W16" s="245"/>
    </row>
    <row r="17" spans="15:23" ht="21.75" customHeight="1">
      <c r="O17" s="245"/>
      <c r="T17" s="245"/>
      <c r="U17" s="245"/>
      <c r="V17" s="245"/>
      <c r="W17" s="245"/>
    </row>
    <row r="18" spans="15:23" ht="21.75" customHeight="1">
      <c r="O18" s="245"/>
      <c r="T18" s="245"/>
      <c r="U18" s="245"/>
      <c r="V18" s="245"/>
      <c r="W18" s="245"/>
    </row>
    <row r="19" spans="15:23" ht="21.75" customHeight="1">
      <c r="O19" s="245"/>
      <c r="T19" s="245"/>
      <c r="U19" s="245"/>
      <c r="V19" s="245"/>
      <c r="W19" s="245"/>
    </row>
    <row r="20" spans="15:23" ht="21.75" customHeight="1">
      <c r="O20" s="245"/>
      <c r="T20" s="245"/>
      <c r="U20" s="245"/>
      <c r="V20" s="245"/>
      <c r="W20" s="245"/>
    </row>
    <row r="21" spans="15:23" ht="21.75" customHeight="1"/>
  </sheetData>
  <mergeCells count="3">
    <mergeCell ref="B4:B6"/>
    <mergeCell ref="V5:V6"/>
    <mergeCell ref="W4:W6"/>
  </mergeCells>
  <phoneticPr fontId="3"/>
  <pageMargins left="0.78740157480314965" right="0.78740157480314965" top="0.78740157480314965" bottom="0.59055118110236227" header="0.39370078740157483" footer="0.31496062992125984"/>
  <pageSetup paperSize="9" scale="55" fitToWidth="2" orientation="portrait" r:id="rId1"/>
  <headerFooter scaleWithDoc="0" alignWithMargins="0">
    <oddHeader>&amp;L&amp;"ＭＳ ゴシック,標準"農業&amp;R&amp;"ＭＳ ゴシック,標準"農業</oddHeader>
  </headerFooter>
  <colBreaks count="2" manualBreakCount="2">
    <brk id="7" max="13" man="1"/>
    <brk id="14" max="1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81" customWidth="1"/>
    <col min="2" max="8" width="18.75" style="81" customWidth="1"/>
    <col min="9" max="9" width="15.875" style="81" customWidth="1"/>
    <col min="10" max="15" width="22.75" style="81" customWidth="1"/>
    <col min="16" max="21" width="2.875" style="81" customWidth="1"/>
    <col min="22" max="16384" width="10.625" style="81"/>
  </cols>
  <sheetData>
    <row r="1" spans="1:17" s="128" customFormat="1" ht="27.6" customHeight="1">
      <c r="A1" s="366" t="s">
        <v>73</v>
      </c>
      <c r="B1" s="366"/>
      <c r="C1" s="366"/>
      <c r="D1" s="366"/>
      <c r="E1" s="366"/>
      <c r="F1" s="366"/>
      <c r="G1" s="366"/>
      <c r="H1" s="366"/>
      <c r="I1" s="102"/>
    </row>
    <row r="2" spans="1:17" ht="24.95" customHeight="1" thickBot="1">
      <c r="A2" s="77"/>
      <c r="B2" s="77"/>
      <c r="C2" s="77"/>
      <c r="D2" s="77"/>
      <c r="E2" s="77"/>
      <c r="F2" s="77"/>
      <c r="G2" s="77"/>
      <c r="H2" s="129" t="s">
        <v>25</v>
      </c>
    </row>
    <row r="3" spans="1:17" ht="11.25" customHeight="1" thickTop="1">
      <c r="A3" s="138"/>
      <c r="B3" s="353" t="s">
        <v>126</v>
      </c>
      <c r="C3" s="353" t="s">
        <v>127</v>
      </c>
      <c r="D3" s="353" t="s">
        <v>128</v>
      </c>
      <c r="E3" s="361" t="s">
        <v>27</v>
      </c>
      <c r="F3" s="353" t="s">
        <v>129</v>
      </c>
      <c r="G3" s="353" t="s">
        <v>130</v>
      </c>
      <c r="H3" s="362" t="s">
        <v>72</v>
      </c>
      <c r="I3" s="138"/>
      <c r="J3" s="361" t="s">
        <v>74</v>
      </c>
      <c r="K3" s="362" t="s">
        <v>6</v>
      </c>
      <c r="L3" s="139"/>
      <c r="M3" s="361" t="s">
        <v>28</v>
      </c>
      <c r="N3" s="361" t="s">
        <v>29</v>
      </c>
      <c r="O3" s="357" t="s">
        <v>75</v>
      </c>
    </row>
    <row r="4" spans="1:17" s="120" customFormat="1" ht="34.5" customHeight="1">
      <c r="A4" s="112"/>
      <c r="B4" s="354"/>
      <c r="C4" s="354"/>
      <c r="D4" s="354"/>
      <c r="E4" s="347"/>
      <c r="F4" s="354"/>
      <c r="G4" s="354"/>
      <c r="H4" s="363"/>
      <c r="I4" s="112"/>
      <c r="J4" s="347"/>
      <c r="K4" s="363"/>
      <c r="L4" s="308" t="s">
        <v>76</v>
      </c>
      <c r="M4" s="347"/>
      <c r="N4" s="347"/>
      <c r="O4" s="358"/>
    </row>
    <row r="5" spans="1:17" ht="36.75" customHeight="1">
      <c r="A5" s="291" t="s">
        <v>190</v>
      </c>
      <c r="B5" s="287">
        <v>54600</v>
      </c>
      <c r="C5" s="287">
        <v>28300</v>
      </c>
      <c r="D5" s="287">
        <v>6670</v>
      </c>
      <c r="E5" s="287">
        <v>330</v>
      </c>
      <c r="F5" s="287">
        <v>128</v>
      </c>
      <c r="G5" s="288">
        <v>4550</v>
      </c>
      <c r="H5" s="288">
        <v>4130</v>
      </c>
      <c r="I5" s="291" t="s">
        <v>190</v>
      </c>
      <c r="J5" s="292">
        <v>2850</v>
      </c>
      <c r="K5" s="287">
        <v>3110</v>
      </c>
      <c r="L5" s="287">
        <v>3040</v>
      </c>
      <c r="M5" s="287">
        <v>2450</v>
      </c>
      <c r="N5" s="287">
        <v>2080</v>
      </c>
      <c r="O5" s="293">
        <v>90.7</v>
      </c>
    </row>
    <row r="6" spans="1:17" ht="36.75" customHeight="1">
      <c r="A6" s="289" t="s">
        <v>122</v>
      </c>
      <c r="B6" s="290">
        <v>54100</v>
      </c>
      <c r="C6" s="290">
        <v>27600</v>
      </c>
      <c r="D6" s="290">
        <v>6820</v>
      </c>
      <c r="E6" s="290">
        <v>317</v>
      </c>
      <c r="F6" s="290">
        <v>113</v>
      </c>
      <c r="G6" s="290">
        <v>4530</v>
      </c>
      <c r="H6" s="290">
        <v>4110</v>
      </c>
      <c r="I6" s="289" t="s">
        <v>122</v>
      </c>
      <c r="J6" s="294">
        <v>2770</v>
      </c>
      <c r="K6" s="290">
        <v>3080</v>
      </c>
      <c r="L6" s="290">
        <v>3000</v>
      </c>
      <c r="M6" s="290">
        <v>2690</v>
      </c>
      <c r="N6" s="290">
        <v>2070</v>
      </c>
      <c r="O6" s="295">
        <v>90.3</v>
      </c>
    </row>
    <row r="7" spans="1:17" ht="18" customHeight="1" thickBot="1">
      <c r="B7" s="238"/>
      <c r="N7" s="179"/>
      <c r="O7" s="179"/>
    </row>
    <row r="8" spans="1:17" ht="11.25" customHeight="1" thickTop="1">
      <c r="A8" s="138"/>
      <c r="B8" s="353" t="s">
        <v>126</v>
      </c>
      <c r="C8" s="353" t="s">
        <v>127</v>
      </c>
      <c r="D8" s="364" t="s">
        <v>136</v>
      </c>
      <c r="E8" s="353" t="s">
        <v>137</v>
      </c>
      <c r="F8" s="364" t="s">
        <v>138</v>
      </c>
      <c r="G8" s="353" t="s">
        <v>139</v>
      </c>
      <c r="H8" s="355" t="s">
        <v>140</v>
      </c>
      <c r="I8" s="138"/>
      <c r="J8" s="357" t="s">
        <v>75</v>
      </c>
      <c r="K8" s="216"/>
      <c r="L8" s="309"/>
      <c r="M8" s="217"/>
      <c r="N8" s="122"/>
      <c r="O8" s="359"/>
      <c r="P8" s="179"/>
      <c r="Q8" s="179"/>
    </row>
    <row r="9" spans="1:17" s="120" customFormat="1" ht="34.5" customHeight="1">
      <c r="A9" s="112"/>
      <c r="B9" s="354"/>
      <c r="C9" s="354"/>
      <c r="D9" s="365"/>
      <c r="E9" s="354"/>
      <c r="F9" s="365"/>
      <c r="G9" s="354"/>
      <c r="H9" s="356"/>
      <c r="I9" s="112"/>
      <c r="J9" s="358"/>
      <c r="K9" s="216"/>
      <c r="L9" s="217"/>
      <c r="M9" s="217"/>
      <c r="N9" s="122"/>
      <c r="O9" s="359"/>
      <c r="P9" s="121"/>
      <c r="Q9" s="121"/>
    </row>
    <row r="10" spans="1:17" s="121" customFormat="1" ht="4.5" customHeight="1">
      <c r="A10" s="134"/>
      <c r="B10" s="307"/>
      <c r="C10" s="122"/>
      <c r="D10" s="122"/>
      <c r="E10" s="122"/>
      <c r="F10" s="122"/>
      <c r="G10" s="122"/>
      <c r="H10" s="122"/>
      <c r="I10" s="134"/>
      <c r="J10" s="193"/>
      <c r="K10" s="122"/>
      <c r="L10" s="309"/>
      <c r="M10" s="122"/>
      <c r="N10" s="122"/>
      <c r="O10" s="309"/>
    </row>
    <row r="11" spans="1:17" ht="36.75" customHeight="1">
      <c r="A11" s="291" t="s">
        <v>189</v>
      </c>
      <c r="B11" s="121">
        <v>53700</v>
      </c>
      <c r="C11" s="121">
        <v>27400</v>
      </c>
      <c r="D11" s="121">
        <v>6750</v>
      </c>
      <c r="E11" s="296">
        <v>4420</v>
      </c>
      <c r="F11" s="296">
        <v>119</v>
      </c>
      <c r="G11" s="296">
        <v>63</v>
      </c>
      <c r="H11" s="297">
        <v>14900</v>
      </c>
      <c r="I11" s="291" t="s">
        <v>189</v>
      </c>
      <c r="J11" s="298">
        <v>90.6</v>
      </c>
      <c r="K11" s="218"/>
      <c r="L11" s="178"/>
      <c r="M11" s="218"/>
      <c r="N11" s="179"/>
      <c r="O11" s="220"/>
    </row>
    <row r="12" spans="1:17" s="236" customFormat="1" ht="36.75" customHeight="1">
      <c r="A12" s="286" t="s">
        <v>155</v>
      </c>
      <c r="B12" s="121">
        <v>53200</v>
      </c>
      <c r="C12" s="121">
        <v>27500</v>
      </c>
      <c r="D12" s="121">
        <v>6590</v>
      </c>
      <c r="E12" s="296">
        <v>4390</v>
      </c>
      <c r="F12" s="296">
        <v>143</v>
      </c>
      <c r="G12" s="296">
        <v>56</v>
      </c>
      <c r="H12" s="297">
        <v>14600</v>
      </c>
      <c r="I12" s="286" t="s">
        <v>155</v>
      </c>
      <c r="J12" s="298">
        <v>90.3</v>
      </c>
      <c r="K12" s="239"/>
      <c r="L12" s="240"/>
      <c r="M12" s="239"/>
      <c r="N12" s="211"/>
      <c r="O12" s="219"/>
    </row>
    <row r="13" spans="1:17" s="236" customFormat="1" ht="36.75" customHeight="1">
      <c r="A13" s="299" t="s">
        <v>157</v>
      </c>
      <c r="B13" s="300">
        <v>52700</v>
      </c>
      <c r="C13" s="300">
        <v>27300</v>
      </c>
      <c r="D13" s="300">
        <v>6680</v>
      </c>
      <c r="E13" s="301">
        <v>4290</v>
      </c>
      <c r="F13" s="301">
        <v>108</v>
      </c>
      <c r="G13" s="301">
        <v>50</v>
      </c>
      <c r="H13" s="302">
        <v>14200</v>
      </c>
      <c r="I13" s="299" t="s">
        <v>157</v>
      </c>
      <c r="J13" s="303">
        <v>90.2</v>
      </c>
      <c r="K13" s="239"/>
      <c r="L13" s="240"/>
      <c r="M13" s="239"/>
      <c r="N13" s="211"/>
      <c r="O13" s="219"/>
    </row>
    <row r="14" spans="1:17" ht="4.5" customHeight="1">
      <c r="A14" s="125"/>
      <c r="B14" s="136"/>
      <c r="C14" s="137"/>
      <c r="D14" s="137"/>
      <c r="E14" s="137"/>
      <c r="F14" s="137"/>
      <c r="G14" s="137"/>
      <c r="H14" s="137"/>
      <c r="I14" s="125"/>
      <c r="J14" s="136"/>
      <c r="K14" s="211"/>
      <c r="L14" s="211"/>
      <c r="M14" s="211"/>
      <c r="N14" s="211"/>
      <c r="O14" s="219"/>
    </row>
    <row r="15" spans="1:17" ht="18" customHeight="1">
      <c r="A15" s="127"/>
      <c r="B15" s="127"/>
      <c r="C15" s="99"/>
      <c r="D15" s="99"/>
      <c r="E15" s="99"/>
      <c r="F15" s="99"/>
      <c r="G15" s="99"/>
      <c r="H15" s="99"/>
      <c r="I15" s="360" t="s">
        <v>135</v>
      </c>
      <c r="J15" s="360"/>
      <c r="K15" s="360"/>
      <c r="L15" s="360"/>
      <c r="M15" s="360"/>
      <c r="N15" s="360" t="s">
        <v>115</v>
      </c>
      <c r="O15" s="360"/>
    </row>
    <row r="16" spans="1:17" ht="18" customHeight="1">
      <c r="A16" s="180"/>
      <c r="B16" s="180"/>
      <c r="C16" s="179"/>
      <c r="D16" s="179"/>
      <c r="E16" s="179"/>
      <c r="F16" s="179"/>
      <c r="G16" s="179"/>
      <c r="H16" s="179"/>
      <c r="I16" s="351" t="s">
        <v>141</v>
      </c>
      <c r="J16" s="351"/>
      <c r="K16" s="351"/>
      <c r="L16" s="351"/>
      <c r="M16" s="351"/>
      <c r="N16" s="351"/>
      <c r="O16" s="131"/>
    </row>
    <row r="17" spans="3:14" ht="18" customHeight="1">
      <c r="H17" s="179"/>
      <c r="I17" s="352" t="s">
        <v>144</v>
      </c>
      <c r="J17" s="352"/>
      <c r="K17" s="352"/>
      <c r="L17" s="352"/>
      <c r="M17" s="352"/>
      <c r="N17" s="352"/>
    </row>
    <row r="18" spans="3:14">
      <c r="I18" s="209"/>
    </row>
    <row r="21" spans="3:14">
      <c r="C21" s="179"/>
    </row>
  </sheetData>
  <mergeCells count="26">
    <mergeCell ref="A1:H1"/>
    <mergeCell ref="B3:B4"/>
    <mergeCell ref="C3:C4"/>
    <mergeCell ref="D3:D4"/>
    <mergeCell ref="E3:E4"/>
    <mergeCell ref="F3:F4"/>
    <mergeCell ref="G3:G4"/>
    <mergeCell ref="H3:H4"/>
    <mergeCell ref="B8:B9"/>
    <mergeCell ref="C8:C9"/>
    <mergeCell ref="D8:D9"/>
    <mergeCell ref="E8:E9"/>
    <mergeCell ref="F8:F9"/>
    <mergeCell ref="O8:O9"/>
    <mergeCell ref="I15:M15"/>
    <mergeCell ref="N15:O15"/>
    <mergeCell ref="J3:J4"/>
    <mergeCell ref="K3:K4"/>
    <mergeCell ref="M3:M4"/>
    <mergeCell ref="N3:N4"/>
    <mergeCell ref="O3:O4"/>
    <mergeCell ref="I16:N16"/>
    <mergeCell ref="I17:N17"/>
    <mergeCell ref="G8:G9"/>
    <mergeCell ref="H8:H9"/>
    <mergeCell ref="J8:J9"/>
  </mergeCells>
  <phoneticPr fontId="16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(印）農家数（主副業別－経営組織別）ver.2</vt:lpstr>
      <vt:lpstr>×修正前#25(1)主副業別農家数</vt:lpstr>
      <vt:lpstr>×#25(1)主副業別農家数ver.2</vt:lpstr>
      <vt:lpstr>×#25(2)経営耕地規模別ver.2</vt:lpstr>
      <vt:lpstr>×#25(3)経営組織別ver.2</vt:lpstr>
      <vt:lpstr>×【修正前】#26農家人口</vt:lpstr>
      <vt:lpstr>×【修正前】#27基幹的農業従事者</vt:lpstr>
      <vt:lpstr>28農業産出額・生産所得</vt:lpstr>
      <vt:lpstr>×旧#31作付け延べ面積</vt:lpstr>
      <vt:lpstr>×旧#33主要農作物作付面積及び収穫量</vt:lpstr>
      <vt:lpstr>'×旧#33主要農作物作付面積及び収穫量'!Print_Area</vt:lpstr>
      <vt:lpstr>'28農業産出額・生産所得'!Print_Area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