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B9792A96-43A7-4C16-AD29-CE4FB9969156}" xr6:coauthVersionLast="47" xr6:coauthVersionMax="47" xr10:uidLastSave="{00000000-0000-0000-0000-000000000000}"/>
  <bookViews>
    <workbookView xWindow="-120" yWindow="-120" windowWidth="29040" windowHeight="15990" tabRatio="825" firstSheet="6" activeTab="6" xr2:uid="{00000000-000D-0000-FFFF-FFFF00000000}"/>
  </bookViews>
  <sheets>
    <sheet name="(印）農家数（主副業別－経営組織別）ver.2" sheetId="33" state="hidden" r:id="rId1"/>
    <sheet name="×修正前#25(1)主副業別農家数" sheetId="5" state="hidden" r:id="rId2"/>
    <sheet name="×#25(1)主副業別農家数ver.2" sheetId="32" state="hidden" r:id="rId3"/>
    <sheet name="×#25(2)経営耕地規模別ver.2" sheetId="6" state="hidden" r:id="rId4"/>
    <sheet name="×#25(3)経営組織別ver.2" sheetId="29" state="hidden" r:id="rId5"/>
    <sheet name="×【修正前】#26農家人口" sheetId="30" state="hidden" r:id="rId6"/>
    <sheet name="26農家人口 " sheetId="9" r:id="rId7"/>
    <sheet name="×【修正前】#27基幹的農業従事者" sheetId="31" state="hidden" r:id="rId8"/>
    <sheet name="×旧#31作付け延べ面積" sheetId="34" state="hidden" r:id="rId9"/>
    <sheet name="×旧#33主要農作物作付面積及び収穫量" sheetId="35" state="hidden" r:id="rId10"/>
  </sheets>
  <definedNames>
    <definedName name="_xlnm.Print_Area" localSheetId="9">'×旧#33主要農作物作付面積及び収穫量'!$A$1:$AT$34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" i="29" l="1"/>
  <c r="Y7" i="29"/>
  <c r="Y6" i="29"/>
  <c r="Y5" i="29"/>
  <c r="X8" i="29"/>
  <c r="X7" i="29"/>
  <c r="X6" i="29"/>
  <c r="X5" i="29"/>
</calcChain>
</file>

<file path=xl/sharedStrings.xml><?xml version="1.0" encoding="utf-8"?>
<sst xmlns="http://schemas.openxmlformats.org/spreadsheetml/2006/main" count="318" uniqueCount="194">
  <si>
    <t>単位:戸</t>
  </si>
  <si>
    <t>総 農 家 数</t>
  </si>
  <si>
    <t>0.5ha未満</t>
  </si>
  <si>
    <t>0.5～1.0</t>
  </si>
  <si>
    <t>1.0～1.5</t>
  </si>
  <si>
    <t>1.5～2.0</t>
  </si>
  <si>
    <t>工芸農作物</t>
  </si>
  <si>
    <t>露地野菜</t>
  </si>
  <si>
    <t>施設野菜</t>
  </si>
  <si>
    <t>果 樹 類</t>
  </si>
  <si>
    <t>単位:人</t>
  </si>
  <si>
    <t>男</t>
  </si>
  <si>
    <t>計</t>
  </si>
  <si>
    <t>60歳以上</t>
  </si>
  <si>
    <t>総数</t>
  </si>
  <si>
    <t>20～29歳</t>
  </si>
  <si>
    <t>30～39歳</t>
  </si>
  <si>
    <t>単位:ha</t>
  </si>
  <si>
    <t>-</t>
  </si>
  <si>
    <t>かんしょ</t>
  </si>
  <si>
    <t>飼肥料作物</t>
  </si>
  <si>
    <t>その他作物</t>
  </si>
  <si>
    <t xml:space="preserve">           ２６. 　農　 　家　　 人　 　口 　(販売農家）      </t>
    <rPh sb="16" eb="17">
      <t>ノウ</t>
    </rPh>
    <rPh sb="24" eb="29">
      <t>ジンコウ</t>
    </rPh>
    <rPh sb="32" eb="34">
      <t>ハンバイ</t>
    </rPh>
    <rPh sb="34" eb="36">
      <t>ノウカ</t>
    </rPh>
    <phoneticPr fontId="6"/>
  </si>
  <si>
    <t>20～29歳</t>
    <phoneticPr fontId="6"/>
  </si>
  <si>
    <t>30～39歳</t>
    <phoneticPr fontId="6"/>
  </si>
  <si>
    <t>40～59歳</t>
    <phoneticPr fontId="6"/>
  </si>
  <si>
    <r>
      <t>(再掲）</t>
    </r>
    <r>
      <rPr>
        <sz val="13"/>
        <rFont val="ＭＳ 明朝"/>
        <family val="1"/>
        <charset val="128"/>
      </rPr>
      <t xml:space="preserve">
65歳以上</t>
    </r>
    <rPh sb="1" eb="3">
      <t>サイケイ</t>
    </rPh>
    <phoneticPr fontId="6"/>
  </si>
  <si>
    <t xml:space="preserve">     ２７． 基　幹　的　農　業　従　事　者　数 （販売農家）    </t>
    <rPh sb="19" eb="24">
      <t>ジュウジシャ</t>
    </rPh>
    <phoneticPr fontId="6"/>
  </si>
  <si>
    <t>農家人口</t>
    <rPh sb="0" eb="2">
      <t>ノウカ</t>
    </rPh>
    <rPh sb="2" eb="4">
      <t>ジンコウ</t>
    </rPh>
    <phoneticPr fontId="6"/>
  </si>
  <si>
    <t>15～19歳</t>
    <phoneticPr fontId="6"/>
  </si>
  <si>
    <t>女</t>
    <phoneticPr fontId="6"/>
  </si>
  <si>
    <t>総数</t>
    <rPh sb="0" eb="2">
      <t>ソウスウ</t>
    </rPh>
    <phoneticPr fontId="6"/>
  </si>
  <si>
    <t>女</t>
    <rPh sb="0" eb="1">
      <t>オンナ</t>
    </rPh>
    <phoneticPr fontId="6"/>
  </si>
  <si>
    <t>基  幹  的
農業従事者</t>
    <rPh sb="0" eb="7">
      <t>キカンテキ</t>
    </rPh>
    <rPh sb="8" eb="10">
      <t>ノウギョウ</t>
    </rPh>
    <rPh sb="10" eb="13">
      <t>ジュウジシャ</t>
    </rPh>
    <phoneticPr fontId="6"/>
  </si>
  <si>
    <t>20～29歳</t>
    <phoneticPr fontId="6"/>
  </si>
  <si>
    <t>30～39歳</t>
    <phoneticPr fontId="6"/>
  </si>
  <si>
    <t>単            　  一　              経　              営</t>
  </si>
  <si>
    <t>3.0～5.0</t>
  </si>
  <si>
    <t>40～59歳</t>
    <phoneticPr fontId="6"/>
  </si>
  <si>
    <t>14歳以下</t>
    <phoneticPr fontId="3"/>
  </si>
  <si>
    <t>15～19歳</t>
    <phoneticPr fontId="6"/>
  </si>
  <si>
    <t>…</t>
  </si>
  <si>
    <t>単位:面積 ha、収穫量 t</t>
    <rPh sb="3" eb="5">
      <t>メンセキ</t>
    </rPh>
    <phoneticPr fontId="11"/>
  </si>
  <si>
    <t>稲</t>
    <rPh sb="0" eb="1">
      <t>イネ</t>
    </rPh>
    <phoneticPr fontId="11"/>
  </si>
  <si>
    <t>麦</t>
    <rPh sb="0" eb="1">
      <t>ムギ</t>
    </rPh>
    <phoneticPr fontId="11"/>
  </si>
  <si>
    <t>ト  マ  ト</t>
  </si>
  <si>
    <t>か ぼ ち ゃ</t>
  </si>
  <si>
    <t>作付面積</t>
  </si>
  <si>
    <t>収穫量</t>
  </si>
  <si>
    <t>い   ち   ご</t>
  </si>
  <si>
    <t>ほ う れ ん そ う</t>
  </si>
  <si>
    <t>ね        ぎ</t>
  </si>
  <si>
    <t xml:space="preserve"> ブ ロ ッ コ リ ー</t>
  </si>
  <si>
    <t>か       ぶ</t>
  </si>
  <si>
    <t>た  ま  ね  ぎ</t>
  </si>
  <si>
    <t>み    か    ん</t>
  </si>
  <si>
    <t>結果樹面積</t>
  </si>
  <si>
    <t>果     樹</t>
    <rPh sb="0" eb="1">
      <t>ハタシ</t>
    </rPh>
    <phoneticPr fontId="11"/>
  </si>
  <si>
    <t>野               菜</t>
  </si>
  <si>
    <t xml:space="preserve">                           ３３．主要農作物作付面積及び収穫量</t>
    <phoneticPr fontId="11"/>
  </si>
  <si>
    <t>野菜</t>
  </si>
  <si>
    <t>３１. 農  作  物  作  付  延  べ  面  積</t>
    <phoneticPr fontId="4"/>
  </si>
  <si>
    <t>果樹</t>
    <phoneticPr fontId="4"/>
  </si>
  <si>
    <r>
      <t xml:space="preserve">耕地利用率 </t>
    </r>
    <r>
      <rPr>
        <sz val="12"/>
        <rFont val="ＭＳ Ｐ明朝"/>
        <family val="1"/>
        <charset val="128"/>
      </rPr>
      <t>（％）</t>
    </r>
    <phoneticPr fontId="4"/>
  </si>
  <si>
    <t>茶</t>
    <rPh sb="0" eb="1">
      <t>チャ</t>
    </rPh>
    <phoneticPr fontId="4"/>
  </si>
  <si>
    <t>豆   類</t>
    <phoneticPr fontId="11"/>
  </si>
  <si>
    <t>野     菜</t>
    <phoneticPr fontId="11"/>
  </si>
  <si>
    <t>水       稲</t>
    <phoneticPr fontId="11"/>
  </si>
  <si>
    <t>小       麦</t>
    <phoneticPr fontId="11"/>
  </si>
  <si>
    <t xml:space="preserve"> 大 豆 (乾燥子実)</t>
    <phoneticPr fontId="11"/>
  </si>
  <si>
    <t>き  ゅ  う  り</t>
    <phoneticPr fontId="11"/>
  </si>
  <si>
    <t>ば れ い し ょ</t>
    <phoneticPr fontId="11"/>
  </si>
  <si>
    <t xml:space="preserve">２５.  農               家               数  </t>
    <rPh sb="37" eb="38">
      <t>スウ</t>
    </rPh>
    <phoneticPr fontId="4"/>
  </si>
  <si>
    <t xml:space="preserve">（１） 主副業別農家数 </t>
    <rPh sb="4" eb="7">
      <t>シュギョウ</t>
    </rPh>
    <rPh sb="8" eb="10">
      <t>ノウカ</t>
    </rPh>
    <rPh sb="10" eb="11">
      <t>スウ</t>
    </rPh>
    <phoneticPr fontId="4"/>
  </si>
  <si>
    <t>販売農家数</t>
    <rPh sb="0" eb="2">
      <t>ハンバイ</t>
    </rPh>
    <rPh sb="2" eb="5">
      <t>ノウカスウ</t>
    </rPh>
    <phoneticPr fontId="4"/>
  </si>
  <si>
    <t>自給的農家数</t>
    <rPh sb="5" eb="6">
      <t>スウ</t>
    </rPh>
    <phoneticPr fontId="4"/>
  </si>
  <si>
    <t>主業農家</t>
    <rPh sb="0" eb="1">
      <t>シュ</t>
    </rPh>
    <rPh sb="1" eb="2">
      <t>ギョウ</t>
    </rPh>
    <rPh sb="2" eb="4">
      <t>ノウカ</t>
    </rPh>
    <phoneticPr fontId="4"/>
  </si>
  <si>
    <t>65歳未満農業
専従者がいる
農        家</t>
    <rPh sb="2" eb="5">
      <t>サイミマン</t>
    </rPh>
    <rPh sb="5" eb="7">
      <t>ノウギョウ</t>
    </rPh>
    <rPh sb="8" eb="11">
      <t>センジュウシャ</t>
    </rPh>
    <rPh sb="15" eb="25">
      <t>ノウカ</t>
    </rPh>
    <phoneticPr fontId="4"/>
  </si>
  <si>
    <t>準主業農家</t>
    <rPh sb="0" eb="1">
      <t>ジュン</t>
    </rPh>
    <rPh sb="1" eb="3">
      <t>シュギョウ</t>
    </rPh>
    <rPh sb="3" eb="5">
      <t>ノウカ</t>
    </rPh>
    <phoneticPr fontId="4"/>
  </si>
  <si>
    <t>副業的農家</t>
    <rPh sb="0" eb="2">
      <t>フクギョウ</t>
    </rPh>
    <rPh sb="2" eb="3">
      <t>テキ</t>
    </rPh>
    <rPh sb="3" eb="5">
      <t>ノウカ</t>
    </rPh>
    <phoneticPr fontId="4"/>
  </si>
  <si>
    <t>2.0～3.0</t>
    <phoneticPr fontId="4"/>
  </si>
  <si>
    <r>
      <t xml:space="preserve"> </t>
    </r>
    <r>
      <rPr>
        <sz val="14"/>
        <rFont val="ＭＳ 明朝"/>
        <family val="1"/>
        <charset val="128"/>
      </rPr>
      <t xml:space="preserve"> 5.0ha以上</t>
    </r>
    <phoneticPr fontId="4"/>
  </si>
  <si>
    <t>　</t>
    <phoneticPr fontId="4"/>
  </si>
  <si>
    <t>計</t>
    <rPh sb="0" eb="1">
      <t>ケイ</t>
    </rPh>
    <phoneticPr fontId="4"/>
  </si>
  <si>
    <t>稲  作</t>
    <phoneticPr fontId="4"/>
  </si>
  <si>
    <t>麦 類 作</t>
    <rPh sb="2" eb="3">
      <t>ルイ</t>
    </rPh>
    <phoneticPr fontId="4"/>
  </si>
  <si>
    <t>単            　  一　              経　              営</t>
    <phoneticPr fontId="4"/>
  </si>
  <si>
    <t>花き･花木</t>
    <phoneticPr fontId="4"/>
  </si>
  <si>
    <t>その他の
作　　物</t>
    <rPh sb="5" eb="9">
      <t>サクモツ</t>
    </rPh>
    <phoneticPr fontId="4"/>
  </si>
  <si>
    <t>酪   農</t>
    <phoneticPr fontId="4"/>
  </si>
  <si>
    <t>肉 用 牛</t>
    <phoneticPr fontId="4"/>
  </si>
  <si>
    <t>養   豚</t>
    <phoneticPr fontId="4"/>
  </si>
  <si>
    <t>養   鶏</t>
    <phoneticPr fontId="4"/>
  </si>
  <si>
    <t>その他畜産</t>
    <phoneticPr fontId="4"/>
  </si>
  <si>
    <t>養   蚕</t>
    <phoneticPr fontId="4"/>
  </si>
  <si>
    <t>農林水産省「世界農林業センサス」</t>
    <rPh sb="0" eb="2">
      <t>ノウリン</t>
    </rPh>
    <rPh sb="2" eb="5">
      <t>スイサンショウ</t>
    </rPh>
    <rPh sb="6" eb="8">
      <t>セカイ</t>
    </rPh>
    <rPh sb="8" eb="9">
      <t>ノウ</t>
    </rPh>
    <rPh sb="9" eb="10">
      <t>ハヤシ</t>
    </rPh>
    <phoneticPr fontId="3"/>
  </si>
  <si>
    <t xml:space="preserve"> 「農林業センサス」    </t>
    <rPh sb="2" eb="3">
      <t>ノウ</t>
    </rPh>
    <rPh sb="3" eb="4">
      <t>ハヤシ</t>
    </rPh>
    <phoneticPr fontId="3"/>
  </si>
  <si>
    <t>-</t>
    <phoneticPr fontId="4"/>
  </si>
  <si>
    <t>「農林業センサス」　　</t>
    <phoneticPr fontId="3"/>
  </si>
  <si>
    <t>　「主として農業に従事していた者」をいう。</t>
    <rPh sb="2" eb="3">
      <t>シュ</t>
    </rPh>
    <rPh sb="6" eb="8">
      <t>ノウギョウ</t>
    </rPh>
    <rPh sb="9" eb="11">
      <t>ジュウジ</t>
    </rPh>
    <rPh sb="15" eb="16">
      <t>モノ</t>
    </rPh>
    <phoneticPr fontId="3"/>
  </si>
  <si>
    <t>注 ｢基幹的農業従事者｣とは、調査期日前一年間のふだんの主な状態が</t>
    <rPh sb="27" eb="28">
      <t>オモ</t>
    </rPh>
    <rPh sb="29" eb="31">
      <t>ジョウタイ</t>
    </rPh>
    <phoneticPr fontId="3"/>
  </si>
  <si>
    <t>資料 東海農政局「東海農林水産統計年報」</t>
    <rPh sb="7" eb="8">
      <t>キョク</t>
    </rPh>
    <rPh sb="9" eb="11">
      <t>トウカイ</t>
    </rPh>
    <rPh sb="11" eb="13">
      <t>ノウリン</t>
    </rPh>
    <rPh sb="13" eb="15">
      <t>スイサン</t>
    </rPh>
    <rPh sb="15" eb="17">
      <t>トウケイ</t>
    </rPh>
    <rPh sb="17" eb="19">
      <t>ネンポウ</t>
    </rPh>
    <phoneticPr fontId="7"/>
  </si>
  <si>
    <t>雑穀・いも
類・豆類</t>
    <rPh sb="6" eb="7">
      <t>ルイ</t>
    </rPh>
    <rPh sb="8" eb="9">
      <t>マメ</t>
    </rPh>
    <rPh sb="9" eb="10">
      <t>ルイ</t>
    </rPh>
    <phoneticPr fontId="4"/>
  </si>
  <si>
    <t xml:space="preserve">   27</t>
  </si>
  <si>
    <t xml:space="preserve">   28</t>
  </si>
  <si>
    <t>総    数</t>
    <phoneticPr fontId="4"/>
  </si>
  <si>
    <t>作付（栽培）
延べ面積</t>
    <phoneticPr fontId="4"/>
  </si>
  <si>
    <t>水 陸 稲
（子実用）</t>
    <phoneticPr fontId="4"/>
  </si>
  <si>
    <t>麦    類
（子実用）</t>
    <phoneticPr fontId="4"/>
  </si>
  <si>
    <t>雑     穀
（乾燥子実用）</t>
    <phoneticPr fontId="4"/>
  </si>
  <si>
    <t>豆     類
（乾燥子実用）</t>
    <phoneticPr fontId="4"/>
  </si>
  <si>
    <t>注　数値が1,000以上の場合は下一桁、10,000以上の場合は下二桁を四捨五入している。</t>
    <phoneticPr fontId="15"/>
  </si>
  <si>
    <t>農林水産省「世界農林業センサス」</t>
    <rPh sb="0" eb="2">
      <t>ノウリン</t>
    </rPh>
    <rPh sb="2" eb="5">
      <t>スイサンショウ</t>
    </rPh>
    <rPh sb="6" eb="8">
      <t>セカイ</t>
    </rPh>
    <rPh sb="8" eb="11">
      <t>ノウリンギョウ</t>
    </rPh>
    <phoneticPr fontId="7"/>
  </si>
  <si>
    <t>「農林業センサス」　　</t>
    <phoneticPr fontId="4"/>
  </si>
  <si>
    <t>「農林業センサス」　　</t>
    <phoneticPr fontId="3"/>
  </si>
  <si>
    <t xml:space="preserve">   29</t>
  </si>
  <si>
    <t>注　１ 数値が1,000以上の場合は下一桁、10,000以上の場合は下二桁を四捨五入している。</t>
    <rPh sb="4" eb="6">
      <t>スウチ</t>
    </rPh>
    <rPh sb="12" eb="14">
      <t>イジョウ</t>
    </rPh>
    <rPh sb="15" eb="17">
      <t>バアイ</t>
    </rPh>
    <rPh sb="18" eb="19">
      <t>シタ</t>
    </rPh>
    <rPh sb="19" eb="21">
      <t>ヒトケタ</t>
    </rPh>
    <rPh sb="28" eb="30">
      <t>イジョウ</t>
    </rPh>
    <rPh sb="31" eb="33">
      <t>バアイ</t>
    </rPh>
    <rPh sb="34" eb="35">
      <t>シモ</t>
    </rPh>
    <rPh sb="35" eb="37">
      <t>ニケタ</t>
    </rPh>
    <rPh sb="38" eb="42">
      <t>シシャゴニュウ</t>
    </rPh>
    <phoneticPr fontId="3"/>
  </si>
  <si>
    <t>麦　　類
（子実用）</t>
    <phoneticPr fontId="4"/>
  </si>
  <si>
    <t>大　　豆
（乾燥子実）</t>
    <phoneticPr fontId="4"/>
  </si>
  <si>
    <t>そ　　ば
（乾燥子実）</t>
    <phoneticPr fontId="4"/>
  </si>
  <si>
    <t>なたね
（子実用）</t>
    <phoneticPr fontId="4"/>
  </si>
  <si>
    <t>その他作物</t>
    <phoneticPr fontId="4"/>
  </si>
  <si>
    <t>　　２ その他作物の一部について、平成29年（産）から、調査の範囲を全国から主産県に</t>
    <phoneticPr fontId="17"/>
  </si>
  <si>
    <t>z</t>
    <phoneticPr fontId="3"/>
  </si>
  <si>
    <t xml:space="preserve"> 平成12年</t>
    <rPh sb="1" eb="3">
      <t>ヘイセイ</t>
    </rPh>
    <phoneticPr fontId="4"/>
  </si>
  <si>
    <t>　　　 変更し、全国調査の実施周期を見直したことから、算出方法を変更している。</t>
    <phoneticPr fontId="4"/>
  </si>
  <si>
    <t xml:space="preserve">     22</t>
    <phoneticPr fontId="4"/>
  </si>
  <si>
    <t xml:space="preserve">     27</t>
    <phoneticPr fontId="4"/>
  </si>
  <si>
    <t xml:space="preserve">     17</t>
    <phoneticPr fontId="4"/>
  </si>
  <si>
    <t xml:space="preserve">       22</t>
    <phoneticPr fontId="4"/>
  </si>
  <si>
    <t xml:space="preserve">       27</t>
    <phoneticPr fontId="4"/>
  </si>
  <si>
    <t xml:space="preserve">   22</t>
    <phoneticPr fontId="4"/>
  </si>
  <si>
    <t xml:space="preserve">   27</t>
    <phoneticPr fontId="4"/>
  </si>
  <si>
    <t xml:space="preserve">     22</t>
    <phoneticPr fontId="3"/>
  </si>
  <si>
    <t xml:space="preserve">     27</t>
    <phoneticPr fontId="3"/>
  </si>
  <si>
    <t xml:space="preserve">     17</t>
    <phoneticPr fontId="3"/>
  </si>
  <si>
    <t xml:space="preserve">   30</t>
    <phoneticPr fontId="4"/>
  </si>
  <si>
    <t xml:space="preserve">   30</t>
  </si>
  <si>
    <t>31(令和元)</t>
    <rPh sb="2" eb="4">
      <t>レイワ</t>
    </rPh>
    <rPh sb="4" eb="5">
      <t>モト</t>
    </rPh>
    <phoneticPr fontId="4"/>
  </si>
  <si>
    <t xml:space="preserve"> 平成17年</t>
    <rPh sb="1" eb="3">
      <t>ヘイセイ</t>
    </rPh>
    <phoneticPr fontId="4"/>
  </si>
  <si>
    <t xml:space="preserve">     22</t>
  </si>
  <si>
    <t xml:space="preserve">     27</t>
  </si>
  <si>
    <t xml:space="preserve"> 令和 2年</t>
    <rPh sb="1" eb="3">
      <t>レイワ</t>
    </rPh>
    <phoneticPr fontId="4"/>
  </si>
  <si>
    <t xml:space="preserve">   22</t>
  </si>
  <si>
    <t>令和 2年</t>
    <rPh sb="0" eb="1">
      <t>レイワ</t>
    </rPh>
    <rPh sb="3" eb="4">
      <t>ネン</t>
    </rPh>
    <phoneticPr fontId="4"/>
  </si>
  <si>
    <r>
      <t>単位:戸</t>
    </r>
    <r>
      <rPr>
        <sz val="14"/>
        <color rgb="FFFF0000"/>
        <rFont val="ＭＳ 明朝"/>
        <family val="1"/>
        <charset val="128"/>
      </rPr>
      <t>/経営体</t>
    </r>
    <rPh sb="5" eb="8">
      <t>ケイエイタイ</t>
    </rPh>
    <phoneticPr fontId="4"/>
  </si>
  <si>
    <t>-</t>
    <phoneticPr fontId="15"/>
  </si>
  <si>
    <r>
      <t>複合経営
農家</t>
    </r>
    <r>
      <rPr>
        <sz val="14"/>
        <color rgb="FFFF0000"/>
        <rFont val="ＭＳ 明朝"/>
        <family val="1"/>
        <charset val="128"/>
      </rPr>
      <t>(経営体)</t>
    </r>
    <rPh sb="0" eb="2">
      <t>フクゴウ</t>
    </rPh>
    <rPh sb="5" eb="6">
      <t>ノウ</t>
    </rPh>
    <rPh sb="6" eb="7">
      <t>イエ</t>
    </rPh>
    <rPh sb="8" eb="11">
      <t>ケイエイタイ</t>
    </rPh>
    <phoneticPr fontId="4"/>
  </si>
  <si>
    <r>
      <t>準 単 一
複合経営
農家</t>
    </r>
    <r>
      <rPr>
        <sz val="12"/>
        <color rgb="FFFF0000"/>
        <rFont val="ＭＳ 明朝"/>
        <family val="1"/>
        <charset val="128"/>
      </rPr>
      <t>(経営体)</t>
    </r>
    <rPh sb="11" eb="12">
      <t>ノウ</t>
    </rPh>
    <rPh sb="12" eb="13">
      <t>イエ</t>
    </rPh>
    <rPh sb="14" eb="17">
      <t>ケイエイタイ</t>
    </rPh>
    <phoneticPr fontId="4"/>
  </si>
  <si>
    <r>
      <t>注１ 単一経営農家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とは、農産物販売金額のうち主位部門の販売金額が８割以上の</t>
    </r>
    <rPh sb="10" eb="13">
      <t>ケイエイタイ</t>
    </rPh>
    <rPh sb="38" eb="39">
      <t>ワリ</t>
    </rPh>
    <phoneticPr fontId="4"/>
  </si>
  <si>
    <r>
      <t xml:space="preserve">  　 の農家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を言う。</t>
    </r>
    <rPh sb="8" eb="11">
      <t>ケイエイタイ</t>
    </rPh>
    <phoneticPr fontId="4"/>
  </si>
  <si>
    <r>
      <t xml:space="preserve">  ２ 準単一複合経営農家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とは、農産物販売金額のうち主位部門の販売金額が６割</t>
    </r>
    <rPh sb="14" eb="17">
      <t>ケイエイタイ</t>
    </rPh>
    <rPh sb="42" eb="43">
      <t>ワリ</t>
    </rPh>
    <phoneticPr fontId="4"/>
  </si>
  <si>
    <r>
      <t xml:space="preserve">  　 以上８割未満の農家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を言う。</t>
    </r>
    <rPh sb="14" eb="17">
      <t>ケイエイタイ</t>
    </rPh>
    <phoneticPr fontId="4"/>
  </si>
  <si>
    <r>
      <t xml:space="preserve">  ３ 複合経営農家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とは、農産物販売金額のうち主位部門の販売金額が６割未満の</t>
    </r>
    <rPh sb="11" eb="14">
      <t>ケイエイタイ</t>
    </rPh>
    <rPh sb="39" eb="40">
      <t>ワリ</t>
    </rPh>
    <rPh sb="40" eb="42">
      <t>ミマン</t>
    </rPh>
    <phoneticPr fontId="4"/>
  </si>
  <si>
    <r>
      <t xml:space="preserve">  　 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を言う。</t>
    </r>
    <rPh sb="7" eb="10">
      <t>ケイエイタイ</t>
    </rPh>
    <phoneticPr fontId="4"/>
  </si>
  <si>
    <t xml:space="preserve"> 平成17年</t>
    <rPh sb="1" eb="3">
      <t>ヘイセイ</t>
    </rPh>
    <rPh sb="5" eb="6">
      <t>ネン</t>
    </rPh>
    <phoneticPr fontId="3"/>
  </si>
  <si>
    <t>令和2年</t>
    <rPh sb="0" eb="1">
      <t>レイワ</t>
    </rPh>
    <rPh sb="2" eb="3">
      <t>ネン</t>
    </rPh>
    <phoneticPr fontId="3"/>
  </si>
  <si>
    <t>２５.  農    家    数  /　農 業 経 営 体 数</t>
    <rPh sb="15" eb="16">
      <t>スウ</t>
    </rPh>
    <rPh sb="20" eb="21">
      <t>ノウ</t>
    </rPh>
    <rPh sb="22" eb="23">
      <t>ゴウ</t>
    </rPh>
    <rPh sb="24" eb="25">
      <t>ヘ</t>
    </rPh>
    <rPh sb="26" eb="27">
      <t>エイ</t>
    </rPh>
    <rPh sb="28" eb="29">
      <t>カラダ</t>
    </rPh>
    <rPh sb="30" eb="31">
      <t>スウ</t>
    </rPh>
    <phoneticPr fontId="4"/>
  </si>
  <si>
    <r>
      <t>販売のあった農家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数</t>
    </r>
    <rPh sb="0" eb="1">
      <t>ハン</t>
    </rPh>
    <rPh sb="1" eb="2">
      <t>バイ</t>
    </rPh>
    <rPh sb="6" eb="7">
      <t>ノウ</t>
    </rPh>
    <rPh sb="7" eb="8">
      <t>イエ</t>
    </rPh>
    <rPh sb="9" eb="12">
      <t>ケイエイタイ</t>
    </rPh>
    <rPh sb="13" eb="14">
      <t>ソウスウ</t>
    </rPh>
    <phoneticPr fontId="4"/>
  </si>
  <si>
    <t>　令和2年</t>
    <rPh sb="1" eb="2">
      <t>レイワ</t>
    </rPh>
    <rPh sb="3" eb="4">
      <t>ネン</t>
    </rPh>
    <phoneticPr fontId="3"/>
  </si>
  <si>
    <t>令和 2年</t>
    <rPh sb="0" eb="1">
      <t>レイワ</t>
    </rPh>
    <rPh sb="3" eb="4">
      <t>ネン</t>
    </rPh>
    <phoneticPr fontId="15"/>
  </si>
  <si>
    <t>注１　「農業経営体」とは、農産物の生産を行うか又は委託を受けて農作業を行い、生産又は作業に</t>
    <rPh sb="0" eb="1">
      <t>チュウ</t>
    </rPh>
    <rPh sb="4" eb="6">
      <t>ノウギョウ</t>
    </rPh>
    <rPh sb="6" eb="9">
      <t>ケイエイタイ</t>
    </rPh>
    <rPh sb="13" eb="16">
      <t>ノウサンブツ</t>
    </rPh>
    <rPh sb="17" eb="19">
      <t>セイサン</t>
    </rPh>
    <rPh sb="20" eb="21">
      <t>オコナ</t>
    </rPh>
    <rPh sb="23" eb="24">
      <t>マタ</t>
    </rPh>
    <rPh sb="25" eb="27">
      <t>イタク</t>
    </rPh>
    <rPh sb="28" eb="29">
      <t>ウ</t>
    </rPh>
    <rPh sb="31" eb="34">
      <t>ノウサギョウ</t>
    </rPh>
    <rPh sb="35" eb="36">
      <t>オコナ</t>
    </rPh>
    <rPh sb="38" eb="40">
      <t>セイサン</t>
    </rPh>
    <rPh sb="40" eb="41">
      <t>マタ</t>
    </rPh>
    <rPh sb="42" eb="44">
      <t>サギョウ</t>
    </rPh>
    <phoneticPr fontId="15"/>
  </si>
  <si>
    <t>　　かかる面積・頭羽数が、一定の基準を満たす事業を行う者をいう。</t>
    <rPh sb="5" eb="7">
      <t>メンセキ</t>
    </rPh>
    <rPh sb="8" eb="9">
      <t>アタマ</t>
    </rPh>
    <rPh sb="9" eb="10">
      <t>ハネ</t>
    </rPh>
    <rPh sb="10" eb="11">
      <t>スウ</t>
    </rPh>
    <rPh sb="13" eb="15">
      <t>イッテイ</t>
    </rPh>
    <rPh sb="16" eb="18">
      <t>キジュン</t>
    </rPh>
    <rPh sb="19" eb="20">
      <t>ミ</t>
    </rPh>
    <rPh sb="22" eb="24">
      <t>ジギョウ</t>
    </rPh>
    <rPh sb="25" eb="26">
      <t>オコナ</t>
    </rPh>
    <rPh sb="27" eb="28">
      <t>モノ</t>
    </rPh>
    <phoneticPr fontId="15"/>
  </si>
  <si>
    <t>販売農家数/
農業経営体(個人経営体)数</t>
    <rPh sb="0" eb="2">
      <t>ハンバイ</t>
    </rPh>
    <rPh sb="2" eb="4">
      <t>ノウカ</t>
    </rPh>
    <rPh sb="4" eb="5">
      <t>スウ</t>
    </rPh>
    <rPh sb="7" eb="9">
      <t>ノウギョウ</t>
    </rPh>
    <rPh sb="9" eb="12">
      <t>ケイエイタイ</t>
    </rPh>
    <rPh sb="13" eb="15">
      <t>コジン</t>
    </rPh>
    <rPh sb="15" eb="18">
      <t>ケイエイタイ</t>
    </rPh>
    <rPh sb="19" eb="20">
      <t>スウ</t>
    </rPh>
    <phoneticPr fontId="4"/>
  </si>
  <si>
    <t>主業</t>
    <rPh sb="0" eb="1">
      <t>シュ</t>
    </rPh>
    <rPh sb="1" eb="2">
      <t>ギョウ</t>
    </rPh>
    <phoneticPr fontId="4"/>
  </si>
  <si>
    <t xml:space="preserve">65歳未満農業
専従者がいる
</t>
    <rPh sb="2" eb="5">
      <t>サイミマン</t>
    </rPh>
    <rPh sb="5" eb="7">
      <t>ノウギョウ</t>
    </rPh>
    <rPh sb="8" eb="11">
      <t>センジュウシャ</t>
    </rPh>
    <phoneticPr fontId="4"/>
  </si>
  <si>
    <t>準主業</t>
    <rPh sb="0" eb="1">
      <t>ジュン</t>
    </rPh>
    <rPh sb="1" eb="3">
      <t>シュギョウ</t>
    </rPh>
    <phoneticPr fontId="4"/>
  </si>
  <si>
    <t>副業的</t>
    <rPh sb="0" eb="2">
      <t>フクギョウ</t>
    </rPh>
    <rPh sb="2" eb="3">
      <t>テキ</t>
    </rPh>
    <phoneticPr fontId="4"/>
  </si>
  <si>
    <t>　２　「農業経営体」とは、農産物の生産を行うか又は委託を受けて農作業を</t>
    <rPh sb="4" eb="6">
      <t>ノウギョウ</t>
    </rPh>
    <rPh sb="6" eb="9">
      <t>ケイエイタイ</t>
    </rPh>
    <rPh sb="13" eb="16">
      <t>ノウサンブツ</t>
    </rPh>
    <rPh sb="17" eb="19">
      <t>セイサン</t>
    </rPh>
    <rPh sb="20" eb="21">
      <t>オコナ</t>
    </rPh>
    <rPh sb="23" eb="24">
      <t>マタ</t>
    </rPh>
    <rPh sb="25" eb="27">
      <t>イタク</t>
    </rPh>
    <rPh sb="28" eb="29">
      <t>ウ</t>
    </rPh>
    <rPh sb="31" eb="34">
      <t>ノウサギョウ</t>
    </rPh>
    <phoneticPr fontId="15"/>
  </si>
  <si>
    <t>　　行い、生産又は作業にかかる面積・頭羽数が、一定の基準を満たす事業を</t>
    <rPh sb="2" eb="3">
      <t>オコナ</t>
    </rPh>
    <rPh sb="5" eb="7">
      <t>セイサン</t>
    </rPh>
    <rPh sb="7" eb="8">
      <t>マタ</t>
    </rPh>
    <rPh sb="9" eb="11">
      <t>サギョウ</t>
    </rPh>
    <rPh sb="15" eb="17">
      <t>メンセキ</t>
    </rPh>
    <rPh sb="18" eb="19">
      <t>アタマ</t>
    </rPh>
    <rPh sb="19" eb="20">
      <t>ハネ</t>
    </rPh>
    <rPh sb="20" eb="21">
      <t>スウ</t>
    </rPh>
    <rPh sb="23" eb="25">
      <t>イッテイ</t>
    </rPh>
    <rPh sb="26" eb="28">
      <t>キジュン</t>
    </rPh>
    <rPh sb="29" eb="30">
      <t>ミ</t>
    </rPh>
    <rPh sb="32" eb="34">
      <t>ジギョウ</t>
    </rPh>
    <phoneticPr fontId="15"/>
  </si>
  <si>
    <t>　　行う者をいう。</t>
    <rPh sb="2" eb="3">
      <t>オコナ</t>
    </rPh>
    <rPh sb="4" eb="5">
      <t>モノ</t>
    </rPh>
    <phoneticPr fontId="15"/>
  </si>
  <si>
    <r>
      <t>（３） 農業経営組織別　農家数</t>
    </r>
    <r>
      <rPr>
        <sz val="14"/>
        <color rgb="FFFF0000"/>
        <rFont val="ＭＳ ゴシック"/>
        <family val="3"/>
        <charset val="128"/>
      </rPr>
      <t>/農業経営体数</t>
    </r>
    <rPh sb="4" eb="6">
      <t>ノウギョウ</t>
    </rPh>
    <rPh sb="6" eb="8">
      <t>ケイエイ</t>
    </rPh>
    <rPh sb="8" eb="10">
      <t>ソシキ</t>
    </rPh>
    <rPh sb="10" eb="11">
      <t>ベツ</t>
    </rPh>
    <rPh sb="12" eb="14">
      <t>ノウカ</t>
    </rPh>
    <rPh sb="14" eb="15">
      <t>カズ</t>
    </rPh>
    <rPh sb="16" eb="18">
      <t>ノウギョウ</t>
    </rPh>
    <rPh sb="18" eb="21">
      <t>ケイエイタイ</t>
    </rPh>
    <rPh sb="21" eb="22">
      <t>スウ</t>
    </rPh>
    <phoneticPr fontId="4"/>
  </si>
  <si>
    <t>平成29年</t>
    <phoneticPr fontId="4"/>
  </si>
  <si>
    <t>平成27年</t>
    <phoneticPr fontId="4"/>
  </si>
  <si>
    <t>検算</t>
    <rPh sb="0" eb="2">
      <t>ケンザン</t>
    </rPh>
    <phoneticPr fontId="15"/>
  </si>
  <si>
    <t>単一経営</t>
    <rPh sb="0" eb="2">
      <t>タンイチ</t>
    </rPh>
    <rPh sb="2" eb="4">
      <t>ケイエイ</t>
    </rPh>
    <phoneticPr fontId="15"/>
  </si>
  <si>
    <t>販売のあった農家数合計</t>
    <rPh sb="0" eb="2">
      <t>ハンバイ</t>
    </rPh>
    <rPh sb="6" eb="8">
      <t>ノウカ</t>
    </rPh>
    <rPh sb="8" eb="9">
      <t>スウ</t>
    </rPh>
    <rPh sb="9" eb="11">
      <t>ゴウケイ</t>
    </rPh>
    <phoneticPr fontId="15"/>
  </si>
  <si>
    <t>31(令和元)</t>
    <rPh sb="3" eb="4">
      <t>レイワ</t>
    </rPh>
    <rPh sb="4" eb="6">
      <t>ガンネン</t>
    </rPh>
    <phoneticPr fontId="15"/>
  </si>
  <si>
    <r>
      <t>２５.  農    家    数  /</t>
    </r>
    <r>
      <rPr>
        <sz val="20"/>
        <color rgb="FFFF0000"/>
        <rFont val="ＭＳ ゴシック"/>
        <family val="3"/>
        <charset val="128"/>
      </rPr>
      <t>　農業経営体数</t>
    </r>
    <rPh sb="15" eb="16">
      <t>スウ</t>
    </rPh>
    <rPh sb="20" eb="21">
      <t>ノウ</t>
    </rPh>
    <rPh sb="21" eb="22">
      <t>ゴウ</t>
    </rPh>
    <rPh sb="22" eb="23">
      <t>ヘ</t>
    </rPh>
    <rPh sb="23" eb="24">
      <t>エイ</t>
    </rPh>
    <rPh sb="24" eb="25">
      <t>カラダ</t>
    </rPh>
    <rPh sb="25" eb="26">
      <t>スウ</t>
    </rPh>
    <phoneticPr fontId="4"/>
  </si>
  <si>
    <t>　２　主業副業数の平成17～27年値は販売農家数、令和2年値は農業経営体(個人経営体)数</t>
    <rPh sb="3" eb="5">
      <t>シュギョウ</t>
    </rPh>
    <rPh sb="5" eb="7">
      <t>フクギョウ</t>
    </rPh>
    <rPh sb="7" eb="8">
      <t>スウ</t>
    </rPh>
    <rPh sb="9" eb="11">
      <t>ヘイセイ</t>
    </rPh>
    <rPh sb="16" eb="17">
      <t>ネン</t>
    </rPh>
    <rPh sb="17" eb="18">
      <t>アタイ</t>
    </rPh>
    <rPh sb="19" eb="21">
      <t>ハンバイ</t>
    </rPh>
    <rPh sb="21" eb="23">
      <t>ノウカ</t>
    </rPh>
    <rPh sb="23" eb="24">
      <t>スウ</t>
    </rPh>
    <rPh sb="25" eb="27">
      <t>レイワ</t>
    </rPh>
    <rPh sb="28" eb="29">
      <t>ネン</t>
    </rPh>
    <rPh sb="29" eb="30">
      <t>アタイ</t>
    </rPh>
    <rPh sb="31" eb="33">
      <t>ノウギョウ</t>
    </rPh>
    <rPh sb="33" eb="36">
      <t>ケイエイタイ</t>
    </rPh>
    <rPh sb="37" eb="39">
      <t>コジン</t>
    </rPh>
    <rPh sb="39" eb="42">
      <t>ケイエイタイ</t>
    </rPh>
    <rPh sb="43" eb="44">
      <t>スウ</t>
    </rPh>
    <phoneticPr fontId="15"/>
  </si>
  <si>
    <r>
      <t>単位:戸(農家数）/</t>
    </r>
    <r>
      <rPr>
        <sz val="14"/>
        <color rgb="FFFF0000"/>
        <rFont val="ＭＳ 明朝"/>
        <family val="1"/>
        <charset val="128"/>
      </rPr>
      <t>経営体(農業経営体数)</t>
    </r>
    <rPh sb="5" eb="7">
      <t>ノウカ</t>
    </rPh>
    <rPh sb="7" eb="8">
      <t>スウ</t>
    </rPh>
    <rPh sb="10" eb="13">
      <t>ケイエイタイ</t>
    </rPh>
    <rPh sb="14" eb="16">
      <t>ノウギョウ</t>
    </rPh>
    <rPh sb="16" eb="19">
      <t>ケイエイタイ</t>
    </rPh>
    <rPh sb="19" eb="20">
      <t>スウ</t>
    </rPh>
    <phoneticPr fontId="15"/>
  </si>
  <si>
    <t xml:space="preserve">（１） 主副業別 農家/農業経営体(個人経営体)数 </t>
    <rPh sb="4" eb="5">
      <t>シュ</t>
    </rPh>
    <rPh sb="5" eb="7">
      <t>フクギョウ</t>
    </rPh>
    <rPh sb="7" eb="8">
      <t>ベツ</t>
    </rPh>
    <rPh sb="9" eb="11">
      <t>ノウカ</t>
    </rPh>
    <rPh sb="12" eb="14">
      <t>ノウギョウ</t>
    </rPh>
    <rPh sb="14" eb="17">
      <t>ケイエイタイ</t>
    </rPh>
    <rPh sb="18" eb="20">
      <t>コジン</t>
    </rPh>
    <rPh sb="20" eb="23">
      <t>ケイエイタイ</t>
    </rPh>
    <rPh sb="24" eb="25">
      <t>スウ</t>
    </rPh>
    <phoneticPr fontId="4"/>
  </si>
  <si>
    <r>
      <t>（２） 経営耕地面積規模別 農家数</t>
    </r>
    <r>
      <rPr>
        <sz val="14"/>
        <color rgb="FFFF0000"/>
        <rFont val="ＭＳ ゴシック"/>
        <family val="3"/>
        <charset val="128"/>
      </rPr>
      <t>/農業経営体数</t>
    </r>
    <rPh sb="18" eb="20">
      <t>ノウギョウ</t>
    </rPh>
    <rPh sb="20" eb="23">
      <t>ケイエイタイ</t>
    </rPh>
    <rPh sb="23" eb="24">
      <t>スウ</t>
    </rPh>
    <phoneticPr fontId="4"/>
  </si>
  <si>
    <t>単位:人</t>
    <phoneticPr fontId="3"/>
  </si>
  <si>
    <t>注　令和2年値は農業経営体数であるため、平成27年以前の値とは接続しない。</t>
    <rPh sb="0" eb="1">
      <t>チュウ</t>
    </rPh>
    <rPh sb="2" eb="4">
      <t>レイワ</t>
    </rPh>
    <rPh sb="5" eb="6">
      <t>ネン</t>
    </rPh>
    <rPh sb="6" eb="7">
      <t>アタイ</t>
    </rPh>
    <rPh sb="8" eb="10">
      <t>ノウギョウ</t>
    </rPh>
    <rPh sb="10" eb="13">
      <t>ケイエイタイ</t>
    </rPh>
    <rPh sb="13" eb="14">
      <t>スウ</t>
    </rPh>
    <rPh sb="20" eb="22">
      <t>ヘイセイ</t>
    </rPh>
    <rPh sb="24" eb="25">
      <t>ネン</t>
    </rPh>
    <rPh sb="25" eb="27">
      <t>イゼン</t>
    </rPh>
    <rPh sb="28" eb="29">
      <t>アタイ</t>
    </rPh>
    <rPh sb="31" eb="33">
      <t>セツゾク</t>
    </rPh>
    <phoneticPr fontId="4"/>
  </si>
  <si>
    <t>注１　令和2年値は農業経営体数であるため、平成27年以前の値とは接続しない。</t>
    <rPh sb="0" eb="1">
      <t>チュウ</t>
    </rPh>
    <rPh sb="3" eb="5">
      <t>レイワ</t>
    </rPh>
    <rPh sb="6" eb="7">
      <t>ネン</t>
    </rPh>
    <rPh sb="7" eb="8">
      <t>アタイ</t>
    </rPh>
    <rPh sb="9" eb="11">
      <t>ノウギョウ</t>
    </rPh>
    <rPh sb="11" eb="14">
      <t>ケイエイタイ</t>
    </rPh>
    <rPh sb="14" eb="15">
      <t>スウ</t>
    </rPh>
    <rPh sb="21" eb="23">
      <t>ヘイセイ</t>
    </rPh>
    <rPh sb="25" eb="26">
      <t>ネン</t>
    </rPh>
    <rPh sb="26" eb="28">
      <t>イゼン</t>
    </rPh>
    <rPh sb="29" eb="30">
      <t>アタイ</t>
    </rPh>
    <rPh sb="32" eb="34">
      <t>セツゾク</t>
    </rPh>
    <phoneticPr fontId="4"/>
  </si>
  <si>
    <t>　　法人化して事業を行う経営体は含まない。</t>
    <rPh sb="2" eb="5">
      <t>ホウジンカ</t>
    </rPh>
    <rPh sb="7" eb="9">
      <t>ジギョウ</t>
    </rPh>
    <rPh sb="10" eb="11">
      <t>オコナ</t>
    </rPh>
    <rPh sb="12" eb="15">
      <t>ケイエイタイ</t>
    </rPh>
    <rPh sb="16" eb="17">
      <t>フク</t>
    </rPh>
    <phoneticPr fontId="3"/>
  </si>
  <si>
    <t>　２　「個人経営体」とは、農業経営体のうち個人（世帯）で事業を行う経営体をいう。</t>
    <rPh sb="4" eb="6">
      <t>コジン</t>
    </rPh>
    <rPh sb="6" eb="9">
      <t>ケイエイタイ</t>
    </rPh>
    <rPh sb="13" eb="15">
      <t>ノウギョウ</t>
    </rPh>
    <rPh sb="15" eb="18">
      <t>ケイエイタイ</t>
    </rPh>
    <rPh sb="21" eb="23">
      <t>コジン</t>
    </rPh>
    <rPh sb="24" eb="26">
      <t>セタイ</t>
    </rPh>
    <rPh sb="28" eb="30">
      <t>ジギョウ</t>
    </rPh>
    <rPh sb="31" eb="32">
      <t>オコナ</t>
    </rPh>
    <rPh sb="33" eb="36">
      <t>ケイエイタイ</t>
    </rPh>
    <phoneticPr fontId="3"/>
  </si>
  <si>
    <t>資料 東海農政局「東海農林水産統計年報」</t>
    <phoneticPr fontId="7"/>
  </si>
  <si>
    <r>
      <t>平成27年</t>
    </r>
    <r>
      <rPr>
        <sz val="14"/>
        <color rgb="FFFF0000"/>
        <rFont val="ＭＳ 明朝"/>
        <family val="1"/>
        <charset val="128"/>
      </rPr>
      <t>産</t>
    </r>
    <rPh sb="0" eb="2">
      <t>ヘイセイ</t>
    </rPh>
    <rPh sb="4" eb="5">
      <t>ネン</t>
    </rPh>
    <rPh sb="5" eb="6">
      <t>サン</t>
    </rPh>
    <phoneticPr fontId="15"/>
  </si>
  <si>
    <t>資料出所 農林水産省「世界農林業センサス」</t>
    <rPh sb="5" eb="7">
      <t>ノウリン</t>
    </rPh>
    <rPh sb="7" eb="10">
      <t>スイサンショウ</t>
    </rPh>
    <rPh sb="11" eb="13">
      <t>セカイ</t>
    </rPh>
    <rPh sb="13" eb="16">
      <t>ノウリンギョウ</t>
    </rPh>
    <phoneticPr fontId="7"/>
  </si>
  <si>
    <t>　３　平成２７年値までは販売農家の値、令和２年値は農業経営体（個人経営体）の値であるため</t>
    <rPh sb="3" eb="5">
      <t>ヘイセイ</t>
    </rPh>
    <rPh sb="7" eb="8">
      <t>ネン</t>
    </rPh>
    <rPh sb="8" eb="9">
      <t>チ</t>
    </rPh>
    <rPh sb="12" eb="14">
      <t>ハンバイ</t>
    </rPh>
    <rPh sb="14" eb="16">
      <t>ノウカ</t>
    </rPh>
    <rPh sb="17" eb="18">
      <t>アタイ</t>
    </rPh>
    <rPh sb="19" eb="21">
      <t>レイワ</t>
    </rPh>
    <rPh sb="22" eb="23">
      <t>ネン</t>
    </rPh>
    <rPh sb="23" eb="24">
      <t>チ</t>
    </rPh>
    <rPh sb="25" eb="27">
      <t>ノウギョウ</t>
    </rPh>
    <rPh sb="27" eb="30">
      <t>ケイエイタイ</t>
    </rPh>
    <rPh sb="31" eb="33">
      <t>コジン</t>
    </rPh>
    <rPh sb="33" eb="36">
      <t>ケイエイタイ</t>
    </rPh>
    <rPh sb="38" eb="39">
      <t>アタイ</t>
    </rPh>
    <phoneticPr fontId="3"/>
  </si>
  <si>
    <t>　　平成２７年以前の値と令和２年の値は接続しない。</t>
    <phoneticPr fontId="3"/>
  </si>
  <si>
    <t xml:space="preserve">        ２６. 年齢階層別世帯員数 （販売農家/農業経営体(個人経営体)）      </t>
    <rPh sb="12" eb="14">
      <t>ネンレイ</t>
    </rPh>
    <rPh sb="14" eb="16">
      <t>カイソウ</t>
    </rPh>
    <rPh sb="16" eb="17">
      <t>ベツ</t>
    </rPh>
    <rPh sb="17" eb="20">
      <t>セタイイン</t>
    </rPh>
    <rPh sb="20" eb="21">
      <t>スウ</t>
    </rPh>
    <rPh sb="23" eb="25">
      <t>ハンバイ</t>
    </rPh>
    <rPh sb="25" eb="27">
      <t>ノウカ</t>
    </rPh>
    <rPh sb="28" eb="30">
      <t>ノウギョウ</t>
    </rPh>
    <rPh sb="30" eb="33">
      <t>ケイエイタイ</t>
    </rPh>
    <rPh sb="34" eb="36">
      <t>コジン</t>
    </rPh>
    <rPh sb="36" eb="39">
      <t>ケイエイタイ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</si>
</sst>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0_ "/>
    <numFmt numFmtId="178" formatCode="0.0;[Red]0.0"/>
    <numFmt numFmtId="179" formatCode="#\ ###\ ##0\ ;@\ "/>
    <numFmt numFmtId="180" formatCode="#,##0;&quot;△&quot;#,##0;&quot;-&quot;"/>
    <numFmt numFmtId="181" formatCode="#,##0.0_ "/>
  </numFmts>
  <fonts count="2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Terminal"/>
      <charset val="128"/>
    </font>
    <font>
      <b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3"/>
      <name val="ＭＳ Ｐ明朝"/>
      <family val="1"/>
      <charset val="128"/>
    </font>
    <font>
      <sz val="20"/>
      <name val="ＭＳ ゴシック"/>
      <family val="3"/>
      <charset val="128"/>
    </font>
    <font>
      <sz val="13"/>
      <name val="ＭＳ 明朝"/>
      <family val="1"/>
      <charset val="128"/>
    </font>
    <font>
      <sz val="12"/>
      <name val="ＭＳ Ｐ明朝"/>
      <family val="1"/>
      <charset val="128"/>
    </font>
    <font>
      <sz val="22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ＪＳ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20"/>
      <color rgb="FFFF0000"/>
      <name val="ＭＳ ゴシック"/>
      <family val="3"/>
      <charset val="128"/>
    </font>
    <font>
      <sz val="12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</borders>
  <cellStyleXfs count="3">
    <xf numFmtId="0" fontId="0" fillId="0" borderId="0"/>
    <xf numFmtId="37" fontId="2" fillId="0" borderId="0"/>
    <xf numFmtId="37" fontId="2" fillId="0" borderId="0"/>
  </cellStyleXfs>
  <cellXfs count="341">
    <xf numFmtId="0" fontId="0" fillId="0" borderId="0" xfId="0"/>
    <xf numFmtId="37" fontId="3" fillId="0" borderId="0" xfId="1" applyFont="1" applyAlignment="1" applyProtection="1">
      <alignment horizontal="right"/>
    </xf>
    <xf numFmtId="37" fontId="5" fillId="0" borderId="1" xfId="1" applyFont="1" applyBorder="1"/>
    <xf numFmtId="37" fontId="6" fillId="0" borderId="0" xfId="1" applyFont="1"/>
    <xf numFmtId="37" fontId="5" fillId="0" borderId="0" xfId="1" applyFont="1" applyAlignment="1" applyProtection="1">
      <alignment horizontal="left"/>
    </xf>
    <xf numFmtId="37" fontId="5" fillId="0" borderId="0" xfId="1" applyFont="1"/>
    <xf numFmtId="37" fontId="6" fillId="0" borderId="0" xfId="1" applyFont="1" applyAlignment="1">
      <alignment horizontal="center" vertical="center"/>
    </xf>
    <xf numFmtId="37" fontId="6" fillId="0" borderId="0" xfId="1" applyFont="1" applyAlignment="1">
      <alignment vertical="center"/>
    </xf>
    <xf numFmtId="37" fontId="6" fillId="0" borderId="0" xfId="1" applyFont="1" applyAlignment="1"/>
    <xf numFmtId="37" fontId="5" fillId="0" borderId="0" xfId="1" applyFont="1" applyAlignment="1"/>
    <xf numFmtId="37" fontId="5" fillId="0" borderId="0" xfId="1" applyFont="1" applyAlignment="1">
      <alignment vertical="center"/>
    </xf>
    <xf numFmtId="37" fontId="5" fillId="0" borderId="2" xfId="1" applyFont="1" applyBorder="1"/>
    <xf numFmtId="37" fontId="5" fillId="0" borderId="0" xfId="1" applyFont="1" applyAlignment="1">
      <alignment horizontal="right"/>
    </xf>
    <xf numFmtId="37" fontId="5" fillId="0" borderId="3" xfId="1" applyFont="1" applyBorder="1" applyAlignment="1">
      <alignment horizontal="center" vertical="center"/>
    </xf>
    <xf numFmtId="37" fontId="5" fillId="0" borderId="4" xfId="1" applyFont="1" applyBorder="1" applyAlignment="1">
      <alignment horizontal="center" vertical="center"/>
    </xf>
    <xf numFmtId="37" fontId="5" fillId="0" borderId="5" xfId="1" applyFont="1" applyBorder="1"/>
    <xf numFmtId="37" fontId="5" fillId="0" borderId="5" xfId="1" applyFont="1" applyBorder="1" applyAlignment="1">
      <alignment vertical="center"/>
    </xf>
    <xf numFmtId="37" fontId="5" fillId="0" borderId="6" xfId="1" applyFont="1" applyBorder="1"/>
    <xf numFmtId="37" fontId="5" fillId="0" borderId="8" xfId="1" applyFont="1" applyBorder="1" applyAlignment="1">
      <alignment horizontal="center" vertical="center"/>
    </xf>
    <xf numFmtId="57" fontId="5" fillId="0" borderId="0" xfId="1" quotePrefix="1" applyNumberFormat="1" applyFont="1" applyAlignment="1" applyProtection="1"/>
    <xf numFmtId="37" fontId="5" fillId="0" borderId="0" xfId="1" applyFont="1" applyAlignment="1" applyProtection="1">
      <alignment horizontal="right"/>
    </xf>
    <xf numFmtId="176" fontId="5" fillId="0" borderId="5" xfId="1" applyNumberFormat="1" applyFont="1" applyBorder="1" applyAlignment="1" applyProtection="1">
      <protection locked="0"/>
    </xf>
    <xf numFmtId="37" fontId="5" fillId="0" borderId="0" xfId="1" applyFont="1" applyAlignment="1" applyProtection="1">
      <protection locked="0"/>
    </xf>
    <xf numFmtId="37" fontId="5" fillId="0" borderId="0" xfId="1" applyFont="1" applyBorder="1" applyAlignment="1" applyProtection="1">
      <alignment horizontal="right"/>
      <protection locked="0"/>
    </xf>
    <xf numFmtId="37" fontId="5" fillId="0" borderId="0" xfId="1" applyFont="1" applyBorder="1" applyAlignment="1" applyProtection="1">
      <protection locked="0"/>
    </xf>
    <xf numFmtId="0" fontId="5" fillId="0" borderId="2" xfId="1" applyNumberFormat="1" applyFont="1" applyBorder="1" applyAlignment="1">
      <alignment horizontal="center" vertical="center"/>
    </xf>
    <xf numFmtId="0" fontId="5" fillId="0" borderId="8" xfId="1" applyNumberFormat="1" applyFont="1" applyBorder="1" applyAlignment="1" applyProtection="1">
      <alignment horizontal="center" vertical="center"/>
    </xf>
    <xf numFmtId="0" fontId="9" fillId="0" borderId="9" xfId="1" applyNumberFormat="1" applyFont="1" applyBorder="1" applyAlignment="1">
      <alignment horizontal="left" vertical="center" wrapText="1"/>
    </xf>
    <xf numFmtId="37" fontId="5" fillId="0" borderId="10" xfId="1" applyFont="1" applyBorder="1"/>
    <xf numFmtId="37" fontId="5" fillId="0" borderId="11" xfId="1" applyFont="1" applyBorder="1" applyAlignment="1" applyProtection="1">
      <alignment horizontal="center" vertical="center" wrapText="1"/>
    </xf>
    <xf numFmtId="37" fontId="10" fillId="0" borderId="11" xfId="1" applyFont="1" applyBorder="1" applyAlignment="1" applyProtection="1">
      <alignment horizontal="center" vertical="center" wrapText="1"/>
    </xf>
    <xf numFmtId="37" fontId="5" fillId="0" borderId="9" xfId="1" applyFont="1" applyBorder="1" applyAlignment="1" applyProtection="1">
      <alignment horizontal="center" vertical="center"/>
    </xf>
    <xf numFmtId="37" fontId="5" fillId="0" borderId="5" xfId="1" applyFont="1" applyBorder="1" applyProtection="1">
      <protection locked="0"/>
    </xf>
    <xf numFmtId="37" fontId="5" fillId="0" borderId="0" xfId="1" applyFont="1" applyBorder="1" applyProtection="1">
      <protection locked="0"/>
    </xf>
    <xf numFmtId="37" fontId="5" fillId="0" borderId="0" xfId="1" applyFont="1" applyProtection="1">
      <protection locked="0"/>
    </xf>
    <xf numFmtId="37" fontId="5" fillId="0" borderId="0" xfId="1" applyFont="1" applyAlignment="1" applyProtection="1">
      <alignment horizontal="right"/>
      <protection locked="0"/>
    </xf>
    <xf numFmtId="37" fontId="5" fillId="0" borderId="12" xfId="1" applyFont="1" applyBorder="1" applyAlignment="1" applyProtection="1">
      <alignment horizontal="centerContinuous" vertical="center"/>
    </xf>
    <xf numFmtId="37" fontId="2" fillId="0" borderId="3" xfId="1" applyFont="1" applyBorder="1" applyAlignment="1">
      <alignment horizontal="centerContinuous" vertical="center"/>
    </xf>
    <xf numFmtId="37" fontId="2" fillId="0" borderId="4" xfId="1" applyFont="1" applyBorder="1" applyAlignment="1">
      <alignment horizontal="centerContinuous" vertical="center"/>
    </xf>
    <xf numFmtId="37" fontId="5" fillId="0" borderId="3" xfId="1" applyFont="1" applyBorder="1" applyAlignment="1" applyProtection="1">
      <alignment horizontal="centerContinuous" vertical="center"/>
    </xf>
    <xf numFmtId="37" fontId="8" fillId="0" borderId="1" xfId="1" applyFont="1" applyBorder="1" applyAlignment="1" applyProtection="1">
      <alignment horizontal="left"/>
    </xf>
    <xf numFmtId="37" fontId="5" fillId="0" borderId="1" xfId="1" applyFont="1" applyBorder="1" applyAlignment="1" applyProtection="1">
      <alignment horizontal="right"/>
    </xf>
    <xf numFmtId="0" fontId="5" fillId="0" borderId="0" xfId="1" applyNumberFormat="1" applyFont="1" applyAlignment="1">
      <alignment vertical="center"/>
    </xf>
    <xf numFmtId="0" fontId="5" fillId="0" borderId="7" xfId="1" applyNumberFormat="1" applyFont="1" applyBorder="1" applyAlignment="1">
      <alignment vertical="center"/>
    </xf>
    <xf numFmtId="0" fontId="5" fillId="0" borderId="2" xfId="1" applyNumberFormat="1" applyFont="1" applyBorder="1" applyAlignment="1">
      <alignment vertical="center"/>
    </xf>
    <xf numFmtId="0" fontId="5" fillId="0" borderId="2" xfId="1" applyNumberFormat="1" applyFont="1" applyBorder="1" applyAlignment="1" applyProtection="1">
      <alignment horizontal="left" vertical="center"/>
    </xf>
    <xf numFmtId="0" fontId="5" fillId="0" borderId="2" xfId="1" applyNumberFormat="1" applyFont="1" applyBorder="1" applyAlignment="1" applyProtection="1">
      <alignment horizontal="center" vertical="center"/>
    </xf>
    <xf numFmtId="37" fontId="5" fillId="0" borderId="3" xfId="1" applyFont="1" applyBorder="1" applyAlignment="1" applyProtection="1">
      <alignment horizontal="right"/>
    </xf>
    <xf numFmtId="0" fontId="5" fillId="0" borderId="7" xfId="1" applyNumberFormat="1" applyFont="1" applyBorder="1" applyAlignment="1" applyProtection="1">
      <alignment horizontal="center" vertical="center"/>
    </xf>
    <xf numFmtId="0" fontId="5" fillId="0" borderId="9" xfId="1" applyNumberFormat="1" applyFont="1" applyBorder="1" applyAlignment="1" applyProtection="1">
      <alignment horizontal="center" vertical="center"/>
    </xf>
    <xf numFmtId="0" fontId="6" fillId="0" borderId="9" xfId="1" applyNumberFormat="1" applyFont="1" applyBorder="1" applyAlignment="1" applyProtection="1">
      <alignment horizontal="center" vertical="center" wrapText="1"/>
    </xf>
    <xf numFmtId="37" fontId="5" fillId="0" borderId="0" xfId="1" applyFont="1" applyAlignment="1" applyProtection="1"/>
    <xf numFmtId="0" fontId="5" fillId="0" borderId="12" xfId="1" applyNumberFormat="1" applyFont="1" applyBorder="1" applyAlignment="1">
      <alignment vertical="center"/>
    </xf>
    <xf numFmtId="0" fontId="5" fillId="0" borderId="11" xfId="1" applyNumberFormat="1" applyFont="1" applyBorder="1" applyAlignment="1" applyProtection="1">
      <alignment horizontal="center" vertical="center"/>
    </xf>
    <xf numFmtId="37" fontId="5" fillId="0" borderId="7" xfId="1" applyFont="1" applyBorder="1" applyAlignment="1">
      <alignment vertical="center"/>
    </xf>
    <xf numFmtId="37" fontId="5" fillId="0" borderId="2" xfId="1" applyFont="1" applyBorder="1" applyAlignment="1" applyProtection="1">
      <alignment horizontal="left" vertical="center"/>
    </xf>
    <xf numFmtId="37" fontId="5" fillId="0" borderId="2" xfId="1" applyFont="1" applyBorder="1" applyAlignment="1">
      <alignment vertical="center"/>
    </xf>
    <xf numFmtId="37" fontId="5" fillId="0" borderId="3" xfId="1" applyFont="1" applyBorder="1" applyAlignment="1">
      <alignment vertical="center"/>
    </xf>
    <xf numFmtId="37" fontId="5" fillId="0" borderId="12" xfId="1" applyFont="1" applyBorder="1" applyAlignment="1">
      <alignment vertical="center"/>
    </xf>
    <xf numFmtId="37" fontId="5" fillId="0" borderId="7" xfId="1" applyFont="1" applyBorder="1" applyAlignment="1" applyProtection="1">
      <alignment horizontal="center" vertical="center" wrapText="1"/>
    </xf>
    <xf numFmtId="37" fontId="5" fillId="0" borderId="0" xfId="1" applyFont="1" applyBorder="1" applyAlignment="1" applyProtection="1">
      <alignment horizontal="center" vertical="center"/>
    </xf>
    <xf numFmtId="37" fontId="5" fillId="0" borderId="0" xfId="1" applyFont="1" applyBorder="1" applyAlignment="1" applyProtection="1"/>
    <xf numFmtId="37" fontId="11" fillId="0" borderId="0" xfId="1" applyFont="1"/>
    <xf numFmtId="37" fontId="11" fillId="0" borderId="0" xfId="1" applyFont="1" applyBorder="1" applyAlignment="1" applyProtection="1">
      <alignment horizontal="centerContinuous"/>
    </xf>
    <xf numFmtId="37" fontId="11" fillId="0" borderId="0" xfId="1" applyFont="1" applyAlignment="1">
      <alignment horizontal="centerContinuous"/>
    </xf>
    <xf numFmtId="37" fontId="11" fillId="0" borderId="0" xfId="1" applyFont="1" applyAlignment="1" applyProtection="1">
      <alignment horizontal="centerContinuous"/>
    </xf>
    <xf numFmtId="37" fontId="8" fillId="0" borderId="2" xfId="1" applyFont="1" applyBorder="1" applyAlignment="1" applyProtection="1">
      <alignment horizontal="right"/>
      <protection locked="0"/>
    </xf>
    <xf numFmtId="37" fontId="14" fillId="0" borderId="0" xfId="1" applyFont="1" applyBorder="1" applyAlignment="1" applyProtection="1">
      <alignment horizontal="centerContinuous"/>
    </xf>
    <xf numFmtId="37" fontId="14" fillId="0" borderId="0" xfId="1" applyFont="1" applyAlignment="1">
      <alignment horizontal="centerContinuous"/>
    </xf>
    <xf numFmtId="37" fontId="14" fillId="0" borderId="0" xfId="1" applyFont="1"/>
    <xf numFmtId="37" fontId="14" fillId="0" borderId="0" xfId="1" applyFont="1" applyBorder="1" applyAlignment="1">
      <alignment horizontal="centerContinuous"/>
    </xf>
    <xf numFmtId="0" fontId="5" fillId="0" borderId="8" xfId="1" applyNumberFormat="1" applyFont="1" applyBorder="1" applyAlignment="1" applyProtection="1">
      <alignment horizontal="center" vertical="center" wrapText="1"/>
    </xf>
    <xf numFmtId="37" fontId="5" fillId="0" borderId="5" xfId="1" applyFont="1" applyBorder="1" applyAlignment="1" applyProtection="1">
      <protection locked="0"/>
    </xf>
    <xf numFmtId="177" fontId="5" fillId="0" borderId="0" xfId="1" applyNumberFormat="1" applyFont="1" applyBorder="1" applyAlignment="1" applyProtection="1">
      <protection locked="0"/>
    </xf>
    <xf numFmtId="37" fontId="12" fillId="0" borderId="11" xfId="1" applyFont="1" applyBorder="1" applyAlignment="1" applyProtection="1">
      <alignment horizontal="center" vertical="center" wrapText="1" justifyLastLine="1"/>
    </xf>
    <xf numFmtId="0" fontId="8" fillId="0" borderId="10" xfId="1" quotePrefix="1" applyNumberFormat="1" applyFont="1" applyBorder="1" applyAlignment="1" applyProtection="1"/>
    <xf numFmtId="37" fontId="5" fillId="0" borderId="1" xfId="1" applyFont="1" applyFill="1" applyBorder="1"/>
    <xf numFmtId="37" fontId="5" fillId="0" borderId="0" xfId="1" applyFont="1" applyFill="1"/>
    <xf numFmtId="37" fontId="8" fillId="0" borderId="2" xfId="1" applyFont="1" applyBorder="1" applyAlignment="1" applyProtection="1">
      <protection locked="0"/>
    </xf>
    <xf numFmtId="37" fontId="6" fillId="0" borderId="0" xfId="1" applyFont="1" applyAlignment="1">
      <alignment vertical="top"/>
    </xf>
    <xf numFmtId="37" fontId="6" fillId="0" borderId="0" xfId="1" applyFont="1" applyFill="1"/>
    <xf numFmtId="179" fontId="6" fillId="0" borderId="0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7" fontId="8" fillId="0" borderId="7" xfId="1" applyFont="1" applyBorder="1" applyAlignment="1" applyProtection="1">
      <protection locked="0"/>
    </xf>
    <xf numFmtId="177" fontId="8" fillId="0" borderId="2" xfId="1" applyNumberFormat="1" applyFont="1" applyBorder="1" applyAlignment="1" applyProtection="1">
      <protection locked="0"/>
    </xf>
    <xf numFmtId="37" fontId="5" fillId="0" borderId="2" xfId="1" applyFont="1" applyBorder="1" applyAlignment="1" applyProtection="1">
      <alignment horizontal="right"/>
      <protection locked="0"/>
    </xf>
    <xf numFmtId="37" fontId="5" fillId="0" borderId="7" xfId="1" applyFont="1" applyBorder="1" applyProtection="1">
      <protection locked="0"/>
    </xf>
    <xf numFmtId="37" fontId="8" fillId="0" borderId="2" xfId="1" applyFont="1" applyBorder="1" applyProtection="1">
      <protection locked="0"/>
    </xf>
    <xf numFmtId="37" fontId="8" fillId="0" borderId="2" xfId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5" fillId="0" borderId="0" xfId="1" applyNumberFormat="1" applyFont="1" applyBorder="1" applyAlignment="1" applyProtection="1">
      <alignment horizontal="center" vertical="center" wrapText="1"/>
    </xf>
    <xf numFmtId="37" fontId="5" fillId="0" borderId="2" xfId="1" applyFont="1" applyBorder="1" applyProtection="1">
      <protection locked="0"/>
    </xf>
    <xf numFmtId="37" fontId="5" fillId="0" borderId="15" xfId="1" applyFont="1" applyBorder="1" applyAlignment="1">
      <alignment vertical="center"/>
    </xf>
    <xf numFmtId="37" fontId="5" fillId="0" borderId="16" xfId="1" applyFont="1" applyFill="1" applyBorder="1"/>
    <xf numFmtId="37" fontId="11" fillId="0" borderId="0" xfId="1" applyFont="1" applyFill="1" applyAlignment="1" applyProtection="1">
      <alignment horizontal="centerContinuous"/>
    </xf>
    <xf numFmtId="37" fontId="11" fillId="0" borderId="0" xfId="1" applyFont="1" applyFill="1" applyAlignment="1" applyProtection="1"/>
    <xf numFmtId="37" fontId="5" fillId="0" borderId="2" xfId="1" applyFont="1" applyFill="1" applyBorder="1" applyAlignment="1">
      <alignment vertical="center"/>
    </xf>
    <xf numFmtId="37" fontId="5" fillId="0" borderId="0" xfId="1" applyFont="1" applyFill="1" applyAlignment="1">
      <alignment vertical="center"/>
    </xf>
    <xf numFmtId="37" fontId="5" fillId="0" borderId="0" xfId="1" applyFont="1" applyFill="1" applyBorder="1" applyAlignment="1">
      <alignment vertical="center"/>
    </xf>
    <xf numFmtId="37" fontId="5" fillId="0" borderId="0" xfId="1" applyFont="1" applyFill="1" applyBorder="1" applyAlignment="1" applyProtection="1">
      <alignment horizontal="center" vertical="center"/>
    </xf>
    <xf numFmtId="37" fontId="5" fillId="0" borderId="0" xfId="1" applyFont="1" applyFill="1" applyProtection="1">
      <protection locked="0"/>
    </xf>
    <xf numFmtId="37" fontId="5" fillId="0" borderId="5" xfId="1" applyFont="1" applyFill="1" applyBorder="1" applyProtection="1">
      <protection locked="0"/>
    </xf>
    <xf numFmtId="37" fontId="5" fillId="0" borderId="0" xfId="1" applyFont="1" applyFill="1" applyBorder="1" applyProtection="1">
      <protection locked="0"/>
    </xf>
    <xf numFmtId="37" fontId="8" fillId="0" borderId="10" xfId="1" quotePrefix="1" applyFont="1" applyFill="1" applyBorder="1" applyAlignment="1" applyProtection="1">
      <alignment horizontal="center"/>
    </xf>
    <xf numFmtId="37" fontId="5" fillId="0" borderId="16" xfId="1" applyFont="1" applyFill="1" applyBorder="1" applyAlignment="1" applyProtection="1">
      <alignment horizontal="left"/>
    </xf>
    <xf numFmtId="37" fontId="11" fillId="0" borderId="0" xfId="1" applyFont="1" applyFill="1"/>
    <xf numFmtId="37" fontId="5" fillId="0" borderId="1" xfId="1" applyFont="1" applyFill="1" applyBorder="1" applyAlignment="1" applyProtection="1">
      <alignment horizontal="right"/>
    </xf>
    <xf numFmtId="37" fontId="5" fillId="0" borderId="0" xfId="1" applyFont="1" applyFill="1" applyBorder="1" applyAlignment="1" applyProtection="1"/>
    <xf numFmtId="37" fontId="5" fillId="0" borderId="0" xfId="1" applyFont="1" applyFill="1" applyAlignment="1" applyProtection="1"/>
    <xf numFmtId="37" fontId="5" fillId="0" borderId="0" xfId="1" applyFont="1" applyFill="1" applyBorder="1" applyAlignment="1" applyProtection="1">
      <alignment horizontal="right"/>
    </xf>
    <xf numFmtId="37" fontId="5" fillId="0" borderId="16" xfId="1" applyFont="1" applyFill="1" applyBorder="1" applyAlignment="1" applyProtection="1">
      <alignment horizontal="right"/>
    </xf>
    <xf numFmtId="37" fontId="5" fillId="0" borderId="15" xfId="1" applyFont="1" applyFill="1" applyBorder="1" applyAlignment="1">
      <alignment vertical="center"/>
    </xf>
    <xf numFmtId="37" fontId="8" fillId="0" borderId="7" xfId="1" applyFont="1" applyFill="1" applyBorder="1"/>
    <xf numFmtId="37" fontId="8" fillId="0" borderId="2" xfId="1" applyFont="1" applyFill="1" applyBorder="1"/>
    <xf numFmtId="37" fontId="5" fillId="0" borderId="17" xfId="1" applyFont="1" applyFill="1" applyBorder="1"/>
    <xf numFmtId="37" fontId="5" fillId="0" borderId="4" xfId="1" applyFont="1" applyFill="1" applyBorder="1"/>
    <xf numFmtId="37" fontId="11" fillId="0" borderId="0" xfId="2" applyFont="1" applyFill="1" applyAlignment="1" applyProtection="1">
      <alignment horizontal="left"/>
    </xf>
    <xf numFmtId="37" fontId="11" fillId="0" borderId="0" xfId="2" applyFont="1" applyFill="1" applyAlignment="1" applyProtection="1">
      <alignment horizontal="centerContinuous"/>
    </xf>
    <xf numFmtId="37" fontId="11" fillId="0" borderId="0" xfId="2" applyFont="1" applyFill="1"/>
    <xf numFmtId="37" fontId="5" fillId="0" borderId="1" xfId="2" applyFont="1" applyFill="1" applyBorder="1"/>
    <xf numFmtId="37" fontId="5" fillId="0" borderId="1" xfId="2" applyFont="1" applyFill="1" applyBorder="1" applyAlignment="1" applyProtection="1">
      <alignment horizontal="left"/>
    </xf>
    <xf numFmtId="37" fontId="5" fillId="0" borderId="1" xfId="2" applyFont="1" applyFill="1" applyBorder="1" applyAlignment="1" applyProtection="1">
      <alignment horizontal="right"/>
    </xf>
    <xf numFmtId="37" fontId="5" fillId="0" borderId="0" xfId="2" applyFont="1" applyFill="1"/>
    <xf numFmtId="37" fontId="5" fillId="0" borderId="12" xfId="2" applyFont="1" applyFill="1" applyBorder="1" applyAlignment="1" applyProtection="1">
      <alignment horizontal="centerContinuous" vertical="center"/>
    </xf>
    <xf numFmtId="37" fontId="5" fillId="0" borderId="4" xfId="2" applyFont="1" applyFill="1" applyBorder="1" applyAlignment="1" applyProtection="1">
      <alignment horizontal="centerContinuous" vertical="center"/>
    </xf>
    <xf numFmtId="37" fontId="5" fillId="0" borderId="12" xfId="2" applyFont="1" applyFill="1" applyBorder="1" applyAlignment="1">
      <alignment horizontal="centerContinuous" vertical="center"/>
    </xf>
    <xf numFmtId="37" fontId="5" fillId="0" borderId="4" xfId="2" applyFont="1" applyFill="1" applyBorder="1" applyAlignment="1">
      <alignment horizontal="centerContinuous" vertical="center"/>
    </xf>
    <xf numFmtId="37" fontId="5" fillId="0" borderId="3" xfId="2" applyFont="1" applyFill="1" applyBorder="1" applyAlignment="1" applyProtection="1">
      <alignment horizontal="centerContinuous" vertical="center"/>
    </xf>
    <xf numFmtId="37" fontId="5" fillId="0" borderId="3" xfId="2" applyFont="1" applyFill="1" applyBorder="1" applyAlignment="1">
      <alignment horizontal="centerContinuous" vertical="center"/>
    </xf>
    <xf numFmtId="37" fontId="2" fillId="0" borderId="3" xfId="2" applyFont="1" applyFill="1" applyBorder="1" applyAlignment="1">
      <alignment horizontal="centerContinuous" vertical="center"/>
    </xf>
    <xf numFmtId="37" fontId="5" fillId="0" borderId="17" xfId="2" applyFont="1" applyFill="1" applyBorder="1"/>
    <xf numFmtId="37" fontId="5" fillId="0" borderId="7" xfId="2" applyFont="1" applyFill="1" applyBorder="1" applyAlignment="1" applyProtection="1">
      <alignment horizontal="centerContinuous" vertical="center"/>
    </xf>
    <xf numFmtId="37" fontId="5" fillId="0" borderId="2" xfId="2" applyFont="1" applyFill="1" applyBorder="1" applyAlignment="1" applyProtection="1">
      <alignment horizontal="centerContinuous" vertical="center"/>
    </xf>
    <xf numFmtId="37" fontId="5" fillId="0" borderId="7" xfId="2" applyFont="1" applyFill="1" applyBorder="1" applyAlignment="1">
      <alignment horizontal="centerContinuous" vertical="center"/>
    </xf>
    <xf numFmtId="37" fontId="5" fillId="0" borderId="2" xfId="2" applyFont="1" applyFill="1" applyBorder="1" applyAlignment="1">
      <alignment horizontal="centerContinuous" vertical="center"/>
    </xf>
    <xf numFmtId="37" fontId="2" fillId="0" borderId="2" xfId="2" applyFont="1" applyFill="1" applyBorder="1" applyAlignment="1">
      <alignment horizontal="centerContinuous" vertical="center"/>
    </xf>
    <xf numFmtId="37" fontId="5" fillId="0" borderId="7" xfId="2" applyFont="1" applyFill="1" applyBorder="1" applyAlignment="1" applyProtection="1">
      <alignment horizontal="distributed" vertical="center" justifyLastLine="1"/>
    </xf>
    <xf numFmtId="37" fontId="5" fillId="0" borderId="0" xfId="2" applyFont="1" applyFill="1" applyBorder="1" applyAlignment="1">
      <alignment vertical="center"/>
    </xf>
    <xf numFmtId="37" fontId="5" fillId="0" borderId="0" xfId="2" applyFont="1" applyFill="1" applyBorder="1" applyAlignment="1" applyProtection="1">
      <alignment horizontal="distributed" vertical="center" justifyLastLine="1"/>
    </xf>
    <xf numFmtId="37" fontId="5" fillId="0" borderId="0" xfId="2" applyFont="1" applyFill="1" applyBorder="1"/>
    <xf numFmtId="37" fontId="5" fillId="0" borderId="0" xfId="2" applyFont="1" applyFill="1" applyBorder="1" applyAlignment="1" applyProtection="1">
      <alignment horizontal="right"/>
      <protection locked="0"/>
    </xf>
    <xf numFmtId="37" fontId="8" fillId="0" borderId="0" xfId="2" applyFont="1" applyFill="1" applyBorder="1" applyAlignment="1" applyProtection="1">
      <protection locked="0"/>
    </xf>
    <xf numFmtId="37" fontId="8" fillId="0" borderId="0" xfId="2" applyFont="1" applyFill="1" applyBorder="1" applyAlignment="1">
      <alignment horizontal="right"/>
    </xf>
    <xf numFmtId="37" fontId="8" fillId="0" borderId="0" xfId="2" applyFont="1" applyFill="1" applyBorder="1" applyAlignment="1"/>
    <xf numFmtId="37" fontId="5" fillId="0" borderId="16" xfId="2" applyFont="1" applyFill="1" applyBorder="1"/>
    <xf numFmtId="37" fontId="5" fillId="0" borderId="0" xfId="2" applyFont="1" applyFill="1" applyBorder="1" applyAlignment="1" applyProtection="1">
      <alignment horizontal="centerContinuous" vertical="center"/>
    </xf>
    <xf numFmtId="37" fontId="2" fillId="0" borderId="0" xfId="2" applyFont="1" applyFill="1" applyBorder="1" applyAlignment="1">
      <alignment horizontal="centerContinuous" vertical="center"/>
    </xf>
    <xf numFmtId="37" fontId="5" fillId="0" borderId="0" xfId="2" applyFont="1" applyFill="1" applyBorder="1" applyAlignment="1">
      <alignment horizontal="centerContinuous" vertical="center"/>
    </xf>
    <xf numFmtId="37" fontId="5" fillId="0" borderId="0" xfId="1" applyFont="1" applyFill="1" applyAlignment="1" applyProtection="1">
      <alignment horizontal="right"/>
    </xf>
    <xf numFmtId="37" fontId="5" fillId="0" borderId="0" xfId="2" applyFont="1" applyFill="1" applyBorder="1" applyAlignment="1" applyProtection="1">
      <alignment horizontal="center" vertical="center"/>
    </xf>
    <xf numFmtId="37" fontId="13" fillId="0" borderId="0" xfId="2" applyFont="1" applyFill="1" applyBorder="1" applyAlignment="1" applyProtection="1">
      <alignment horizontal="distributed" vertical="center" justifyLastLine="1"/>
    </xf>
    <xf numFmtId="37" fontId="5" fillId="0" borderId="0" xfId="2" applyFont="1" applyFill="1" applyBorder="1" applyAlignment="1" applyProtection="1">
      <alignment horizontal="distributed" justifyLastLine="1"/>
    </xf>
    <xf numFmtId="37" fontId="5" fillId="0" borderId="0" xfId="2" quotePrefix="1" applyFont="1" applyFill="1" applyBorder="1" applyAlignment="1" applyProtection="1">
      <alignment horizontal="center"/>
    </xf>
    <xf numFmtId="37" fontId="8" fillId="0" borderId="0" xfId="2" quotePrefix="1" applyFont="1" applyFill="1" applyBorder="1" applyAlignment="1" applyProtection="1">
      <alignment horizontal="center"/>
    </xf>
    <xf numFmtId="37" fontId="5" fillId="0" borderId="0" xfId="1" applyFont="1" applyFill="1" applyBorder="1" applyAlignment="1"/>
    <xf numFmtId="0" fontId="5" fillId="0" borderId="0" xfId="1" applyNumberFormat="1" applyFont="1" applyFill="1" applyAlignment="1">
      <alignment vertical="center"/>
    </xf>
    <xf numFmtId="37" fontId="5" fillId="0" borderId="0" xfId="1" applyFont="1" applyFill="1" applyBorder="1"/>
    <xf numFmtId="37" fontId="5" fillId="0" borderId="0" xfId="1" applyFont="1" applyFill="1" applyBorder="1" applyAlignment="1" applyProtection="1">
      <alignment horizontal="left"/>
    </xf>
    <xf numFmtId="37" fontId="5" fillId="0" borderId="0" xfId="1" applyFont="1" applyBorder="1" applyAlignment="1" applyProtection="1">
      <alignment horizontal="centerContinuous" vertical="center"/>
    </xf>
    <xf numFmtId="37" fontId="5" fillId="0" borderId="2" xfId="1" applyFont="1" applyBorder="1" applyAlignment="1" applyProtection="1">
      <alignment horizontal="center" vertical="center"/>
    </xf>
    <xf numFmtId="37" fontId="5" fillId="0" borderId="2" xfId="2" applyFont="1" applyFill="1" applyBorder="1" applyAlignment="1" applyProtection="1">
      <alignment horizontal="distributed" vertical="center" justifyLastLine="1"/>
    </xf>
    <xf numFmtId="37" fontId="2" fillId="0" borderId="2" xfId="2" applyFont="1" applyFill="1" applyBorder="1" applyAlignment="1">
      <alignment horizontal="left" vertical="center"/>
    </xf>
    <xf numFmtId="37" fontId="5" fillId="0" borderId="7" xfId="2" applyFont="1" applyFill="1" applyBorder="1" applyAlignment="1" applyProtection="1">
      <alignment horizontal="left" vertical="center"/>
    </xf>
    <xf numFmtId="37" fontId="5" fillId="0" borderId="13" xfId="1" applyFont="1" applyFill="1" applyBorder="1" applyAlignment="1" applyProtection="1">
      <alignment horizontal="center" vertical="center"/>
    </xf>
    <xf numFmtId="37" fontId="5" fillId="0" borderId="14" xfId="2" applyFont="1" applyFill="1" applyBorder="1"/>
    <xf numFmtId="37" fontId="5" fillId="0" borderId="10" xfId="2" applyFont="1" applyFill="1" applyBorder="1" applyAlignment="1">
      <alignment vertical="center"/>
    </xf>
    <xf numFmtId="37" fontId="5" fillId="0" borderId="0" xfId="2" applyFont="1" applyFill="1" applyAlignment="1">
      <alignment vertical="center"/>
    </xf>
    <xf numFmtId="37" fontId="5" fillId="0" borderId="14" xfId="2" quotePrefix="1" applyFont="1" applyFill="1" applyBorder="1" applyAlignment="1" applyProtection="1">
      <alignment horizontal="center" vertical="center"/>
    </xf>
    <xf numFmtId="37" fontId="5" fillId="0" borderId="0" xfId="2" applyFont="1" applyFill="1" applyBorder="1" applyAlignment="1" applyProtection="1">
      <alignment horizontal="right" vertical="center"/>
      <protection locked="0"/>
    </xf>
    <xf numFmtId="37" fontId="5" fillId="0" borderId="0" xfId="2" applyFont="1" applyFill="1" applyBorder="1" applyAlignment="1" applyProtection="1">
      <alignment horizontal="right" vertical="center"/>
    </xf>
    <xf numFmtId="37" fontId="5" fillId="0" borderId="5" xfId="2" applyFont="1" applyFill="1" applyBorder="1" applyAlignment="1">
      <alignment vertical="center"/>
    </xf>
    <xf numFmtId="37" fontId="5" fillId="0" borderId="0" xfId="2" applyFont="1" applyFill="1" applyBorder="1" applyAlignment="1" applyProtection="1">
      <alignment vertical="center"/>
      <protection locked="0"/>
    </xf>
    <xf numFmtId="37" fontId="5" fillId="0" borderId="0" xfId="2" applyFont="1" applyFill="1" applyBorder="1" applyAlignment="1">
      <alignment horizontal="right" vertical="center"/>
    </xf>
    <xf numFmtId="37" fontId="6" fillId="0" borderId="0" xfId="1" applyFont="1" applyAlignment="1" applyProtection="1">
      <alignment horizontal="right"/>
    </xf>
    <xf numFmtId="37" fontId="6" fillId="0" borderId="0" xfId="1" applyFont="1" applyAlignment="1">
      <alignment horizontal="right"/>
    </xf>
    <xf numFmtId="37" fontId="6" fillId="0" borderId="0" xfId="1" applyFont="1" applyAlignment="1" applyProtection="1">
      <alignment horizontal="left"/>
    </xf>
    <xf numFmtId="37" fontId="6" fillId="0" borderId="0" xfId="1" quotePrefix="1" applyFont="1"/>
    <xf numFmtId="0" fontId="6" fillId="0" borderId="0" xfId="1" applyNumberFormat="1" applyFont="1" applyBorder="1" applyAlignment="1" applyProtection="1"/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11" xfId="1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180" fontId="5" fillId="0" borderId="0" xfId="1" applyNumberFormat="1" applyFont="1" applyAlignment="1" applyProtection="1">
      <alignment horizontal="right"/>
      <protection locked="0"/>
    </xf>
    <xf numFmtId="37" fontId="8" fillId="0" borderId="0" xfId="1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178" fontId="8" fillId="0" borderId="0" xfId="1" applyNumberFormat="1" applyFont="1" applyFill="1" applyBorder="1"/>
    <xf numFmtId="178" fontId="5" fillId="0" borderId="0" xfId="1" applyNumberFormat="1" applyFont="1" applyFill="1" applyBorder="1"/>
    <xf numFmtId="37" fontId="5" fillId="0" borderId="5" xfId="2" applyFont="1" applyFill="1" applyBorder="1" applyAlignment="1" applyProtection="1">
      <alignment horizontal="right" vertical="center"/>
      <protection locked="0"/>
    </xf>
    <xf numFmtId="37" fontId="5" fillId="0" borderId="5" xfId="2" applyFont="1" applyFill="1" applyBorder="1" applyAlignment="1">
      <alignment horizontal="right" vertical="center"/>
    </xf>
    <xf numFmtId="37" fontId="5" fillId="0" borderId="1" xfId="1" applyFont="1" applyBorder="1" applyAlignment="1" applyProtection="1">
      <alignment horizontal="left"/>
    </xf>
    <xf numFmtId="57" fontId="5" fillId="0" borderId="0" xfId="1" quotePrefix="1" applyNumberFormat="1" applyFont="1" applyAlignment="1" applyProtection="1">
      <alignment horizontal="center"/>
    </xf>
    <xf numFmtId="57" fontId="5" fillId="0" borderId="0" xfId="1" quotePrefix="1" applyNumberFormat="1" applyFont="1" applyAlignment="1" applyProtection="1">
      <alignment horizontal="left"/>
    </xf>
    <xf numFmtId="57" fontId="8" fillId="0" borderId="0" xfId="1" quotePrefix="1" applyNumberFormat="1" applyFont="1" applyAlignment="1" applyProtection="1"/>
    <xf numFmtId="176" fontId="8" fillId="0" borderId="5" xfId="1" applyNumberFormat="1" applyFont="1" applyBorder="1" applyAlignment="1" applyProtection="1">
      <protection locked="0"/>
    </xf>
    <xf numFmtId="37" fontId="8" fillId="0" borderId="0" xfId="1" applyFont="1" applyAlignment="1" applyProtection="1">
      <protection locked="0"/>
    </xf>
    <xf numFmtId="37" fontId="8" fillId="0" borderId="0" xfId="1" applyFont="1" applyBorder="1" applyAlignment="1" applyProtection="1">
      <protection locked="0"/>
    </xf>
    <xf numFmtId="37" fontId="8" fillId="0" borderId="0" xfId="1" applyFont="1" applyAlignment="1"/>
    <xf numFmtId="37" fontId="18" fillId="0" borderId="0" xfId="1" applyFont="1"/>
    <xf numFmtId="37" fontId="8" fillId="0" borderId="0" xfId="1" applyFont="1"/>
    <xf numFmtId="37" fontId="8" fillId="0" borderId="5" xfId="1" applyFont="1" applyBorder="1" applyProtection="1">
      <protection locked="0"/>
    </xf>
    <xf numFmtId="37" fontId="8" fillId="0" borderId="0" xfId="1" applyFont="1" applyBorder="1" applyProtection="1">
      <protection locked="0"/>
    </xf>
    <xf numFmtId="37" fontId="8" fillId="0" borderId="0" xfId="1" applyFont="1" applyFill="1" applyBorder="1" applyProtection="1">
      <protection locked="0"/>
    </xf>
    <xf numFmtId="37" fontId="8" fillId="0" borderId="0" xfId="1" applyFont="1" applyFill="1"/>
    <xf numFmtId="37" fontId="5" fillId="0" borderId="2" xfId="1" applyFont="1" applyFill="1" applyBorder="1" applyProtection="1">
      <protection locked="0"/>
    </xf>
    <xf numFmtId="37" fontId="8" fillId="0" borderId="22" xfId="1" applyFont="1" applyFill="1" applyBorder="1"/>
    <xf numFmtId="0" fontId="19" fillId="0" borderId="0" xfId="0" applyFont="1" applyBorder="1" applyAlignment="1"/>
    <xf numFmtId="37" fontId="8" fillId="0" borderId="0" xfId="1" applyFont="1" applyFill="1" applyBorder="1" applyAlignment="1"/>
    <xf numFmtId="37" fontId="5" fillId="0" borderId="7" xfId="1" applyFont="1" applyBorder="1" applyAlignment="1" applyProtection="1">
      <alignment horizontal="center" vertical="center"/>
    </xf>
    <xf numFmtId="37" fontId="5" fillId="0" borderId="8" xfId="1" applyFont="1" applyBorder="1" applyAlignment="1" applyProtection="1">
      <alignment horizontal="center" vertical="center" wrapText="1"/>
    </xf>
    <xf numFmtId="37" fontId="2" fillId="0" borderId="0" xfId="1" applyFont="1"/>
    <xf numFmtId="37" fontId="8" fillId="0" borderId="7" xfId="1" applyFont="1" applyBorder="1" applyProtection="1">
      <protection locked="0"/>
    </xf>
    <xf numFmtId="180" fontId="8" fillId="0" borderId="7" xfId="1" applyNumberFormat="1" applyFont="1" applyBorder="1" applyProtection="1">
      <protection locked="0"/>
    </xf>
    <xf numFmtId="180" fontId="8" fillId="0" borderId="2" xfId="1" applyNumberFormat="1" applyFont="1" applyBorder="1" applyAlignment="1" applyProtection="1">
      <alignment horizontal="right"/>
      <protection locked="0"/>
    </xf>
    <xf numFmtId="180" fontId="8" fillId="0" borderId="2" xfId="1" applyNumberFormat="1" applyFont="1" applyBorder="1" applyProtection="1">
      <protection locked="0"/>
    </xf>
    <xf numFmtId="176" fontId="8" fillId="0" borderId="7" xfId="1" applyNumberFormat="1" applyFont="1" applyBorder="1" applyAlignment="1" applyProtection="1">
      <protection locked="0"/>
    </xf>
    <xf numFmtId="37" fontId="8" fillId="0" borderId="2" xfId="1" applyFont="1" applyBorder="1" applyAlignment="1"/>
    <xf numFmtId="37" fontId="20" fillId="0" borderId="10" xfId="2" quotePrefix="1" applyFont="1" applyFill="1" applyBorder="1" applyAlignment="1" applyProtection="1">
      <alignment horizontal="center" vertical="center"/>
    </xf>
    <xf numFmtId="37" fontId="20" fillId="0" borderId="2" xfId="2" applyFont="1" applyFill="1" applyBorder="1" applyAlignment="1">
      <alignment vertical="center"/>
    </xf>
    <xf numFmtId="37" fontId="20" fillId="0" borderId="2" xfId="2" applyFont="1" applyFill="1" applyBorder="1" applyAlignment="1" applyProtection="1">
      <alignment vertical="center"/>
      <protection locked="0"/>
    </xf>
    <xf numFmtId="37" fontId="20" fillId="0" borderId="2" xfId="2" applyFont="1" applyFill="1" applyBorder="1" applyAlignment="1">
      <alignment horizontal="right" vertical="center"/>
    </xf>
    <xf numFmtId="37" fontId="20" fillId="0" borderId="2" xfId="2" applyFont="1" applyFill="1" applyBorder="1" applyAlignment="1" applyProtection="1">
      <alignment horizontal="right" vertical="center"/>
    </xf>
    <xf numFmtId="37" fontId="20" fillId="0" borderId="2" xfId="2" applyFont="1" applyFill="1" applyBorder="1" applyAlignment="1" applyProtection="1">
      <alignment horizontal="right" vertical="center"/>
      <protection locked="0"/>
    </xf>
    <xf numFmtId="37" fontId="20" fillId="0" borderId="0" xfId="2" applyFont="1" applyFill="1" applyBorder="1" applyAlignment="1">
      <alignment vertical="center"/>
    </xf>
    <xf numFmtId="57" fontId="20" fillId="0" borderId="0" xfId="1" quotePrefix="1" applyNumberFormat="1" applyFont="1" applyAlignment="1" applyProtection="1"/>
    <xf numFmtId="176" fontId="20" fillId="0" borderId="5" xfId="1" applyNumberFormat="1" applyFont="1" applyBorder="1" applyAlignment="1" applyProtection="1">
      <protection locked="0"/>
    </xf>
    <xf numFmtId="37" fontId="20" fillId="0" borderId="0" xfId="1" applyFont="1" applyBorder="1" applyAlignment="1" applyProtection="1">
      <alignment horizontal="right"/>
      <protection locked="0"/>
    </xf>
    <xf numFmtId="37" fontId="20" fillId="0" borderId="1" xfId="1" applyFont="1" applyBorder="1" applyAlignment="1" applyProtection="1">
      <alignment horizontal="left"/>
    </xf>
    <xf numFmtId="37" fontId="5" fillId="0" borderId="7" xfId="1" applyFont="1" applyBorder="1" applyAlignment="1" applyProtection="1">
      <alignment horizontal="center" vertical="center"/>
    </xf>
    <xf numFmtId="37" fontId="21" fillId="0" borderId="0" xfId="1" applyFont="1" applyAlignment="1" applyProtection="1">
      <alignment horizontal="left"/>
    </xf>
    <xf numFmtId="57" fontId="20" fillId="0" borderId="23" xfId="1" quotePrefix="1" applyNumberFormat="1" applyFont="1" applyBorder="1" applyAlignment="1" applyProtection="1">
      <alignment horizontal="center"/>
    </xf>
    <xf numFmtId="176" fontId="20" fillId="0" borderId="24" xfId="1" applyNumberFormat="1" applyFont="1" applyBorder="1" applyAlignment="1" applyProtection="1">
      <protection locked="0"/>
    </xf>
    <xf numFmtId="37" fontId="20" fillId="0" borderId="23" xfId="1" applyFont="1" applyBorder="1" applyAlignment="1" applyProtection="1">
      <protection locked="0"/>
    </xf>
    <xf numFmtId="37" fontId="20" fillId="0" borderId="23" xfId="1" applyFont="1" applyFill="1" applyBorder="1" applyAlignment="1" applyProtection="1">
      <protection locked="0"/>
    </xf>
    <xf numFmtId="37" fontId="20" fillId="0" borderId="23" xfId="1" applyFont="1" applyBorder="1" applyAlignment="1"/>
    <xf numFmtId="37" fontId="20" fillId="0" borderId="24" xfId="1" applyFont="1" applyBorder="1" applyAlignment="1" applyProtection="1">
      <protection locked="0"/>
    </xf>
    <xf numFmtId="57" fontId="20" fillId="0" borderId="25" xfId="1" quotePrefix="1" applyNumberFormat="1" applyFont="1" applyBorder="1" applyAlignment="1" applyProtection="1">
      <alignment horizontal="center"/>
    </xf>
    <xf numFmtId="177" fontId="20" fillId="0" borderId="23" xfId="1" applyNumberFormat="1" applyFont="1" applyBorder="1" applyAlignment="1" applyProtection="1">
      <protection locked="0"/>
    </xf>
    <xf numFmtId="37" fontId="20" fillId="0" borderId="23" xfId="1" applyFont="1" applyBorder="1" applyAlignment="1" applyProtection="1">
      <alignment horizontal="right"/>
      <protection locked="0"/>
    </xf>
    <xf numFmtId="37" fontId="22" fillId="0" borderId="0" xfId="1" applyFont="1" applyAlignment="1" applyProtection="1">
      <alignment horizontal="left"/>
    </xf>
    <xf numFmtId="37" fontId="5" fillId="0" borderId="5" xfId="1" applyFont="1" applyBorder="1" applyAlignment="1" applyProtection="1">
      <alignment horizontal="center" vertical="center"/>
    </xf>
    <xf numFmtId="37" fontId="5" fillId="0" borderId="7" xfId="1" applyFont="1" applyBorder="1" applyAlignment="1" applyProtection="1">
      <alignment horizontal="center" vertical="center"/>
    </xf>
    <xf numFmtId="37" fontId="20" fillId="0" borderId="5" xfId="1" applyFont="1" applyBorder="1" applyProtection="1">
      <protection locked="0"/>
    </xf>
    <xf numFmtId="37" fontId="20" fillId="0" borderId="0" xfId="1" applyFont="1" applyBorder="1" applyProtection="1">
      <protection locked="0"/>
    </xf>
    <xf numFmtId="180" fontId="20" fillId="0" borderId="5" xfId="1" applyNumberFormat="1" applyFont="1" applyBorder="1" applyProtection="1">
      <protection locked="0"/>
    </xf>
    <xf numFmtId="180" fontId="20" fillId="0" borderId="0" xfId="1" applyNumberFormat="1" applyFont="1" applyBorder="1" applyAlignment="1" applyProtection="1">
      <alignment horizontal="right"/>
      <protection locked="0"/>
    </xf>
    <xf numFmtId="180" fontId="20" fillId="0" borderId="0" xfId="1" applyNumberFormat="1" applyFont="1" applyBorder="1" applyProtection="1">
      <protection locked="0"/>
    </xf>
    <xf numFmtId="57" fontId="20" fillId="0" borderId="0" xfId="1" quotePrefix="1" applyNumberFormat="1" applyFont="1" applyBorder="1" applyAlignment="1" applyProtection="1">
      <alignment horizontal="center"/>
    </xf>
    <xf numFmtId="37" fontId="5" fillId="0" borderId="7" xfId="1" applyFont="1" applyBorder="1" applyAlignment="1" applyProtection="1">
      <alignment horizontal="center" vertical="center"/>
    </xf>
    <xf numFmtId="37" fontId="22" fillId="0" borderId="0" xfId="1" applyFont="1"/>
    <xf numFmtId="37" fontId="21" fillId="0" borderId="0" xfId="1" applyFont="1"/>
    <xf numFmtId="37" fontId="5" fillId="0" borderId="14" xfId="1" quotePrefix="1" applyFont="1" applyFill="1" applyBorder="1" applyAlignment="1" applyProtection="1">
      <alignment horizontal="center" vertical="center"/>
    </xf>
    <xf numFmtId="37" fontId="5" fillId="0" borderId="0" xfId="1" applyFont="1" applyFill="1" applyAlignment="1" applyProtection="1">
      <alignment vertical="center"/>
      <protection locked="0"/>
    </xf>
    <xf numFmtId="37" fontId="5" fillId="0" borderId="0" xfId="1" applyFont="1" applyFill="1" applyBorder="1" applyAlignment="1" applyProtection="1">
      <alignment vertical="center"/>
      <protection locked="0"/>
    </xf>
    <xf numFmtId="37" fontId="5" fillId="0" borderId="10" xfId="1" quotePrefix="1" applyFont="1" applyFill="1" applyBorder="1" applyAlignment="1" applyProtection="1">
      <alignment horizontal="center" vertical="center"/>
    </xf>
    <xf numFmtId="37" fontId="5" fillId="0" borderId="2" xfId="1" applyFont="1" applyFill="1" applyBorder="1" applyAlignment="1" applyProtection="1">
      <alignment vertical="center"/>
      <protection locked="0"/>
    </xf>
    <xf numFmtId="37" fontId="5" fillId="0" borderId="14" xfId="1" applyFont="1" applyFill="1" applyBorder="1" applyAlignment="1" applyProtection="1">
      <alignment horizontal="distributed" vertical="center" justifyLastLine="1"/>
    </xf>
    <xf numFmtId="37" fontId="5" fillId="0" borderId="5" xfId="1" applyFont="1" applyFill="1" applyBorder="1" applyAlignment="1" applyProtection="1">
      <alignment vertical="center"/>
      <protection locked="0"/>
    </xf>
    <xf numFmtId="178" fontId="5" fillId="0" borderId="0" xfId="1" applyNumberFormat="1" applyFont="1" applyFill="1" applyAlignment="1" applyProtection="1">
      <alignment vertical="center"/>
      <protection locked="0"/>
    </xf>
    <xf numFmtId="37" fontId="5" fillId="0" borderId="7" xfId="1" applyFont="1" applyFill="1" applyBorder="1" applyAlignment="1" applyProtection="1">
      <alignment vertical="center"/>
      <protection locked="0"/>
    </xf>
    <xf numFmtId="178" fontId="5" fillId="0" borderId="2" xfId="1" applyNumberFormat="1" applyFont="1" applyFill="1" applyBorder="1" applyAlignment="1" applyProtection="1">
      <alignment vertical="center"/>
      <protection locked="0"/>
    </xf>
    <xf numFmtId="37" fontId="5" fillId="0" borderId="0" xfId="1" applyFont="1" applyFill="1" applyBorder="1" applyAlignment="1" applyProtection="1">
      <alignment horizontal="right" vertical="center"/>
      <protection locked="0"/>
    </xf>
    <xf numFmtId="37" fontId="5" fillId="0" borderId="0" xfId="1" applyFont="1" applyFill="1" applyBorder="1" applyAlignment="1">
      <alignment horizontal="right" vertical="center"/>
    </xf>
    <xf numFmtId="181" fontId="5" fillId="0" borderId="5" xfId="1" applyNumberFormat="1" applyFont="1" applyFill="1" applyBorder="1" applyAlignment="1">
      <alignment vertical="center"/>
    </xf>
    <xf numFmtId="37" fontId="21" fillId="0" borderId="14" xfId="1" quotePrefix="1" applyFont="1" applyFill="1" applyBorder="1" applyAlignment="1" applyProtection="1">
      <alignment horizontal="center" vertical="center"/>
    </xf>
    <xf numFmtId="37" fontId="20" fillId="0" borderId="0" xfId="1" applyFont="1" applyFill="1" applyBorder="1" applyAlignment="1">
      <alignment vertical="center"/>
    </xf>
    <xf numFmtId="37" fontId="20" fillId="0" borderId="0" xfId="1" applyFont="1" applyFill="1" applyBorder="1" applyAlignment="1" applyProtection="1">
      <alignment horizontal="right" vertical="center"/>
      <protection locked="0"/>
    </xf>
    <xf numFmtId="37" fontId="20" fillId="0" borderId="0" xfId="1" applyFont="1" applyFill="1" applyBorder="1" applyAlignment="1">
      <alignment horizontal="right" vertical="center"/>
    </xf>
    <xf numFmtId="181" fontId="20" fillId="0" borderId="5" xfId="1" applyNumberFormat="1" applyFont="1" applyFill="1" applyBorder="1" applyAlignment="1">
      <alignment vertical="center"/>
    </xf>
    <xf numFmtId="37" fontId="22" fillId="0" borderId="0" xfId="1" applyFont="1" applyAlignment="1">
      <alignment vertical="center"/>
    </xf>
    <xf numFmtId="37" fontId="24" fillId="0" borderId="0" xfId="1" applyFont="1" applyAlignment="1"/>
    <xf numFmtId="37" fontId="22" fillId="0" borderId="0" xfId="1" applyFont="1" applyAlignment="1">
      <alignment wrapText="1"/>
    </xf>
    <xf numFmtId="37" fontId="5" fillId="0" borderId="13" xfId="1" applyFont="1" applyFill="1" applyBorder="1" applyAlignment="1" applyProtection="1">
      <alignment horizontal="center" vertical="center" wrapText="1"/>
    </xf>
    <xf numFmtId="37" fontId="5" fillId="0" borderId="8" xfId="1" applyFont="1" applyFill="1" applyBorder="1" applyAlignment="1" applyProtection="1">
      <alignment horizontal="center" vertical="center" wrapText="1"/>
    </xf>
    <xf numFmtId="37" fontId="5" fillId="0" borderId="0" xfId="1" applyFont="1" applyFill="1" applyBorder="1" applyAlignment="1" applyProtection="1">
      <alignment horizontal="center" vertical="center" wrapText="1"/>
    </xf>
    <xf numFmtId="37" fontId="21" fillId="0" borderId="16" xfId="1" applyFont="1" applyFill="1" applyBorder="1" applyAlignment="1" applyProtection="1">
      <alignment horizontal="right"/>
    </xf>
    <xf numFmtId="37" fontId="21" fillId="0" borderId="0" xfId="2" applyFont="1" applyFill="1" applyBorder="1" applyAlignment="1" applyProtection="1">
      <alignment horizontal="right" vertical="center"/>
      <protection locked="0"/>
    </xf>
    <xf numFmtId="37" fontId="8" fillId="0" borderId="5" xfId="1" applyFont="1" applyFill="1" applyBorder="1" applyProtection="1">
      <protection locked="0"/>
    </xf>
    <xf numFmtId="37" fontId="5" fillId="0" borderId="7" xfId="1" applyFont="1" applyFill="1" applyBorder="1" applyProtection="1">
      <protection locked="0"/>
    </xf>
    <xf numFmtId="37" fontId="8" fillId="0" borderId="2" xfId="1" applyFont="1" applyFill="1" applyBorder="1" applyProtection="1">
      <protection locked="0"/>
    </xf>
    <xf numFmtId="0" fontId="5" fillId="0" borderId="12" xfId="1" applyNumberFormat="1" applyFont="1" applyFill="1" applyBorder="1" applyAlignment="1">
      <alignment vertical="center"/>
    </xf>
    <xf numFmtId="0" fontId="5" fillId="0" borderId="2" xfId="1" applyNumberFormat="1" applyFont="1" applyFill="1" applyBorder="1" applyAlignment="1">
      <alignment vertical="center"/>
    </xf>
    <xf numFmtId="0" fontId="5" fillId="0" borderId="2" xfId="1" applyNumberFormat="1" applyFont="1" applyFill="1" applyBorder="1" applyAlignment="1" applyProtection="1">
      <alignment horizontal="left" vertical="center"/>
    </xf>
    <xf numFmtId="0" fontId="5" fillId="0" borderId="9" xfId="1" applyNumberFormat="1" applyFont="1" applyFill="1" applyBorder="1" applyAlignment="1" applyProtection="1">
      <alignment horizontal="center" vertical="center"/>
    </xf>
    <xf numFmtId="0" fontId="6" fillId="0" borderId="9" xfId="1" applyNumberFormat="1" applyFont="1" applyFill="1" applyBorder="1" applyAlignment="1" applyProtection="1">
      <alignment horizontal="center" vertical="center" wrapText="1"/>
    </xf>
    <xf numFmtId="0" fontId="5" fillId="0" borderId="7" xfId="1" applyNumberFormat="1" applyFont="1" applyFill="1" applyBorder="1" applyAlignment="1" applyProtection="1">
      <alignment horizontal="center" vertical="center"/>
    </xf>
    <xf numFmtId="37" fontId="6" fillId="0" borderId="0" xfId="1" applyFont="1" applyFill="1" applyAlignment="1" applyProtection="1">
      <alignment horizontal="left"/>
    </xf>
    <xf numFmtId="37" fontId="6" fillId="0" borderId="0" xfId="1" applyFont="1" applyFill="1" applyAlignment="1">
      <alignment horizontal="right"/>
    </xf>
    <xf numFmtId="0" fontId="8" fillId="0" borderId="10" xfId="1" quotePrefix="1" applyNumberFormat="1" applyFont="1" applyFill="1" applyBorder="1" applyAlignment="1" applyProtection="1"/>
    <xf numFmtId="37" fontId="6" fillId="0" borderId="0" xfId="1" applyFont="1" applyFill="1" applyAlignment="1" applyProtection="1">
      <alignment horizontal="right"/>
    </xf>
    <xf numFmtId="37" fontId="8" fillId="0" borderId="1" xfId="1" applyFont="1" applyFill="1" applyBorder="1" applyAlignment="1" applyProtection="1">
      <alignment horizontal="left"/>
    </xf>
    <xf numFmtId="0" fontId="5" fillId="0" borderId="7" xfId="1" applyNumberFormat="1" applyFont="1" applyFill="1" applyBorder="1" applyAlignment="1">
      <alignment vertical="center"/>
    </xf>
    <xf numFmtId="37" fontId="5" fillId="0" borderId="3" xfId="1" applyFont="1" applyFill="1" applyBorder="1" applyAlignment="1" applyProtection="1">
      <alignment horizontal="right"/>
    </xf>
    <xf numFmtId="57" fontId="5" fillId="0" borderId="0" xfId="1" quotePrefix="1" applyNumberFormat="1" applyFont="1" applyFill="1" applyAlignment="1" applyProtection="1"/>
    <xf numFmtId="57" fontId="8" fillId="0" borderId="0" xfId="1" quotePrefix="1" applyNumberFormat="1" applyFont="1" applyFill="1" applyBorder="1" applyAlignment="1" applyProtection="1"/>
    <xf numFmtId="37" fontId="5" fillId="0" borderId="19" xfId="1" applyFont="1" applyBorder="1" applyAlignment="1" applyProtection="1">
      <alignment horizontal="center" vertical="center"/>
    </xf>
    <xf numFmtId="37" fontId="5" fillId="0" borderId="6" xfId="1" applyFont="1" applyBorder="1" applyAlignment="1" applyProtection="1">
      <alignment horizontal="center" vertical="center"/>
    </xf>
    <xf numFmtId="37" fontId="5" fillId="0" borderId="8" xfId="1" applyFont="1" applyBorder="1" applyAlignment="1" applyProtection="1">
      <alignment horizontal="center" vertical="center"/>
    </xf>
    <xf numFmtId="37" fontId="5" fillId="0" borderId="18" xfId="1" applyFont="1" applyBorder="1" applyAlignment="1" applyProtection="1">
      <alignment horizontal="center" vertical="center"/>
    </xf>
    <xf numFmtId="37" fontId="5" fillId="0" borderId="5" xfId="1" applyFont="1" applyBorder="1" applyAlignment="1" applyProtection="1">
      <alignment horizontal="center" vertical="center"/>
    </xf>
    <xf numFmtId="37" fontId="5" fillId="0" borderId="7" xfId="1" applyFont="1" applyBorder="1" applyAlignment="1" applyProtection="1">
      <alignment horizontal="center" vertical="center"/>
    </xf>
    <xf numFmtId="37" fontId="6" fillId="0" borderId="18" xfId="1" applyFont="1" applyBorder="1" applyAlignment="1" applyProtection="1">
      <alignment horizontal="center" vertical="center" wrapText="1"/>
    </xf>
    <xf numFmtId="37" fontId="6" fillId="0" borderId="5" xfId="1" applyFont="1" applyBorder="1" applyAlignment="1" applyProtection="1">
      <alignment horizontal="center" vertical="center" wrapText="1"/>
    </xf>
    <xf numFmtId="37" fontId="6" fillId="0" borderId="7" xfId="1" applyFont="1" applyBorder="1" applyAlignment="1" applyProtection="1">
      <alignment horizontal="center" vertical="center" wrapText="1"/>
    </xf>
    <xf numFmtId="37" fontId="6" fillId="0" borderId="19" xfId="1" applyFont="1" applyBorder="1" applyAlignment="1" applyProtection="1">
      <alignment horizontal="center" vertical="center" wrapText="1"/>
    </xf>
    <xf numFmtId="37" fontId="6" fillId="0" borderId="8" xfId="1" applyFont="1" applyBorder="1" applyAlignment="1" applyProtection="1">
      <alignment horizontal="center" vertical="center"/>
    </xf>
    <xf numFmtId="37" fontId="6" fillId="0" borderId="8" xfId="1" applyFont="1" applyBorder="1" applyAlignment="1" applyProtection="1">
      <alignment horizontal="center" vertical="center" wrapText="1"/>
    </xf>
    <xf numFmtId="37" fontId="5" fillId="0" borderId="18" xfId="1" applyFont="1" applyBorder="1" applyAlignment="1" applyProtection="1">
      <alignment horizontal="center" vertical="center" wrapText="1"/>
    </xf>
    <xf numFmtId="37" fontId="5" fillId="0" borderId="0" xfId="1" applyFont="1" applyBorder="1" applyAlignment="1" applyProtection="1">
      <alignment horizontal="center"/>
      <protection locked="0"/>
    </xf>
    <xf numFmtId="37" fontId="5" fillId="0" borderId="0" xfId="1" applyFont="1" applyAlignment="1" applyProtection="1">
      <alignment horizontal="center"/>
      <protection locked="0"/>
    </xf>
    <xf numFmtId="0" fontId="5" fillId="0" borderId="19" xfId="1" applyNumberFormat="1" applyFont="1" applyBorder="1" applyAlignment="1" applyProtection="1">
      <alignment horizontal="distributed" vertical="center" justifyLastLine="1"/>
    </xf>
    <xf numFmtId="0" fontId="5" fillId="0" borderId="8" xfId="1" applyNumberFormat="1" applyFont="1" applyBorder="1" applyAlignment="1" applyProtection="1">
      <alignment horizontal="distributed" vertical="center" justifyLastLine="1"/>
    </xf>
    <xf numFmtId="0" fontId="5" fillId="0" borderId="20" xfId="1" applyNumberFormat="1" applyFont="1" applyBorder="1" applyAlignment="1" applyProtection="1">
      <alignment horizontal="center" vertical="center" wrapText="1" justifyLastLine="1"/>
    </xf>
    <xf numFmtId="0" fontId="5" fillId="0" borderId="21" xfId="1" applyNumberFormat="1" applyFont="1" applyBorder="1" applyAlignment="1" applyProtection="1">
      <alignment horizontal="center" vertical="center" wrapText="1" justifyLastLine="1"/>
    </xf>
    <xf numFmtId="0" fontId="5" fillId="0" borderId="19" xfId="1" applyNumberFormat="1" applyFont="1" applyFill="1" applyBorder="1" applyAlignment="1" applyProtection="1">
      <alignment horizontal="distributed" vertical="center" justifyLastLine="1"/>
    </xf>
    <xf numFmtId="0" fontId="5" fillId="0" borderId="8" xfId="1" applyNumberFormat="1" applyFont="1" applyFill="1" applyBorder="1" applyAlignment="1" applyProtection="1">
      <alignment horizontal="distributed" vertical="center" justifyLastLine="1"/>
    </xf>
    <xf numFmtId="0" fontId="5" fillId="0" borderId="20" xfId="1" applyNumberFormat="1" applyFont="1" applyFill="1" applyBorder="1" applyAlignment="1" applyProtection="1">
      <alignment horizontal="center" vertical="center" wrapText="1" justifyLastLine="1"/>
    </xf>
    <xf numFmtId="0" fontId="5" fillId="0" borderId="21" xfId="1" applyNumberFormat="1" applyFont="1" applyFill="1" applyBorder="1" applyAlignment="1" applyProtection="1">
      <alignment horizontal="center" vertical="center" wrapText="1" justifyLastLine="1"/>
    </xf>
    <xf numFmtId="37" fontId="5" fillId="0" borderId="19" xfId="1" applyFont="1" applyBorder="1" applyAlignment="1" applyProtection="1">
      <alignment horizontal="distributed" vertical="center" justifyLastLine="1"/>
    </xf>
    <xf numFmtId="37" fontId="5" fillId="0" borderId="8" xfId="1" applyFont="1" applyBorder="1" applyAlignment="1" applyProtection="1">
      <alignment horizontal="distributed" vertical="center" justifyLastLine="1"/>
    </xf>
    <xf numFmtId="0" fontId="5" fillId="0" borderId="20" xfId="1" applyNumberFormat="1" applyFont="1" applyBorder="1" applyAlignment="1" applyProtection="1">
      <alignment horizontal="center" vertical="center" wrapText="1"/>
    </xf>
    <xf numFmtId="0" fontId="5" fillId="0" borderId="21" xfId="1" applyNumberFormat="1" applyFont="1" applyBorder="1" applyAlignment="1" applyProtection="1">
      <alignment horizontal="center" vertical="center" wrapText="1"/>
    </xf>
    <xf numFmtId="37" fontId="11" fillId="0" borderId="0" xfId="1" applyFont="1" applyFill="1" applyAlignment="1" applyProtection="1">
      <alignment horizontal="center"/>
    </xf>
    <xf numFmtId="37" fontId="5" fillId="0" borderId="19" xfId="1" applyFont="1" applyFill="1" applyBorder="1" applyAlignment="1" applyProtection="1">
      <alignment horizontal="center" vertical="center" wrapText="1"/>
    </xf>
    <xf numFmtId="37" fontId="5" fillId="0" borderId="8" xfId="1" applyFont="1" applyFill="1" applyBorder="1" applyAlignment="1" applyProtection="1">
      <alignment horizontal="center" vertical="center" wrapText="1"/>
    </xf>
    <xf numFmtId="37" fontId="5" fillId="0" borderId="19" xfId="1" applyFont="1" applyFill="1" applyBorder="1" applyAlignment="1" applyProtection="1">
      <alignment horizontal="center" vertical="center"/>
    </xf>
    <xf numFmtId="37" fontId="5" fillId="0" borderId="8" xfId="1" applyFont="1" applyFill="1" applyBorder="1" applyAlignment="1" applyProtection="1">
      <alignment horizontal="center" vertical="center"/>
    </xf>
    <xf numFmtId="37" fontId="5" fillId="0" borderId="18" xfId="1" applyFont="1" applyFill="1" applyBorder="1" applyAlignment="1" applyProtection="1">
      <alignment horizontal="center" vertical="center"/>
    </xf>
    <xf numFmtId="37" fontId="5" fillId="0" borderId="7" xfId="1" applyFont="1" applyFill="1" applyBorder="1" applyAlignment="1" applyProtection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37" fontId="5" fillId="0" borderId="0" xfId="1" applyFont="1" applyFill="1" applyBorder="1" applyAlignment="1" applyProtection="1">
      <alignment horizontal="center" vertical="center" wrapText="1"/>
    </xf>
    <xf numFmtId="37" fontId="5" fillId="0" borderId="0" xfId="1" applyFont="1" applyFill="1" applyBorder="1" applyAlignment="1" applyProtection="1">
      <alignment horizontal="left" shrinkToFit="1"/>
    </xf>
    <xf numFmtId="37" fontId="5" fillId="0" borderId="18" xfId="1" applyFont="1" applyFill="1" applyBorder="1" applyAlignment="1" applyProtection="1">
      <alignment horizontal="center" vertical="center" wrapText="1"/>
    </xf>
    <xf numFmtId="37" fontId="5" fillId="0" borderId="7" xfId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3">
    <cellStyle name="標準" xfId="0" builtinId="0"/>
    <cellStyle name="標準_04農業" xfId="1" xr:uid="{00000000-0005-0000-0000-000001000000}"/>
    <cellStyle name="標準_04農業02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Relationship Id="rId3" Target="../media/image3.emf" Type="http://schemas.openxmlformats.org/officeDocument/2006/relationships/image"/><Relationship Id="rId4" Target="../media/image4.emf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5.emf" Type="http://schemas.openxmlformats.org/officeDocument/2006/relationships/image"/><Relationship Id="rId2" Target="../media/image6.emf" Type="http://schemas.openxmlformats.org/officeDocument/2006/relationships/image"/><Relationship Id="rId3" Target="../media/image7.emf" Type="http://schemas.openxmlformats.org/officeDocument/2006/relationships/image"/><Relationship Id="rId4" Target="../media/image8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1120588</xdr:colOff>
          <xdr:row>17</xdr:row>
          <xdr:rowOff>9338</xdr:rowOff>
        </xdr:to>
        <xdr:pic>
          <xdr:nvPicPr>
            <xdr:cNvPr id="2" name="Picture 1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1)主副業別農家数ver.2'!$A$1:$I$12" spid="_x0000_s2141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1598088" cy="3787588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15874</xdr:rowOff>
        </xdr:from>
        <xdr:to>
          <xdr:col>10</xdr:col>
          <xdr:colOff>1088571</xdr:colOff>
          <xdr:row>38</xdr:row>
          <xdr:rowOff>120195</xdr:rowOff>
        </xdr:to>
        <xdr:pic>
          <xdr:nvPicPr>
            <xdr:cNvPr id="3" name="Picture 1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2)経営耕地規模別ver.2'!$A$2:$I$12" spid="_x0000_s21415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4905374"/>
              <a:ext cx="11566071" cy="3660321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190500</xdr:rowOff>
        </xdr:from>
        <xdr:to>
          <xdr:col>10</xdr:col>
          <xdr:colOff>1020536</xdr:colOff>
          <xdr:row>55</xdr:row>
          <xdr:rowOff>127000</xdr:rowOff>
        </xdr:to>
        <xdr:pic>
          <xdr:nvPicPr>
            <xdr:cNvPr id="4" name="Picture 1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3)経営組織別ver.2'!$A$2:$J$10" spid="_x0000_s21415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9302750"/>
              <a:ext cx="11498036" cy="304800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59</xdr:row>
          <xdr:rowOff>15874</xdr:rowOff>
        </xdr:from>
        <xdr:to>
          <xdr:col>10</xdr:col>
          <xdr:colOff>1034143</xdr:colOff>
          <xdr:row>77</xdr:row>
          <xdr:rowOff>219981</xdr:rowOff>
        </xdr:to>
        <xdr:pic>
          <xdr:nvPicPr>
            <xdr:cNvPr id="5" name="Picture 1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3)経営組織別ver.2'!$L$2:$V$15" spid="_x0000_s21415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13128624"/>
              <a:ext cx="11511643" cy="4204607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466726</xdr:colOff>
      <xdr:row>5</xdr:row>
      <xdr:rowOff>47625</xdr:rowOff>
    </xdr:from>
    <xdr:to>
      <xdr:col>21</xdr:col>
      <xdr:colOff>952501</xdr:colOff>
      <xdr:row>5</xdr:row>
      <xdr:rowOff>176893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/>
        </xdr:cNvSpPr>
      </xdr:nvSpPr>
      <xdr:spPr bwMode="auto">
        <a:xfrm rot="-5400000">
          <a:off x="22137462" y="1631496"/>
          <a:ext cx="129268" cy="1506311"/>
        </a:xfrm>
        <a:prstGeom prst="leftBrace">
          <a:avLst>
            <a:gd name="adj1" fmla="val 109722"/>
            <a:gd name="adj2" fmla="val 3670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82"/>
  <sheetViews>
    <sheetView showGridLines="0" zoomScale="60" zoomScaleNormal="60" zoomScaleSheetLayoutView="50" workbookViewId="0">
      <selection activeCell="O29" sqref="O29"/>
    </sheetView>
  </sheetViews>
  <sheetFormatPr defaultColWidth="13.75" defaultRowHeight="15.75"/>
  <cols>
    <col min="1" max="10" width="13.75" style="212"/>
    <col min="11" max="11" width="16.5" style="212" customWidth="1"/>
    <col min="12" max="16384" width="13.75" style="212"/>
  </cols>
  <sheetData>
    <row r="1" spans="1:1" ht="17.25">
      <c r="A1" s="1" t="s">
        <v>123</v>
      </c>
    </row>
    <row r="2" spans="1:1" ht="17.25">
      <c r="A2" s="1"/>
    </row>
    <row r="3" spans="1:1" ht="17.25">
      <c r="A3" s="1"/>
    </row>
    <row r="4" spans="1:1" ht="17.25">
      <c r="A4" s="1"/>
    </row>
    <row r="5" spans="1:1" ht="17.25">
      <c r="A5" s="1"/>
    </row>
    <row r="6" spans="1:1" ht="17.25">
      <c r="A6" s="1"/>
    </row>
    <row r="7" spans="1:1" ht="17.25">
      <c r="A7" s="1"/>
    </row>
    <row r="8" spans="1:1" ht="17.25">
      <c r="A8" s="1"/>
    </row>
    <row r="9" spans="1:1" ht="17.25">
      <c r="A9" s="1"/>
    </row>
    <row r="10" spans="1:1" ht="17.25">
      <c r="A10" s="1"/>
    </row>
    <row r="11" spans="1:1" ht="17.25">
      <c r="A11" s="1"/>
    </row>
    <row r="12" spans="1:1" ht="17.25">
      <c r="A12" s="1"/>
    </row>
    <row r="13" spans="1:1" ht="17.25">
      <c r="A13" s="1"/>
    </row>
    <row r="14" spans="1:1" ht="17.25">
      <c r="A14" s="1"/>
    </row>
    <row r="15" spans="1:1" ht="17.25">
      <c r="A15" s="1"/>
    </row>
    <row r="16" spans="1:1" ht="17.25">
      <c r="A16" s="1"/>
    </row>
    <row r="17" spans="1:1" ht="17.25">
      <c r="A17" s="1"/>
    </row>
    <row r="18" spans="1:1" ht="17.25">
      <c r="A18" s="1"/>
    </row>
    <row r="19" spans="1:1" ht="17.25">
      <c r="A19" s="1"/>
    </row>
    <row r="20" spans="1:1" ht="17.25">
      <c r="A20" s="1"/>
    </row>
    <row r="21" spans="1:1" ht="17.25">
      <c r="A21" s="1"/>
    </row>
    <row r="22" spans="1:1" ht="17.25">
      <c r="A22" s="1"/>
    </row>
    <row r="23" spans="1:1" ht="17.25">
      <c r="A23" s="1"/>
    </row>
    <row r="24" spans="1:1" ht="17.25">
      <c r="A24" s="1"/>
    </row>
    <row r="25" spans="1:1" ht="17.25">
      <c r="A25" s="1"/>
    </row>
    <row r="26" spans="1:1" ht="17.25">
      <c r="A26" s="1"/>
    </row>
    <row r="27" spans="1:1" ht="17.25">
      <c r="A27" s="1"/>
    </row>
    <row r="28" spans="1:1" ht="17.25">
      <c r="A28" s="1"/>
    </row>
    <row r="29" spans="1:1" ht="17.25">
      <c r="A29" s="1"/>
    </row>
    <row r="30" spans="1:1" ht="17.25">
      <c r="A30" s="1"/>
    </row>
    <row r="31" spans="1:1" ht="17.25">
      <c r="A31" s="1"/>
    </row>
    <row r="32" spans="1:1" ht="17.25">
      <c r="A32" s="1"/>
    </row>
    <row r="33" spans="1:1" ht="17.25">
      <c r="A33" s="1"/>
    </row>
    <row r="34" spans="1:1" ht="17.25">
      <c r="A34" s="1"/>
    </row>
    <row r="35" spans="1:1" ht="17.25">
      <c r="A35" s="1"/>
    </row>
    <row r="36" spans="1:1" ht="17.25">
      <c r="A36" s="1"/>
    </row>
    <row r="37" spans="1:1" ht="17.25">
      <c r="A37" s="1"/>
    </row>
    <row r="38" spans="1:1" ht="17.25">
      <c r="A38" s="1"/>
    </row>
    <row r="39" spans="1:1" ht="17.25">
      <c r="A39" s="1"/>
    </row>
    <row r="40" spans="1:1" ht="17.25">
      <c r="A40" s="1"/>
    </row>
    <row r="41" spans="1:1" ht="17.25">
      <c r="A41" s="1"/>
    </row>
    <row r="42" spans="1:1" ht="17.25">
      <c r="A42" s="1"/>
    </row>
    <row r="43" spans="1:1" ht="17.25">
      <c r="A43" s="1"/>
    </row>
    <row r="44" spans="1:1" ht="17.25">
      <c r="A44" s="1"/>
    </row>
    <row r="45" spans="1:1" ht="17.25">
      <c r="A45" s="1"/>
    </row>
    <row r="46" spans="1:1" ht="17.25">
      <c r="A46" s="1"/>
    </row>
    <row r="47" spans="1:1" ht="17.25">
      <c r="A47" s="1"/>
    </row>
    <row r="48" spans="1:1" ht="17.25">
      <c r="A48" s="1"/>
    </row>
    <row r="49" spans="1:1" ht="17.25">
      <c r="A49" s="1"/>
    </row>
    <row r="50" spans="1:1" ht="17.25">
      <c r="A50" s="1"/>
    </row>
    <row r="51" spans="1:1" ht="17.25">
      <c r="A51" s="1"/>
    </row>
    <row r="52" spans="1:1" ht="17.25">
      <c r="A52" s="1"/>
    </row>
    <row r="53" spans="1:1" ht="17.25">
      <c r="A53" s="1"/>
    </row>
    <row r="54" spans="1:1" ht="17.25">
      <c r="A54" s="1"/>
    </row>
    <row r="55" spans="1:1" ht="17.25">
      <c r="A55" s="1"/>
    </row>
    <row r="56" spans="1:1" ht="17.25">
      <c r="A56" s="1"/>
    </row>
    <row r="57" spans="1:1" ht="17.25">
      <c r="A57" s="1"/>
    </row>
    <row r="58" spans="1:1" ht="17.25">
      <c r="A58" s="1"/>
    </row>
    <row r="59" spans="1:1" ht="17.25">
      <c r="A59" s="1"/>
    </row>
    <row r="60" spans="1:1" ht="17.25">
      <c r="A60" s="1"/>
    </row>
    <row r="61" spans="1:1" ht="17.25">
      <c r="A61" s="1"/>
    </row>
    <row r="62" spans="1:1" ht="17.25">
      <c r="A62" s="1"/>
    </row>
    <row r="63" spans="1:1" ht="17.25">
      <c r="A63" s="1"/>
    </row>
    <row r="64" spans="1:1" ht="17.25">
      <c r="A64" s="1"/>
    </row>
    <row r="65" spans="1:1" ht="17.25">
      <c r="A65" s="1"/>
    </row>
    <row r="66" spans="1:1" ht="17.25">
      <c r="A66" s="1"/>
    </row>
    <row r="67" spans="1:1" ht="17.25">
      <c r="A67" s="1"/>
    </row>
    <row r="68" spans="1:1" ht="17.25">
      <c r="A68" s="1"/>
    </row>
    <row r="69" spans="1:1" ht="17.25">
      <c r="A69" s="1"/>
    </row>
    <row r="70" spans="1:1" ht="17.25">
      <c r="A70" s="1"/>
    </row>
    <row r="71" spans="1:1" ht="17.25">
      <c r="A71" s="1"/>
    </row>
    <row r="72" spans="1:1" ht="17.25">
      <c r="A72" s="1"/>
    </row>
    <row r="73" spans="1:1" ht="17.25">
      <c r="A73" s="1"/>
    </row>
    <row r="74" spans="1:1" ht="17.25">
      <c r="A74" s="1"/>
    </row>
    <row r="75" spans="1:1" ht="17.25">
      <c r="A75" s="1"/>
    </row>
    <row r="76" spans="1:1" ht="17.25">
      <c r="A76" s="1"/>
    </row>
    <row r="77" spans="1:1" ht="17.25">
      <c r="A77" s="1"/>
    </row>
    <row r="78" spans="1:1" ht="17.25">
      <c r="A78" s="1"/>
    </row>
    <row r="79" spans="1:1" ht="17.25">
      <c r="A79" s="1"/>
    </row>
    <row r="80" spans="1:1" ht="17.25">
      <c r="A80" s="1"/>
    </row>
    <row r="81" spans="1:1" ht="17.25">
      <c r="A81" s="1"/>
    </row>
    <row r="82" spans="1:1" ht="17.25">
      <c r="A82" s="1"/>
    </row>
  </sheetData>
  <phoneticPr fontId="15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48" orientation="portrait" useFirstPageNumber="1" horizontalDpi="4294967294" r:id="rId1"/>
  <headerFooter scaleWithDoc="0" alignWithMargins="0">
    <oddHeader>&amp;L&amp;"ＭＳ ゴシック,標準"農業&amp;R&amp;"ＭＳ ゴシック,標準"農業</oddHeader>
    <oddFooter>&amp;C― &amp;P ―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 tint="-0.34998626667073579"/>
  </sheetPr>
  <dimension ref="C2:AG23"/>
  <sheetViews>
    <sheetView showGridLines="0" topLeftCell="Z1" zoomScale="70" zoomScaleNormal="70" workbookViewId="0">
      <selection activeCell="AI19" sqref="AI19"/>
    </sheetView>
  </sheetViews>
  <sheetFormatPr defaultColWidth="10.625" defaultRowHeight="17.25"/>
  <cols>
    <col min="1" max="2" width="10.625" style="124"/>
    <col min="3" max="3" width="16.375" style="124" customWidth="1"/>
    <col min="4" max="13" width="13.625" style="124" customWidth="1"/>
    <col min="14" max="14" width="16.375" style="124" customWidth="1"/>
    <col min="15" max="24" width="13.625" style="124" customWidth="1"/>
    <col min="25" max="25" width="16.375" style="124" customWidth="1"/>
    <col min="26" max="33" width="16.75" style="124" customWidth="1"/>
    <col min="34" max="16384" width="10.625" style="124"/>
  </cols>
  <sheetData>
    <row r="2" spans="3:33" s="120" customFormat="1" ht="27.6" customHeight="1">
      <c r="C2" s="118" t="s">
        <v>59</v>
      </c>
      <c r="D2" s="119"/>
      <c r="E2" s="119"/>
      <c r="F2" s="119"/>
      <c r="G2" s="119"/>
      <c r="H2" s="119"/>
      <c r="I2" s="119"/>
      <c r="N2" s="118"/>
      <c r="O2" s="119"/>
      <c r="P2" s="119"/>
      <c r="Q2" s="119"/>
      <c r="R2" s="119"/>
      <c r="S2" s="119"/>
      <c r="T2" s="119"/>
      <c r="W2" s="119"/>
      <c r="X2" s="119"/>
      <c r="Y2" s="118"/>
      <c r="Z2" s="119"/>
      <c r="AA2" s="119"/>
      <c r="AB2" s="119"/>
      <c r="AC2" s="119"/>
      <c r="AD2" s="119"/>
      <c r="AE2" s="119"/>
    </row>
    <row r="3" spans="3:33" ht="24.95" customHeight="1" thickBot="1">
      <c r="C3" s="121"/>
      <c r="D3" s="121"/>
      <c r="E3" s="121"/>
      <c r="F3" s="121"/>
      <c r="G3" s="121"/>
      <c r="H3" s="121"/>
      <c r="I3" s="121"/>
      <c r="M3" s="123" t="s">
        <v>42</v>
      </c>
      <c r="N3" s="121"/>
      <c r="O3" s="121"/>
      <c r="P3" s="121"/>
      <c r="Q3" s="122"/>
      <c r="R3" s="123"/>
      <c r="S3" s="121"/>
      <c r="T3" s="121"/>
      <c r="W3" s="121"/>
      <c r="X3" s="121"/>
      <c r="Y3" s="121"/>
      <c r="Z3" s="121"/>
      <c r="AA3" s="121"/>
      <c r="AB3" s="122"/>
      <c r="AD3" s="121"/>
      <c r="AE3" s="121"/>
    </row>
    <row r="4" spans="3:33" ht="24.75" customHeight="1" thickTop="1">
      <c r="C4" s="132"/>
      <c r="D4" s="129" t="s">
        <v>43</v>
      </c>
      <c r="E4" s="126"/>
      <c r="F4" s="127" t="s">
        <v>44</v>
      </c>
      <c r="G4" s="128"/>
      <c r="H4" s="127" t="s">
        <v>65</v>
      </c>
      <c r="I4" s="128"/>
      <c r="J4" s="125" t="s">
        <v>66</v>
      </c>
      <c r="K4" s="131"/>
      <c r="L4" s="129"/>
      <c r="M4" s="129"/>
      <c r="N4" s="132"/>
      <c r="O4" s="130" t="s">
        <v>58</v>
      </c>
      <c r="P4" s="130"/>
      <c r="Q4" s="130"/>
      <c r="R4" s="129"/>
      <c r="S4" s="130"/>
      <c r="T4" s="130"/>
      <c r="U4" s="130"/>
      <c r="V4" s="131"/>
      <c r="W4" s="130"/>
      <c r="X4" s="129"/>
      <c r="Y4" s="132"/>
      <c r="Z4" s="130" t="s">
        <v>58</v>
      </c>
      <c r="AA4" s="131"/>
      <c r="AB4" s="130"/>
      <c r="AC4" s="131"/>
      <c r="AD4" s="130"/>
      <c r="AE4" s="129"/>
      <c r="AF4" s="127" t="s">
        <v>57</v>
      </c>
      <c r="AG4" s="130"/>
    </row>
    <row r="5" spans="3:33" ht="24.75" customHeight="1">
      <c r="C5" s="166"/>
      <c r="D5" s="134" t="s">
        <v>67</v>
      </c>
      <c r="E5" s="134"/>
      <c r="F5" s="135" t="s">
        <v>68</v>
      </c>
      <c r="G5" s="136"/>
      <c r="H5" s="135" t="s">
        <v>69</v>
      </c>
      <c r="I5" s="136"/>
      <c r="J5" s="133" t="s">
        <v>53</v>
      </c>
      <c r="K5" s="137"/>
      <c r="L5" s="133" t="s">
        <v>71</v>
      </c>
      <c r="M5" s="134"/>
      <c r="N5" s="166"/>
      <c r="O5" s="136" t="s">
        <v>50</v>
      </c>
      <c r="P5" s="136"/>
      <c r="Q5" s="164" t="s">
        <v>52</v>
      </c>
      <c r="R5" s="163"/>
      <c r="S5" s="133" t="s">
        <v>51</v>
      </c>
      <c r="T5" s="134"/>
      <c r="U5" s="133" t="s">
        <v>54</v>
      </c>
      <c r="V5" s="137"/>
      <c r="W5" s="133" t="s">
        <v>70</v>
      </c>
      <c r="X5" s="134"/>
      <c r="Y5" s="166"/>
      <c r="Z5" s="134" t="s">
        <v>46</v>
      </c>
      <c r="AA5" s="137"/>
      <c r="AB5" s="133" t="s">
        <v>45</v>
      </c>
      <c r="AC5" s="137"/>
      <c r="AD5" s="133" t="s">
        <v>49</v>
      </c>
      <c r="AE5" s="134"/>
      <c r="AF5" s="133" t="s">
        <v>55</v>
      </c>
      <c r="AG5" s="136"/>
    </row>
    <row r="6" spans="3:33" ht="24.75" customHeight="1">
      <c r="C6" s="167"/>
      <c r="D6" s="162" t="s">
        <v>47</v>
      </c>
      <c r="E6" s="138" t="s">
        <v>48</v>
      </c>
      <c r="F6" s="138" t="s">
        <v>47</v>
      </c>
      <c r="G6" s="138" t="s">
        <v>48</v>
      </c>
      <c r="H6" s="138" t="s">
        <v>47</v>
      </c>
      <c r="I6" s="138" t="s">
        <v>48</v>
      </c>
      <c r="J6" s="138" t="s">
        <v>47</v>
      </c>
      <c r="K6" s="138" t="s">
        <v>48</v>
      </c>
      <c r="L6" s="138" t="s">
        <v>47</v>
      </c>
      <c r="M6" s="138" t="s">
        <v>48</v>
      </c>
      <c r="N6" s="167"/>
      <c r="O6" s="162" t="s">
        <v>47</v>
      </c>
      <c r="P6" s="138" t="s">
        <v>48</v>
      </c>
      <c r="Q6" s="138" t="s">
        <v>47</v>
      </c>
      <c r="R6" s="138" t="s">
        <v>48</v>
      </c>
      <c r="S6" s="138" t="s">
        <v>47</v>
      </c>
      <c r="T6" s="138" t="s">
        <v>48</v>
      </c>
      <c r="U6" s="138" t="s">
        <v>47</v>
      </c>
      <c r="V6" s="138" t="s">
        <v>48</v>
      </c>
      <c r="W6" s="138" t="s">
        <v>47</v>
      </c>
      <c r="X6" s="138" t="s">
        <v>48</v>
      </c>
      <c r="Y6" s="167"/>
      <c r="Z6" s="162" t="s">
        <v>47</v>
      </c>
      <c r="AA6" s="138" t="s">
        <v>48</v>
      </c>
      <c r="AB6" s="138" t="s">
        <v>47</v>
      </c>
      <c r="AC6" s="138" t="s">
        <v>48</v>
      </c>
      <c r="AD6" s="138" t="s">
        <v>47</v>
      </c>
      <c r="AE6" s="138" t="s">
        <v>48</v>
      </c>
      <c r="AF6" s="138" t="s">
        <v>56</v>
      </c>
      <c r="AG6" s="138" t="s">
        <v>48</v>
      </c>
    </row>
    <row r="7" spans="3:33" s="168" customFormat="1" ht="37.5" customHeight="1">
      <c r="C7" s="169" t="s">
        <v>189</v>
      </c>
      <c r="D7" s="170">
        <v>28300</v>
      </c>
      <c r="E7" s="170">
        <v>138700</v>
      </c>
      <c r="F7" s="170">
        <v>6340</v>
      </c>
      <c r="G7" s="170">
        <v>16900</v>
      </c>
      <c r="H7" s="170">
        <v>4490</v>
      </c>
      <c r="I7" s="171">
        <v>3460</v>
      </c>
      <c r="J7" s="170">
        <v>92</v>
      </c>
      <c r="K7" s="170">
        <v>1560</v>
      </c>
      <c r="L7" s="170">
        <v>201</v>
      </c>
      <c r="M7" s="170">
        <v>2480</v>
      </c>
      <c r="N7" s="169" t="s">
        <v>189</v>
      </c>
      <c r="O7" s="170">
        <v>113</v>
      </c>
      <c r="P7" s="170">
        <v>1190</v>
      </c>
      <c r="Q7" s="170">
        <v>88</v>
      </c>
      <c r="R7" s="170">
        <v>616</v>
      </c>
      <c r="S7" s="170">
        <v>237</v>
      </c>
      <c r="T7" s="171">
        <v>4280</v>
      </c>
      <c r="U7" s="170">
        <v>129</v>
      </c>
      <c r="V7" s="170">
        <v>3720</v>
      </c>
      <c r="W7" s="170">
        <v>110</v>
      </c>
      <c r="X7" s="170">
        <v>2450</v>
      </c>
      <c r="Y7" s="169" t="s">
        <v>189</v>
      </c>
      <c r="Z7" s="170">
        <v>150</v>
      </c>
      <c r="AA7" s="170">
        <v>2540</v>
      </c>
      <c r="AB7" s="170">
        <v>156</v>
      </c>
      <c r="AC7" s="170">
        <v>9230</v>
      </c>
      <c r="AD7" s="170">
        <v>74</v>
      </c>
      <c r="AE7" s="170">
        <v>2100</v>
      </c>
      <c r="AF7" s="170">
        <v>1210</v>
      </c>
      <c r="AG7" s="170">
        <v>19200</v>
      </c>
    </row>
    <row r="8" spans="3:33" s="168" customFormat="1" ht="37.5" customHeight="1">
      <c r="C8" s="169" t="s">
        <v>104</v>
      </c>
      <c r="D8" s="170">
        <v>27600</v>
      </c>
      <c r="E8" s="170">
        <v>144100</v>
      </c>
      <c r="F8" s="170">
        <v>6500</v>
      </c>
      <c r="G8" s="170">
        <v>16000</v>
      </c>
      <c r="H8" s="170">
        <v>4470</v>
      </c>
      <c r="I8" s="171">
        <v>4250</v>
      </c>
      <c r="J8" s="170">
        <v>91</v>
      </c>
      <c r="K8" s="170">
        <v>1460</v>
      </c>
      <c r="L8" s="170">
        <v>198</v>
      </c>
      <c r="M8" s="170">
        <v>2420</v>
      </c>
      <c r="N8" s="169" t="s">
        <v>104</v>
      </c>
      <c r="O8" s="170">
        <v>114</v>
      </c>
      <c r="P8" s="170">
        <v>1130</v>
      </c>
      <c r="Q8" s="170">
        <v>86</v>
      </c>
      <c r="R8" s="170">
        <v>546</v>
      </c>
      <c r="S8" s="170">
        <v>240</v>
      </c>
      <c r="T8" s="171">
        <v>4210</v>
      </c>
      <c r="U8" s="170">
        <v>127</v>
      </c>
      <c r="V8" s="170">
        <v>3750</v>
      </c>
      <c r="W8" s="170">
        <v>108</v>
      </c>
      <c r="X8" s="170">
        <v>2530</v>
      </c>
      <c r="Y8" s="169" t="s">
        <v>104</v>
      </c>
      <c r="Z8" s="170">
        <v>152</v>
      </c>
      <c r="AA8" s="170">
        <v>2680</v>
      </c>
      <c r="AB8" s="170">
        <v>154</v>
      </c>
      <c r="AC8" s="170">
        <v>8890</v>
      </c>
      <c r="AD8" s="170">
        <v>72</v>
      </c>
      <c r="AE8" s="170">
        <v>2030</v>
      </c>
      <c r="AF8" s="170">
        <v>1170</v>
      </c>
      <c r="AG8" s="170">
        <v>19800</v>
      </c>
    </row>
    <row r="9" spans="3:33" s="168" customFormat="1" ht="37.5" customHeight="1">
      <c r="C9" s="169" t="s">
        <v>115</v>
      </c>
      <c r="D9" s="170">
        <v>27400</v>
      </c>
      <c r="E9" s="170">
        <v>131500</v>
      </c>
      <c r="F9" s="170">
        <v>6430</v>
      </c>
      <c r="G9" s="170">
        <v>19000</v>
      </c>
      <c r="H9" s="170">
        <v>4420</v>
      </c>
      <c r="I9" s="171">
        <v>4110</v>
      </c>
      <c r="J9" s="170">
        <v>90</v>
      </c>
      <c r="K9" s="170">
        <v>1340</v>
      </c>
      <c r="L9" s="170">
        <v>201</v>
      </c>
      <c r="M9" s="170">
        <v>2150</v>
      </c>
      <c r="N9" s="169" t="s">
        <v>115</v>
      </c>
      <c r="O9" s="170" t="s">
        <v>41</v>
      </c>
      <c r="P9" s="170" t="s">
        <v>41</v>
      </c>
      <c r="Q9" s="170">
        <v>86</v>
      </c>
      <c r="R9" s="170">
        <v>431</v>
      </c>
      <c r="S9" s="170">
        <v>244</v>
      </c>
      <c r="T9" s="171">
        <v>3940</v>
      </c>
      <c r="U9" s="170">
        <v>126</v>
      </c>
      <c r="V9" s="170">
        <v>3740</v>
      </c>
      <c r="W9" s="170">
        <v>108</v>
      </c>
      <c r="X9" s="170">
        <v>2400</v>
      </c>
      <c r="Y9" s="169" t="s">
        <v>115</v>
      </c>
      <c r="Z9" s="170">
        <v>155</v>
      </c>
      <c r="AA9" s="170">
        <v>2390</v>
      </c>
      <c r="AB9" s="170">
        <v>152</v>
      </c>
      <c r="AC9" s="170">
        <v>8370</v>
      </c>
      <c r="AD9" s="170">
        <v>71</v>
      </c>
      <c r="AE9" s="170">
        <v>2140</v>
      </c>
      <c r="AF9" s="170">
        <v>1120</v>
      </c>
      <c r="AG9" s="170">
        <v>17600</v>
      </c>
    </row>
    <row r="10" spans="3:33" s="139" customFormat="1" ht="37.5" customHeight="1">
      <c r="C10" s="169" t="s">
        <v>137</v>
      </c>
      <c r="D10" s="172">
        <v>27500</v>
      </c>
      <c r="E10" s="173">
        <v>137200</v>
      </c>
      <c r="F10" s="173">
        <v>6230</v>
      </c>
      <c r="G10" s="173">
        <v>19000</v>
      </c>
      <c r="H10" s="174">
        <v>4390</v>
      </c>
      <c r="I10" s="171">
        <v>1710</v>
      </c>
      <c r="J10" s="139">
        <v>90</v>
      </c>
      <c r="K10" s="174">
        <v>1140</v>
      </c>
      <c r="L10" s="139">
        <v>205</v>
      </c>
      <c r="M10" s="173">
        <v>2440</v>
      </c>
      <c r="N10" s="169" t="s">
        <v>137</v>
      </c>
      <c r="O10" s="190" t="s">
        <v>41</v>
      </c>
      <c r="P10" s="170" t="s">
        <v>41</v>
      </c>
      <c r="Q10" s="174">
        <v>85</v>
      </c>
      <c r="R10" s="174">
        <v>524</v>
      </c>
      <c r="S10" s="174">
        <v>244</v>
      </c>
      <c r="T10" s="171">
        <v>4530</v>
      </c>
      <c r="U10" s="139">
        <v>118</v>
      </c>
      <c r="V10" s="174">
        <v>2640</v>
      </c>
      <c r="W10" s="174">
        <v>93</v>
      </c>
      <c r="X10" s="174">
        <v>2010</v>
      </c>
      <c r="Y10" s="169" t="s">
        <v>137</v>
      </c>
      <c r="Z10" s="191">
        <v>157</v>
      </c>
      <c r="AA10" s="174">
        <v>1820</v>
      </c>
      <c r="AB10" s="139">
        <v>155</v>
      </c>
      <c r="AC10" s="174">
        <v>8940</v>
      </c>
      <c r="AD10" s="139">
        <v>69</v>
      </c>
      <c r="AE10" s="173">
        <v>2000</v>
      </c>
      <c r="AF10" s="173">
        <v>1080</v>
      </c>
      <c r="AG10" s="173">
        <v>17900</v>
      </c>
    </row>
    <row r="11" spans="3:33" s="225" customFormat="1" ht="37.5" customHeight="1">
      <c r="C11" s="219" t="s">
        <v>177</v>
      </c>
      <c r="D11" s="220">
        <v>27300</v>
      </c>
      <c r="E11" s="221">
        <v>130200</v>
      </c>
      <c r="F11" s="221">
        <v>6320</v>
      </c>
      <c r="G11" s="221">
        <v>23000</v>
      </c>
      <c r="H11" s="222">
        <v>4290</v>
      </c>
      <c r="I11" s="223">
        <v>3520</v>
      </c>
      <c r="J11" s="220">
        <v>89</v>
      </c>
      <c r="K11" s="222">
        <v>1190</v>
      </c>
      <c r="L11" s="220">
        <v>209</v>
      </c>
      <c r="M11" s="221">
        <v>2330</v>
      </c>
      <c r="N11" s="219" t="s">
        <v>177</v>
      </c>
      <c r="O11" s="224">
        <v>112</v>
      </c>
      <c r="P11" s="278" t="s">
        <v>41</v>
      </c>
      <c r="Q11" s="222">
        <v>86</v>
      </c>
      <c r="R11" s="222">
        <v>600</v>
      </c>
      <c r="S11" s="222">
        <v>246</v>
      </c>
      <c r="T11" s="223">
        <v>4470</v>
      </c>
      <c r="U11" s="220">
        <v>119</v>
      </c>
      <c r="V11" s="222">
        <v>3320</v>
      </c>
      <c r="W11" s="222">
        <v>105</v>
      </c>
      <c r="X11" s="222">
        <v>2540</v>
      </c>
      <c r="Y11" s="219" t="s">
        <v>177</v>
      </c>
      <c r="Z11" s="222">
        <v>155</v>
      </c>
      <c r="AA11" s="222">
        <v>1860</v>
      </c>
      <c r="AB11" s="220">
        <v>161</v>
      </c>
      <c r="AC11" s="222">
        <v>9780</v>
      </c>
      <c r="AD11" s="220">
        <v>69</v>
      </c>
      <c r="AE11" s="221">
        <v>1930</v>
      </c>
      <c r="AF11" s="221">
        <v>1040</v>
      </c>
      <c r="AG11" s="221">
        <v>18400</v>
      </c>
    </row>
    <row r="12" spans="3:33" ht="19.5" customHeight="1"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 t="s">
        <v>111</v>
      </c>
      <c r="Z12" s="146"/>
      <c r="AA12" s="146"/>
      <c r="AB12" s="146"/>
      <c r="AC12" s="112"/>
      <c r="AD12" s="146"/>
      <c r="AE12" s="146"/>
      <c r="AF12" s="146"/>
      <c r="AG12" s="277" t="s">
        <v>188</v>
      </c>
    </row>
    <row r="13" spans="3:33" ht="19.5" customHeight="1">
      <c r="C13" s="141"/>
      <c r="D13" s="147"/>
      <c r="E13" s="148"/>
      <c r="F13" s="147"/>
      <c r="G13" s="148"/>
      <c r="H13" s="147"/>
      <c r="I13" s="147"/>
      <c r="N13" s="141"/>
      <c r="R13" s="150"/>
      <c r="W13" s="147"/>
      <c r="X13" s="149"/>
      <c r="Y13" s="141"/>
    </row>
    <row r="14" spans="3:33" ht="24.75" customHeight="1">
      <c r="C14" s="139"/>
      <c r="D14" s="151"/>
      <c r="E14" s="151"/>
      <c r="F14" s="151"/>
      <c r="G14" s="151"/>
      <c r="H14" s="140"/>
      <c r="I14" s="140"/>
      <c r="N14" s="139"/>
      <c r="W14" s="152"/>
      <c r="X14" s="140"/>
      <c r="Y14" s="139"/>
    </row>
    <row r="15" spans="3:33" ht="38.25" customHeight="1">
      <c r="C15" s="153"/>
      <c r="D15" s="142"/>
      <c r="E15" s="142"/>
      <c r="F15" s="142"/>
      <c r="G15" s="142"/>
      <c r="H15" s="142"/>
      <c r="I15" s="142"/>
      <c r="N15" s="153"/>
      <c r="W15" s="142"/>
      <c r="X15" s="142"/>
      <c r="Y15" s="153"/>
    </row>
    <row r="16" spans="3:33" ht="38.25" customHeight="1">
      <c r="C16" s="154"/>
      <c r="D16" s="142"/>
      <c r="E16" s="142"/>
      <c r="F16" s="142"/>
      <c r="G16" s="142"/>
      <c r="H16" s="142"/>
      <c r="I16" s="142"/>
      <c r="N16" s="154"/>
      <c r="W16" s="142"/>
      <c r="X16" s="142"/>
      <c r="Y16" s="154"/>
    </row>
    <row r="17" spans="3:29" ht="38.25" customHeight="1">
      <c r="C17" s="154"/>
      <c r="D17" s="142"/>
      <c r="E17" s="142"/>
      <c r="F17" s="142"/>
      <c r="G17" s="142"/>
      <c r="H17" s="142"/>
      <c r="I17" s="142"/>
      <c r="N17" s="154"/>
      <c r="W17" s="142"/>
      <c r="X17" s="142"/>
      <c r="Y17" s="154"/>
    </row>
    <row r="18" spans="3:29" ht="38.25" customHeight="1">
      <c r="C18" s="154"/>
      <c r="D18" s="142"/>
      <c r="E18" s="142"/>
      <c r="F18" s="142"/>
      <c r="G18" s="142"/>
      <c r="H18" s="142"/>
      <c r="I18" s="142"/>
      <c r="N18" s="154"/>
      <c r="W18" s="142"/>
      <c r="X18" s="142"/>
      <c r="Y18" s="154"/>
    </row>
    <row r="19" spans="3:29" ht="38.25" customHeight="1">
      <c r="C19" s="155"/>
      <c r="D19" s="145"/>
      <c r="E19" s="144"/>
      <c r="F19" s="145"/>
      <c r="G19" s="144"/>
      <c r="H19" s="145"/>
      <c r="I19" s="143"/>
      <c r="N19" s="155"/>
      <c r="W19" s="143"/>
      <c r="X19" s="143"/>
      <c r="Y19" s="155"/>
    </row>
    <row r="20" spans="3:29">
      <c r="C20" s="141"/>
      <c r="D20" s="141"/>
      <c r="E20" s="141"/>
      <c r="F20" s="141"/>
      <c r="G20" s="141"/>
      <c r="H20" s="141"/>
      <c r="I20" s="141"/>
      <c r="N20" s="141"/>
      <c r="W20" s="141"/>
      <c r="X20" s="111"/>
      <c r="Y20" s="141"/>
      <c r="AC20" s="150"/>
    </row>
    <row r="21" spans="3:29">
      <c r="AC21" s="150"/>
    </row>
    <row r="22" spans="3:29">
      <c r="AC22" s="150"/>
    </row>
    <row r="23" spans="3:29">
      <c r="AC23" s="150"/>
    </row>
  </sheetData>
  <phoneticPr fontId="15"/>
  <pageMargins left="0.78740157480314965" right="0.78740157480314965" top="0.78740157480314965" bottom="0.59055118110236227" header="0.39370078740157483" footer="0.31496062992125984"/>
  <pageSetup paperSize="9" scale="13" orientation="portrait" r:id="rId1"/>
  <headerFooter scaleWithDoc="0" alignWithMargins="0">
    <oddHeader xml:space="preserve">&amp;L&amp;"ＭＳ ゴシック,標準"農業&amp;R&amp;"ＭＳ ゴシック,標準"農業&amp;14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A1:I12"/>
  <sheetViews>
    <sheetView showGridLines="0" zoomScale="70" zoomScaleNormal="70" zoomScaleSheetLayoutView="75" workbookViewId="0">
      <selection activeCell="K25" sqref="K25"/>
    </sheetView>
  </sheetViews>
  <sheetFormatPr defaultColWidth="10.625" defaultRowHeight="14.25"/>
  <cols>
    <col min="1" max="9" width="16.875" style="3" customWidth="1"/>
    <col min="10" max="16384" width="10.625" style="3"/>
  </cols>
  <sheetData>
    <row r="1" spans="1:9" s="69" customFormat="1" ht="27.6" customHeight="1">
      <c r="A1" s="63" t="s">
        <v>72</v>
      </c>
      <c r="B1" s="67"/>
      <c r="C1" s="67"/>
      <c r="D1" s="67"/>
      <c r="E1" s="67"/>
      <c r="F1" s="67"/>
      <c r="G1" s="67"/>
      <c r="H1" s="67"/>
      <c r="I1" s="68"/>
    </row>
    <row r="2" spans="1:9" ht="24.95" customHeight="1" thickBot="1">
      <c r="A2" s="40" t="s">
        <v>73</v>
      </c>
      <c r="B2" s="2"/>
      <c r="C2" s="2"/>
      <c r="D2" s="2"/>
      <c r="E2" s="2"/>
      <c r="F2" s="2"/>
      <c r="G2" s="2"/>
      <c r="H2" s="2"/>
      <c r="I2" s="41" t="s">
        <v>0</v>
      </c>
    </row>
    <row r="3" spans="1:9" ht="15" customHeight="1" thickTop="1">
      <c r="A3" s="5"/>
      <c r="B3" s="297" t="s">
        <v>1</v>
      </c>
      <c r="C3" s="300" t="s">
        <v>74</v>
      </c>
      <c r="D3" s="13"/>
      <c r="E3" s="13"/>
      <c r="F3" s="13"/>
      <c r="G3" s="13"/>
      <c r="H3" s="14"/>
      <c r="I3" s="300" t="s">
        <v>75</v>
      </c>
    </row>
    <row r="4" spans="1:9" ht="15" customHeight="1">
      <c r="A4" s="5"/>
      <c r="B4" s="298"/>
      <c r="C4" s="301"/>
      <c r="D4" s="15"/>
      <c r="E4" s="11"/>
      <c r="F4" s="16"/>
      <c r="G4" s="5"/>
      <c r="H4" s="17"/>
      <c r="I4" s="301"/>
    </row>
    <row r="5" spans="1:9" ht="54" customHeight="1">
      <c r="A5" s="11"/>
      <c r="B5" s="299"/>
      <c r="C5" s="302"/>
      <c r="D5" s="210" t="s">
        <v>76</v>
      </c>
      <c r="E5" s="74" t="s">
        <v>77</v>
      </c>
      <c r="F5" s="210" t="s">
        <v>78</v>
      </c>
      <c r="G5" s="74" t="s">
        <v>77</v>
      </c>
      <c r="H5" s="18" t="s">
        <v>79</v>
      </c>
      <c r="I5" s="302"/>
    </row>
    <row r="6" spans="1:9" ht="30" customHeight="1">
      <c r="A6" s="19" t="s">
        <v>124</v>
      </c>
      <c r="B6" s="21">
        <v>66905</v>
      </c>
      <c r="C6" s="22">
        <v>49046</v>
      </c>
      <c r="D6" s="24">
        <v>4585</v>
      </c>
      <c r="E6" s="24">
        <v>3687</v>
      </c>
      <c r="F6" s="24">
        <v>12869</v>
      </c>
      <c r="G6" s="9">
        <v>2916</v>
      </c>
      <c r="H6" s="9">
        <v>31592</v>
      </c>
      <c r="I6" s="24">
        <v>17859</v>
      </c>
    </row>
    <row r="7" spans="1:9" ht="30" customHeight="1">
      <c r="A7" s="19" t="s">
        <v>128</v>
      </c>
      <c r="B7" s="21">
        <v>59697</v>
      </c>
      <c r="C7" s="22">
        <v>39851</v>
      </c>
      <c r="D7" s="24">
        <v>3819</v>
      </c>
      <c r="E7" s="24">
        <v>2895</v>
      </c>
      <c r="F7" s="24">
        <v>8358</v>
      </c>
      <c r="G7" s="9">
        <v>1885</v>
      </c>
      <c r="H7" s="9">
        <v>27674</v>
      </c>
      <c r="I7" s="24">
        <v>19846</v>
      </c>
    </row>
    <row r="8" spans="1:9" ht="30" customHeight="1">
      <c r="A8" s="19" t="s">
        <v>126</v>
      </c>
      <c r="B8" s="21">
        <v>52355</v>
      </c>
      <c r="C8" s="22">
        <v>32965</v>
      </c>
      <c r="D8" s="24">
        <v>3218</v>
      </c>
      <c r="E8" s="24">
        <v>2356</v>
      </c>
      <c r="F8" s="24">
        <v>7797</v>
      </c>
      <c r="G8" s="9">
        <v>1959</v>
      </c>
      <c r="H8" s="9">
        <v>21950</v>
      </c>
      <c r="I8" s="24">
        <v>19390</v>
      </c>
    </row>
    <row r="9" spans="1:9" s="200" customFormat="1" ht="30" customHeight="1">
      <c r="A9" s="195" t="s">
        <v>127</v>
      </c>
      <c r="B9" s="196">
        <v>42921</v>
      </c>
      <c r="C9" s="197">
        <v>25696</v>
      </c>
      <c r="D9" s="198">
        <v>2520</v>
      </c>
      <c r="E9" s="198">
        <v>1818</v>
      </c>
      <c r="F9" s="198">
        <v>4763</v>
      </c>
      <c r="G9" s="199">
        <v>1211</v>
      </c>
      <c r="H9" s="199">
        <v>18413</v>
      </c>
      <c r="I9" s="198">
        <v>17225</v>
      </c>
    </row>
    <row r="10" spans="1:9" ht="6.75" customHeight="1">
      <c r="A10" s="75"/>
      <c r="B10" s="217"/>
      <c r="C10" s="78"/>
      <c r="D10" s="78"/>
      <c r="E10" s="78"/>
      <c r="F10" s="78"/>
      <c r="G10" s="218"/>
      <c r="H10" s="218"/>
      <c r="I10" s="78"/>
    </row>
    <row r="11" spans="1:9" ht="18" customHeight="1">
      <c r="A11" s="4"/>
      <c r="B11" s="5"/>
      <c r="C11" s="5"/>
      <c r="D11" s="5"/>
      <c r="E11" s="5"/>
      <c r="F11" s="5"/>
      <c r="G11" s="5"/>
      <c r="H11" s="5"/>
      <c r="I11" s="175" t="s">
        <v>112</v>
      </c>
    </row>
    <row r="12" spans="1:9" ht="17.25" customHeight="1">
      <c r="A12" s="4"/>
      <c r="B12" s="5"/>
      <c r="C12" s="5"/>
      <c r="D12" s="5"/>
      <c r="E12" s="5"/>
      <c r="F12" s="5"/>
      <c r="G12" s="5"/>
      <c r="H12" s="5"/>
      <c r="I12" s="176" t="s">
        <v>113</v>
      </c>
    </row>
  </sheetData>
  <mergeCells count="3">
    <mergeCell ref="B3:B5"/>
    <mergeCell ref="C3:C5"/>
    <mergeCell ref="I3:I5"/>
  </mergeCells>
  <phoneticPr fontId="4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I13"/>
  <sheetViews>
    <sheetView showGridLines="0" zoomScale="85" zoomScaleNormal="85" zoomScaleSheetLayoutView="75" workbookViewId="0">
      <selection activeCell="D26" sqref="D26"/>
    </sheetView>
  </sheetViews>
  <sheetFormatPr defaultColWidth="10.625" defaultRowHeight="14.25"/>
  <cols>
    <col min="1" max="9" width="16.875" style="3" customWidth="1"/>
    <col min="10" max="16384" width="10.625" style="3"/>
  </cols>
  <sheetData>
    <row r="1" spans="1:9" s="69" customFormat="1" ht="27.6" customHeight="1">
      <c r="A1" s="63" t="s">
        <v>178</v>
      </c>
      <c r="B1" s="67"/>
      <c r="C1" s="67"/>
      <c r="D1" s="67"/>
      <c r="E1" s="67"/>
      <c r="F1" s="67"/>
      <c r="G1" s="67"/>
      <c r="H1" s="67"/>
      <c r="I1" s="68"/>
    </row>
    <row r="2" spans="1:9" ht="24.95" customHeight="1" thickBot="1">
      <c r="A2" s="229" t="s">
        <v>181</v>
      </c>
      <c r="B2" s="2"/>
      <c r="C2" s="2"/>
      <c r="D2" s="2"/>
      <c r="E2" s="2"/>
      <c r="F2" s="2"/>
      <c r="G2" s="2"/>
      <c r="H2" s="2"/>
      <c r="I2" s="41" t="s">
        <v>180</v>
      </c>
    </row>
    <row r="3" spans="1:9" ht="15" customHeight="1" thickTop="1">
      <c r="A3" s="5"/>
      <c r="B3" s="297" t="s">
        <v>1</v>
      </c>
      <c r="C3" s="303" t="s">
        <v>163</v>
      </c>
      <c r="D3" s="13"/>
      <c r="E3" s="13"/>
      <c r="F3" s="13"/>
      <c r="G3" s="13"/>
      <c r="H3" s="14"/>
      <c r="I3" s="300" t="s">
        <v>75</v>
      </c>
    </row>
    <row r="4" spans="1:9" ht="15" customHeight="1">
      <c r="A4" s="5"/>
      <c r="B4" s="298"/>
      <c r="C4" s="304"/>
      <c r="D4" s="15"/>
      <c r="E4" s="11"/>
      <c r="F4" s="16"/>
      <c r="G4" s="5"/>
      <c r="H4" s="17"/>
      <c r="I4" s="301"/>
    </row>
    <row r="5" spans="1:9" ht="54" customHeight="1">
      <c r="A5" s="11"/>
      <c r="B5" s="299"/>
      <c r="C5" s="305"/>
      <c r="D5" s="250" t="s">
        <v>164</v>
      </c>
      <c r="E5" s="74" t="s">
        <v>165</v>
      </c>
      <c r="F5" s="250" t="s">
        <v>166</v>
      </c>
      <c r="G5" s="74" t="s">
        <v>165</v>
      </c>
      <c r="H5" s="18" t="s">
        <v>167</v>
      </c>
      <c r="I5" s="302"/>
    </row>
    <row r="6" spans="1:9" ht="30" customHeight="1">
      <c r="A6" s="19" t="s">
        <v>139</v>
      </c>
      <c r="B6" s="21">
        <v>59697</v>
      </c>
      <c r="C6" s="22">
        <v>39851</v>
      </c>
      <c r="D6" s="24">
        <v>3819</v>
      </c>
      <c r="E6" s="24">
        <v>2895</v>
      </c>
      <c r="F6" s="24">
        <v>8358</v>
      </c>
      <c r="G6" s="9">
        <v>1885</v>
      </c>
      <c r="H6" s="9">
        <v>27674</v>
      </c>
      <c r="I6" s="24">
        <v>19846</v>
      </c>
    </row>
    <row r="7" spans="1:9" ht="30" customHeight="1">
      <c r="A7" s="19" t="s">
        <v>140</v>
      </c>
      <c r="B7" s="21">
        <v>52355</v>
      </c>
      <c r="C7" s="22">
        <v>32965</v>
      </c>
      <c r="D7" s="24">
        <v>3218</v>
      </c>
      <c r="E7" s="24">
        <v>2356</v>
      </c>
      <c r="F7" s="24">
        <v>7797</v>
      </c>
      <c r="G7" s="9">
        <v>1959</v>
      </c>
      <c r="H7" s="9">
        <v>21950</v>
      </c>
      <c r="I7" s="24">
        <v>19390</v>
      </c>
    </row>
    <row r="8" spans="1:9" ht="30" customHeight="1">
      <c r="A8" s="19" t="s">
        <v>141</v>
      </c>
      <c r="B8" s="21">
        <v>42921</v>
      </c>
      <c r="C8" s="22">
        <v>25696</v>
      </c>
      <c r="D8" s="24">
        <v>2520</v>
      </c>
      <c r="E8" s="24">
        <v>1818</v>
      </c>
      <c r="F8" s="24">
        <v>4763</v>
      </c>
      <c r="G8" s="9">
        <v>1211</v>
      </c>
      <c r="H8" s="9">
        <v>18413</v>
      </c>
      <c r="I8" s="24">
        <v>17225</v>
      </c>
    </row>
    <row r="9" spans="1:9" s="200" customFormat="1" ht="30" customHeight="1">
      <c r="A9" s="226" t="s">
        <v>142</v>
      </c>
      <c r="B9" s="227">
        <v>33530</v>
      </c>
      <c r="C9" s="234">
        <v>18132</v>
      </c>
      <c r="D9" s="240">
        <v>1805</v>
      </c>
      <c r="E9" s="240">
        <v>1433</v>
      </c>
      <c r="F9" s="240">
        <v>2626</v>
      </c>
      <c r="G9" s="240">
        <v>741</v>
      </c>
      <c r="H9" s="240">
        <v>13701</v>
      </c>
      <c r="I9" s="228">
        <v>15468</v>
      </c>
    </row>
    <row r="10" spans="1:9" ht="6.75" customHeight="1">
      <c r="A10" s="75"/>
      <c r="B10" s="217"/>
      <c r="C10" s="78"/>
      <c r="D10" s="78"/>
      <c r="E10" s="78"/>
      <c r="F10" s="78"/>
      <c r="G10" s="218"/>
      <c r="H10" s="218"/>
      <c r="I10" s="78"/>
    </row>
    <row r="11" spans="1:9" ht="18" customHeight="1">
      <c r="A11" s="241" t="s">
        <v>161</v>
      </c>
      <c r="B11" s="252"/>
      <c r="C11" s="252"/>
      <c r="D11" s="252"/>
      <c r="E11" s="252"/>
      <c r="F11" s="5"/>
      <c r="G11" s="5"/>
      <c r="H11" s="5"/>
      <c r="I11" s="175" t="s">
        <v>112</v>
      </c>
    </row>
    <row r="12" spans="1:9" ht="17.25" customHeight="1">
      <c r="A12" s="241" t="s">
        <v>162</v>
      </c>
      <c r="B12" s="252"/>
      <c r="C12" s="252"/>
      <c r="D12" s="252"/>
      <c r="E12" s="252"/>
      <c r="F12" s="5"/>
      <c r="G12" s="5"/>
      <c r="H12" s="5"/>
      <c r="I12" s="176" t="s">
        <v>113</v>
      </c>
    </row>
    <row r="13" spans="1:9">
      <c r="A13" s="251" t="s">
        <v>179</v>
      </c>
    </row>
  </sheetData>
  <mergeCells count="3">
    <mergeCell ref="B3:B5"/>
    <mergeCell ref="C3:C5"/>
    <mergeCell ref="I3:I5"/>
  </mergeCells>
  <phoneticPr fontId="15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V22"/>
  <sheetViews>
    <sheetView showGridLines="0" zoomScale="70" zoomScaleNormal="70" zoomScaleSheetLayoutView="75" workbookViewId="0">
      <selection activeCell="C17" sqref="C17"/>
    </sheetView>
  </sheetViews>
  <sheetFormatPr defaultColWidth="10.625" defaultRowHeight="14.25"/>
  <cols>
    <col min="1" max="1" width="19" style="3" customWidth="1"/>
    <col min="2" max="9" width="16.625" style="3" customWidth="1"/>
    <col min="10" max="16384" width="10.625" style="3"/>
  </cols>
  <sheetData>
    <row r="1" spans="1:17" s="69" customFormat="1" ht="27.6" customHeight="1">
      <c r="A1" s="63" t="s">
        <v>157</v>
      </c>
      <c r="B1" s="67"/>
      <c r="C1" s="67"/>
      <c r="D1" s="67"/>
      <c r="E1" s="67"/>
      <c r="F1" s="67"/>
      <c r="G1" s="67"/>
      <c r="H1" s="67"/>
      <c r="I1" s="67"/>
    </row>
    <row r="2" spans="1:17" ht="21.75" customHeight="1" thickBot="1">
      <c r="A2" s="40" t="s">
        <v>182</v>
      </c>
      <c r="B2" s="2"/>
      <c r="C2" s="2"/>
      <c r="D2" s="2"/>
      <c r="E2" s="2"/>
      <c r="F2" s="2"/>
      <c r="G2" s="2"/>
      <c r="H2" s="2"/>
      <c r="I2" s="41" t="s">
        <v>180</v>
      </c>
    </row>
    <row r="3" spans="1:17" s="6" customFormat="1" ht="66" customHeight="1" thickTop="1">
      <c r="A3" s="25"/>
      <c r="B3" s="211" t="s">
        <v>105</v>
      </c>
      <c r="C3" s="26" t="s">
        <v>2</v>
      </c>
      <c r="D3" s="26" t="s">
        <v>3</v>
      </c>
      <c r="E3" s="71" t="s">
        <v>4</v>
      </c>
      <c r="F3" s="26" t="s">
        <v>5</v>
      </c>
      <c r="G3" s="71" t="s">
        <v>80</v>
      </c>
      <c r="H3" s="26" t="s">
        <v>37</v>
      </c>
      <c r="I3" s="27" t="s">
        <v>81</v>
      </c>
    </row>
    <row r="4" spans="1:17" ht="32.1" customHeight="1">
      <c r="A4" s="193" t="s">
        <v>139</v>
      </c>
      <c r="B4" s="21">
        <v>39851</v>
      </c>
      <c r="C4" s="22">
        <v>9708</v>
      </c>
      <c r="D4" s="24">
        <v>16068</v>
      </c>
      <c r="E4" s="24">
        <v>7310</v>
      </c>
      <c r="F4" s="24">
        <v>3283</v>
      </c>
      <c r="G4" s="24">
        <v>2037</v>
      </c>
      <c r="H4" s="9">
        <v>847</v>
      </c>
      <c r="I4" s="9">
        <v>598</v>
      </c>
    </row>
    <row r="5" spans="1:17" ht="32.1" customHeight="1">
      <c r="A5" s="193" t="s">
        <v>143</v>
      </c>
      <c r="B5" s="21">
        <v>32965</v>
      </c>
      <c r="C5" s="22">
        <v>7468</v>
      </c>
      <c r="D5" s="24">
        <v>13072</v>
      </c>
      <c r="E5" s="24">
        <v>6126</v>
      </c>
      <c r="F5" s="24">
        <v>2816</v>
      </c>
      <c r="G5" s="24">
        <v>1829</v>
      </c>
      <c r="H5" s="9">
        <v>910</v>
      </c>
      <c r="I5" s="9">
        <v>744</v>
      </c>
    </row>
    <row r="6" spans="1:17" ht="32.1" customHeight="1">
      <c r="A6" s="193" t="s">
        <v>103</v>
      </c>
      <c r="B6" s="21">
        <v>25696</v>
      </c>
      <c r="C6" s="22">
        <v>5836</v>
      </c>
      <c r="D6" s="24">
        <v>9930</v>
      </c>
      <c r="E6" s="24">
        <v>4638</v>
      </c>
      <c r="F6" s="24">
        <v>2120</v>
      </c>
      <c r="G6" s="24">
        <v>1542</v>
      </c>
      <c r="H6" s="9">
        <v>836</v>
      </c>
      <c r="I6" s="9">
        <v>794</v>
      </c>
    </row>
    <row r="7" spans="1:17" s="200" customFormat="1" ht="32.1" customHeight="1">
      <c r="A7" s="232" t="s">
        <v>144</v>
      </c>
      <c r="B7" s="233">
        <v>18804</v>
      </c>
      <c r="C7" s="234">
        <v>4360</v>
      </c>
      <c r="D7" s="234">
        <v>6651</v>
      </c>
      <c r="E7" s="234">
        <v>3137</v>
      </c>
      <c r="F7" s="234">
        <v>1616</v>
      </c>
      <c r="G7" s="235">
        <v>1203</v>
      </c>
      <c r="H7" s="236">
        <v>756</v>
      </c>
      <c r="I7" s="236">
        <v>1081</v>
      </c>
    </row>
    <row r="8" spans="1:17" ht="6.75" customHeight="1">
      <c r="A8" s="75"/>
      <c r="B8" s="217"/>
      <c r="C8" s="78"/>
      <c r="D8" s="78"/>
      <c r="E8" s="78"/>
      <c r="F8" s="78"/>
      <c r="G8" s="218"/>
      <c r="H8" s="218"/>
      <c r="I8" s="78"/>
    </row>
    <row r="9" spans="1:17" s="5" customFormat="1" ht="18" customHeight="1">
      <c r="A9" s="231" t="s">
        <v>185</v>
      </c>
      <c r="I9" s="175" t="s">
        <v>112</v>
      </c>
    </row>
    <row r="10" spans="1:17" ht="17.25">
      <c r="A10" s="231" t="s">
        <v>168</v>
      </c>
      <c r="B10" s="251"/>
      <c r="C10" s="251"/>
      <c r="D10" s="251"/>
      <c r="E10" s="251"/>
      <c r="F10" s="251"/>
      <c r="I10" s="176" t="s">
        <v>113</v>
      </c>
    </row>
    <row r="11" spans="1:17" ht="17.25">
      <c r="A11" s="231" t="s">
        <v>169</v>
      </c>
      <c r="B11" s="251"/>
      <c r="C11" s="251"/>
      <c r="D11" s="251"/>
      <c r="E11" s="251"/>
      <c r="F11" s="251"/>
    </row>
    <row r="12" spans="1:17" ht="17.25">
      <c r="A12" s="231" t="s">
        <v>170</v>
      </c>
      <c r="B12" s="251"/>
      <c r="C12" s="251"/>
      <c r="D12" s="251"/>
      <c r="E12" s="251"/>
      <c r="F12" s="251"/>
    </row>
    <row r="13" spans="1:17">
      <c r="A13" s="251"/>
      <c r="B13" s="251"/>
      <c r="C13" s="251"/>
      <c r="D13" s="251"/>
      <c r="E13" s="251"/>
      <c r="F13" s="251"/>
    </row>
    <row r="14" spans="1:17">
      <c r="A14" s="251"/>
      <c r="B14" s="251"/>
      <c r="C14" s="251"/>
      <c r="D14" s="251"/>
      <c r="E14" s="251"/>
      <c r="F14" s="251"/>
    </row>
    <row r="15" spans="1:17" s="8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P15" s="3"/>
      <c r="Q15" s="3"/>
    </row>
    <row r="16" spans="1:17" s="8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P16" s="3"/>
      <c r="Q16" s="3"/>
    </row>
    <row r="17" spans="1:22" s="8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P17" s="3"/>
      <c r="Q17" s="3"/>
    </row>
    <row r="18" spans="1:22" s="79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P18" s="3"/>
      <c r="Q18" s="3"/>
    </row>
    <row r="20" spans="1:22" s="80" customFormat="1">
      <c r="A20" s="3"/>
      <c r="B20" s="3"/>
      <c r="C20" s="3"/>
      <c r="D20" s="3"/>
      <c r="E20" s="3"/>
      <c r="F20" s="3"/>
      <c r="P20" s="3"/>
      <c r="Q20" s="3"/>
      <c r="R20" s="81"/>
      <c r="S20" s="81"/>
      <c r="T20" s="82"/>
      <c r="U20" s="83"/>
      <c r="V20" s="84"/>
    </row>
    <row r="21" spans="1:22" s="80" customFormat="1">
      <c r="A21" s="3"/>
      <c r="B21" s="3"/>
      <c r="C21" s="3"/>
      <c r="D21" s="3"/>
      <c r="E21" s="3"/>
      <c r="F21" s="3"/>
      <c r="P21" s="3"/>
      <c r="Q21" s="3"/>
      <c r="R21" s="81"/>
      <c r="S21" s="81"/>
      <c r="T21" s="82"/>
      <c r="U21" s="83"/>
      <c r="V21" s="84"/>
    </row>
    <row r="22" spans="1:22" ht="24" customHeight="1"/>
  </sheetData>
  <phoneticPr fontId="4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  <pageSetUpPr fitToPage="1"/>
  </sheetPr>
  <dimension ref="A1:Y28"/>
  <sheetViews>
    <sheetView showGridLines="0" zoomScale="70" zoomScaleNormal="70" zoomScaleSheetLayoutView="75" workbookViewId="0">
      <selection activeCell="E20" sqref="E20"/>
    </sheetView>
  </sheetViews>
  <sheetFormatPr defaultColWidth="10.625" defaultRowHeight="14.25"/>
  <cols>
    <col min="1" max="1" width="17.5" style="3" customWidth="1"/>
    <col min="2" max="10" width="14.875" style="3" customWidth="1"/>
    <col min="11" max="11" width="0.125" style="3" customWidth="1"/>
    <col min="12" max="12" width="17.125" style="3" customWidth="1"/>
    <col min="13" max="22" width="13.375" style="3" customWidth="1"/>
    <col min="23" max="16384" width="10.625" style="3"/>
  </cols>
  <sheetData>
    <row r="1" spans="1:25" s="69" customFormat="1" ht="27.6" customHeight="1">
      <c r="A1" s="63" t="s">
        <v>157</v>
      </c>
      <c r="B1" s="67"/>
      <c r="C1" s="67"/>
      <c r="D1" s="67"/>
      <c r="E1" s="67"/>
      <c r="F1" s="67"/>
      <c r="G1" s="67"/>
      <c r="H1" s="67"/>
      <c r="I1" s="67"/>
      <c r="J1" s="70"/>
      <c r="K1" s="70"/>
      <c r="L1" s="4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5" ht="24.95" customHeight="1" thickBot="1">
      <c r="A2" s="40" t="s">
        <v>171</v>
      </c>
      <c r="B2" s="2"/>
      <c r="C2" s="2"/>
      <c r="D2" s="2"/>
      <c r="E2" s="2"/>
      <c r="F2" s="2"/>
      <c r="G2" s="2"/>
      <c r="H2" s="2"/>
      <c r="I2" s="2"/>
      <c r="J2" s="41" t="s">
        <v>145</v>
      </c>
      <c r="K2" s="41"/>
      <c r="L2" s="192"/>
      <c r="M2" s="2"/>
      <c r="N2" s="2"/>
      <c r="O2" s="2"/>
      <c r="P2" s="2"/>
      <c r="Q2" s="2"/>
      <c r="R2" s="2"/>
      <c r="S2" s="2"/>
      <c r="T2" s="2"/>
      <c r="U2" s="192"/>
      <c r="V2" s="41"/>
    </row>
    <row r="3" spans="1:25" s="7" customFormat="1" ht="21.75" customHeight="1" thickTop="1">
      <c r="A3" s="10" t="s">
        <v>82</v>
      </c>
      <c r="B3" s="306" t="s">
        <v>158</v>
      </c>
      <c r="C3" s="36" t="s">
        <v>36</v>
      </c>
      <c r="D3" s="39"/>
      <c r="E3" s="39"/>
      <c r="F3" s="39"/>
      <c r="G3" s="39"/>
      <c r="H3" s="39"/>
      <c r="I3" s="39"/>
      <c r="J3" s="39"/>
      <c r="K3" s="160"/>
      <c r="L3" s="10"/>
      <c r="M3" s="36" t="s">
        <v>86</v>
      </c>
      <c r="N3" s="39"/>
      <c r="O3" s="37"/>
      <c r="P3" s="37"/>
      <c r="Q3" s="37"/>
      <c r="R3" s="37"/>
      <c r="S3" s="37"/>
      <c r="T3" s="38"/>
      <c r="U3" s="306" t="s">
        <v>148</v>
      </c>
      <c r="V3" s="309" t="s">
        <v>147</v>
      </c>
      <c r="X3" s="271" t="s">
        <v>174</v>
      </c>
    </row>
    <row r="4" spans="1:25" ht="42.75" customHeight="1">
      <c r="A4" s="28"/>
      <c r="B4" s="307"/>
      <c r="C4" s="230" t="s">
        <v>83</v>
      </c>
      <c r="D4" s="230" t="s">
        <v>84</v>
      </c>
      <c r="E4" s="29" t="s">
        <v>85</v>
      </c>
      <c r="F4" s="30" t="s">
        <v>102</v>
      </c>
      <c r="G4" s="230" t="s">
        <v>6</v>
      </c>
      <c r="H4" s="230" t="s">
        <v>7</v>
      </c>
      <c r="I4" s="230" t="s">
        <v>8</v>
      </c>
      <c r="J4" s="230" t="s">
        <v>9</v>
      </c>
      <c r="K4" s="161"/>
      <c r="L4" s="11"/>
      <c r="M4" s="230" t="s">
        <v>87</v>
      </c>
      <c r="N4" s="59" t="s">
        <v>88</v>
      </c>
      <c r="O4" s="230" t="s">
        <v>89</v>
      </c>
      <c r="P4" s="230" t="s">
        <v>90</v>
      </c>
      <c r="Q4" s="230" t="s">
        <v>91</v>
      </c>
      <c r="R4" s="230" t="s">
        <v>92</v>
      </c>
      <c r="S4" s="230" t="s">
        <v>93</v>
      </c>
      <c r="T4" s="230" t="s">
        <v>94</v>
      </c>
      <c r="U4" s="308"/>
      <c r="V4" s="302"/>
      <c r="X4" s="251" t="s">
        <v>175</v>
      </c>
      <c r="Y4" s="273" t="s">
        <v>176</v>
      </c>
    </row>
    <row r="5" spans="1:25" s="8" customFormat="1" ht="31.5" customHeight="1">
      <c r="A5" s="193" t="s">
        <v>139</v>
      </c>
      <c r="B5" s="72">
        <v>33448</v>
      </c>
      <c r="C5" s="24">
        <v>28953</v>
      </c>
      <c r="D5" s="24">
        <v>24317</v>
      </c>
      <c r="E5" s="24">
        <v>340</v>
      </c>
      <c r="F5" s="24">
        <v>47</v>
      </c>
      <c r="G5" s="24">
        <v>1100</v>
      </c>
      <c r="H5" s="73">
        <v>373</v>
      </c>
      <c r="I5" s="73">
        <v>423</v>
      </c>
      <c r="J5" s="24">
        <v>1386</v>
      </c>
      <c r="K5" s="24"/>
      <c r="L5" s="193" t="s">
        <v>139</v>
      </c>
      <c r="M5" s="32">
        <v>509</v>
      </c>
      <c r="N5" s="33">
        <v>141</v>
      </c>
      <c r="O5" s="33">
        <v>88</v>
      </c>
      <c r="P5" s="33">
        <v>116</v>
      </c>
      <c r="Q5" s="33">
        <v>30</v>
      </c>
      <c r="R5" s="33">
        <v>79</v>
      </c>
      <c r="S5" s="33">
        <v>4</v>
      </c>
      <c r="T5" s="35" t="s">
        <v>18</v>
      </c>
      <c r="U5" s="35">
        <v>3759</v>
      </c>
      <c r="V5" s="20">
        <v>736</v>
      </c>
      <c r="X5" s="272">
        <f>SUM(M5:T5,D5:J5)-C5</f>
        <v>0</v>
      </c>
      <c r="Y5" s="8">
        <f>+C5+U5+V5-B5</f>
        <v>0</v>
      </c>
    </row>
    <row r="6" spans="1:25" ht="32.25" customHeight="1">
      <c r="A6" s="194" t="s">
        <v>129</v>
      </c>
      <c r="B6" s="72">
        <v>28372</v>
      </c>
      <c r="C6" s="24">
        <v>24465</v>
      </c>
      <c r="D6" s="24">
        <v>20842</v>
      </c>
      <c r="E6" s="24">
        <v>111</v>
      </c>
      <c r="F6" s="24">
        <v>22</v>
      </c>
      <c r="G6" s="24">
        <v>784</v>
      </c>
      <c r="H6" s="73">
        <v>391</v>
      </c>
      <c r="I6" s="73">
        <v>354</v>
      </c>
      <c r="J6" s="24">
        <v>1223</v>
      </c>
      <c r="K6" s="24"/>
      <c r="L6" s="193" t="s">
        <v>131</v>
      </c>
      <c r="M6" s="32">
        <v>423</v>
      </c>
      <c r="N6" s="33">
        <v>73</v>
      </c>
      <c r="O6" s="33">
        <v>49</v>
      </c>
      <c r="P6" s="33">
        <v>109</v>
      </c>
      <c r="Q6" s="33">
        <v>21</v>
      </c>
      <c r="R6" s="33">
        <v>56</v>
      </c>
      <c r="S6" s="33">
        <v>7</v>
      </c>
      <c r="T6" s="35" t="s">
        <v>18</v>
      </c>
      <c r="U6" s="311">
        <v>3907</v>
      </c>
      <c r="V6" s="311"/>
      <c r="X6" s="272">
        <f t="shared" ref="X6:X8" si="0">SUM(M6:T6,D6:J6)-C6</f>
        <v>0</v>
      </c>
      <c r="Y6" s="8">
        <f t="shared" ref="Y6:Y8" si="1">+C6+U6+V6-B6</f>
        <v>0</v>
      </c>
    </row>
    <row r="7" spans="1:25" ht="32.25" customHeight="1">
      <c r="A7" s="194" t="s">
        <v>130</v>
      </c>
      <c r="B7" s="72">
        <v>22296</v>
      </c>
      <c r="C7" s="24">
        <v>19530</v>
      </c>
      <c r="D7" s="24">
        <v>16588</v>
      </c>
      <c r="E7" s="24">
        <v>62</v>
      </c>
      <c r="F7" s="24">
        <v>19</v>
      </c>
      <c r="G7" s="24">
        <v>468</v>
      </c>
      <c r="H7" s="73">
        <v>398</v>
      </c>
      <c r="I7" s="73">
        <v>292</v>
      </c>
      <c r="J7" s="24">
        <v>1073</v>
      </c>
      <c r="K7" s="24"/>
      <c r="L7" s="193" t="s">
        <v>132</v>
      </c>
      <c r="M7" s="72">
        <v>343</v>
      </c>
      <c r="N7" s="24">
        <v>96</v>
      </c>
      <c r="O7" s="23">
        <v>37</v>
      </c>
      <c r="P7" s="23">
        <v>88</v>
      </c>
      <c r="Q7" s="23">
        <v>17</v>
      </c>
      <c r="R7" s="23">
        <v>47</v>
      </c>
      <c r="S7" s="23">
        <v>2</v>
      </c>
      <c r="T7" s="23" t="s">
        <v>97</v>
      </c>
      <c r="U7" s="310">
        <v>2766</v>
      </c>
      <c r="V7" s="310"/>
      <c r="X7" s="272">
        <f t="shared" si="0"/>
        <v>0</v>
      </c>
      <c r="Y7" s="8">
        <f t="shared" si="1"/>
        <v>0</v>
      </c>
    </row>
    <row r="8" spans="1:25" s="200" customFormat="1" ht="31.5" customHeight="1">
      <c r="A8" s="232" t="s">
        <v>144</v>
      </c>
      <c r="B8" s="237">
        <v>16218</v>
      </c>
      <c r="C8" s="234">
        <v>14299</v>
      </c>
      <c r="D8" s="234">
        <v>11441</v>
      </c>
      <c r="E8" s="234">
        <v>69</v>
      </c>
      <c r="F8" s="234">
        <v>23</v>
      </c>
      <c r="G8" s="234">
        <v>355</v>
      </c>
      <c r="H8" s="239">
        <v>437</v>
      </c>
      <c r="I8" s="239">
        <v>349</v>
      </c>
      <c r="J8" s="234">
        <v>998</v>
      </c>
      <c r="K8" s="234"/>
      <c r="L8" s="238" t="s">
        <v>160</v>
      </c>
      <c r="M8" s="237">
        <v>299</v>
      </c>
      <c r="N8" s="234">
        <v>95</v>
      </c>
      <c r="O8" s="240">
        <v>29</v>
      </c>
      <c r="P8" s="240">
        <v>102</v>
      </c>
      <c r="Q8" s="240">
        <v>33</v>
      </c>
      <c r="R8" s="240">
        <v>64</v>
      </c>
      <c r="S8" s="240">
        <v>5</v>
      </c>
      <c r="T8" s="240" t="s">
        <v>146</v>
      </c>
      <c r="U8" s="234">
        <v>1337</v>
      </c>
      <c r="V8" s="234">
        <v>582</v>
      </c>
      <c r="X8" s="272">
        <f t="shared" si="0"/>
        <v>0</v>
      </c>
      <c r="Y8" s="8">
        <f t="shared" si="1"/>
        <v>0</v>
      </c>
    </row>
    <row r="9" spans="1:25" ht="6" customHeight="1">
      <c r="A9" s="75"/>
      <c r="B9" s="85"/>
      <c r="C9" s="78"/>
      <c r="D9" s="78"/>
      <c r="E9" s="78"/>
      <c r="F9" s="78"/>
      <c r="G9" s="78"/>
      <c r="H9" s="86"/>
      <c r="I9" s="86"/>
      <c r="J9" s="78"/>
      <c r="K9" s="78"/>
      <c r="L9" s="75"/>
      <c r="M9" s="85"/>
      <c r="N9" s="78"/>
      <c r="O9" s="66"/>
      <c r="P9" s="66"/>
      <c r="Q9" s="66"/>
      <c r="R9" s="66"/>
      <c r="S9" s="66"/>
      <c r="T9" s="87"/>
      <c r="U9" s="90"/>
      <c r="V9" s="91"/>
      <c r="X9" s="8"/>
    </row>
    <row r="10" spans="1:25" ht="18" customHeight="1">
      <c r="A10" s="231" t="s">
        <v>184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177" t="s">
        <v>149</v>
      </c>
      <c r="M10" s="5"/>
      <c r="N10" s="5"/>
      <c r="O10" s="5"/>
      <c r="P10" s="5"/>
      <c r="Q10" s="5"/>
      <c r="R10" s="5"/>
      <c r="S10" s="5"/>
      <c r="T10" s="5"/>
      <c r="U10" s="4"/>
      <c r="V10" s="175" t="s">
        <v>95</v>
      </c>
    </row>
    <row r="11" spans="1:25" ht="18" customHeight="1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177" t="s">
        <v>150</v>
      </c>
      <c r="M11" s="5"/>
      <c r="N11" s="5"/>
      <c r="O11" s="5"/>
      <c r="P11" s="5"/>
      <c r="Q11" s="5"/>
      <c r="R11" s="5"/>
      <c r="S11" s="5"/>
      <c r="T11" s="5"/>
      <c r="U11" s="4"/>
      <c r="V11" s="175" t="s">
        <v>96</v>
      </c>
    </row>
    <row r="12" spans="1:25" ht="18" customHeight="1">
      <c r="A12" s="4"/>
      <c r="L12" s="177" t="s">
        <v>151</v>
      </c>
      <c r="V12" s="12"/>
    </row>
    <row r="13" spans="1:25" s="8" customFormat="1" ht="1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177" t="s">
        <v>152</v>
      </c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5" ht="18" customHeight="1">
      <c r="L14" s="177" t="s">
        <v>153</v>
      </c>
    </row>
    <row r="15" spans="1:25" ht="18" customHeight="1">
      <c r="A15" s="5"/>
      <c r="L15" s="177" t="s">
        <v>154</v>
      </c>
    </row>
    <row r="16" spans="1:25" ht="18" customHeight="1">
      <c r="L16" s="4"/>
    </row>
    <row r="17" spans="1:22" s="7" customFormat="1" ht="21.7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43.5" customHeight="1"/>
    <row r="19" spans="1:22" ht="31.5" customHeight="1"/>
    <row r="20" spans="1:22" ht="31.5" customHeight="1"/>
    <row r="21" spans="1:22" ht="32.1" customHeight="1"/>
    <row r="22" spans="1:22" ht="32.1" customHeight="1"/>
    <row r="23" spans="1:22" ht="32.1" customHeight="1"/>
    <row r="24" spans="1:22" s="8" customFormat="1" ht="32.1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8" customHeight="1"/>
    <row r="26" spans="1:22" ht="18" customHeight="1"/>
    <row r="27" spans="1:22" ht="18" customHeight="1"/>
    <row r="28" spans="1:22" ht="18" customHeight="1"/>
  </sheetData>
  <mergeCells count="5">
    <mergeCell ref="B3:B4"/>
    <mergeCell ref="U3:U4"/>
    <mergeCell ref="V3:V4"/>
    <mergeCell ref="U7:V7"/>
    <mergeCell ref="U6:V6"/>
  </mergeCells>
  <phoneticPr fontId="15"/>
  <pageMargins left="0.78740157480314965" right="0.78740157480314965" top="0.78740157480314965" bottom="0.59055118110236227" header="0.39370078740157483" footer="0.31496062992125984"/>
  <pageSetup paperSize="9" scale="39" orientation="landscape" r:id="rId1"/>
  <headerFooter scaleWithDoc="0" alignWithMargins="0">
    <oddHeader>&amp;L&amp;"ＭＳ ゴシック,標準"農業&amp;R&amp;"ＭＳ ゴシック,標準"農業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249977111117893"/>
  </sheetPr>
  <dimension ref="A1:J21"/>
  <sheetViews>
    <sheetView showGridLines="0" zoomScale="85" zoomScaleNormal="85" zoomScaleSheetLayoutView="75" workbookViewId="0">
      <selection activeCell="N6" sqref="N6"/>
    </sheetView>
  </sheetViews>
  <sheetFormatPr defaultColWidth="10.625" defaultRowHeight="17.25"/>
  <cols>
    <col min="1" max="1" width="17.125" style="5" customWidth="1"/>
    <col min="2" max="2" width="15.375" style="5" customWidth="1"/>
    <col min="3" max="10" width="14.875" style="5" customWidth="1"/>
    <col min="11" max="16384" width="10.625" style="5"/>
  </cols>
  <sheetData>
    <row r="1" spans="1:10" s="62" customFormat="1" ht="27.6" customHeight="1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24.95" customHeight="1" thickBot="1">
      <c r="A2" s="40"/>
      <c r="B2" s="2"/>
      <c r="C2" s="2"/>
      <c r="D2" s="2"/>
      <c r="E2" s="2"/>
      <c r="F2" s="2"/>
      <c r="G2" s="2"/>
      <c r="H2" s="2"/>
      <c r="I2" s="2"/>
      <c r="J2" s="41" t="s">
        <v>10</v>
      </c>
    </row>
    <row r="3" spans="1:10" s="42" customFormat="1" ht="32.1" customHeight="1" thickTop="1">
      <c r="B3" s="312" t="s">
        <v>31</v>
      </c>
      <c r="C3" s="43"/>
      <c r="D3" s="44"/>
      <c r="E3" s="45"/>
      <c r="F3" s="46" t="s">
        <v>11</v>
      </c>
      <c r="G3" s="45"/>
      <c r="H3" s="45"/>
      <c r="I3" s="44"/>
      <c r="J3" s="47"/>
    </row>
    <row r="4" spans="1:10" s="42" customFormat="1" ht="32.1" customHeight="1">
      <c r="A4" s="44"/>
      <c r="B4" s="313"/>
      <c r="C4" s="48" t="s">
        <v>12</v>
      </c>
      <c r="D4" s="48" t="s">
        <v>39</v>
      </c>
      <c r="E4" s="48" t="s">
        <v>29</v>
      </c>
      <c r="F4" s="48" t="s">
        <v>23</v>
      </c>
      <c r="G4" s="48" t="s">
        <v>24</v>
      </c>
      <c r="H4" s="48" t="s">
        <v>25</v>
      </c>
      <c r="I4" s="49" t="s">
        <v>13</v>
      </c>
      <c r="J4" s="50" t="s">
        <v>26</v>
      </c>
    </row>
    <row r="5" spans="1:10" ht="32.1" customHeight="1">
      <c r="A5" s="19" t="s">
        <v>124</v>
      </c>
      <c r="B5" s="32">
        <v>224148</v>
      </c>
      <c r="C5" s="34">
        <v>109318</v>
      </c>
      <c r="D5" s="34">
        <v>15275</v>
      </c>
      <c r="E5" s="34">
        <v>7207</v>
      </c>
      <c r="F5" s="34">
        <v>11891</v>
      </c>
      <c r="G5" s="34">
        <v>10197</v>
      </c>
      <c r="H5" s="34">
        <v>29836</v>
      </c>
      <c r="I5" s="34">
        <v>34912</v>
      </c>
      <c r="J5" s="34">
        <v>27496</v>
      </c>
    </row>
    <row r="6" spans="1:10" ht="32.1" customHeight="1">
      <c r="A6" s="19" t="s">
        <v>135</v>
      </c>
      <c r="B6" s="32">
        <v>173385</v>
      </c>
      <c r="C6" s="34">
        <v>84938</v>
      </c>
      <c r="D6" s="34">
        <v>9418</v>
      </c>
      <c r="E6" s="34">
        <v>5294</v>
      </c>
      <c r="F6" s="34">
        <v>9172</v>
      </c>
      <c r="G6" s="34">
        <v>7348</v>
      </c>
      <c r="H6" s="34">
        <v>23431</v>
      </c>
      <c r="I6" s="34">
        <v>30275</v>
      </c>
      <c r="J6" s="34">
        <v>24403</v>
      </c>
    </row>
    <row r="7" spans="1:10" ht="32.1" customHeight="1">
      <c r="A7" s="19" t="s">
        <v>133</v>
      </c>
      <c r="B7" s="32">
        <v>134284</v>
      </c>
      <c r="C7" s="34">
        <v>65866</v>
      </c>
      <c r="D7" s="34">
        <v>6367</v>
      </c>
      <c r="E7" s="34">
        <v>3133</v>
      </c>
      <c r="F7" s="34">
        <v>6688</v>
      </c>
      <c r="G7" s="34">
        <v>5770</v>
      </c>
      <c r="H7" s="34">
        <v>16692</v>
      </c>
      <c r="I7" s="34">
        <v>27216</v>
      </c>
      <c r="J7" s="34">
        <v>21276</v>
      </c>
    </row>
    <row r="8" spans="1:10" s="201" customFormat="1" ht="32.1" customHeight="1">
      <c r="A8" s="195" t="s">
        <v>134</v>
      </c>
      <c r="B8" s="202">
        <v>96259</v>
      </c>
      <c r="C8" s="203">
        <v>47528</v>
      </c>
      <c r="D8" s="203">
        <v>3722</v>
      </c>
      <c r="E8" s="203">
        <v>1923</v>
      </c>
      <c r="F8" s="203">
        <v>4110</v>
      </c>
      <c r="G8" s="203">
        <v>4070</v>
      </c>
      <c r="H8" s="203">
        <v>11105</v>
      </c>
      <c r="I8" s="203">
        <v>22598</v>
      </c>
      <c r="J8" s="203">
        <v>18030</v>
      </c>
    </row>
    <row r="9" spans="1:10" ht="4.5" customHeight="1">
      <c r="A9" s="75"/>
      <c r="B9" s="88"/>
      <c r="C9" s="93"/>
      <c r="D9" s="89"/>
      <c r="E9" s="89"/>
      <c r="F9" s="89"/>
      <c r="G9" s="89"/>
      <c r="H9" s="89"/>
      <c r="I9" s="89"/>
      <c r="J9" s="89"/>
    </row>
    <row r="10" spans="1:10" ht="18" customHeight="1">
      <c r="A10" s="61"/>
      <c r="B10" s="61"/>
      <c r="C10" s="61"/>
      <c r="D10" s="61"/>
      <c r="E10" s="61"/>
      <c r="F10" s="61"/>
      <c r="G10" s="61"/>
      <c r="H10" s="61"/>
      <c r="I10" s="61"/>
    </row>
    <row r="11" spans="1:10" ht="18" customHeight="1">
      <c r="A11" s="51"/>
      <c r="B11" s="51"/>
      <c r="C11" s="51"/>
      <c r="D11" s="51"/>
      <c r="E11" s="51"/>
      <c r="F11" s="51"/>
      <c r="G11" s="51"/>
      <c r="H11" s="51"/>
      <c r="I11" s="51"/>
    </row>
    <row r="12" spans="1:10" ht="18" customHeight="1" thickBot="1">
      <c r="A12" s="40"/>
      <c r="B12" s="2"/>
      <c r="C12" s="2"/>
      <c r="D12" s="2"/>
      <c r="E12" s="2"/>
      <c r="F12" s="2"/>
      <c r="G12" s="2"/>
      <c r="H12" s="2"/>
      <c r="I12" s="41"/>
      <c r="J12" s="2"/>
    </row>
    <row r="13" spans="1:10" s="42" customFormat="1" ht="32.1" customHeight="1" thickTop="1">
      <c r="B13" s="52"/>
      <c r="C13" s="44"/>
      <c r="D13" s="45"/>
      <c r="E13" s="46" t="s">
        <v>32</v>
      </c>
      <c r="F13" s="44"/>
      <c r="G13" s="44"/>
      <c r="H13" s="44"/>
      <c r="I13" s="44"/>
      <c r="J13" s="314" t="s">
        <v>33</v>
      </c>
    </row>
    <row r="14" spans="1:10" s="42" customFormat="1" ht="32.1" customHeight="1">
      <c r="A14" s="44"/>
      <c r="B14" s="53" t="s">
        <v>12</v>
      </c>
      <c r="C14" s="48" t="s">
        <v>39</v>
      </c>
      <c r="D14" s="48" t="s">
        <v>29</v>
      </c>
      <c r="E14" s="48" t="s">
        <v>23</v>
      </c>
      <c r="F14" s="48" t="s">
        <v>24</v>
      </c>
      <c r="G14" s="48" t="s">
        <v>25</v>
      </c>
      <c r="H14" s="49" t="s">
        <v>13</v>
      </c>
      <c r="I14" s="50" t="s">
        <v>26</v>
      </c>
      <c r="J14" s="315"/>
    </row>
    <row r="15" spans="1:10" ht="32.1" customHeight="1">
      <c r="A15" s="19" t="s">
        <v>124</v>
      </c>
      <c r="B15" s="32">
        <v>114830</v>
      </c>
      <c r="C15" s="34">
        <v>13905</v>
      </c>
      <c r="D15" s="34">
        <v>6892</v>
      </c>
      <c r="E15" s="34">
        <v>11538</v>
      </c>
      <c r="F15" s="34">
        <v>11381</v>
      </c>
      <c r="G15" s="34">
        <v>29852</v>
      </c>
      <c r="H15" s="34">
        <v>41262</v>
      </c>
      <c r="I15" s="34">
        <v>32607</v>
      </c>
      <c r="J15" s="33">
        <v>36482</v>
      </c>
    </row>
    <row r="16" spans="1:10" ht="32.1" customHeight="1">
      <c r="A16" s="19" t="s">
        <v>135</v>
      </c>
      <c r="B16" s="32">
        <v>88447</v>
      </c>
      <c r="C16" s="34">
        <v>8759</v>
      </c>
      <c r="D16" s="34">
        <v>4804</v>
      </c>
      <c r="E16" s="34">
        <v>8674</v>
      </c>
      <c r="F16" s="34">
        <v>7579</v>
      </c>
      <c r="G16" s="34">
        <v>23514</v>
      </c>
      <c r="H16" s="34">
        <v>35117</v>
      </c>
      <c r="I16" s="34">
        <v>28583</v>
      </c>
      <c r="J16" s="33">
        <v>38849</v>
      </c>
    </row>
    <row r="17" spans="1:10" ht="32.1" customHeight="1">
      <c r="A17" s="19" t="s">
        <v>133</v>
      </c>
      <c r="B17" s="32">
        <v>68418</v>
      </c>
      <c r="C17" s="34">
        <v>6080</v>
      </c>
      <c r="D17" s="34">
        <v>2941</v>
      </c>
      <c r="E17" s="34">
        <v>6289</v>
      </c>
      <c r="F17" s="34">
        <v>5311</v>
      </c>
      <c r="G17" s="34">
        <v>17650</v>
      </c>
      <c r="H17" s="34">
        <v>30147</v>
      </c>
      <c r="I17" s="34">
        <v>24492</v>
      </c>
      <c r="J17" s="33">
        <v>34881</v>
      </c>
    </row>
    <row r="18" spans="1:10" s="201" customFormat="1" ht="32.1" customHeight="1">
      <c r="A18" s="195" t="s">
        <v>134</v>
      </c>
      <c r="B18" s="202">
        <v>48731</v>
      </c>
      <c r="C18" s="203">
        <v>3638</v>
      </c>
      <c r="D18" s="203">
        <v>1758</v>
      </c>
      <c r="E18" s="203">
        <v>3814</v>
      </c>
      <c r="F18" s="203">
        <v>3476</v>
      </c>
      <c r="G18" s="203">
        <v>11810</v>
      </c>
      <c r="H18" s="203">
        <v>24235</v>
      </c>
      <c r="I18" s="203">
        <v>19553</v>
      </c>
      <c r="J18" s="204">
        <v>27556</v>
      </c>
    </row>
    <row r="19" spans="1:10" ht="4.5" customHeight="1">
      <c r="A19" s="75"/>
      <c r="B19" s="88"/>
      <c r="C19" s="93"/>
      <c r="D19" s="93"/>
      <c r="E19" s="93"/>
      <c r="F19" s="93"/>
      <c r="G19" s="93"/>
      <c r="H19" s="93"/>
      <c r="I19" s="93"/>
      <c r="J19" s="206"/>
    </row>
    <row r="20" spans="1:10" ht="18" customHeight="1">
      <c r="A20" s="4"/>
      <c r="J20" s="175" t="s">
        <v>112</v>
      </c>
    </row>
    <row r="21" spans="1:10">
      <c r="J21" s="176" t="s">
        <v>98</v>
      </c>
    </row>
  </sheetData>
  <mergeCells count="2">
    <mergeCell ref="B3:B4"/>
    <mergeCell ref="J13:J14"/>
  </mergeCells>
  <phoneticPr fontId="15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5"/>
  <sheetViews>
    <sheetView showGridLines="0" tabSelected="1" zoomScale="85" zoomScaleNormal="85" zoomScaleSheetLayoutView="75" workbookViewId="0"/>
  </sheetViews>
  <sheetFormatPr defaultColWidth="10.625" defaultRowHeight="17.25"/>
  <cols>
    <col min="1" max="1" width="17.125" style="77" customWidth="1"/>
    <col min="2" max="2" width="15.375" style="77" customWidth="1"/>
    <col min="3" max="10" width="14.875" style="77" customWidth="1"/>
    <col min="11" max="16384" width="10.625" style="77"/>
  </cols>
  <sheetData>
    <row r="1" spans="1:10" s="107" customFormat="1" ht="27.6" customHeight="1">
      <c r="A1" s="96" t="s">
        <v>193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24.95" customHeight="1" thickBot="1">
      <c r="A2" s="292"/>
      <c r="B2" s="76"/>
      <c r="C2" s="76"/>
      <c r="D2" s="76"/>
      <c r="E2" s="76"/>
      <c r="F2" s="76"/>
      <c r="G2" s="76"/>
      <c r="H2" s="76"/>
      <c r="I2" s="76"/>
      <c r="J2" s="108" t="s">
        <v>183</v>
      </c>
    </row>
    <row r="3" spans="1:10" s="157" customFormat="1" ht="32.1" customHeight="1" thickTop="1">
      <c r="B3" s="316" t="s">
        <v>31</v>
      </c>
      <c r="C3" s="293"/>
      <c r="D3" s="283"/>
      <c r="E3" s="284"/>
      <c r="F3" s="180" t="s">
        <v>11</v>
      </c>
      <c r="G3" s="284"/>
      <c r="H3" s="284"/>
      <c r="I3" s="283"/>
      <c r="J3" s="294"/>
    </row>
    <row r="4" spans="1:10" s="157" customFormat="1" ht="32.1" customHeight="1">
      <c r="A4" s="283"/>
      <c r="B4" s="317"/>
      <c r="C4" s="287" t="s">
        <v>12</v>
      </c>
      <c r="D4" s="287" t="s">
        <v>39</v>
      </c>
      <c r="E4" s="287" t="s">
        <v>40</v>
      </c>
      <c r="F4" s="287" t="s">
        <v>23</v>
      </c>
      <c r="G4" s="287" t="s">
        <v>24</v>
      </c>
      <c r="H4" s="287" t="s">
        <v>25</v>
      </c>
      <c r="I4" s="285" t="s">
        <v>13</v>
      </c>
      <c r="J4" s="286" t="s">
        <v>26</v>
      </c>
    </row>
    <row r="5" spans="1:10" ht="32.1" customHeight="1">
      <c r="A5" s="295" t="s">
        <v>155</v>
      </c>
      <c r="B5" s="103">
        <v>173385</v>
      </c>
      <c r="C5" s="102">
        <v>84938</v>
      </c>
      <c r="D5" s="102">
        <v>9418</v>
      </c>
      <c r="E5" s="102">
        <v>5294</v>
      </c>
      <c r="F5" s="102">
        <v>9172</v>
      </c>
      <c r="G5" s="102">
        <v>7348</v>
      </c>
      <c r="H5" s="102">
        <v>23431</v>
      </c>
      <c r="I5" s="102">
        <v>30275</v>
      </c>
      <c r="J5" s="102">
        <v>24403</v>
      </c>
    </row>
    <row r="6" spans="1:10" ht="32.1" customHeight="1">
      <c r="A6" s="295" t="s">
        <v>140</v>
      </c>
      <c r="B6" s="103">
        <v>134284</v>
      </c>
      <c r="C6" s="102">
        <v>65866</v>
      </c>
      <c r="D6" s="102">
        <v>6367</v>
      </c>
      <c r="E6" s="102">
        <v>3133</v>
      </c>
      <c r="F6" s="102">
        <v>6688</v>
      </c>
      <c r="G6" s="102">
        <v>5770</v>
      </c>
      <c r="H6" s="102">
        <v>16692</v>
      </c>
      <c r="I6" s="102">
        <v>27216</v>
      </c>
      <c r="J6" s="102">
        <v>21276</v>
      </c>
    </row>
    <row r="7" spans="1:10" ht="32.1" customHeight="1">
      <c r="A7" s="295" t="s">
        <v>141</v>
      </c>
      <c r="B7" s="103">
        <v>96259</v>
      </c>
      <c r="C7" s="102">
        <v>47528</v>
      </c>
      <c r="D7" s="102">
        <v>3722</v>
      </c>
      <c r="E7" s="102">
        <v>1923</v>
      </c>
      <c r="F7" s="102">
        <v>4110</v>
      </c>
      <c r="G7" s="102">
        <v>4070</v>
      </c>
      <c r="H7" s="102">
        <v>11105</v>
      </c>
      <c r="I7" s="102">
        <v>22598</v>
      </c>
      <c r="J7" s="102">
        <v>18030</v>
      </c>
    </row>
    <row r="8" spans="1:10" s="205" customFormat="1" ht="32.1" customHeight="1">
      <c r="A8" s="296" t="s">
        <v>159</v>
      </c>
      <c r="B8" s="279">
        <v>60845</v>
      </c>
      <c r="C8" s="204">
        <v>30534</v>
      </c>
      <c r="D8" s="204">
        <v>1915</v>
      </c>
      <c r="E8" s="204">
        <v>999</v>
      </c>
      <c r="F8" s="204">
        <v>2040</v>
      </c>
      <c r="G8" s="204">
        <v>2449</v>
      </c>
      <c r="H8" s="204">
        <v>6708</v>
      </c>
      <c r="I8" s="204">
        <v>16423</v>
      </c>
      <c r="J8" s="204">
        <v>13701</v>
      </c>
    </row>
    <row r="9" spans="1:10" ht="4.5" customHeight="1">
      <c r="A9" s="290"/>
      <c r="B9" s="280"/>
      <c r="C9" s="206"/>
      <c r="D9" s="281"/>
      <c r="E9" s="281"/>
      <c r="F9" s="281"/>
      <c r="G9" s="281"/>
      <c r="H9" s="281"/>
      <c r="I9" s="281"/>
      <c r="J9" s="281"/>
    </row>
    <row r="10" spans="1:10" ht="18" customHeight="1">
      <c r="A10" s="109"/>
      <c r="B10" s="109"/>
      <c r="C10" s="109"/>
      <c r="D10" s="109"/>
      <c r="E10" s="109"/>
      <c r="F10" s="109"/>
      <c r="G10" s="109"/>
      <c r="H10" s="109"/>
      <c r="I10" s="109"/>
    </row>
    <row r="11" spans="1:10" ht="18" customHeight="1">
      <c r="A11" s="110"/>
      <c r="B11" s="110"/>
      <c r="C11" s="110"/>
      <c r="D11" s="110"/>
      <c r="E11" s="110"/>
      <c r="F11" s="110"/>
      <c r="G11" s="110"/>
      <c r="H11" s="110"/>
      <c r="I11" s="110"/>
    </row>
    <row r="12" spans="1:10" ht="18" customHeight="1" thickBot="1">
      <c r="A12" s="292"/>
      <c r="B12" s="76"/>
      <c r="C12" s="76"/>
      <c r="D12" s="76"/>
      <c r="E12" s="76"/>
      <c r="F12" s="76"/>
      <c r="G12" s="76"/>
      <c r="H12" s="76"/>
      <c r="I12" s="108"/>
      <c r="J12" s="76"/>
    </row>
    <row r="13" spans="1:10" s="157" customFormat="1" ht="32.1" customHeight="1" thickTop="1">
      <c r="B13" s="282"/>
      <c r="C13" s="283"/>
      <c r="D13" s="284"/>
      <c r="E13" s="180" t="s">
        <v>32</v>
      </c>
      <c r="F13" s="283"/>
      <c r="G13" s="283"/>
      <c r="H13" s="283"/>
      <c r="I13" s="283"/>
      <c r="J13" s="318" t="s">
        <v>33</v>
      </c>
    </row>
    <row r="14" spans="1:10" s="157" customFormat="1" ht="32.1" customHeight="1">
      <c r="A14" s="283"/>
      <c r="B14" s="181" t="s">
        <v>12</v>
      </c>
      <c r="C14" s="287" t="s">
        <v>39</v>
      </c>
      <c r="D14" s="287" t="s">
        <v>40</v>
      </c>
      <c r="E14" s="287" t="s">
        <v>34</v>
      </c>
      <c r="F14" s="287" t="s">
        <v>35</v>
      </c>
      <c r="G14" s="287" t="s">
        <v>38</v>
      </c>
      <c r="H14" s="285" t="s">
        <v>13</v>
      </c>
      <c r="I14" s="286" t="s">
        <v>26</v>
      </c>
      <c r="J14" s="319"/>
    </row>
    <row r="15" spans="1:10" ht="32.1" customHeight="1">
      <c r="A15" s="295" t="s">
        <v>155</v>
      </c>
      <c r="B15" s="103">
        <v>88447</v>
      </c>
      <c r="C15" s="102">
        <v>8759</v>
      </c>
      <c r="D15" s="102">
        <v>4804</v>
      </c>
      <c r="E15" s="102">
        <v>8674</v>
      </c>
      <c r="F15" s="102">
        <v>7579</v>
      </c>
      <c r="G15" s="102">
        <v>23514</v>
      </c>
      <c r="H15" s="102">
        <v>35117</v>
      </c>
      <c r="I15" s="102">
        <v>28583</v>
      </c>
      <c r="J15" s="104">
        <v>38849</v>
      </c>
    </row>
    <row r="16" spans="1:10" ht="32.1" customHeight="1">
      <c r="A16" s="295" t="s">
        <v>140</v>
      </c>
      <c r="B16" s="103">
        <v>68418</v>
      </c>
      <c r="C16" s="102">
        <v>6080</v>
      </c>
      <c r="D16" s="102">
        <v>2941</v>
      </c>
      <c r="E16" s="102">
        <v>6289</v>
      </c>
      <c r="F16" s="102">
        <v>5311</v>
      </c>
      <c r="G16" s="102">
        <v>17650</v>
      </c>
      <c r="H16" s="102">
        <v>30147</v>
      </c>
      <c r="I16" s="102">
        <v>24492</v>
      </c>
      <c r="J16" s="104">
        <v>34881</v>
      </c>
    </row>
    <row r="17" spans="1:10" ht="32.1" customHeight="1">
      <c r="A17" s="295" t="s">
        <v>141</v>
      </c>
      <c r="B17" s="103">
        <v>48731</v>
      </c>
      <c r="C17" s="102">
        <v>3638</v>
      </c>
      <c r="D17" s="102">
        <v>1758</v>
      </c>
      <c r="E17" s="102">
        <v>3814</v>
      </c>
      <c r="F17" s="102">
        <v>3476</v>
      </c>
      <c r="G17" s="102">
        <v>11810</v>
      </c>
      <c r="H17" s="102">
        <v>24235</v>
      </c>
      <c r="I17" s="102">
        <v>19553</v>
      </c>
      <c r="J17" s="104">
        <v>27556</v>
      </c>
    </row>
    <row r="18" spans="1:10" s="205" customFormat="1" ht="32.1" customHeight="1">
      <c r="A18" s="296" t="s">
        <v>159</v>
      </c>
      <c r="B18" s="279">
        <v>30311</v>
      </c>
      <c r="C18" s="204">
        <v>1980</v>
      </c>
      <c r="D18" s="204">
        <v>990</v>
      </c>
      <c r="E18" s="204">
        <v>1808</v>
      </c>
      <c r="F18" s="204">
        <v>1908</v>
      </c>
      <c r="G18" s="204">
        <v>6738</v>
      </c>
      <c r="H18" s="204">
        <v>16887</v>
      </c>
      <c r="I18" s="204">
        <v>13891</v>
      </c>
      <c r="J18" s="204">
        <v>18819</v>
      </c>
    </row>
    <row r="19" spans="1:10" ht="4.5" customHeight="1">
      <c r="A19" s="290"/>
      <c r="B19" s="280"/>
      <c r="C19" s="206"/>
      <c r="D19" s="206"/>
      <c r="E19" s="206"/>
      <c r="F19" s="206"/>
      <c r="G19" s="206"/>
      <c r="H19" s="206"/>
      <c r="I19" s="206"/>
      <c r="J19" s="206"/>
    </row>
    <row r="20" spans="1:10" ht="18" customHeight="1">
      <c r="A20" s="288" t="s">
        <v>161</v>
      </c>
      <c r="J20" s="291" t="s">
        <v>190</v>
      </c>
    </row>
    <row r="21" spans="1:10">
      <c r="A21" s="288" t="s">
        <v>162</v>
      </c>
      <c r="J21" s="289" t="s">
        <v>114</v>
      </c>
    </row>
    <row r="22" spans="1:10">
      <c r="A22" s="288" t="s">
        <v>187</v>
      </c>
    </row>
    <row r="23" spans="1:10">
      <c r="A23" s="80" t="s">
        <v>186</v>
      </c>
    </row>
    <row r="24" spans="1:10">
      <c r="A24" s="80" t="s">
        <v>191</v>
      </c>
    </row>
    <row r="25" spans="1:10">
      <c r="A25" s="80" t="s">
        <v>192</v>
      </c>
    </row>
  </sheetData>
  <mergeCells count="2">
    <mergeCell ref="B3:B4"/>
    <mergeCell ref="J13:J14"/>
  </mergeCells>
  <phoneticPr fontId="3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  <ignoredErrors>
    <ignoredError sqref="A6:A7 A16:A1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249977111117893"/>
  </sheetPr>
  <dimension ref="A1:J25"/>
  <sheetViews>
    <sheetView showGridLines="0" zoomScale="85" zoomScaleNormal="85" zoomScaleSheetLayoutView="75" workbookViewId="0">
      <selection activeCell="N6" sqref="N6"/>
    </sheetView>
  </sheetViews>
  <sheetFormatPr defaultColWidth="10.625" defaultRowHeight="17.25"/>
  <cols>
    <col min="1" max="1" width="17.125" style="5" customWidth="1"/>
    <col min="2" max="2" width="19.625" style="5" customWidth="1"/>
    <col min="3" max="8" width="19.25" style="5" customWidth="1"/>
    <col min="9" max="16384" width="10.625" style="5"/>
  </cols>
  <sheetData>
    <row r="1" spans="1:8" s="62" customFormat="1" ht="27.6" customHeight="1">
      <c r="A1" s="64" t="s">
        <v>27</v>
      </c>
      <c r="B1" s="64"/>
      <c r="C1" s="64"/>
      <c r="D1" s="64"/>
      <c r="E1" s="64"/>
      <c r="F1" s="64"/>
      <c r="G1" s="64"/>
      <c r="H1" s="64"/>
    </row>
    <row r="2" spans="1:8" ht="21.75" customHeight="1" thickBot="1">
      <c r="A2" s="40"/>
      <c r="B2" s="2"/>
      <c r="C2" s="2"/>
      <c r="D2" s="2"/>
      <c r="E2" s="2"/>
      <c r="F2" s="2"/>
      <c r="G2" s="2"/>
      <c r="H2" s="41" t="s">
        <v>10</v>
      </c>
    </row>
    <row r="3" spans="1:8" ht="32.1" customHeight="1" thickTop="1">
      <c r="A3" s="10"/>
      <c r="B3" s="320" t="s">
        <v>14</v>
      </c>
      <c r="C3" s="54"/>
      <c r="D3" s="55"/>
      <c r="E3" s="55"/>
      <c r="F3" s="55" t="s">
        <v>11</v>
      </c>
      <c r="G3" s="56"/>
      <c r="H3" s="57"/>
    </row>
    <row r="4" spans="1:8" ht="32.1" customHeight="1">
      <c r="A4" s="56"/>
      <c r="B4" s="321"/>
      <c r="C4" s="243" t="s">
        <v>12</v>
      </c>
      <c r="D4" s="243" t="s">
        <v>29</v>
      </c>
      <c r="E4" s="243" t="s">
        <v>15</v>
      </c>
      <c r="F4" s="243" t="s">
        <v>16</v>
      </c>
      <c r="G4" s="243" t="s">
        <v>25</v>
      </c>
      <c r="H4" s="243" t="s">
        <v>13</v>
      </c>
    </row>
    <row r="5" spans="1:8" ht="32.1" customHeight="1">
      <c r="A5" s="193" t="s">
        <v>139</v>
      </c>
      <c r="B5" s="32">
        <v>38849</v>
      </c>
      <c r="C5" s="34">
        <v>21774</v>
      </c>
      <c r="D5" s="35">
        <v>3</v>
      </c>
      <c r="E5" s="34">
        <v>220</v>
      </c>
      <c r="F5" s="34">
        <v>370</v>
      </c>
      <c r="G5" s="34">
        <v>2233</v>
      </c>
      <c r="H5" s="34">
        <v>18948</v>
      </c>
    </row>
    <row r="6" spans="1:8" ht="32.1" customHeight="1">
      <c r="A6" s="193" t="s">
        <v>143</v>
      </c>
      <c r="B6" s="32">
        <v>34881</v>
      </c>
      <c r="C6" s="34">
        <v>20374</v>
      </c>
      <c r="D6" s="35">
        <v>3</v>
      </c>
      <c r="E6" s="34">
        <v>160</v>
      </c>
      <c r="F6" s="34">
        <v>352</v>
      </c>
      <c r="G6" s="34">
        <v>1736</v>
      </c>
      <c r="H6" s="34">
        <v>18123</v>
      </c>
    </row>
    <row r="7" spans="1:8" ht="32.1" customHeight="1">
      <c r="A7" s="193" t="s">
        <v>103</v>
      </c>
      <c r="B7" s="32">
        <v>27556</v>
      </c>
      <c r="C7" s="34">
        <v>16931</v>
      </c>
      <c r="D7" s="35">
        <v>6</v>
      </c>
      <c r="E7" s="34">
        <v>149</v>
      </c>
      <c r="F7" s="34">
        <v>327</v>
      </c>
      <c r="G7" s="34">
        <v>1354</v>
      </c>
      <c r="H7" s="34">
        <v>15095</v>
      </c>
    </row>
    <row r="8" spans="1:8" s="201" customFormat="1" ht="32.1" customHeight="1">
      <c r="A8" s="249" t="s">
        <v>156</v>
      </c>
      <c r="B8" s="244"/>
      <c r="C8" s="245"/>
      <c r="D8" s="228"/>
      <c r="E8" s="245"/>
      <c r="F8" s="245"/>
      <c r="G8" s="245"/>
      <c r="H8" s="245"/>
    </row>
    <row r="9" spans="1:8" ht="6.75" customHeight="1">
      <c r="A9" s="75"/>
      <c r="B9" s="213"/>
      <c r="C9" s="89"/>
      <c r="D9" s="66"/>
      <c r="E9" s="89"/>
      <c r="F9" s="89"/>
      <c r="G9" s="89"/>
      <c r="H9" s="89"/>
    </row>
    <row r="10" spans="1:8" ht="18" customHeight="1">
      <c r="A10" s="61"/>
      <c r="B10" s="61"/>
      <c r="C10" s="61"/>
      <c r="D10" s="61"/>
      <c r="E10" s="61"/>
      <c r="F10" s="61"/>
      <c r="G10" s="61"/>
    </row>
    <row r="11" spans="1:8" ht="18" customHeight="1">
      <c r="A11" s="51"/>
      <c r="B11" s="51"/>
      <c r="C11" s="51"/>
      <c r="D11" s="51"/>
      <c r="E11" s="51"/>
      <c r="F11" s="51"/>
      <c r="G11" s="51"/>
    </row>
    <row r="12" spans="1:8" ht="18" customHeight="1" thickBot="1">
      <c r="A12" s="40"/>
      <c r="B12" s="2"/>
      <c r="C12" s="2"/>
      <c r="D12" s="2"/>
      <c r="E12" s="2"/>
      <c r="F12" s="2"/>
      <c r="G12" s="41"/>
      <c r="H12" s="2"/>
    </row>
    <row r="13" spans="1:8" ht="32.1" customHeight="1" thickTop="1">
      <c r="A13" s="10"/>
      <c r="B13" s="58"/>
      <c r="C13" s="55"/>
      <c r="D13" s="55"/>
      <c r="E13" s="55" t="s">
        <v>30</v>
      </c>
      <c r="F13" s="56"/>
      <c r="G13" s="56"/>
      <c r="H13" s="322" t="s">
        <v>28</v>
      </c>
    </row>
    <row r="14" spans="1:8" ht="32.1" customHeight="1">
      <c r="A14" s="56"/>
      <c r="B14" s="243" t="s">
        <v>12</v>
      </c>
      <c r="C14" s="243" t="s">
        <v>29</v>
      </c>
      <c r="D14" s="243" t="s">
        <v>15</v>
      </c>
      <c r="E14" s="243" t="s">
        <v>16</v>
      </c>
      <c r="F14" s="243" t="s">
        <v>25</v>
      </c>
      <c r="G14" s="31" t="s">
        <v>13</v>
      </c>
      <c r="H14" s="323"/>
    </row>
    <row r="15" spans="1:8" ht="6.75" customHeight="1">
      <c r="A15" s="94"/>
      <c r="B15" s="242"/>
      <c r="C15" s="60"/>
      <c r="D15" s="60"/>
      <c r="E15" s="60"/>
      <c r="F15" s="60"/>
      <c r="G15" s="60"/>
      <c r="H15" s="92"/>
    </row>
    <row r="16" spans="1:8" ht="32.1" customHeight="1">
      <c r="A16" s="193" t="s">
        <v>139</v>
      </c>
      <c r="B16" s="32">
        <v>17075</v>
      </c>
      <c r="C16" s="35">
        <v>1</v>
      </c>
      <c r="D16" s="35">
        <v>61</v>
      </c>
      <c r="E16" s="34">
        <v>210</v>
      </c>
      <c r="F16" s="34">
        <v>2747</v>
      </c>
      <c r="G16" s="34">
        <v>14056</v>
      </c>
      <c r="H16" s="34">
        <v>173385</v>
      </c>
    </row>
    <row r="17" spans="1:10" ht="32.1" customHeight="1">
      <c r="A17" s="193" t="s">
        <v>143</v>
      </c>
      <c r="B17" s="32">
        <v>14507</v>
      </c>
      <c r="C17" s="35">
        <v>0</v>
      </c>
      <c r="D17" s="35">
        <v>31</v>
      </c>
      <c r="E17" s="34">
        <v>120</v>
      </c>
      <c r="F17" s="34">
        <v>1721</v>
      </c>
      <c r="G17" s="34">
        <v>12635</v>
      </c>
      <c r="H17" s="34">
        <v>134284</v>
      </c>
    </row>
    <row r="18" spans="1:10" ht="32.1" customHeight="1">
      <c r="A18" s="193" t="s">
        <v>103</v>
      </c>
      <c r="B18" s="32">
        <v>10625</v>
      </c>
      <c r="C18" s="183">
        <v>3</v>
      </c>
      <c r="D18" s="35">
        <v>25</v>
      </c>
      <c r="E18" s="34">
        <v>99</v>
      </c>
      <c r="F18" s="34">
        <v>1021</v>
      </c>
      <c r="G18" s="34">
        <v>9477</v>
      </c>
      <c r="H18" s="34">
        <v>96259</v>
      </c>
    </row>
    <row r="19" spans="1:10" s="201" customFormat="1" ht="32.1" customHeight="1">
      <c r="A19" s="249" t="s">
        <v>156</v>
      </c>
      <c r="B19" s="246"/>
      <c r="C19" s="247"/>
      <c r="D19" s="247"/>
      <c r="E19" s="248"/>
      <c r="F19" s="248"/>
      <c r="G19" s="248"/>
      <c r="H19" s="248"/>
    </row>
    <row r="20" spans="1:10" ht="6.75" customHeight="1">
      <c r="A20" s="75"/>
      <c r="B20" s="214"/>
      <c r="C20" s="215"/>
      <c r="D20" s="215"/>
      <c r="E20" s="216"/>
      <c r="F20" s="216"/>
      <c r="G20" s="216"/>
      <c r="H20" s="216"/>
    </row>
    <row r="21" spans="1:10" ht="18" customHeight="1">
      <c r="A21" s="178" t="s">
        <v>100</v>
      </c>
      <c r="G21" s="51"/>
      <c r="H21" s="175" t="s">
        <v>95</v>
      </c>
      <c r="I21" s="51"/>
      <c r="J21" s="51"/>
    </row>
    <row r="22" spans="1:10" ht="18" customHeight="1">
      <c r="A22" s="179" t="s">
        <v>99</v>
      </c>
      <c r="B22" s="33"/>
      <c r="C22" s="23"/>
      <c r="D22" s="23"/>
      <c r="E22" s="33"/>
      <c r="G22" s="51"/>
      <c r="H22" s="175" t="s">
        <v>98</v>
      </c>
      <c r="I22" s="51"/>
      <c r="J22" s="51"/>
    </row>
    <row r="23" spans="1:10" ht="18" customHeight="1">
      <c r="G23" s="51"/>
      <c r="H23" s="20"/>
      <c r="I23" s="51"/>
      <c r="J23" s="51"/>
    </row>
    <row r="24" spans="1:10" ht="18" customHeight="1">
      <c r="A24" s="61"/>
      <c r="G24" s="20"/>
      <c r="H24" s="20"/>
    </row>
    <row r="25" spans="1:10">
      <c r="A25" s="61"/>
      <c r="G25" s="51"/>
      <c r="J25" s="20"/>
    </row>
  </sheetData>
  <mergeCells count="2">
    <mergeCell ref="B3:B4"/>
    <mergeCell ref="H13:H14"/>
  </mergeCells>
  <phoneticPr fontId="15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 tint="-0.34998626667073579"/>
    <pageSetUpPr fitToPage="1"/>
  </sheetPr>
  <dimension ref="A1:Q21"/>
  <sheetViews>
    <sheetView showGridLines="0" zoomScale="85" zoomScaleNormal="85" workbookViewId="0">
      <selection activeCell="E29" sqref="E29"/>
    </sheetView>
  </sheetViews>
  <sheetFormatPr defaultColWidth="10.625" defaultRowHeight="17.25"/>
  <cols>
    <col min="1" max="1" width="15.875" style="77" customWidth="1"/>
    <col min="2" max="8" width="18.75" style="77" customWidth="1"/>
    <col min="9" max="9" width="15.875" style="77" customWidth="1"/>
    <col min="10" max="15" width="22.75" style="77" customWidth="1"/>
    <col min="16" max="21" width="2.875" style="77" customWidth="1"/>
    <col min="22" max="16384" width="10.625" style="77"/>
  </cols>
  <sheetData>
    <row r="1" spans="1:17" s="107" customFormat="1" ht="27.6" customHeight="1">
      <c r="A1" s="324" t="s">
        <v>61</v>
      </c>
      <c r="B1" s="324"/>
      <c r="C1" s="324"/>
      <c r="D1" s="324"/>
      <c r="E1" s="324"/>
      <c r="F1" s="324"/>
      <c r="G1" s="324"/>
      <c r="H1" s="324"/>
      <c r="I1" s="97"/>
    </row>
    <row r="2" spans="1:17" ht="24.95" customHeight="1" thickBot="1">
      <c r="A2" s="76"/>
      <c r="B2" s="76"/>
      <c r="C2" s="76"/>
      <c r="D2" s="76"/>
      <c r="E2" s="76"/>
      <c r="F2" s="76"/>
      <c r="G2" s="76"/>
      <c r="H2" s="108" t="s">
        <v>17</v>
      </c>
    </row>
    <row r="3" spans="1:17" ht="11.25" customHeight="1" thickTop="1">
      <c r="A3" s="116"/>
      <c r="B3" s="325" t="s">
        <v>106</v>
      </c>
      <c r="C3" s="325" t="s">
        <v>107</v>
      </c>
      <c r="D3" s="325" t="s">
        <v>108</v>
      </c>
      <c r="E3" s="327" t="s">
        <v>19</v>
      </c>
      <c r="F3" s="325" t="s">
        <v>109</v>
      </c>
      <c r="G3" s="325" t="s">
        <v>110</v>
      </c>
      <c r="H3" s="329" t="s">
        <v>60</v>
      </c>
      <c r="I3" s="116"/>
      <c r="J3" s="327" t="s">
        <v>62</v>
      </c>
      <c r="K3" s="329" t="s">
        <v>6</v>
      </c>
      <c r="L3" s="117"/>
      <c r="M3" s="327" t="s">
        <v>20</v>
      </c>
      <c r="N3" s="327" t="s">
        <v>21</v>
      </c>
      <c r="O3" s="335" t="s">
        <v>63</v>
      </c>
    </row>
    <row r="4" spans="1:17" s="99" customFormat="1" ht="34.5" customHeight="1">
      <c r="A4" s="98"/>
      <c r="B4" s="326"/>
      <c r="C4" s="326"/>
      <c r="D4" s="326"/>
      <c r="E4" s="328"/>
      <c r="F4" s="326"/>
      <c r="G4" s="326"/>
      <c r="H4" s="330"/>
      <c r="I4" s="98"/>
      <c r="J4" s="328"/>
      <c r="K4" s="330"/>
      <c r="L4" s="275" t="s">
        <v>64</v>
      </c>
      <c r="M4" s="328"/>
      <c r="N4" s="328"/>
      <c r="O4" s="336"/>
    </row>
    <row r="5" spans="1:17" ht="36.75" customHeight="1">
      <c r="A5" s="258" t="s">
        <v>173</v>
      </c>
      <c r="B5" s="254">
        <v>54600</v>
      </c>
      <c r="C5" s="254">
        <v>28300</v>
      </c>
      <c r="D5" s="254">
        <v>6670</v>
      </c>
      <c r="E5" s="254">
        <v>330</v>
      </c>
      <c r="F5" s="254">
        <v>128</v>
      </c>
      <c r="G5" s="255">
        <v>4550</v>
      </c>
      <c r="H5" s="255">
        <v>4130</v>
      </c>
      <c r="I5" s="258" t="s">
        <v>173</v>
      </c>
      <c r="J5" s="259">
        <v>2850</v>
      </c>
      <c r="K5" s="254">
        <v>3110</v>
      </c>
      <c r="L5" s="254">
        <v>3040</v>
      </c>
      <c r="M5" s="254">
        <v>2450</v>
      </c>
      <c r="N5" s="254">
        <v>2080</v>
      </c>
      <c r="O5" s="260">
        <v>90.7</v>
      </c>
    </row>
    <row r="6" spans="1:17" ht="36.75" customHeight="1">
      <c r="A6" s="256" t="s">
        <v>104</v>
      </c>
      <c r="B6" s="257">
        <v>54100</v>
      </c>
      <c r="C6" s="257">
        <v>27600</v>
      </c>
      <c r="D6" s="257">
        <v>6820</v>
      </c>
      <c r="E6" s="257">
        <v>317</v>
      </c>
      <c r="F6" s="257">
        <v>113</v>
      </c>
      <c r="G6" s="257">
        <v>4530</v>
      </c>
      <c r="H6" s="257">
        <v>4110</v>
      </c>
      <c r="I6" s="256" t="s">
        <v>104</v>
      </c>
      <c r="J6" s="261">
        <v>2770</v>
      </c>
      <c r="K6" s="257">
        <v>3080</v>
      </c>
      <c r="L6" s="257">
        <v>3000</v>
      </c>
      <c r="M6" s="257">
        <v>2690</v>
      </c>
      <c r="N6" s="257">
        <v>2070</v>
      </c>
      <c r="O6" s="262">
        <v>90.3</v>
      </c>
    </row>
    <row r="7" spans="1:17" ht="18" customHeight="1" thickBot="1">
      <c r="B7" s="207"/>
      <c r="N7" s="158"/>
      <c r="O7" s="158"/>
    </row>
    <row r="8" spans="1:17" ht="11.25" customHeight="1" thickTop="1">
      <c r="A8" s="116"/>
      <c r="B8" s="325" t="s">
        <v>106</v>
      </c>
      <c r="C8" s="325" t="s">
        <v>107</v>
      </c>
      <c r="D8" s="331" t="s">
        <v>117</v>
      </c>
      <c r="E8" s="325" t="s">
        <v>118</v>
      </c>
      <c r="F8" s="331" t="s">
        <v>119</v>
      </c>
      <c r="G8" s="325" t="s">
        <v>120</v>
      </c>
      <c r="H8" s="339" t="s">
        <v>121</v>
      </c>
      <c r="I8" s="116"/>
      <c r="J8" s="335" t="s">
        <v>63</v>
      </c>
      <c r="K8" s="185"/>
      <c r="L8" s="276"/>
      <c r="M8" s="186"/>
      <c r="N8" s="101"/>
      <c r="O8" s="333"/>
      <c r="P8" s="158"/>
      <c r="Q8" s="158"/>
    </row>
    <row r="9" spans="1:17" s="99" customFormat="1" ht="34.5" customHeight="1">
      <c r="A9" s="98"/>
      <c r="B9" s="326"/>
      <c r="C9" s="326"/>
      <c r="D9" s="332"/>
      <c r="E9" s="326"/>
      <c r="F9" s="332"/>
      <c r="G9" s="326"/>
      <c r="H9" s="340"/>
      <c r="I9" s="98"/>
      <c r="J9" s="336"/>
      <c r="K9" s="185"/>
      <c r="L9" s="186"/>
      <c r="M9" s="186"/>
      <c r="N9" s="101"/>
      <c r="O9" s="333"/>
      <c r="P9" s="100"/>
      <c r="Q9" s="100"/>
    </row>
    <row r="10" spans="1:17" s="100" customFormat="1" ht="4.5" customHeight="1">
      <c r="A10" s="113"/>
      <c r="B10" s="274"/>
      <c r="C10" s="101"/>
      <c r="D10" s="101"/>
      <c r="E10" s="101"/>
      <c r="F10" s="101"/>
      <c r="G10" s="101"/>
      <c r="H10" s="101"/>
      <c r="I10" s="113"/>
      <c r="J10" s="165"/>
      <c r="K10" s="101"/>
      <c r="L10" s="276"/>
      <c r="M10" s="101"/>
      <c r="N10" s="101"/>
      <c r="O10" s="276"/>
    </row>
    <row r="11" spans="1:17" ht="36.75" customHeight="1">
      <c r="A11" s="258" t="s">
        <v>172</v>
      </c>
      <c r="B11" s="100">
        <v>53700</v>
      </c>
      <c r="C11" s="100">
        <v>27400</v>
      </c>
      <c r="D11" s="100">
        <v>6750</v>
      </c>
      <c r="E11" s="263">
        <v>4420</v>
      </c>
      <c r="F11" s="263">
        <v>119</v>
      </c>
      <c r="G11" s="263">
        <v>63</v>
      </c>
      <c r="H11" s="264">
        <v>14900</v>
      </c>
      <c r="I11" s="258" t="s">
        <v>172</v>
      </c>
      <c r="J11" s="265">
        <v>90.6</v>
      </c>
      <c r="K11" s="187"/>
      <c r="L11" s="156"/>
      <c r="M11" s="187"/>
      <c r="N11" s="158"/>
      <c r="O11" s="189"/>
    </row>
    <row r="12" spans="1:17" s="205" customFormat="1" ht="36.75" customHeight="1">
      <c r="A12" s="253" t="s">
        <v>136</v>
      </c>
      <c r="B12" s="100">
        <v>53200</v>
      </c>
      <c r="C12" s="100">
        <v>27500</v>
      </c>
      <c r="D12" s="100">
        <v>6590</v>
      </c>
      <c r="E12" s="263">
        <v>4390</v>
      </c>
      <c r="F12" s="263">
        <v>143</v>
      </c>
      <c r="G12" s="263">
        <v>56</v>
      </c>
      <c r="H12" s="264">
        <v>14600</v>
      </c>
      <c r="I12" s="253" t="s">
        <v>136</v>
      </c>
      <c r="J12" s="265">
        <v>90.3</v>
      </c>
      <c r="K12" s="208"/>
      <c r="L12" s="209"/>
      <c r="M12" s="208"/>
      <c r="N12" s="184"/>
      <c r="O12" s="188"/>
    </row>
    <row r="13" spans="1:17" s="205" customFormat="1" ht="36.75" customHeight="1">
      <c r="A13" s="266" t="s">
        <v>138</v>
      </c>
      <c r="B13" s="267">
        <v>52700</v>
      </c>
      <c r="C13" s="267">
        <v>27300</v>
      </c>
      <c r="D13" s="267">
        <v>6680</v>
      </c>
      <c r="E13" s="268">
        <v>4290</v>
      </c>
      <c r="F13" s="268">
        <v>108</v>
      </c>
      <c r="G13" s="268">
        <v>50</v>
      </c>
      <c r="H13" s="269">
        <v>14200</v>
      </c>
      <c r="I13" s="266" t="s">
        <v>138</v>
      </c>
      <c r="J13" s="270">
        <v>90.2</v>
      </c>
      <c r="K13" s="208"/>
      <c r="L13" s="209"/>
      <c r="M13" s="208"/>
      <c r="N13" s="184"/>
      <c r="O13" s="188"/>
    </row>
    <row r="14" spans="1:17" ht="4.5" customHeight="1">
      <c r="A14" s="105"/>
      <c r="B14" s="114"/>
      <c r="C14" s="115"/>
      <c r="D14" s="115"/>
      <c r="E14" s="115"/>
      <c r="F14" s="115"/>
      <c r="G14" s="115"/>
      <c r="H14" s="115"/>
      <c r="I14" s="105"/>
      <c r="J14" s="114"/>
      <c r="K14" s="184"/>
      <c r="L14" s="184"/>
      <c r="M14" s="184"/>
      <c r="N14" s="184"/>
      <c r="O14" s="188"/>
    </row>
    <row r="15" spans="1:17" ht="18" customHeight="1">
      <c r="A15" s="106"/>
      <c r="B15" s="106"/>
      <c r="C15" s="95"/>
      <c r="D15" s="95"/>
      <c r="E15" s="95"/>
      <c r="F15" s="95"/>
      <c r="G15" s="95"/>
      <c r="H15" s="95"/>
      <c r="I15" s="334" t="s">
        <v>116</v>
      </c>
      <c r="J15" s="334"/>
      <c r="K15" s="334"/>
      <c r="L15" s="334"/>
      <c r="M15" s="334"/>
      <c r="N15" s="334" t="s">
        <v>101</v>
      </c>
      <c r="O15" s="334"/>
    </row>
    <row r="16" spans="1:17" ht="18" customHeight="1">
      <c r="A16" s="159"/>
      <c r="B16" s="159"/>
      <c r="C16" s="158"/>
      <c r="D16" s="158"/>
      <c r="E16" s="158"/>
      <c r="F16" s="158"/>
      <c r="G16" s="158"/>
      <c r="H16" s="158"/>
      <c r="I16" s="337" t="s">
        <v>122</v>
      </c>
      <c r="J16" s="337"/>
      <c r="K16" s="337"/>
      <c r="L16" s="337"/>
      <c r="M16" s="337"/>
      <c r="N16" s="337"/>
      <c r="O16" s="111"/>
    </row>
    <row r="17" spans="3:14" ht="18" customHeight="1">
      <c r="H17" s="158"/>
      <c r="I17" s="338" t="s">
        <v>125</v>
      </c>
      <c r="J17" s="338"/>
      <c r="K17" s="338"/>
      <c r="L17" s="338"/>
      <c r="M17" s="338"/>
      <c r="N17" s="338"/>
    </row>
    <row r="18" spans="3:14">
      <c r="I18" s="182"/>
    </row>
    <row r="21" spans="3:14">
      <c r="C21" s="158"/>
    </row>
  </sheetData>
  <mergeCells count="26">
    <mergeCell ref="I16:N16"/>
    <mergeCell ref="I17:N17"/>
    <mergeCell ref="G8:G9"/>
    <mergeCell ref="H8:H9"/>
    <mergeCell ref="J8:J9"/>
    <mergeCell ref="O8:O9"/>
    <mergeCell ref="I15:M15"/>
    <mergeCell ref="N15:O15"/>
    <mergeCell ref="J3:J4"/>
    <mergeCell ref="K3:K4"/>
    <mergeCell ref="M3:M4"/>
    <mergeCell ref="N3:N4"/>
    <mergeCell ref="O3:O4"/>
    <mergeCell ref="B8:B9"/>
    <mergeCell ref="C8:C9"/>
    <mergeCell ref="D8:D9"/>
    <mergeCell ref="E8:E9"/>
    <mergeCell ref="F8:F9"/>
    <mergeCell ref="A1:H1"/>
    <mergeCell ref="B3:B4"/>
    <mergeCell ref="C3:C4"/>
    <mergeCell ref="D3:D4"/>
    <mergeCell ref="E3:E4"/>
    <mergeCell ref="F3:F4"/>
    <mergeCell ref="G3:G4"/>
    <mergeCell ref="H3:H4"/>
  </mergeCells>
  <phoneticPr fontId="15"/>
  <printOptions verticalCentered="1"/>
  <pageMargins left="0.78740157480314965" right="0.78740157480314965" top="0.78740157480314965" bottom="0.59055118110236227" header="0.39370078740157483" footer="0.31496062992125984"/>
  <pageSetup paperSize="9" scale="44" orientation="landscape" r:id="rId1"/>
  <headerFooter scaleWithDoc="0" alignWithMargins="0">
    <oddHeader>&amp;L&amp;"ＭＳ ゴシック,標準"農業&amp;R&amp;"ＭＳ ゴシック,標準"農業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(印）農家数（主副業別－経営組織別）ver.2</vt:lpstr>
      <vt:lpstr>×修正前#25(1)主副業別農家数</vt:lpstr>
      <vt:lpstr>×#25(1)主副業別農家数ver.2</vt:lpstr>
      <vt:lpstr>×#25(2)経営耕地規模別ver.2</vt:lpstr>
      <vt:lpstr>×#25(3)経営組織別ver.2</vt:lpstr>
      <vt:lpstr>×【修正前】#26農家人口</vt:lpstr>
      <vt:lpstr>26農家人口 </vt:lpstr>
      <vt:lpstr>×【修正前】#27基幹的農業従事者</vt:lpstr>
      <vt:lpstr>×旧#31作付け延べ面積</vt:lpstr>
      <vt:lpstr>×旧#33主要農作物作付面積及び収穫量</vt:lpstr>
      <vt:lpstr>'×旧#33主要農作物作付面積及び収穫量'!Print_Area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