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-20" windowWidth="20510" windowHeight="5520" tabRatio="540"/>
  </bookViews>
  <sheets>
    <sheet name="生活訓練" sheetId="4" r:id="rId1"/>
    <sheet name="宿泊型自立訓練" sheetId="9" r:id="rId2"/>
    <sheet name="集計" sheetId="11" r:id="rId3"/>
  </sheets>
  <definedNames>
    <definedName name="_xlnm._FilterDatabase" localSheetId="1" hidden="1">宿泊型自立訓練!$B$1:$M$4</definedName>
    <definedName name="_xlnm._FilterDatabase" localSheetId="0" hidden="1">生活訓練!$B$1:$L$15</definedName>
    <definedName name="_xlnm.Print_Area" localSheetId="1">宿泊型自立訓練!$A$1:$M$4</definedName>
    <definedName name="_xlnm.Print_Area" localSheetId="0">生活訓練!$A$1:$L$18</definedName>
    <definedName name="_xlnm.Print_Titles" localSheetId="1">宿泊型自立訓練!$1:$1</definedName>
    <definedName name="_xlnm.Print_Titles" localSheetId="0">生活訓練!$1:$1</definedName>
  </definedNames>
  <calcPr calcId="162913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<sst xmlns="http://schemas.openxmlformats.org/spreadsheetml/2006/main" count="243" uniqueCount="179">
  <si>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</si>
  <si>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</si>
  <si>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</si>
  <si>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</si>
  <si>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</si>
  <si>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定員</t>
    <rPh sb="0" eb="2">
      <t>テイイン</t>
    </rPh>
    <phoneticPr fontId="2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</si>
  <si>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</si>
  <si>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</si>
  <si>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精神</t>
    <rPh sb="0" eb="2">
      <t>セイシン</t>
    </rPh>
    <phoneticPr fontId="2"/>
  </si>
  <si>
    <t>朝海ハイム</t>
    <rPh sb="0" eb="1">
      <t>アサ</t>
    </rPh>
    <rPh sb="1" eb="2">
      <t>ウミ</t>
    </rPh>
    <phoneticPr fontId="2"/>
  </si>
  <si>
    <t>515-0043　</t>
    <phoneticPr fontId="2"/>
  </si>
  <si>
    <t>0598-20-2723</t>
    <phoneticPr fontId="2"/>
  </si>
  <si>
    <t>特定なし</t>
    <rPh sb="0" eb="2">
      <t>トクテイ</t>
    </rPh>
    <phoneticPr fontId="2"/>
  </si>
  <si>
    <t>514-0818</t>
    <phoneticPr fontId="2"/>
  </si>
  <si>
    <t>059-238-0303</t>
    <phoneticPr fontId="2"/>
  </si>
  <si>
    <t>059-238-0304</t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</si>
  <si>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</si>
  <si>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事業所の〒</t>
    <rPh sb="0" eb="3">
      <t>ジギョウショ</t>
    </rPh>
    <phoneticPr fontId="2"/>
  </si>
  <si>
    <t>事業所の所在地</t>
    <rPh sb="0" eb="3">
      <t>ジギョウショ</t>
    </rPh>
    <rPh sb="4" eb="7">
      <t>ショザイチ</t>
    </rPh>
    <phoneticPr fontId="2"/>
  </si>
  <si>
    <t>0595-22-8600</t>
  </si>
  <si>
    <t>0595-22-8585</t>
  </si>
  <si>
    <t>社会福祉法人維雅幸育会</t>
  </si>
  <si>
    <t>圏域</t>
    <rPh sb="0" eb="2">
      <t>ケンイキ</t>
    </rPh>
    <phoneticPr fontId="2"/>
  </si>
  <si>
    <t>社会福祉法人愛恵会</t>
    <rPh sb="0" eb="6">
      <t>シ</t>
    </rPh>
    <rPh sb="6" eb="7">
      <t>アイ</t>
    </rPh>
    <rPh sb="7" eb="8">
      <t>メグ</t>
    </rPh>
    <rPh sb="8" eb="9">
      <t>カイ</t>
    </rPh>
    <phoneticPr fontId="2"/>
  </si>
  <si>
    <t>障害者支援施設つばさ</t>
    <rPh sb="0" eb="3">
      <t>ショウガイシャ</t>
    </rPh>
    <rPh sb="3" eb="5">
      <t>シエン</t>
    </rPh>
    <rPh sb="5" eb="7">
      <t>シセツ</t>
    </rPh>
    <phoneticPr fontId="2"/>
  </si>
  <si>
    <t>申請者の所在地</t>
    <rPh sb="0" eb="3">
      <t>シンセイシャ</t>
    </rPh>
    <rPh sb="4" eb="7">
      <t>ショザイチ</t>
    </rPh>
    <phoneticPr fontId="2"/>
  </si>
  <si>
    <t>三重県松阪市久保町１９２７－６</t>
    <phoneticPr fontId="2"/>
  </si>
  <si>
    <t>三重県津市城山１－８－１６</t>
    <phoneticPr fontId="2"/>
  </si>
  <si>
    <t>あおぞらワーク</t>
    <phoneticPr fontId="2"/>
  </si>
  <si>
    <t>512-1111</t>
    <phoneticPr fontId="2"/>
  </si>
  <si>
    <t>059-328-3110</t>
    <phoneticPr fontId="2"/>
  </si>
  <si>
    <t>059-328-2940</t>
    <phoneticPr fontId="2"/>
  </si>
  <si>
    <t>三重県四日市市西日野町2806-1</t>
    <rPh sb="0" eb="3">
      <t>ミエケン</t>
    </rPh>
    <rPh sb="3" eb="7">
      <t>ヨッカイチシ</t>
    </rPh>
    <rPh sb="7" eb="11">
      <t>ニシヒノチョウ</t>
    </rPh>
    <phoneticPr fontId="2"/>
  </si>
  <si>
    <t>主たる対象者</t>
    <rPh sb="0" eb="1">
      <t>シュ</t>
    </rPh>
    <rPh sb="3" eb="6">
      <t>タイショウシャ</t>
    </rPh>
    <phoneticPr fontId="2"/>
  </si>
  <si>
    <t>指定年月日</t>
    <rPh sb="0" eb="2">
      <t>シテイ</t>
    </rPh>
    <rPh sb="2" eb="5">
      <t>ネンガッピ</t>
    </rPh>
    <phoneticPr fontId="2"/>
  </si>
  <si>
    <t>指定
年月日</t>
    <rPh sb="0" eb="2">
      <t>シテイ</t>
    </rPh>
    <rPh sb="3" eb="6">
      <t>ネンガッピ</t>
    </rPh>
    <phoneticPr fontId="2"/>
  </si>
  <si>
    <t>0596-65-7333</t>
  </si>
  <si>
    <t>0596-65-7338</t>
  </si>
  <si>
    <t>059-355-2205</t>
  </si>
  <si>
    <t>ふっくりあホイスコーレ</t>
  </si>
  <si>
    <t>0595-41-0311</t>
  </si>
  <si>
    <t>にゃんゲーカフェよっかいち</t>
  </si>
  <si>
    <t>059-328-5808</t>
  </si>
  <si>
    <t>059-350-1792</t>
  </si>
  <si>
    <t>圏域</t>
  </si>
  <si>
    <t>伊賀</t>
  </si>
  <si>
    <t>伊勢志摩</t>
  </si>
  <si>
    <t>桑員</t>
  </si>
  <si>
    <t>四日市</t>
  </si>
  <si>
    <t>松阪</t>
  </si>
  <si>
    <t>津</t>
  </si>
  <si>
    <t>総計</t>
  </si>
  <si>
    <t>合計 / 定員</t>
  </si>
  <si>
    <t>データ</t>
  </si>
  <si>
    <t>データの個数 / 指定番号</t>
  </si>
  <si>
    <t>生活訓練</t>
    <rPh sb="0" eb="2">
      <t>セイカツ</t>
    </rPh>
    <rPh sb="2" eb="4">
      <t>クンレン</t>
    </rPh>
    <phoneticPr fontId="2"/>
  </si>
  <si>
    <t>事業所番号</t>
  </si>
  <si>
    <t>津市城山１丁目８－１６</t>
    <phoneticPr fontId="2"/>
  </si>
  <si>
    <t>松阪市下村町２２０３番地の１</t>
    <rPh sb="3" eb="5">
      <t>シモムラ</t>
    </rPh>
    <rPh sb="5" eb="6">
      <t>チョウ</t>
    </rPh>
    <rPh sb="10" eb="12">
      <t>バンチ</t>
    </rPh>
    <phoneticPr fontId="2"/>
  </si>
  <si>
    <t>0598-20-2770</t>
    <phoneticPr fontId="2"/>
  </si>
  <si>
    <t>四日市市山田町836-1</t>
    <rPh sb="4" eb="6">
      <t>ヤマダ</t>
    </rPh>
    <rPh sb="6" eb="7">
      <t>チョウ</t>
    </rPh>
    <phoneticPr fontId="2"/>
  </si>
  <si>
    <t>2410100446</t>
  </si>
  <si>
    <t>自立訓練(生活訓練)</t>
  </si>
  <si>
    <t>イロドリ―Ｇａｋｕｅｎ</t>
  </si>
  <si>
    <t>5110811</t>
  </si>
  <si>
    <t>三重県桑名市東方1122番地９２</t>
  </si>
  <si>
    <t>0594-25-0088</t>
  </si>
  <si>
    <t>特定非営利活動法人夏，舞い咲いた会</t>
  </si>
  <si>
    <t>三重県桑名市東方１１２２番地９２</t>
  </si>
  <si>
    <t>2410201079</t>
  </si>
  <si>
    <t>5100065</t>
  </si>
  <si>
    <t>三重県四日市市中浜田町3-28大進ビル2F</t>
  </si>
  <si>
    <t>ＮＰО法人みらい自然ファーム</t>
  </si>
  <si>
    <t>三重県四日市市中浜田町3-28 大進ビル1階</t>
  </si>
  <si>
    <t>2410201426</t>
  </si>
  <si>
    <t>虹のふもと</t>
  </si>
  <si>
    <t>5100086</t>
  </si>
  <si>
    <t>三重県四日市市諏訪栄町3番4号</t>
  </si>
  <si>
    <t>特定非営利活動法人ユニバーサル就労センター</t>
  </si>
  <si>
    <t>2410202093</t>
  </si>
  <si>
    <t>自立訓練事業所　こころのケア施設　はじめの一歩</t>
  </si>
  <si>
    <t>5100085</t>
  </si>
  <si>
    <t>三重県四日市市諏訪町8-12諏訪クロノスビル1F、2F、3F</t>
  </si>
  <si>
    <t>059-339-3531</t>
  </si>
  <si>
    <t>059-339-2282</t>
  </si>
  <si>
    <t>社会福祉法人大和会</t>
  </si>
  <si>
    <t>三重県四日市市西村町473-4</t>
  </si>
  <si>
    <t>2410501403</t>
  </si>
  <si>
    <t>リカバリー</t>
  </si>
  <si>
    <t>5140004</t>
  </si>
  <si>
    <t>三重県津市栄町3丁目130</t>
  </si>
  <si>
    <t>059-222-7510</t>
  </si>
  <si>
    <t>特定非営利活動法人三重ダルク</t>
  </si>
  <si>
    <t>三重県津市栄町三丁目１３０番地</t>
  </si>
  <si>
    <t>2410501908</t>
  </si>
  <si>
    <t>ふらっと・つぅ</t>
  </si>
  <si>
    <t>5140013</t>
  </si>
  <si>
    <t>三重県津市海岸町14-18</t>
  </si>
  <si>
    <t>059-222-0101</t>
  </si>
  <si>
    <t>059-222-0303</t>
  </si>
  <si>
    <t>社会福祉法人聖マッテヤ会</t>
  </si>
  <si>
    <t>三重県津市産品字中之谷７３２番地の１</t>
  </si>
  <si>
    <t>2410502583</t>
  </si>
  <si>
    <t>アースカラーズぷろぼの津</t>
  </si>
  <si>
    <t>5140009</t>
  </si>
  <si>
    <t>三重県津市羽所町３４５　第一ビル４階西Ｅ号室</t>
  </si>
  <si>
    <t>0742-81-7032</t>
  </si>
  <si>
    <t>社会福祉法人ぷろぼの</t>
  </si>
  <si>
    <t>奈良県奈良市大宮町３丁目５－３９第３やまと建設ビル２０１号</t>
  </si>
  <si>
    <t>2410503201</t>
  </si>
  <si>
    <t>自立訓練（生活訓練）事業所　With　Sense</t>
  </si>
  <si>
    <t>5142314</t>
  </si>
  <si>
    <t>三重県津市安濃町妙法寺873-5</t>
  </si>
  <si>
    <t>059-271-7708</t>
  </si>
  <si>
    <t>059-271-7709</t>
  </si>
  <si>
    <t>有限会社With A Will</t>
  </si>
  <si>
    <t>三重県津市本町２６番１６号</t>
  </si>
  <si>
    <t>2410503300</t>
  </si>
  <si>
    <t>Ｓｅｎｓｅ</t>
  </si>
  <si>
    <t>三重県津市安濃町妙法寺８７３－５</t>
  </si>
  <si>
    <t>合同会社Ｂｅｌｉｅｖｅ</t>
  </si>
  <si>
    <t>三重県鈴鹿市寺家二丁目１２番２２号</t>
  </si>
  <si>
    <t>2410701813</t>
  </si>
  <si>
    <t>NPO法人アシスト三重</t>
  </si>
  <si>
    <t>5150063</t>
  </si>
  <si>
    <t>三重県松阪市大黒田町560番地2</t>
  </si>
  <si>
    <t>0598-20-8649</t>
  </si>
  <si>
    <t>2410800821</t>
  </si>
  <si>
    <t>ミューズラボ伊勢</t>
  </si>
  <si>
    <t>5160078</t>
  </si>
  <si>
    <t>三重県伊勢市曽祢1丁目10番21号</t>
  </si>
  <si>
    <t>村井楽器株式会社</t>
  </si>
  <si>
    <t>三重県伊勢市曽祢1丁目10番23号</t>
  </si>
  <si>
    <t>2411200203</t>
  </si>
  <si>
    <t>ふっくりあフウス</t>
  </si>
  <si>
    <t>5180835</t>
  </si>
  <si>
    <t>三重県伊賀市緑ケ丘南町３９４８－１６</t>
  </si>
  <si>
    <t>三重県伊賀市緑ケ丘南町３９４８番地１６</t>
  </si>
  <si>
    <t>2411200336</t>
  </si>
  <si>
    <t>かもんかもん（やすらぎの里浩洋会）</t>
  </si>
  <si>
    <t>5191701</t>
  </si>
  <si>
    <t>三重県伊賀市島ケ原８８２８番地</t>
  </si>
  <si>
    <t>0595-59-2160</t>
  </si>
  <si>
    <t>一般社団法人　光優会</t>
  </si>
  <si>
    <t>奈良県奈良市南登美ケ丘２２番５号</t>
  </si>
  <si>
    <t>2411200765</t>
  </si>
  <si>
    <t>5180823</t>
  </si>
  <si>
    <t>三重県伊賀市四十九町字上教免2026番1</t>
  </si>
  <si>
    <t>0595-41-0312</t>
  </si>
  <si>
    <t>社会福祉法人　維雅幸育会</t>
  </si>
  <si>
    <t>三重県伊賀市緑ケ丘南町3948番地16</t>
  </si>
  <si>
    <t>2411400357</t>
  </si>
  <si>
    <t>パステルーＧａｋｕｅｎ</t>
  </si>
  <si>
    <t>5110428</t>
  </si>
  <si>
    <t>三重県いなべ市北勢町阿下喜2017番地1</t>
  </si>
  <si>
    <t>0594-37-2414</t>
  </si>
  <si>
    <t>2411400381</t>
  </si>
  <si>
    <t>多機能型事業所スタート</t>
  </si>
  <si>
    <t>5110427</t>
  </si>
  <si>
    <t>三重県いなべ市北勢町麻生田3480番地1</t>
  </si>
  <si>
    <t>0594-87-5280</t>
  </si>
  <si>
    <t>0594-87-5281</t>
  </si>
  <si>
    <t>特定非営利活動法人ＯＮＥ</t>
  </si>
  <si>
    <t>三重県桑名市大字星川1012番地</t>
  </si>
  <si>
    <t>2412220333</t>
  </si>
  <si>
    <t>ペルネチアあさひ</t>
  </si>
  <si>
    <t>5108103</t>
  </si>
  <si>
    <t>三重県三重郡朝日町大字柿186番地1</t>
  </si>
  <si>
    <t>059-328-5553</t>
  </si>
  <si>
    <t>059-328-5554</t>
  </si>
  <si>
    <t>ＮＰＯ法人アシスト</t>
  </si>
  <si>
    <t>三重県桑名市大字桑部1516番地2</t>
  </si>
  <si>
    <t>1.桑員</t>
  </si>
  <si>
    <t>2.四日市</t>
  </si>
  <si>
    <t>4.津</t>
  </si>
  <si>
    <t>5.松阪多気</t>
  </si>
  <si>
    <t>6.伊勢志摩</t>
  </si>
  <si>
    <t>7.伊賀</t>
  </si>
  <si>
    <t>11月1日時点の体制シートに記載なし</t>
    <rPh sb="2" eb="3">
      <t>ガツ</t>
    </rPh>
    <rPh sb="4" eb="5">
      <t>ニチ</t>
    </rPh>
    <rPh sb="5" eb="7">
      <t>ジテン</t>
    </rPh>
    <rPh sb="8" eb="10">
      <t>タイセイ</t>
    </rPh>
    <rPh sb="14" eb="1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</si>
</sst>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pivotButton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pivotCache/pivotCacheDefinition2.xml" Type="http://schemas.openxmlformats.org/officeDocument/2006/relationships/pivotCacheDefinition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_rels/pivotCacheDefinition2.xml.rels><?xml version="1.0" encoding="UTF-8" standalone="yes"?><Relationships xmlns="http://schemas.openxmlformats.org/package/2006/relationships"><Relationship Id="rId1" Target="pivotCacheRecords2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3.469665625002" createdVersion="1" refreshedVersion="4" recordCount="18" upgradeOnRefresh="1">
  <cacheSource type="worksheet">
    <worksheetSource ref="B2:L3" sheet="生活訓練"/>
  </cacheSource>
  <cacheFields count="40">
    <cacheField name="指定番号" numFmtId="0">
      <sharedItems containsSemiMixedTypes="0" containsString="0" containsNumber="1" containsInteger="1" minValue="2410100446" maxValue="24114000357"/>
    </cacheField>
    <cacheField name="指定事業の種類" numFmtId="0">
      <sharedItems count="2">
        <s v="自立訓練（生活訓練）"/>
        <s v="自立訓練（生活訓練"/>
      </sharedItems>
    </cacheField>
    <cacheField name="多機能型" numFmtId="0">
      <sharedItems containsBlank="1"/>
    </cacheField>
    <cacheField name="指定_x000a_年月日" numFmtId="0">
      <sharedItems containsSemiMixedTypes="0" containsNonDate="0" containsDate="1" containsString="0" minDate="2006-10-01T00:00:00" maxDate="2022-11-02T00:00:00"/>
    </cacheField>
    <cacheField name="指定更新年月日" numFmtId="0">
      <sharedItems containsNonDate="0" containsDate="1" containsString="0" containsBlank="1" minDate="2018-10-01T00:00:00" maxDate="2022-04-02T00:00:00"/>
    </cacheField>
    <cacheField name="指定_x000a_有効期限" numFmtId="0">
      <sharedItems containsSemiMixedTypes="0" containsNonDate="0" containsDate="1" containsString="0" minDate="2024-04-30T00:00:00" maxDate="2028-11-01T00:00:00"/>
    </cacheField>
    <cacheField name="指定事業所名" numFmtId="0">
      <sharedItems/>
    </cacheField>
    <cacheField name="事業所の〒" numFmtId="0">
      <sharedItems/>
    </cacheField>
    <cacheField name="市町名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主たる_x000a_対象者" numFmtId="0">
      <sharedItems/>
    </cacheField>
    <cacheField name="地域_x000a_区分" numFmtId="0">
      <sharedItems/>
    </cacheField>
    <cacheField name="報酬_x000a_区分" numFmtId="0">
      <sharedItems count="3">
        <s v="Ⅰ"/>
        <s v="Ⅰ・Ⅱ"/>
        <s v="Ⅱ"/>
      </sharedItems>
    </cacheField>
    <cacheField name="定員_x000a_区分" numFmtId="0">
      <sharedItems/>
    </cacheField>
    <cacheField name="定員" numFmtId="0">
      <sharedItems containsSemiMixedTypes="0" containsString="0" containsNumber="1" containsInteger="1" minValue="6" maxValue="20"/>
    </cacheField>
    <cacheField name="訪問体制" numFmtId="0">
      <sharedItems/>
    </cacheField>
    <cacheField name="サービス管理責任者欠如減算" numFmtId="0">
      <sharedItems containsNonDate="0" containsString="0" containsBlank="1"/>
    </cacheField>
    <cacheField name="福祉専門職員等配置加算" numFmtId="0">
      <sharedItems/>
    </cacheField>
    <cacheField name="視聴覚言語支援体制加算" numFmtId="0">
      <sharedItems/>
    </cacheField>
    <cacheField name="個別計画訓練支援加算" numFmtId="0">
      <sharedItems containsBlank="1"/>
    </cacheField>
    <cacheField name="短期滞在加算" numFmtId="0">
      <sharedItems/>
    </cacheField>
    <cacheField name="精神退院施設加算" numFmtId="0">
      <sharedItems/>
    </cacheField>
    <cacheField name="食事提供体制加算" numFmtId="0">
      <sharedItems/>
    </cacheField>
    <cacheField name="看護職員配置加算" numFmtId="0">
      <sharedItems/>
    </cacheField>
    <cacheField name="送迎加算" numFmtId="0">
      <sharedItems/>
    </cacheField>
    <cacheField name="社会生活支援特別加算" numFmtId="0">
      <sharedItems containsBlank="1"/>
    </cacheField>
    <cacheField name="就労移行支援体制加算" numFmtId="0">
      <sharedItems containsBlank="1"/>
    </cacheField>
    <cacheField name="処遇改善加算" numFmtId="0">
      <sharedItems/>
    </cacheField>
    <cacheField name="特定処遇改善加算" numFmtId="0">
      <sharedItems/>
    </cacheField>
    <cacheField name="ベースアップ等支援加算" numFmtId="0">
      <sharedItems/>
    </cacheField>
    <cacheField name="多機能型等定員区分（加算）" numFmtId="0">
      <sharedItems containsNonDate="0" containsString="0" containsBlank="1"/>
    </cacheField>
    <cacheField name="指定管理者制度適用区分" numFmtId="0">
      <sharedItems containsBlank="1"/>
    </cacheField>
    <cacheField name="共生型サービス対象区分" numFmtId="0">
      <sharedItems containsBlank="1"/>
    </cacheField>
    <cacheField name="サービス管理責任者配置等" numFmtId="0">
      <sharedItems containsBlank="1"/>
    </cacheField>
    <cacheField name="地域生活支援拠点等区分" numFmtId="0">
      <sharedItems containsBlank="1"/>
    </cacheField>
    <cacheField name="圏域" numFmtId="0">
      <sharedItems count="6">
        <s v="桑員"/>
        <s v="四日市"/>
        <s v="津"/>
        <s v="松阪"/>
        <s v="伊勢志摩"/>
        <s v="伊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43.47647303241" createdVersion="1" refreshedVersion="4" recordCount="3" upgradeOnRefresh="1">
  <cacheSource type="worksheet">
    <worksheetSource ref="B1:M4" sheet="宿泊型自立訓練"/>
  </cacheSource>
  <cacheFields count="39">
    <cacheField name="指定番号" numFmtId="0">
      <sharedItems containsSemiMixedTypes="0" containsString="0" containsNumber="1" containsInteger="1" minValue="2410200600" maxValue="2410700476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9-07-01T00:00:00" maxDate="2016-04-02T00:00:00"/>
    </cacheField>
    <cacheField name="指定更新年月日" numFmtId="0">
      <sharedItems containsSemiMixedTypes="0" containsNonDate="0" containsDate="1" containsString="0" minDate="2020-04-01T00:00:00" maxDate="2022-04-02T00:00:00"/>
    </cacheField>
    <cacheField name="指定有効期限" numFmtId="0">
      <sharedItems containsSemiMixedTypes="0" containsNonDate="0" containsDate="1" containsString="0" minDate="2026-03-31T00:00:00" maxDate="2028-04-01T00:00:00"/>
    </cacheField>
    <cacheField name="指定事業所名" numFmtId="0">
      <sharedItems/>
    </cacheField>
    <cacheField name="事業所の〒" numFmtId="0">
      <sharedItems/>
    </cacheField>
    <cacheField name="市町名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地域区分" numFmtId="0">
      <sharedItems/>
    </cacheField>
    <cacheField name="定員" numFmtId="0">
      <sharedItems containsSemiMixedTypes="0" containsString="0" containsNumber="1" containsInteger="1" minValue="10" maxValue="20"/>
    </cacheField>
    <cacheField name="サービス管理責任者欠如減算" numFmtId="0">
      <sharedItems containsNonDate="0" containsString="0" containsBlank="1"/>
    </cacheField>
    <cacheField name="福祉専門職員等配置加算" numFmtId="0">
      <sharedItems/>
    </cacheField>
    <cacheField name="視聴覚言語支援体制加算" numFmtId="0">
      <sharedItems/>
    </cacheField>
    <cacheField name="個別計画訓練支援加算" numFmtId="0">
      <sharedItems containsBlank="1"/>
    </cacheField>
    <cacheField name="地域移行支援体制強化加算" numFmtId="0">
      <sharedItems/>
    </cacheField>
    <cacheField name="通勤者生活支援加算" numFmtId="0">
      <sharedItems/>
    </cacheField>
    <cacheField name="地域生活移行個別支援特別加算" numFmtId="0">
      <sharedItems/>
    </cacheField>
    <cacheField name="精神障害者地域移行体制加算" numFmtId="0">
      <sharedItems containsBlank="1"/>
    </cacheField>
    <cacheField name="強度行動障害者地域移行体制加算" numFmtId="0">
      <sharedItems containsBlank="1"/>
    </cacheField>
    <cacheField name="食事提供体制加算" numFmtId="0">
      <sharedItems/>
    </cacheField>
    <cacheField name="看護職員配置加算" numFmtId="0">
      <sharedItems/>
    </cacheField>
    <cacheField name="夜間支援等体制加算（夜間支援対象利用者数）" numFmtId="0">
      <sharedItems/>
    </cacheField>
    <cacheField name="社会生活支援特別加算" numFmtId="0">
      <sharedItems containsBlank="1"/>
    </cacheField>
    <cacheField name="就労移行支援体制加算" numFmtId="0">
      <sharedItems containsBlank="1"/>
    </cacheField>
    <cacheField name="処遇改善加算" numFmtId="0">
      <sharedItems/>
    </cacheField>
    <cacheField name="特定処遇改善加算" numFmtId="0">
      <sharedItems/>
    </cacheField>
    <cacheField name="ベースアップ等支援加算" numFmtId="0">
      <sharedItems/>
    </cacheField>
    <cacheField name="多機能型等定員区分（加算）" numFmtId="0">
      <sharedItems containsNonDate="0" containsString="0" containsBlank="1"/>
    </cacheField>
    <cacheField name="指定管理者制度適用区分" numFmtId="0">
      <sharedItems containsBlank="1"/>
    </cacheField>
    <cacheField name="共生型サービス対象区分" numFmtId="0">
      <sharedItems containsBlank="1"/>
    </cacheField>
    <cacheField name="サービス管理責任者配置等" numFmtId="0">
      <sharedItems containsBlank="1"/>
    </cacheField>
    <cacheField name="地域生活支援拠点等区分" numFmtId="0">
      <sharedItems containsBlank="1"/>
    </cacheField>
    <cacheField name="圏域" numFmtId="0">
      <sharedItems count="3">
        <s v="四日市"/>
        <s v="津"/>
        <s v="松阪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2410100446"/>
    <x v="0"/>
    <s v="就B"/>
    <d v="2013-02-01T00:00:00"/>
    <d v="2019-02-01T00:00:00"/>
    <d v="2025-01-31T00:00:00"/>
    <s v="イロドリ－Ｇａｋｕｅｎ"/>
    <s v="511-0811"/>
    <s v="桑名市"/>
    <s v="大字東方１１２２番地９２"/>
    <s v="0594-25-0088"/>
    <s v="0594-87-787"/>
    <s v="特定非営利活動法人夏，舞い咲いた会"/>
    <s v="三重県桑名市東方１１２２番地９２"/>
    <s v="知的_x000a_精神"/>
    <s v="６級地"/>
    <x v="0"/>
    <s v="20人以下"/>
    <n v="10"/>
    <s v="無"/>
    <m/>
    <s v="有（Ⅰ）"/>
    <s v="無"/>
    <s v="無"/>
    <s v="無"/>
    <s v="無"/>
    <s v="有"/>
    <s v="無"/>
    <s v="有（Ⅰ）"/>
    <s v="無"/>
    <s v="有"/>
    <s v="有（Ⅰ）"/>
    <s v="有（Ⅰ）"/>
    <s v="有"/>
    <m/>
    <s v="非該当"/>
    <s v="非該当"/>
    <s v="無"/>
    <s v="無"/>
    <x v="0"/>
  </r>
  <r>
    <n v="24114000357"/>
    <x v="0"/>
    <m/>
    <d v="2021-02-01T00:00:00"/>
    <m/>
    <d v="2027-01-31T00:00:00"/>
    <s v="パステルーＧａｋｕｅｎ"/>
    <s v="511-0428"/>
    <s v="いなべ市"/>
    <s v="北勢町阿下喜2017番地1"/>
    <s v="0594-37-2414"/>
    <s v="0594-37-2414"/>
    <s v="特定非営利活動法人夏，舞い咲いた会"/>
    <s v="三重県桑名市東方１１２２番地９２"/>
    <s v="知的_x000a_精神"/>
    <s v="７級地"/>
    <x v="0"/>
    <s v="20人以下"/>
    <n v="20"/>
    <s v="無"/>
    <m/>
    <s v="有（Ⅰ）"/>
    <s v="無"/>
    <s v="無"/>
    <s v="無"/>
    <s v="無"/>
    <s v="有"/>
    <s v="無"/>
    <s v="有（Ⅰ）"/>
    <s v="無"/>
    <s v="無"/>
    <s v="有（Ⅰ）"/>
    <s v="有（Ⅰ）"/>
    <s v="有"/>
    <m/>
    <s v="非該当"/>
    <s v="非該当"/>
    <s v="無"/>
    <s v="無"/>
    <x v="0"/>
  </r>
  <r>
    <n v="2411400381"/>
    <x v="0"/>
    <s v="就移"/>
    <d v="2022-02-01T00:00:00"/>
    <m/>
    <d v="2028-01-31T00:00:00"/>
    <s v="多機能型事業所スタート"/>
    <s v="511-0427"/>
    <s v="いなべ市"/>
    <s v="北勢町麻生田3480番地1"/>
    <s v="0594-87-5280"/>
    <s v="0594-87-5281"/>
    <s v="特定非営利活動法人ＯＮＥ"/>
    <s v="三重県桑名市大字星川1012番地"/>
    <s v="身体（肢体不自由・内部障害）・知的・精神・難病等"/>
    <s v="７級地"/>
    <x v="0"/>
    <s v="20人以下"/>
    <n v="10"/>
    <s v="無"/>
    <m/>
    <s v="無"/>
    <s v="無"/>
    <s v="無"/>
    <s v="無"/>
    <s v="無"/>
    <s v="有"/>
    <s v="無"/>
    <s v="有（Ⅱ）"/>
    <s v="無"/>
    <s v="無"/>
    <s v="有（Ⅰ）"/>
    <s v="有（Ⅱ）"/>
    <s v="有"/>
    <m/>
    <s v="非該当"/>
    <s v="非該当"/>
    <s v="無"/>
    <s v="無"/>
    <x v="0"/>
  </r>
  <r>
    <n v="2410200600"/>
    <x v="0"/>
    <s v="生介_x000a_就B"/>
    <d v="2016-04-01T00:00:00"/>
    <d v="2022-04-01T00:00:00"/>
    <d v="2028-03-31T00:00:00"/>
    <s v="あおぞらワーク"/>
    <s v="512-1111"/>
    <s v="四日市市"/>
    <s v="山田町836"/>
    <s v="059-328-3110"/>
    <s v="059-328-2940"/>
    <s v="社会福祉法人四季の里"/>
    <s v="三重県四日市市西日野町2806-1"/>
    <s v="特定なし"/>
    <s v="６級地"/>
    <x v="0"/>
    <s v="41人以上60人以下"/>
    <n v="6"/>
    <s v="無"/>
    <m/>
    <s v="有（Ⅱ）"/>
    <s v="無"/>
    <m/>
    <s v="無"/>
    <s v="無"/>
    <s v="有"/>
    <s v="無"/>
    <s v="有（Ⅱ）"/>
    <m/>
    <m/>
    <s v="有（Ⅰ）"/>
    <s v="有（Ⅰ）"/>
    <s v="有"/>
    <m/>
    <s v="非該当"/>
    <s v="非該当"/>
    <s v="無"/>
    <s v="無"/>
    <x v="1"/>
  </r>
  <r>
    <n v="2410201426"/>
    <x v="0"/>
    <s v="就移_x000a_就Ｂ_x000a_就定"/>
    <d v="2019-10-01T00:00:00"/>
    <d v="2021-08-01T00:00:00"/>
    <d v="2027-07-31T00:00:00"/>
    <s v="虹のふもと"/>
    <s v="510-0086"/>
    <s v="四日市市"/>
    <s v="諏訪栄町3番4号"/>
    <s v="059-355-2205"/>
    <s v="059-355-2205"/>
    <s v="特定非営利活動法人ユニバーサル就労センター"/>
    <s v="三重県四日市市諏訪栄町3番4号"/>
    <s v="特定なし"/>
    <s v="６級地"/>
    <x v="0"/>
    <s v="21人以上40人以下"/>
    <n v="6"/>
    <s v="無"/>
    <m/>
    <s v="無"/>
    <s v="無"/>
    <m/>
    <s v="無"/>
    <s v="無"/>
    <s v="有"/>
    <s v="無"/>
    <s v="無"/>
    <m/>
    <m/>
    <s v="有（Ⅰ）"/>
    <s v="有（Ⅱ）　"/>
    <s v="有"/>
    <m/>
    <m/>
    <m/>
    <m/>
    <m/>
    <x v="1"/>
  </r>
  <r>
    <n v="2410202093"/>
    <x v="0"/>
    <m/>
    <d v="2021-10-01T00:00:00"/>
    <m/>
    <d v="2027-09-30T00:00:00"/>
    <s v="自立訓練事業所　こころのケア施設　はじめの一歩"/>
    <s v="510-0085"/>
    <s v="四日市市"/>
    <s v="諏訪町8-12諏訪クロノスビル１・２・３Ｆ"/>
    <s v="059-339-3531"/>
    <s v="059-339-282"/>
    <s v="社会福祉法人大和会"/>
    <s v="三重県四日市市西村町473-4"/>
    <s v="精神"/>
    <s v="６級地"/>
    <x v="0"/>
    <s v="20人以下"/>
    <n v="20"/>
    <s v="有"/>
    <m/>
    <s v="無"/>
    <s v="無"/>
    <m/>
    <s v="無"/>
    <s v="無"/>
    <s v="有"/>
    <s v="無"/>
    <s v="有（Ⅰ）"/>
    <s v="無"/>
    <s v="無"/>
    <s v="無"/>
    <s v="無"/>
    <s v="無"/>
    <m/>
    <s v="非該当"/>
    <s v="非該当"/>
    <m/>
    <s v="無"/>
    <x v="1"/>
  </r>
  <r>
    <n v="2410202135"/>
    <x v="0"/>
    <m/>
    <d v="2022-03-01T00:00:00"/>
    <m/>
    <d v="2028-02-29T00:00:00"/>
    <s v="星心会リトリートスタジオ"/>
    <s v="512-8055"/>
    <s v="四日市市"/>
    <s v="あさけが丘2-1-42"/>
    <s v="090-6708-2837"/>
    <m/>
    <s v="一般社団法人心理社会的リハビリテーション・星心会"/>
    <s v="三重県四日市市山城町59-4"/>
    <s v="精神"/>
    <s v="６級地"/>
    <x v="0"/>
    <s v="20人以下"/>
    <n v="20"/>
    <s v="無"/>
    <m/>
    <s v="有（Ⅰ）"/>
    <s v="無"/>
    <s v="有"/>
    <s v="無"/>
    <s v="無"/>
    <s v="有"/>
    <s v="無"/>
    <s v="無"/>
    <s v="無"/>
    <s v="無"/>
    <s v="有（Ⅰ）"/>
    <s v="有（Ⅰ）"/>
    <s v="有"/>
    <m/>
    <s v="非該当"/>
    <s v="非該当"/>
    <m/>
    <s v="無"/>
    <x v="1"/>
  </r>
  <r>
    <n v="2410201079"/>
    <x v="1"/>
    <s v="就移_x000a_就定_x000a_就A"/>
    <d v="2022-10-01T00:00:00"/>
    <m/>
    <d v="2028-09-30T00:00:00"/>
    <s v="にゃんゲーカフェよっかいち"/>
    <s v="510-0065"/>
    <s v="四日市市"/>
    <s v="中浜田町3-28　大進ビル2F"/>
    <s v="059-328-5808"/>
    <s v="059-350-1792"/>
    <s v="NPO法人みらい自然ファーム"/>
    <s v="三重県四日市市中浜田町3-28　大進ビル1階"/>
    <s v="特定なし"/>
    <s v="６級地"/>
    <x v="0"/>
    <s v="21人以上40人以下"/>
    <n v="20"/>
    <s v="無"/>
    <m/>
    <s v="有（Ⅲ）"/>
    <s v="無"/>
    <m/>
    <s v="無"/>
    <s v="無"/>
    <s v="無"/>
    <s v="無"/>
    <s v="無"/>
    <s v="無"/>
    <s v="無"/>
    <s v="有（Ⅰ）"/>
    <s v="有（Ⅰ）"/>
    <s v="有"/>
    <m/>
    <s v="非該当"/>
    <s v="非該当"/>
    <m/>
    <s v="無"/>
    <x v="1"/>
  </r>
  <r>
    <n v="2412220333"/>
    <x v="1"/>
    <s v="就Ｂ"/>
    <d v="2021-09-01T00:00:00"/>
    <m/>
    <d v="2027-08-31T00:00:00"/>
    <s v="ペルネチアあさひ"/>
    <s v="510-8103"/>
    <s v="三重郡朝日町"/>
    <s v="大字柿186番地1"/>
    <s v="059-328-5553"/>
    <s v="059-328-5554"/>
    <s v="ＮＰＯ法人アシスト"/>
    <s v="三重県桑名市大字桑部1516番地3"/>
    <s v="知的・精神"/>
    <s v="７級地"/>
    <x v="0"/>
    <s v="21人以上40人以下"/>
    <n v="6"/>
    <s v="無"/>
    <m/>
    <s v="無"/>
    <s v="無"/>
    <m/>
    <s v="無"/>
    <s v="無"/>
    <s v="有"/>
    <s v="無"/>
    <s v="有（Ⅰ）"/>
    <s v="無"/>
    <s v="無"/>
    <s v="無"/>
    <s v="無"/>
    <s v="無"/>
    <m/>
    <m/>
    <m/>
    <m/>
    <m/>
    <x v="1"/>
  </r>
  <r>
    <n v="2410501403"/>
    <x v="0"/>
    <s v="就B"/>
    <d v="2012-10-01T00:00:00"/>
    <d v="2018-10-01T00:00:00"/>
    <d v="2024-09-30T00:00:00"/>
    <s v="リカバリー"/>
    <s v="514-0004"/>
    <s v="津市"/>
    <s v="栄町3丁目130"/>
    <s v="059-222-7510"/>
    <s v="059-222-7510"/>
    <s v="特定非営利活動法人三重ダルク"/>
    <s v="三重県津市栄町三丁目130"/>
    <s v="知的_x000a_精神"/>
    <s v="６級地"/>
    <x v="0"/>
    <s v="20人以下"/>
    <n v="10"/>
    <s v="無"/>
    <m/>
    <s v="有（Ⅱ）"/>
    <s v="無"/>
    <m/>
    <s v="無"/>
    <s v="無"/>
    <s v="無"/>
    <s v="無"/>
    <s v="無"/>
    <s v="有"/>
    <m/>
    <s v="有（Ⅱ）"/>
    <s v="有（Ⅱ）"/>
    <s v="有"/>
    <m/>
    <m/>
    <m/>
    <m/>
    <m/>
    <x v="2"/>
  </r>
  <r>
    <n v="2410501908"/>
    <x v="0"/>
    <s v="就移"/>
    <d v="2016-04-01T00:00:00"/>
    <d v="2020-04-01T00:00:00"/>
    <d v="2026-03-31T00:00:00"/>
    <s v="ふらっと・つぅ"/>
    <s v="514-0013"/>
    <s v="津市"/>
    <s v="海岸町14-18"/>
    <s v="059-222-0101"/>
    <s v="059-222-0303"/>
    <s v="社会福祉法人聖マッテヤ会"/>
    <s v="三重県津市産品字中之谷732番地1"/>
    <s v="知的_x000a_精神"/>
    <s v="６級地"/>
    <x v="1"/>
    <s v="20人以下"/>
    <n v="6"/>
    <s v="有"/>
    <m/>
    <s v="有（Ⅰ）"/>
    <s v="無"/>
    <m/>
    <s v="無"/>
    <s v="無"/>
    <s v="有"/>
    <s v="無"/>
    <s v="無"/>
    <m/>
    <m/>
    <s v="有（Ⅰ）"/>
    <s v="有（Ⅰ）"/>
    <s v="有"/>
    <m/>
    <m/>
    <m/>
    <m/>
    <m/>
    <x v="2"/>
  </r>
  <r>
    <n v="2410502583"/>
    <x v="0"/>
    <s v="就移"/>
    <d v="2018-05-01T00:00:00"/>
    <m/>
    <d v="2024-04-30T00:00:00"/>
    <s v="アースカラーズぷろぼの津"/>
    <s v="514-0009"/>
    <s v="津市"/>
    <s v="羽所町３４５　第一ビル４階西Ｅ号室"/>
    <s v="059-269-7860"/>
    <s v="059-269-7861"/>
    <s v="社会福祉法人ぷろぼの"/>
    <s v="奈良県奈良市大宮町３丁目５－３９　第３やまと建設ビル２０１号"/>
    <s v="特定なし"/>
    <s v="６級地"/>
    <x v="2"/>
    <s v="20人以下"/>
    <n v="7"/>
    <s v="無"/>
    <m/>
    <s v="有（Ⅰ）"/>
    <s v="無"/>
    <m/>
    <s v="無"/>
    <s v="無"/>
    <s v="無"/>
    <s v="無"/>
    <s v="無"/>
    <m/>
    <m/>
    <s v="有（Ⅰ）"/>
    <s v="有（Ⅰ）"/>
    <s v="有"/>
    <m/>
    <m/>
    <m/>
    <m/>
    <m/>
    <x v="2"/>
  </r>
  <r>
    <n v="2410503201"/>
    <x v="0"/>
    <m/>
    <d v="2022-11-01T00:00:00"/>
    <m/>
    <d v="2028-10-31T00:00:00"/>
    <s v="自立訓練（生活訓練）事業所　With Sense"/>
    <s v="514-2314"/>
    <s v="津市"/>
    <s v="安濃町妙法寺873-5"/>
    <s v="059-271-7708"/>
    <s v="059-271-7709"/>
    <s v="有限会社With A Will"/>
    <s v="三重県津市本町26番16号"/>
    <s v="特定なし"/>
    <s v="６級地"/>
    <x v="0"/>
    <s v="20人以下"/>
    <n v="20"/>
    <s v="無"/>
    <m/>
    <s v="有（Ⅰ）"/>
    <s v="無"/>
    <s v="有"/>
    <s v="有(Ⅱ)"/>
    <s v="無"/>
    <s v="有"/>
    <s v="無"/>
    <s v="有（Ⅱ）"/>
    <m/>
    <m/>
    <s v="有（Ⅰ）"/>
    <s v="無"/>
    <s v="無"/>
    <m/>
    <m/>
    <m/>
    <m/>
    <m/>
    <x v="2"/>
  </r>
  <r>
    <n v="2410700476"/>
    <x v="0"/>
    <s v="就B"/>
    <d v="2012-04-01T00:00:00"/>
    <d v="2020-04-01T00:00:00"/>
    <d v="2026-03-31T00:00:00"/>
    <s v="障害者支援施設つばさ"/>
    <s v="515-0043　"/>
    <s v="松阪市"/>
    <s v="下村町２２０３番地の１"/>
    <s v="0598-20-1213"/>
    <s v="0598-20-2723"/>
    <s v="社会福祉法人愛恵会"/>
    <s v="三重県松阪市久保町１９２７－６"/>
    <s v="精神"/>
    <s v="その他"/>
    <x v="0"/>
    <s v="21人以上40人以下"/>
    <n v="12"/>
    <s v="無"/>
    <m/>
    <s v="有（Ⅲ）"/>
    <s v="無"/>
    <m/>
    <s v="無"/>
    <s v="無"/>
    <s v="有"/>
    <s v="無"/>
    <s v="無"/>
    <m/>
    <m/>
    <s v="有（Ⅰ）"/>
    <s v="有（Ⅰ）"/>
    <s v="有"/>
    <m/>
    <m/>
    <m/>
    <m/>
    <m/>
    <x v="3"/>
  </r>
  <r>
    <n v="2410701813"/>
    <x v="0"/>
    <s v="就移"/>
    <d v="2021-03-01T00:00:00"/>
    <m/>
    <d v="2027-02-28T00:00:00"/>
    <s v="ＮＰＯ法人アシスト三重"/>
    <s v="515-0063"/>
    <s v="松阪市"/>
    <s v="大黒田町560番地2"/>
    <s v="0598-20-8649"/>
    <s v="0598-20-8649"/>
    <s v="ＮＰＯ法人アシスト三重"/>
    <s v="松阪市大黒田町560番地2"/>
    <s v="特定なし"/>
    <s v="その他"/>
    <x v="0"/>
    <s v="20人以下"/>
    <n v="14"/>
    <s v="無"/>
    <m/>
    <s v="無"/>
    <s v="無"/>
    <m/>
    <s v="無"/>
    <s v="無"/>
    <s v="有"/>
    <s v="無"/>
    <s v="有（Ⅱ）"/>
    <m/>
    <m/>
    <s v="無"/>
    <s v="無"/>
    <s v="無"/>
    <m/>
    <m/>
    <m/>
    <m/>
    <m/>
    <x v="3"/>
  </r>
  <r>
    <n v="2410800821"/>
    <x v="0"/>
    <s v="就移_x000a_就定"/>
    <d v="2019-01-01T00:00:00"/>
    <m/>
    <d v="2024-12-31T00:00:00"/>
    <s v="ミューズラボ伊勢"/>
    <s v="516-0078"/>
    <s v="伊勢市"/>
    <s v="曽祢１丁目10番21号"/>
    <s v="0596-65-7333"/>
    <s v="0596-65-7338"/>
    <s v="村井楽器株式会社"/>
    <s v="伊勢市曽祢１丁目10番23号"/>
    <s v="知的_x000a_精神_x000a_難病"/>
    <s v="その他"/>
    <x v="0"/>
    <s v="20人以下"/>
    <n v="10"/>
    <s v="無"/>
    <m/>
    <s v="有（Ⅲ）"/>
    <s v="無"/>
    <m/>
    <s v="無"/>
    <s v="無"/>
    <s v="有"/>
    <s v="無"/>
    <s v="無"/>
    <m/>
    <s v="無"/>
    <s v="有（Ⅰ）"/>
    <s v="有（Ⅰ）"/>
    <s v="有"/>
    <m/>
    <m/>
    <m/>
    <m/>
    <m/>
    <x v="4"/>
  </r>
  <r>
    <n v="2411200203"/>
    <x v="0"/>
    <s v="生介"/>
    <d v="2006-10-01T00:00:00"/>
    <d v="2018-10-01T00:00:00"/>
    <d v="2024-09-30T00:00:00"/>
    <s v="ふっくりあ　フウス"/>
    <s v="518-0835"/>
    <s v="伊賀市"/>
    <s v="緑ケ丘南町3948-16"/>
    <s v="0595-22-8600"/>
    <s v="0595-22-8585"/>
    <s v="社会福祉法人維雅幸育会"/>
    <s v="三重県伊賀市緑ケ丘南町3948-16"/>
    <s v="知的_x000a_精神"/>
    <s v="７級地"/>
    <x v="1"/>
    <s v="20人以下"/>
    <n v="6"/>
    <s v="有"/>
    <m/>
    <s v="有（Ⅲ）"/>
    <s v="無"/>
    <s v="無"/>
    <s v="無"/>
    <s v="無"/>
    <s v="有"/>
    <s v="無"/>
    <s v="有（Ⅰ）"/>
    <s v="無"/>
    <s v="無"/>
    <s v="有（Ⅰ）"/>
    <s v="有（Ⅰ）"/>
    <s v="有"/>
    <m/>
    <s v="非該当"/>
    <s v="非該当"/>
    <m/>
    <s v="該当"/>
    <x v="5"/>
  </r>
  <r>
    <n v="2411200765"/>
    <x v="0"/>
    <s v="就移"/>
    <d v="2022-06-01T00:00:00"/>
    <m/>
    <d v="2028-05-31T00:00:00"/>
    <s v="ふっくりあホイスコーレ"/>
    <s v="518-0823"/>
    <s v="伊賀市"/>
    <s v="四十九町字上教免2026番1"/>
    <s v="0595-41-0311"/>
    <s v="0599-41-0312"/>
    <s v="社会福祉法人維雅幸育会"/>
    <s v="三重県伊賀市緑ケ丘南町3948-16"/>
    <s v="特定なし"/>
    <s v="７級地"/>
    <x v="0"/>
    <s v="20人以下"/>
    <n v="15"/>
    <s v="無"/>
    <m/>
    <s v="有（Ⅱ）"/>
    <s v="無"/>
    <s v="無"/>
    <s v="無"/>
    <s v="無"/>
    <s v="有"/>
    <s v="無"/>
    <s v="有（Ⅱ）"/>
    <s v="無"/>
    <s v="無"/>
    <s v="有（Ⅰ）"/>
    <s v="有（Ⅰ）"/>
    <s v="有"/>
    <m/>
    <s v="非該当"/>
    <s v="非該当"/>
    <m/>
    <s v="非該当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n v="2410200600"/>
    <s v="宿泊型自立訓練"/>
    <d v="2016-04-01T00:00:00"/>
    <d v="2022-04-01T00:00:00"/>
    <d v="2028-03-31T00:00:00"/>
    <s v="あおぞらワーク"/>
    <s v="512-1111"/>
    <s v="四日市市"/>
    <s v="山田町836"/>
    <s v="059-328-3110"/>
    <s v="059-328-2940"/>
    <s v="社会福祉法人四季の里"/>
    <s v="三重県四日市市西日野町2806-1"/>
    <s v="特定なし"/>
    <s v="６級地"/>
    <n v="10"/>
    <m/>
    <s v="有（Ⅱ）"/>
    <s v="無"/>
    <s v="無"/>
    <s v="有"/>
    <s v="無"/>
    <s v="無"/>
    <s v="有"/>
    <s v="無"/>
    <s v="有"/>
    <s v="無"/>
    <s v="有　（Ⅱ）10人、（Ⅲ）"/>
    <s v="無"/>
    <s v="無"/>
    <s v="有（Ⅰ）"/>
    <s v="有（Ⅰ）"/>
    <s v="有"/>
    <m/>
    <s v="非該当"/>
    <s v="非該当"/>
    <s v="無"/>
    <s v="非該当"/>
    <x v="0"/>
  </r>
  <r>
    <n v="2410500991"/>
    <s v="宿泊型自立訓練"/>
    <d v="2009-07-01T00:00:00"/>
    <d v="2021-07-01T00:00:00"/>
    <d v="2027-06-30T00:00:00"/>
    <s v="朝海ハイム"/>
    <s v="514-0818"/>
    <s v="津市"/>
    <s v="城山１丁目８－１６"/>
    <s v="059-238-0303"/>
    <s v="059-238-0304"/>
    <s v="社会福祉法人　夢の郷"/>
    <s v="三重県津市城山１－８－１６"/>
    <s v="特定なし"/>
    <s v="６級地"/>
    <n v="10"/>
    <m/>
    <s v="有（Ⅰ）"/>
    <s v="無"/>
    <m/>
    <s v="有"/>
    <s v="無"/>
    <s v="無"/>
    <s v="無"/>
    <s v="無"/>
    <s v="有"/>
    <s v="無"/>
    <s v="有　（Ⅰ）9人"/>
    <s v="無"/>
    <s v="無"/>
    <s v="無"/>
    <s v="無"/>
    <s v="無"/>
    <m/>
    <s v="非該当"/>
    <s v="非該当"/>
    <s v="無"/>
    <s v="非該当"/>
    <x v="1"/>
  </r>
  <r>
    <n v="2410700476"/>
    <s v="宿泊型自立訓練"/>
    <d v="2012-04-01T00:00:00"/>
    <d v="2020-04-01T00:00:00"/>
    <d v="2026-03-31T00:00:00"/>
    <s v="障害者支援施設つばさ"/>
    <s v="515-0043　"/>
    <s v="松阪市"/>
    <s v="下村町２２０３番地の１"/>
    <s v="0598-20-1213"/>
    <s v="0598-20-2723"/>
    <s v="社会福祉法人愛恵会"/>
    <s v="三重県松阪市久保町１９２７－６"/>
    <s v="精神"/>
    <s v="その他"/>
    <n v="20"/>
    <m/>
    <s v="有（Ⅲ）"/>
    <s v="無"/>
    <m/>
    <s v="無"/>
    <s v="無"/>
    <s v="無"/>
    <m/>
    <m/>
    <s v="有"/>
    <s v="無"/>
    <s v="有　（Ⅲ）"/>
    <m/>
    <m/>
    <s v="有（Ⅰ）"/>
    <s v="有（Ⅰ）"/>
    <s v="有"/>
    <m/>
    <m/>
    <m/>
    <m/>
    <m/>
    <x v="2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_rels/pivotTable2.xml.rels><?xml version="1.0" encoding="UTF-8" standalone="yes"?><Relationships xmlns="http://schemas.openxmlformats.org/package/2006/relationships"><Relationship Id="rId1" Target="../pivotCache/pivotCacheDefinition2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データ" updatedVersion="6" showMemberPropertyTips="0" useAutoFormatting="1" itemPrintTitles="1" createdVersion="1" indent="0" compact="0" compactData="0" gridDropZones="1">
  <location ref="A3:C11" firstHeaderRow="1" firstDataRow="2" firstDataCol="1"/>
  <pivotFields count="40">
    <pivotField dataField="1" compact="0" outline="0" subtotalTop="0" showAll="0" includeNewItemsInFilter="1"/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5"/>
        <item x="4"/>
        <item x="0"/>
        <item x="1"/>
        <item x="3"/>
        <item x="2"/>
        <item t="default"/>
      </items>
    </pivotField>
  </pivotFields>
  <rowFields count="1">
    <field x="3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定員" fld="18" baseField="0" baseItem="0"/>
    <dataField name="データの個数 / 指定番号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ピボットテーブル3" cacheId="1" applyNumberFormats="0" applyBorderFormats="0" applyFontFormats="0" applyPatternFormats="0" applyAlignmentFormats="0" applyWidthHeightFormats="1" dataCaption="データ" updatedVersion="6" showMemberPropertyTips="0" useAutoFormatting="1" itemPrintTitles="1" createdVersion="1" indent="0" compact="0" compactData="0" gridDropZones="1">
  <location ref="A19:C24" firstHeaderRow="1" firstDataRow="2" firstDataCol="1"/>
  <pivotFields count="3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</pivotFields>
  <rowFields count="1">
    <field x="38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定員" fld="15" baseField="0" baseItem="0"/>
    <dataField name="データの個数 / 指定番号" fld="0" subtotal="count" baseField="38" baseItem="1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ivotTables/pivotTable2.xml" Type="http://schemas.openxmlformats.org/officeDocument/2006/relationships/pivotTable"/><Relationship Id="rId3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8"/>
  <sheetViews>
    <sheetView tabSelected="1" view="pageBreakPreview" zoomScaleNormal="100" zoomScaleSheetLayoutView="100" workbookViewId="0">
      <pane xSplit="5" ySplit="1" topLeftCell="F2" activePane="bottomRight" state="frozen"/>
      <selection pane="topRight" activeCell="I1" sqref="I1"/>
      <selection pane="bottomLeft" activeCell="A2" sqref="A2"/>
      <selection pane="bottomRight"/>
    </sheetView>
  </sheetViews>
  <sheetFormatPr defaultColWidth="9.33203125" defaultRowHeight="54" customHeight="1" x14ac:dyDescent="0.2"/>
  <cols>
    <col min="1" max="1" width="7.77734375" style="3" customWidth="1"/>
    <col min="2" max="2" width="16" style="2" bestFit="1" customWidth="1"/>
    <col min="3" max="3" width="10.33203125" style="2" customWidth="1"/>
    <col min="4" max="4" width="12.77734375" style="2" customWidth="1"/>
    <col min="5" max="5" width="22.109375" style="2" customWidth="1"/>
    <col min="6" max="6" width="9.77734375" style="2" customWidth="1"/>
    <col min="7" max="7" width="21" style="2" customWidth="1"/>
    <col min="8" max="9" width="7.77734375" style="2" customWidth="1"/>
    <col min="10" max="10" width="21" style="2" customWidth="1"/>
    <col min="11" max="11" width="21" style="1" customWidth="1"/>
    <col min="12" max="12" width="4.77734375" style="1" customWidth="1"/>
    <col min="13" max="16384" width="9.33203125" style="2"/>
  </cols>
  <sheetData>
    <row r="1" spans="1:12" s="1" customFormat="1" ht="75" customHeight="1" x14ac:dyDescent="0.2">
      <c r="A1" s="28" t="s">
        <v>22</v>
      </c>
      <c r="B1" s="28" t="s">
        <v>56</v>
      </c>
      <c r="C1" s="28" t="s">
        <v>35</v>
      </c>
      <c r="D1" s="28" t="s">
        <v>7</v>
      </c>
      <c r="E1" s="28" t="s">
        <v>1</v>
      </c>
      <c r="F1" s="28" t="s">
        <v>17</v>
      </c>
      <c r="G1" s="28" t="s">
        <v>18</v>
      </c>
      <c r="H1" s="28" t="s">
        <v>2</v>
      </c>
      <c r="I1" s="28" t="s">
        <v>3</v>
      </c>
      <c r="J1" s="28" t="s">
        <v>4</v>
      </c>
      <c r="K1" s="28" t="s">
        <v>25</v>
      </c>
      <c r="L1" s="29" t="s">
        <v>5</v>
      </c>
    </row>
    <row r="2" spans="1:12" ht="50.25" customHeight="1" x14ac:dyDescent="0.2">
      <c r="A2" s="6" t="s">
        <v>172</v>
      </c>
      <c r="B2" s="11" t="s">
        <v>61</v>
      </c>
      <c r="C2" s="35">
        <v>41306</v>
      </c>
      <c r="D2" s="11" t="s">
        <v>62</v>
      </c>
      <c r="E2" s="11" t="s">
        <v>63</v>
      </c>
      <c r="F2" s="11" t="s">
        <v>64</v>
      </c>
      <c r="G2" s="11" t="s">
        <v>65</v>
      </c>
      <c r="H2" s="11" t="s">
        <v>66</v>
      </c>
      <c r="I2" s="11"/>
      <c r="J2" s="11" t="s">
        <v>67</v>
      </c>
      <c r="K2" s="11" t="s">
        <v>68</v>
      </c>
      <c r="L2" s="32">
        <v>6</v>
      </c>
    </row>
    <row r="3" spans="1:12" ht="50.25" customHeight="1" x14ac:dyDescent="0.2">
      <c r="A3" s="6" t="s">
        <v>173</v>
      </c>
      <c r="B3" s="11" t="s">
        <v>69</v>
      </c>
      <c r="C3" s="35">
        <v>44835</v>
      </c>
      <c r="D3" s="11" t="s">
        <v>62</v>
      </c>
      <c r="E3" s="11" t="s">
        <v>41</v>
      </c>
      <c r="F3" s="11" t="s">
        <v>70</v>
      </c>
      <c r="G3" s="11" t="s">
        <v>71</v>
      </c>
      <c r="H3" s="11" t="s">
        <v>42</v>
      </c>
      <c r="I3" s="11" t="s">
        <v>43</v>
      </c>
      <c r="J3" s="11" t="s">
        <v>72</v>
      </c>
      <c r="K3" s="11" t="s">
        <v>73</v>
      </c>
      <c r="L3" s="32">
        <v>20</v>
      </c>
    </row>
    <row r="4" spans="1:12" ht="50.25" customHeight="1" x14ac:dyDescent="0.2">
      <c r="A4" s="6" t="s">
        <v>173</v>
      </c>
      <c r="B4" s="11" t="s">
        <v>74</v>
      </c>
      <c r="C4" s="35">
        <v>43739</v>
      </c>
      <c r="D4" s="11" t="s">
        <v>62</v>
      </c>
      <c r="E4" s="11" t="s">
        <v>75</v>
      </c>
      <c r="F4" s="11" t="s">
        <v>76</v>
      </c>
      <c r="G4" s="11" t="s">
        <v>77</v>
      </c>
      <c r="H4" s="11" t="s">
        <v>38</v>
      </c>
      <c r="I4" s="11" t="s">
        <v>38</v>
      </c>
      <c r="J4" s="11" t="s">
        <v>78</v>
      </c>
      <c r="K4" s="11" t="s">
        <v>77</v>
      </c>
      <c r="L4" s="32">
        <v>11</v>
      </c>
    </row>
    <row r="5" spans="1:12" ht="50.25" customHeight="1" x14ac:dyDescent="0.2">
      <c r="A5" s="6" t="s">
        <v>173</v>
      </c>
      <c r="B5" s="11" t="s">
        <v>79</v>
      </c>
      <c r="C5" s="35">
        <v>44470</v>
      </c>
      <c r="D5" s="11" t="s">
        <v>62</v>
      </c>
      <c r="E5" s="11" t="s">
        <v>80</v>
      </c>
      <c r="F5" s="11" t="s">
        <v>81</v>
      </c>
      <c r="G5" s="11" t="s">
        <v>82</v>
      </c>
      <c r="H5" s="11" t="s">
        <v>83</v>
      </c>
      <c r="I5" s="11" t="s">
        <v>84</v>
      </c>
      <c r="J5" s="11" t="s">
        <v>85</v>
      </c>
      <c r="K5" s="11" t="s">
        <v>86</v>
      </c>
      <c r="L5" s="32">
        <v>20</v>
      </c>
    </row>
    <row r="6" spans="1:12" ht="50.25" customHeight="1" x14ac:dyDescent="0.2">
      <c r="A6" s="6" t="s">
        <v>174</v>
      </c>
      <c r="B6" s="11" t="s">
        <v>87</v>
      </c>
      <c r="C6" s="35">
        <v>41183</v>
      </c>
      <c r="D6" s="11" t="s">
        <v>62</v>
      </c>
      <c r="E6" s="11" t="s">
        <v>88</v>
      </c>
      <c r="F6" s="11" t="s">
        <v>89</v>
      </c>
      <c r="G6" s="11" t="s">
        <v>90</v>
      </c>
      <c r="H6" s="11" t="s">
        <v>91</v>
      </c>
      <c r="I6" s="11" t="s">
        <v>91</v>
      </c>
      <c r="J6" s="11" t="s">
        <v>92</v>
      </c>
      <c r="K6" s="11" t="s">
        <v>93</v>
      </c>
      <c r="L6" s="32">
        <v>10</v>
      </c>
    </row>
    <row r="7" spans="1:12" ht="50.25" customHeight="1" x14ac:dyDescent="0.2">
      <c r="A7" s="6" t="s">
        <v>174</v>
      </c>
      <c r="B7" s="11" t="s">
        <v>94</v>
      </c>
      <c r="C7" s="35">
        <v>42461</v>
      </c>
      <c r="D7" s="11" t="s">
        <v>62</v>
      </c>
      <c r="E7" s="11" t="s">
        <v>95</v>
      </c>
      <c r="F7" s="11" t="s">
        <v>96</v>
      </c>
      <c r="G7" s="11" t="s">
        <v>97</v>
      </c>
      <c r="H7" s="11" t="s">
        <v>98</v>
      </c>
      <c r="I7" s="11" t="s">
        <v>99</v>
      </c>
      <c r="J7" s="11" t="s">
        <v>100</v>
      </c>
      <c r="K7" s="11" t="s">
        <v>101</v>
      </c>
      <c r="L7" s="32">
        <v>8</v>
      </c>
    </row>
    <row r="8" spans="1:12" ht="50.25" customHeight="1" x14ac:dyDescent="0.2">
      <c r="A8" s="6" t="s">
        <v>174</v>
      </c>
      <c r="B8" s="11" t="s">
        <v>102</v>
      </c>
      <c r="C8" s="35">
        <v>43221</v>
      </c>
      <c r="D8" s="11" t="s">
        <v>62</v>
      </c>
      <c r="E8" s="11" t="s">
        <v>103</v>
      </c>
      <c r="F8" s="11" t="s">
        <v>104</v>
      </c>
      <c r="G8" s="11" t="s">
        <v>105</v>
      </c>
      <c r="H8" s="11" t="s">
        <v>106</v>
      </c>
      <c r="I8" s="11"/>
      <c r="J8" s="11" t="s">
        <v>107</v>
      </c>
      <c r="K8" s="11" t="s">
        <v>108</v>
      </c>
      <c r="L8" s="32">
        <v>6</v>
      </c>
    </row>
    <row r="9" spans="1:12" ht="50.25" customHeight="1" x14ac:dyDescent="0.2">
      <c r="A9" s="6" t="s">
        <v>174</v>
      </c>
      <c r="B9" s="11" t="s">
        <v>109</v>
      </c>
      <c r="C9" s="35">
        <v>44866</v>
      </c>
      <c r="D9" s="11" t="s">
        <v>62</v>
      </c>
      <c r="E9" s="11" t="s">
        <v>110</v>
      </c>
      <c r="F9" s="11" t="s">
        <v>111</v>
      </c>
      <c r="G9" s="11" t="s">
        <v>112</v>
      </c>
      <c r="H9" s="11" t="s">
        <v>113</v>
      </c>
      <c r="I9" s="11" t="s">
        <v>114</v>
      </c>
      <c r="J9" s="11" t="s">
        <v>115</v>
      </c>
      <c r="K9" s="11" t="s">
        <v>116</v>
      </c>
      <c r="L9" s="32">
        <v>20</v>
      </c>
    </row>
    <row r="10" spans="1:12" ht="50.25" customHeight="1" x14ac:dyDescent="0.2">
      <c r="A10" s="6" t="s">
        <v>174</v>
      </c>
      <c r="B10" s="11" t="s">
        <v>117</v>
      </c>
      <c r="C10" s="35">
        <v>45047</v>
      </c>
      <c r="D10" s="11" t="s">
        <v>62</v>
      </c>
      <c r="E10" s="11" t="s">
        <v>118</v>
      </c>
      <c r="F10" s="11" t="s">
        <v>111</v>
      </c>
      <c r="G10" s="11" t="s">
        <v>119</v>
      </c>
      <c r="H10" s="11" t="s">
        <v>113</v>
      </c>
      <c r="I10" s="11" t="s">
        <v>114</v>
      </c>
      <c r="J10" s="11" t="s">
        <v>120</v>
      </c>
      <c r="K10" s="11" t="s">
        <v>121</v>
      </c>
      <c r="L10" s="32">
        <v>20</v>
      </c>
    </row>
    <row r="11" spans="1:12" ht="50.25" customHeight="1" x14ac:dyDescent="0.2">
      <c r="A11" s="6" t="s">
        <v>175</v>
      </c>
      <c r="B11" s="11" t="s">
        <v>122</v>
      </c>
      <c r="C11" s="35">
        <v>44256</v>
      </c>
      <c r="D11" s="11" t="s">
        <v>62</v>
      </c>
      <c r="E11" s="11" t="s">
        <v>123</v>
      </c>
      <c r="F11" s="11" t="s">
        <v>124</v>
      </c>
      <c r="G11" s="11" t="s">
        <v>125</v>
      </c>
      <c r="H11" s="11" t="s">
        <v>126</v>
      </c>
      <c r="I11" s="11" t="s">
        <v>126</v>
      </c>
      <c r="J11" s="11" t="s">
        <v>123</v>
      </c>
      <c r="K11" s="11" t="s">
        <v>125</v>
      </c>
      <c r="L11" s="32">
        <v>14</v>
      </c>
    </row>
    <row r="12" spans="1:12" ht="50.25" customHeight="1" x14ac:dyDescent="0.2">
      <c r="A12" s="6" t="s">
        <v>176</v>
      </c>
      <c r="B12" s="11" t="s">
        <v>127</v>
      </c>
      <c r="C12" s="35">
        <v>43466</v>
      </c>
      <c r="D12" s="11" t="s">
        <v>62</v>
      </c>
      <c r="E12" s="11" t="s">
        <v>128</v>
      </c>
      <c r="F12" s="11" t="s">
        <v>129</v>
      </c>
      <c r="G12" s="11" t="s">
        <v>130</v>
      </c>
      <c r="H12" s="11" t="s">
        <v>36</v>
      </c>
      <c r="I12" s="11" t="s">
        <v>37</v>
      </c>
      <c r="J12" s="11" t="s">
        <v>131</v>
      </c>
      <c r="K12" s="11" t="s">
        <v>132</v>
      </c>
      <c r="L12" s="32">
        <v>10</v>
      </c>
    </row>
    <row r="13" spans="1:12" ht="50.25" customHeight="1" x14ac:dyDescent="0.2">
      <c r="A13" s="6" t="s">
        <v>177</v>
      </c>
      <c r="B13" s="11" t="s">
        <v>133</v>
      </c>
      <c r="C13" s="35">
        <v>39330</v>
      </c>
      <c r="D13" s="11" t="s">
        <v>62</v>
      </c>
      <c r="E13" s="11" t="s">
        <v>134</v>
      </c>
      <c r="F13" s="11" t="s">
        <v>135</v>
      </c>
      <c r="G13" s="11" t="s">
        <v>136</v>
      </c>
      <c r="H13" s="11" t="s">
        <v>19</v>
      </c>
      <c r="I13" s="11" t="s">
        <v>20</v>
      </c>
      <c r="J13" s="11" t="s">
        <v>21</v>
      </c>
      <c r="K13" s="11" t="s">
        <v>137</v>
      </c>
      <c r="L13" s="32">
        <v>7</v>
      </c>
    </row>
    <row r="14" spans="1:12" ht="50.25" customHeight="1" x14ac:dyDescent="0.2">
      <c r="A14" s="6" t="s">
        <v>177</v>
      </c>
      <c r="B14" s="11" t="s">
        <v>138</v>
      </c>
      <c r="C14" s="35">
        <v>40848</v>
      </c>
      <c r="D14" s="11" t="s">
        <v>62</v>
      </c>
      <c r="E14" s="11" t="s">
        <v>139</v>
      </c>
      <c r="F14" s="11" t="s">
        <v>140</v>
      </c>
      <c r="G14" s="11" t="s">
        <v>141</v>
      </c>
      <c r="H14" s="11" t="s">
        <v>142</v>
      </c>
      <c r="I14" s="11"/>
      <c r="J14" s="11" t="s">
        <v>143</v>
      </c>
      <c r="K14" s="11" t="s">
        <v>144</v>
      </c>
      <c r="L14" s="32">
        <v>10</v>
      </c>
    </row>
    <row r="15" spans="1:12" ht="50.25" customHeight="1" x14ac:dyDescent="0.2">
      <c r="A15" s="6" t="s">
        <v>177</v>
      </c>
      <c r="B15" s="11" t="s">
        <v>145</v>
      </c>
      <c r="C15" s="35">
        <v>44713</v>
      </c>
      <c r="D15" s="11" t="s">
        <v>62</v>
      </c>
      <c r="E15" s="11" t="s">
        <v>39</v>
      </c>
      <c r="F15" s="11" t="s">
        <v>146</v>
      </c>
      <c r="G15" s="11" t="s">
        <v>147</v>
      </c>
      <c r="H15" s="11" t="s">
        <v>40</v>
      </c>
      <c r="I15" s="11" t="s">
        <v>148</v>
      </c>
      <c r="J15" s="11" t="s">
        <v>149</v>
      </c>
      <c r="K15" s="11" t="s">
        <v>150</v>
      </c>
      <c r="L15" s="32">
        <v>15</v>
      </c>
    </row>
    <row r="16" spans="1:12" ht="50.25" customHeight="1" x14ac:dyDescent="0.2">
      <c r="A16" s="33" t="s">
        <v>172</v>
      </c>
      <c r="B16" s="11" t="s">
        <v>151</v>
      </c>
      <c r="C16" s="35">
        <v>44228</v>
      </c>
      <c r="D16" s="11" t="s">
        <v>62</v>
      </c>
      <c r="E16" s="11" t="s">
        <v>152</v>
      </c>
      <c r="F16" s="11" t="s">
        <v>153</v>
      </c>
      <c r="G16" s="11" t="s">
        <v>154</v>
      </c>
      <c r="H16" s="11" t="s">
        <v>155</v>
      </c>
      <c r="I16" s="11"/>
      <c r="J16" s="11" t="s">
        <v>67</v>
      </c>
      <c r="K16" s="11" t="s">
        <v>68</v>
      </c>
      <c r="L16" s="32">
        <v>20</v>
      </c>
    </row>
    <row r="17" spans="1:12" ht="50.25" customHeight="1" x14ac:dyDescent="0.2">
      <c r="A17" s="33" t="s">
        <v>172</v>
      </c>
      <c r="B17" s="11" t="s">
        <v>156</v>
      </c>
      <c r="C17" s="35">
        <v>44593</v>
      </c>
      <c r="D17" s="11" t="s">
        <v>62</v>
      </c>
      <c r="E17" s="11" t="s">
        <v>157</v>
      </c>
      <c r="F17" s="11" t="s">
        <v>158</v>
      </c>
      <c r="G17" s="11" t="s">
        <v>159</v>
      </c>
      <c r="H17" s="11" t="s">
        <v>160</v>
      </c>
      <c r="I17" s="11" t="s">
        <v>161</v>
      </c>
      <c r="J17" s="11" t="s">
        <v>162</v>
      </c>
      <c r="K17" s="11" t="s">
        <v>163</v>
      </c>
      <c r="L17" s="32">
        <v>10</v>
      </c>
    </row>
    <row r="18" spans="1:12" ht="50.25" customHeight="1" x14ac:dyDescent="0.2">
      <c r="A18" s="34" t="s">
        <v>173</v>
      </c>
      <c r="B18" s="11" t="s">
        <v>164</v>
      </c>
      <c r="C18" s="35">
        <v>44440</v>
      </c>
      <c r="D18" s="11" t="s">
        <v>62</v>
      </c>
      <c r="E18" s="11" t="s">
        <v>165</v>
      </c>
      <c r="F18" s="11" t="s">
        <v>166</v>
      </c>
      <c r="G18" s="11" t="s">
        <v>167</v>
      </c>
      <c r="H18" s="11" t="s">
        <v>168</v>
      </c>
      <c r="I18" s="11" t="s">
        <v>169</v>
      </c>
      <c r="J18" s="11" t="s">
        <v>170</v>
      </c>
      <c r="K18" s="11" t="s">
        <v>171</v>
      </c>
      <c r="L18" s="32">
        <v>6</v>
      </c>
    </row>
    <row r="19" spans="1:12" ht="54" customHeight="1" x14ac:dyDescent="0.2">
      <c r="B19" s="39"/>
    </row>
    <row r="20" spans="1:12" ht="54" hidden="1" customHeight="1" x14ac:dyDescent="0.2">
      <c r="B20" s="39"/>
    </row>
    <row r="21" spans="1:12" ht="54" customHeight="1" x14ac:dyDescent="0.2">
      <c r="B21" s="39"/>
    </row>
    <row r="22" spans="1:12" ht="54" customHeight="1" x14ac:dyDescent="0.2">
      <c r="B22" s="39"/>
    </row>
    <row r="23" spans="1:12" ht="54" customHeight="1" x14ac:dyDescent="0.2">
      <c r="B23" s="39"/>
    </row>
    <row r="24" spans="1:12" ht="54" customHeight="1" x14ac:dyDescent="0.2">
      <c r="B24" s="39"/>
    </row>
    <row r="25" spans="1:12" ht="54" customHeight="1" x14ac:dyDescent="0.2">
      <c r="B25" s="40"/>
    </row>
    <row r="26" spans="1:12" ht="54" customHeight="1" x14ac:dyDescent="0.2">
      <c r="B26" s="39"/>
    </row>
    <row r="27" spans="1:12" ht="54" customHeight="1" x14ac:dyDescent="0.2">
      <c r="B27" s="39"/>
    </row>
    <row r="28" spans="1:12" ht="54" customHeight="1" x14ac:dyDescent="0.2">
      <c r="B28" s="39"/>
    </row>
    <row r="29" spans="1:12" ht="54" customHeight="1" x14ac:dyDescent="0.2">
      <c r="B29" s="39"/>
    </row>
    <row r="30" spans="1:12" ht="54" customHeight="1" x14ac:dyDescent="0.2">
      <c r="B30" s="39"/>
    </row>
    <row r="31" spans="1:12" ht="54" customHeight="1" x14ac:dyDescent="0.2">
      <c r="B31" s="39"/>
    </row>
    <row r="32" spans="1:12" ht="54" customHeight="1" x14ac:dyDescent="0.2">
      <c r="B32" s="39"/>
    </row>
    <row r="33" spans="2:2" ht="54" customHeight="1" x14ac:dyDescent="0.2">
      <c r="B33" s="39"/>
    </row>
    <row r="34" spans="2:2" ht="54" customHeight="1" x14ac:dyDescent="0.2">
      <c r="B34" s="39"/>
    </row>
    <row r="35" spans="2:2" ht="54" customHeight="1" x14ac:dyDescent="0.2">
      <c r="B35" s="39"/>
    </row>
    <row r="36" spans="2:2" ht="54" customHeight="1" x14ac:dyDescent="0.2">
      <c r="B36" s="39"/>
    </row>
    <row r="37" spans="2:2" ht="54" customHeight="1" x14ac:dyDescent="0.2">
      <c r="B37" s="39"/>
    </row>
    <row r="38" spans="2:2" ht="54" customHeight="1" x14ac:dyDescent="0.2">
      <c r="B38" s="39"/>
    </row>
    <row r="39" spans="2:2" ht="54" customHeight="1" x14ac:dyDescent="0.2">
      <c r="B39" s="39"/>
    </row>
    <row r="40" spans="2:2" ht="54" customHeight="1" x14ac:dyDescent="0.2">
      <c r="B40" s="39"/>
    </row>
    <row r="41" spans="2:2" ht="54" customHeight="1" x14ac:dyDescent="0.2">
      <c r="B41" s="39"/>
    </row>
    <row r="42" spans="2:2" ht="54" customHeight="1" x14ac:dyDescent="0.2">
      <c r="B42" s="39"/>
    </row>
    <row r="43" spans="2:2" ht="54" customHeight="1" x14ac:dyDescent="0.2">
      <c r="B43" s="39"/>
    </row>
    <row r="44" spans="2:2" ht="54" customHeight="1" x14ac:dyDescent="0.2">
      <c r="B44" s="39"/>
    </row>
    <row r="45" spans="2:2" ht="54" customHeight="1" x14ac:dyDescent="0.2">
      <c r="B45" s="39"/>
    </row>
    <row r="46" spans="2:2" ht="54" customHeight="1" x14ac:dyDescent="0.2">
      <c r="B46" s="39"/>
    </row>
    <row r="47" spans="2:2" ht="54" customHeight="1" x14ac:dyDescent="0.2">
      <c r="B47" s="39"/>
    </row>
    <row r="48" spans="2:2" ht="54" customHeight="1" x14ac:dyDescent="0.2">
      <c r="B48" s="39"/>
    </row>
    <row r="49" spans="2:2" ht="54" customHeight="1" x14ac:dyDescent="0.2">
      <c r="B49" s="39"/>
    </row>
    <row r="50" spans="2:2" ht="54" customHeight="1" x14ac:dyDescent="0.2">
      <c r="B50" s="39"/>
    </row>
    <row r="51" spans="2:2" ht="54" customHeight="1" x14ac:dyDescent="0.2">
      <c r="B51" s="39"/>
    </row>
    <row r="52" spans="2:2" ht="54" customHeight="1" x14ac:dyDescent="0.2">
      <c r="B52" s="39"/>
    </row>
    <row r="53" spans="2:2" ht="54" customHeight="1" x14ac:dyDescent="0.2">
      <c r="B53" s="39"/>
    </row>
    <row r="54" spans="2:2" ht="54" customHeight="1" x14ac:dyDescent="0.2">
      <c r="B54" s="39"/>
    </row>
    <row r="55" spans="2:2" ht="54" customHeight="1" x14ac:dyDescent="0.2">
      <c r="B55" s="39"/>
    </row>
    <row r="56" spans="2:2" ht="54" customHeight="1" x14ac:dyDescent="0.2">
      <c r="B56" s="39"/>
    </row>
    <row r="57" spans="2:2" ht="54" customHeight="1" x14ac:dyDescent="0.2">
      <c r="B57" s="39"/>
    </row>
    <row r="58" spans="2:2" ht="54" customHeight="1" x14ac:dyDescent="0.2">
      <c r="B58" s="39"/>
    </row>
  </sheetData>
  <autoFilter ref="B1:L15"/>
  <phoneticPr fontId="2"/>
  <conditionalFormatting sqref="B19">
    <cfRule type="expression" dxfId="2" priority="2" stopIfTrue="1">
      <formula>#REF!=""</formula>
    </cfRule>
  </conditionalFormatting>
  <conditionalFormatting sqref="B20:B23 B34:B37 B28:B31 B44 B47 B26 B51:B57">
    <cfRule type="expression" dxfId="1" priority="3" stopIfTrue="1">
      <formula>$E20=""</formula>
    </cfRule>
  </conditionalFormatting>
  <conditionalFormatting sqref="B1:B1048576">
    <cfRule type="duplicateValues" dxfId="0" priority="1"/>
  </conditionalFormatting>
  <dataValidations count="4">
    <dataValidation imeMode="on" allowBlank="1" showInputMessage="1" showErrorMessage="1" sqref="J10 D13:E13 J13:K13"/>
    <dataValidation imeMode="off" allowBlank="1" showInputMessage="1" showErrorMessage="1" sqref="F13 H13:I13 B13:C13"/>
    <dataValidation allowBlank="1" showInputMessage="1" showErrorMessage="1" sqref="B19:B23 B28:B31 B44 B47 B26 B51:B57 B34:B37"/>
    <dataValidation type="list" allowBlank="1" showInputMessage="1" showErrorMessage="1" sqref="A1:A5 A6:A1048576">
      <formula1>"1.桑員,2.四日市,3.鈴鹿亀山,4.津,5.松阪多気,6.伊勢志摩,7.伊賀,8.紀北,9.紀南"</formula1>
    </dataValidation>
  </dataValidations>
  <pageMargins left="0" right="0" top="0.98425196850393704" bottom="0.19685039370078741" header="0.51181102362204722" footer="0.51181102362204722"/>
  <pageSetup paperSize="9" fitToHeight="0" orientation="landscape" horizontalDpi="4294967294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4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4" sqref="T4"/>
    </sheetView>
  </sheetViews>
  <sheetFormatPr defaultColWidth="9.33203125" defaultRowHeight="54" customHeight="1" x14ac:dyDescent="0.2"/>
  <cols>
    <col min="1" max="1" width="9.33203125" style="2"/>
    <col min="2" max="2" width="13.33203125" style="2" customWidth="1"/>
    <col min="3" max="3" width="9.77734375" style="2" customWidth="1"/>
    <col min="4" max="4" width="13.44140625" style="2" customWidth="1"/>
    <col min="5" max="5" width="21" style="2" customWidth="1"/>
    <col min="6" max="6" width="11.77734375" style="2" customWidth="1"/>
    <col min="7" max="7" width="17" style="2" customWidth="1"/>
    <col min="8" max="9" width="6.44140625" style="2" customWidth="1"/>
    <col min="10" max="10" width="16.77734375" style="2" customWidth="1"/>
    <col min="11" max="11" width="18.77734375" style="2" customWidth="1"/>
    <col min="12" max="12" width="7.77734375" style="2" customWidth="1"/>
    <col min="13" max="13" width="5.77734375" style="2" customWidth="1"/>
    <col min="14" max="16384" width="9.33203125" style="2"/>
  </cols>
  <sheetData>
    <row r="1" spans="1:14" s="1" customFormat="1" ht="73.5" customHeight="1" x14ac:dyDescent="0.2">
      <c r="A1" s="30" t="s">
        <v>22</v>
      </c>
      <c r="B1" s="5" t="s">
        <v>56</v>
      </c>
      <c r="C1" s="5" t="s">
        <v>34</v>
      </c>
      <c r="D1" s="5" t="s">
        <v>7</v>
      </c>
      <c r="E1" s="5" t="s">
        <v>1</v>
      </c>
      <c r="F1" s="5" t="s">
        <v>17</v>
      </c>
      <c r="G1" s="5" t="s">
        <v>18</v>
      </c>
      <c r="H1" s="5" t="s">
        <v>2</v>
      </c>
      <c r="I1" s="5" t="s">
        <v>3</v>
      </c>
      <c r="J1" s="5" t="s">
        <v>4</v>
      </c>
      <c r="K1" s="5" t="s">
        <v>25</v>
      </c>
      <c r="L1" s="4" t="s">
        <v>33</v>
      </c>
      <c r="M1" s="4" t="s">
        <v>5</v>
      </c>
    </row>
    <row r="2" spans="1:14" s="1" customFormat="1" ht="63" customHeight="1" x14ac:dyDescent="0.2">
      <c r="A2" s="6" t="s">
        <v>173</v>
      </c>
      <c r="B2" s="14">
        <v>2410200600</v>
      </c>
      <c r="C2" s="9">
        <v>42461</v>
      </c>
      <c r="D2" s="7" t="s">
        <v>16</v>
      </c>
      <c r="E2" s="11" t="s">
        <v>28</v>
      </c>
      <c r="F2" s="12" t="s">
        <v>29</v>
      </c>
      <c r="G2" s="12" t="s">
        <v>60</v>
      </c>
      <c r="H2" s="11" t="s">
        <v>30</v>
      </c>
      <c r="I2" s="11" t="s">
        <v>31</v>
      </c>
      <c r="J2" s="11" t="s">
        <v>0</v>
      </c>
      <c r="K2" s="11" t="s">
        <v>32</v>
      </c>
      <c r="L2" s="7" t="s">
        <v>12</v>
      </c>
      <c r="M2" s="10">
        <v>10</v>
      </c>
    </row>
    <row r="3" spans="1:14" ht="54" customHeight="1" x14ac:dyDescent="0.2">
      <c r="A3" s="36" t="s">
        <v>174</v>
      </c>
      <c r="B3" s="36">
        <v>2410500991</v>
      </c>
      <c r="C3" s="31">
        <v>39995</v>
      </c>
      <c r="D3" s="37" t="s">
        <v>16</v>
      </c>
      <c r="E3" s="36" t="s">
        <v>9</v>
      </c>
      <c r="F3" s="36" t="s">
        <v>13</v>
      </c>
      <c r="G3" s="36" t="s">
        <v>57</v>
      </c>
      <c r="H3" s="36" t="s">
        <v>14</v>
      </c>
      <c r="I3" s="36" t="s">
        <v>15</v>
      </c>
      <c r="J3" s="36" t="s">
        <v>6</v>
      </c>
      <c r="K3" s="36" t="s">
        <v>27</v>
      </c>
      <c r="L3" s="37" t="s">
        <v>12</v>
      </c>
      <c r="M3" s="37">
        <v>10</v>
      </c>
      <c r="N3" s="38" t="s">
        <v>178</v>
      </c>
    </row>
    <row r="4" spans="1:14" ht="54" customHeight="1" x14ac:dyDescent="0.2">
      <c r="A4" s="6" t="s">
        <v>175</v>
      </c>
      <c r="B4" s="15">
        <v>2410700476</v>
      </c>
      <c r="C4" s="8">
        <v>41000</v>
      </c>
      <c r="D4" s="7" t="s">
        <v>16</v>
      </c>
      <c r="E4" s="11" t="s">
        <v>24</v>
      </c>
      <c r="F4" s="11" t="s">
        <v>10</v>
      </c>
      <c r="G4" s="11" t="s">
        <v>58</v>
      </c>
      <c r="H4" s="11" t="s">
        <v>59</v>
      </c>
      <c r="I4" s="13" t="s">
        <v>11</v>
      </c>
      <c r="J4" s="11" t="s">
        <v>23</v>
      </c>
      <c r="K4" s="11" t="s">
        <v>26</v>
      </c>
      <c r="L4" s="10" t="s">
        <v>8</v>
      </c>
      <c r="M4" s="10">
        <v>20</v>
      </c>
    </row>
  </sheetData>
  <autoFilter ref="B1:M4"/>
  <phoneticPr fontId="2"/>
  <dataValidations count="1">
    <dataValidation type="list" allowBlank="1" showInputMessage="1" showErrorMessage="1" sqref="A2:A4">
      <formula1>"1.桑員,2.四日市,3.鈴鹿亀山,4.津,5.松阪多気,6.伊勢志摩,7.伊賀,8.紀北,9.紀南"</formula1>
    </dataValidation>
  </dataValidations>
  <pageMargins left="0" right="0" top="0.98425196850393704" bottom="0.19685039370078741" header="0.51181102362204722" footer="0.51181102362204722"/>
  <pageSetup paperSize="9" fitToHeight="0" orientation="landscape" horizontalDpi="4294967294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1" x14ac:dyDescent="0.2"/>
  <cols>
    <col min="1" max="1" width="8.33203125" customWidth="1"/>
    <col min="2" max="2" width="11.77734375" customWidth="1"/>
    <col min="3" max="3" width="24.109375" bestFit="1" customWidth="1"/>
    <col min="4" max="4" width="5.44140625" customWidth="1"/>
  </cols>
  <sheetData>
    <row r="1" spans="1:3" x14ac:dyDescent="0.2">
      <c r="A1" t="s">
        <v>55</v>
      </c>
    </row>
    <row r="3" spans="1:3" x14ac:dyDescent="0.2">
      <c r="A3" s="16"/>
      <c r="B3" s="18" t="s">
        <v>53</v>
      </c>
      <c r="C3" s="17"/>
    </row>
    <row r="4" spans="1:3" x14ac:dyDescent="0.2">
      <c r="A4" s="18" t="s">
        <v>44</v>
      </c>
      <c r="B4" s="16" t="s">
        <v>52</v>
      </c>
      <c r="C4" s="21" t="s">
        <v>54</v>
      </c>
    </row>
    <row r="5" spans="1:3" x14ac:dyDescent="0.2">
      <c r="A5" s="16" t="s">
        <v>45</v>
      </c>
      <c r="B5" s="22">
        <v>21</v>
      </c>
      <c r="C5" s="23">
        <v>2</v>
      </c>
    </row>
    <row r="6" spans="1:3" x14ac:dyDescent="0.2">
      <c r="A6" s="20" t="s">
        <v>46</v>
      </c>
      <c r="B6" s="24">
        <v>10</v>
      </c>
      <c r="C6" s="25">
        <v>1</v>
      </c>
    </row>
    <row r="7" spans="1:3" x14ac:dyDescent="0.2">
      <c r="A7" s="20" t="s">
        <v>47</v>
      </c>
      <c r="B7" s="24">
        <v>40</v>
      </c>
      <c r="C7" s="25">
        <v>3</v>
      </c>
    </row>
    <row r="8" spans="1:3" x14ac:dyDescent="0.2">
      <c r="A8" s="20" t="s">
        <v>48</v>
      </c>
      <c r="B8" s="24">
        <v>78</v>
      </c>
      <c r="C8" s="25">
        <v>6</v>
      </c>
    </row>
    <row r="9" spans="1:3" x14ac:dyDescent="0.2">
      <c r="A9" s="20" t="s">
        <v>49</v>
      </c>
      <c r="B9" s="24">
        <v>26</v>
      </c>
      <c r="C9" s="25">
        <v>2</v>
      </c>
    </row>
    <row r="10" spans="1:3" x14ac:dyDescent="0.2">
      <c r="A10" s="20" t="s">
        <v>50</v>
      </c>
      <c r="B10" s="24">
        <v>43</v>
      </c>
      <c r="C10" s="25">
        <v>4</v>
      </c>
    </row>
    <row r="11" spans="1:3" x14ac:dyDescent="0.2">
      <c r="A11" s="19" t="s">
        <v>51</v>
      </c>
      <c r="B11" s="26">
        <v>218</v>
      </c>
      <c r="C11" s="27">
        <v>18</v>
      </c>
    </row>
    <row r="17" spans="1:3" x14ac:dyDescent="0.2">
      <c r="A17" t="s">
        <v>16</v>
      </c>
    </row>
    <row r="19" spans="1:3" x14ac:dyDescent="0.2">
      <c r="A19" s="16"/>
      <c r="B19" s="18" t="s">
        <v>53</v>
      </c>
      <c r="C19" s="17"/>
    </row>
    <row r="20" spans="1:3" x14ac:dyDescent="0.2">
      <c r="A20" s="18" t="s">
        <v>44</v>
      </c>
      <c r="B20" s="16" t="s">
        <v>52</v>
      </c>
      <c r="C20" s="21" t="s">
        <v>54</v>
      </c>
    </row>
    <row r="21" spans="1:3" x14ac:dyDescent="0.2">
      <c r="A21" s="16" t="s">
        <v>48</v>
      </c>
      <c r="B21" s="22">
        <v>10</v>
      </c>
      <c r="C21" s="23">
        <v>1</v>
      </c>
    </row>
    <row r="22" spans="1:3" x14ac:dyDescent="0.2">
      <c r="A22" s="20" t="s">
        <v>49</v>
      </c>
      <c r="B22" s="24">
        <v>20</v>
      </c>
      <c r="C22" s="25">
        <v>1</v>
      </c>
    </row>
    <row r="23" spans="1:3" x14ac:dyDescent="0.2">
      <c r="A23" s="20" t="s">
        <v>50</v>
      </c>
      <c r="B23" s="24">
        <v>10</v>
      </c>
      <c r="C23" s="25">
        <v>1</v>
      </c>
    </row>
    <row r="24" spans="1:3" x14ac:dyDescent="0.2">
      <c r="A24" s="19" t="s">
        <v>51</v>
      </c>
      <c r="B24" s="26">
        <v>40</v>
      </c>
      <c r="C24" s="27">
        <v>3</v>
      </c>
    </row>
  </sheetData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生活訓練</vt:lpstr>
      <vt:lpstr>宿泊型自立訓練</vt:lpstr>
      <vt:lpstr>集計</vt:lpstr>
      <vt:lpstr>宿泊型自立訓練!Print_Area</vt:lpstr>
      <vt:lpstr>生活訓練!Print_Area</vt:lpstr>
      <vt:lpstr>宿泊型自立訓練!Print_Titles</vt:lpstr>
      <vt:lpstr>生活訓練!Print_Titles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