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180066\CYDEEN_NEW\100 次期システム検討\★主査作業\20240723_RFI(起案)\★修正版\"/>
    </mc:Choice>
  </mc:AlternateContent>
  <bookViews>
    <workbookView xWindow="-510" yWindow="980" windowWidth="25430" windowHeight="14450" tabRatio="843" activeTab="1"/>
  </bookViews>
  <sheets>
    <sheet name="【様式1】課題に対する提案" sheetId="28" r:id="rId1"/>
    <sheet name="【様式2】機能にかかる提案" sheetId="34" r:id="rId2"/>
    <sheet name="【様式3】サーバ機器情報" sheetId="24" r:id="rId3"/>
    <sheet name="【様式4】開示可否" sheetId="20" r:id="rId4"/>
    <sheet name="【様式5】概算見積書" sheetId="19" r:id="rId5"/>
    <sheet name="【様式6】質問書" sheetId="2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 localSheetId="0">#REF!</definedName>
    <definedName name="_DAT1" localSheetId="1">#REF!</definedName>
    <definedName name="_DAT1">#REF!</definedName>
    <definedName name="_DAT10" localSheetId="0">#REF!</definedName>
    <definedName name="_DAT10" localSheetId="1">#REF!</definedName>
    <definedName name="_DAT10">#REF!</definedName>
    <definedName name="_DAT11" localSheetId="0">#REF!</definedName>
    <definedName name="_DAT11" localSheetId="1">#REF!</definedName>
    <definedName name="_DAT11">#REF!</definedName>
    <definedName name="_DAT12" localSheetId="0">#REF!</definedName>
    <definedName name="_DAT12" localSheetId="1">#REF!</definedName>
    <definedName name="_DAT12">#REF!</definedName>
    <definedName name="_DAT13" localSheetId="0">#REF!</definedName>
    <definedName name="_DAT13" localSheetId="1">#REF!</definedName>
    <definedName name="_DAT13">#REF!</definedName>
    <definedName name="_DAT14" localSheetId="0">#REF!</definedName>
    <definedName name="_DAT14" localSheetId="1">#REF!</definedName>
    <definedName name="_DAT14">#REF!</definedName>
    <definedName name="_DAT15" localSheetId="0">#REF!</definedName>
    <definedName name="_DAT15" localSheetId="1">#REF!</definedName>
    <definedName name="_DAT15">#REF!</definedName>
    <definedName name="_DAT16" localSheetId="0">#REF!</definedName>
    <definedName name="_DAT16" localSheetId="1">#REF!</definedName>
    <definedName name="_DAT16">#REF!</definedName>
    <definedName name="_DAT17" localSheetId="0">#REF!</definedName>
    <definedName name="_DAT17" localSheetId="1">#REF!</definedName>
    <definedName name="_DAT17">#REF!</definedName>
    <definedName name="_DAT18" localSheetId="0">#REF!</definedName>
    <definedName name="_DAT18" localSheetId="1">#REF!</definedName>
    <definedName name="_DAT18">#REF!</definedName>
    <definedName name="_DAT19" localSheetId="0">#REF!</definedName>
    <definedName name="_DAT19" localSheetId="1">#REF!</definedName>
    <definedName name="_DAT19">#REF!</definedName>
    <definedName name="_DAT2" localSheetId="0">#REF!</definedName>
    <definedName name="_DAT2" localSheetId="1">#REF!</definedName>
    <definedName name="_DAT2">#REF!</definedName>
    <definedName name="_DAT20" localSheetId="0">#REF!</definedName>
    <definedName name="_DAT20" localSheetId="1">#REF!</definedName>
    <definedName name="_DAT20">#REF!</definedName>
    <definedName name="_DAT21" localSheetId="0">#REF!</definedName>
    <definedName name="_DAT21" localSheetId="1">#REF!</definedName>
    <definedName name="_DAT21">#REF!</definedName>
    <definedName name="_DAT22" localSheetId="0">#REF!</definedName>
    <definedName name="_DAT22" localSheetId="1">#REF!</definedName>
    <definedName name="_DAT22">#REF!</definedName>
    <definedName name="_DAT23" localSheetId="0">#REF!</definedName>
    <definedName name="_DAT23" localSheetId="1">#REF!</definedName>
    <definedName name="_DAT23">#REF!</definedName>
    <definedName name="_DAT24" localSheetId="0">#REF!</definedName>
    <definedName name="_DAT24" localSheetId="1">#REF!</definedName>
    <definedName name="_DAT24">#REF!</definedName>
    <definedName name="_DAT25" localSheetId="0">#REF!</definedName>
    <definedName name="_DAT25" localSheetId="1">#REF!</definedName>
    <definedName name="_DAT25">#REF!</definedName>
    <definedName name="_DAT26" localSheetId="0">#REF!</definedName>
    <definedName name="_DAT26" localSheetId="1">#REF!</definedName>
    <definedName name="_DAT26">#REF!</definedName>
    <definedName name="_DAT27" localSheetId="0">#REF!</definedName>
    <definedName name="_DAT27" localSheetId="1">#REF!</definedName>
    <definedName name="_DAT27">#REF!</definedName>
    <definedName name="_DAT28" localSheetId="0">#REF!</definedName>
    <definedName name="_DAT28" localSheetId="1">#REF!</definedName>
    <definedName name="_DAT28">#REF!</definedName>
    <definedName name="_DAT29" localSheetId="0">#REF!</definedName>
    <definedName name="_DAT29" localSheetId="1">#REF!</definedName>
    <definedName name="_DAT29">#REF!</definedName>
    <definedName name="_DAT3" localSheetId="0">#REF!</definedName>
    <definedName name="_DAT3" localSheetId="1">#REF!</definedName>
    <definedName name="_DAT3">#REF!</definedName>
    <definedName name="_DAT30" localSheetId="0">#REF!</definedName>
    <definedName name="_DAT30" localSheetId="1">#REF!</definedName>
    <definedName name="_DAT30">#REF!</definedName>
    <definedName name="_DAT31" localSheetId="0">#REF!</definedName>
    <definedName name="_DAT31" localSheetId="1">#REF!</definedName>
    <definedName name="_DAT31">#REF!</definedName>
    <definedName name="_DAT32" localSheetId="0">#REF!</definedName>
    <definedName name="_DAT32" localSheetId="1">#REF!</definedName>
    <definedName name="_DAT32">#REF!</definedName>
    <definedName name="_DAT33" localSheetId="0">#REF!</definedName>
    <definedName name="_DAT33" localSheetId="1">#REF!</definedName>
    <definedName name="_DAT33">#REF!</definedName>
    <definedName name="_DAT34" localSheetId="0">#REF!</definedName>
    <definedName name="_DAT34" localSheetId="1">#REF!</definedName>
    <definedName name="_DAT34">#REF!</definedName>
    <definedName name="_DAT35" localSheetId="0">#REF!</definedName>
    <definedName name="_DAT35" localSheetId="1">#REF!</definedName>
    <definedName name="_DAT35">#REF!</definedName>
    <definedName name="_DAT36" localSheetId="0">#REF!</definedName>
    <definedName name="_DAT36" localSheetId="1">#REF!</definedName>
    <definedName name="_DAT36">#REF!</definedName>
    <definedName name="_DAT37" localSheetId="0">#REF!</definedName>
    <definedName name="_DAT37" localSheetId="1">#REF!</definedName>
    <definedName name="_DAT37">#REF!</definedName>
    <definedName name="_DAT38" localSheetId="0">#REF!</definedName>
    <definedName name="_DAT38" localSheetId="1">#REF!</definedName>
    <definedName name="_DAT38">#REF!</definedName>
    <definedName name="_DAT39" localSheetId="0">#REF!</definedName>
    <definedName name="_DAT39" localSheetId="1">#REF!</definedName>
    <definedName name="_DAT39">#REF!</definedName>
    <definedName name="_DAT4" localSheetId="0">#REF!</definedName>
    <definedName name="_DAT4" localSheetId="1">#REF!</definedName>
    <definedName name="_DAT4">#REF!</definedName>
    <definedName name="_DAT5" localSheetId="0">#REF!</definedName>
    <definedName name="_DAT5" localSheetId="1">#REF!</definedName>
    <definedName name="_DAT5">#REF!</definedName>
    <definedName name="_DAT6" localSheetId="0">#REF!</definedName>
    <definedName name="_DAT6" localSheetId="1">#REF!</definedName>
    <definedName name="_DAT6">#REF!</definedName>
    <definedName name="_DAT7" localSheetId="0">#REF!</definedName>
    <definedName name="_DAT7" localSheetId="1">#REF!</definedName>
    <definedName name="_DAT7">#REF!</definedName>
    <definedName name="_DAT8" localSheetId="0">#REF!</definedName>
    <definedName name="_DAT8" localSheetId="1">#REF!</definedName>
    <definedName name="_DAT8">#REF!</definedName>
    <definedName name="_DAT9" localSheetId="0">#REF!</definedName>
    <definedName name="_DAT9" localSheetId="1">#REF!</definedName>
    <definedName name="_DAT9">#REF!</definedName>
    <definedName name="_Fill" localSheetId="0" hidden="1">#REF!</definedName>
    <definedName name="_Fill" localSheetId="1" hidden="1">#REF!</definedName>
    <definedName name="_Fill" hidden="1">#REF!</definedName>
    <definedName name="_xlnm._FilterDatabase" localSheetId="0" hidden="1">【様式1】課題に対する提案!$A$3:$C$4</definedName>
    <definedName name="_xlnm._FilterDatabase" localSheetId="1" hidden="1">【様式2】機能にかかる提案!$A$7:$I$354</definedName>
    <definedName name="_xlnm._FilterDatabase" localSheetId="3" hidden="1">【様式4】開示可否!$A$3:$C$4</definedName>
    <definedName name="_xlnm._FilterDatabase" localSheetId="5" hidden="1">【様式6】質問書!$A$3:$B$4</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Toc2457856" localSheetId="0">【様式1】課題に対する提案!$B$5</definedName>
    <definedName name="_Toc2457857" localSheetId="0">【様式1】課題に対する提案!$B$7</definedName>
    <definedName name="_Toc2457860" localSheetId="0">【様式1】課題に対する提案!$B$10</definedName>
    <definedName name="\C" localSheetId="0">#REF!</definedName>
    <definedName name="\C" localSheetId="1">#REF!</definedName>
    <definedName name="\C">#REF!</definedName>
    <definedName name="\D" localSheetId="0">#REF!</definedName>
    <definedName name="\D" localSheetId="1">#REF!</definedName>
    <definedName name="\D">#REF!</definedName>
    <definedName name="\F" localSheetId="0">#REF!</definedName>
    <definedName name="\F" localSheetId="1">#REF!</definedName>
    <definedName name="\F">#REF!</definedName>
    <definedName name="\G" localSheetId="0">#REF!</definedName>
    <definedName name="\G" localSheetId="1">#REF!</definedName>
    <definedName name="\G">#REF!</definedName>
    <definedName name="\H" localSheetId="0">#REF!</definedName>
    <definedName name="\H" localSheetId="1">#REF!</definedName>
    <definedName name="\H">#REF!</definedName>
    <definedName name="\L" localSheetId="0">#REF!</definedName>
    <definedName name="\L" localSheetId="1">#REF!</definedName>
    <definedName name="\L">#REF!</definedName>
    <definedName name="\M" localSheetId="0">#REF!</definedName>
    <definedName name="\M" localSheetId="1">#REF!</definedName>
    <definedName name="\M">#REF!</definedName>
    <definedName name="\P" localSheetId="0">#REF!</definedName>
    <definedName name="\P" localSheetId="1">#REF!</definedName>
    <definedName name="\P">#REF!</definedName>
    <definedName name="\R" localSheetId="0">#REF!</definedName>
    <definedName name="\R" localSheetId="1">#REF!</definedName>
    <definedName name="\R">#REF!</definedName>
    <definedName name="\S" localSheetId="0">#REF!</definedName>
    <definedName name="\S" localSheetId="1">#REF!</definedName>
    <definedName name="\S">#REF!</definedName>
    <definedName name="②" localSheetId="1" hidden="1">{"'Sheet1'!$A$1:$H$100"}</definedName>
    <definedName name="②" hidden="1">{"'Sheet1'!$A$1:$H$100"}</definedName>
    <definedName name="②②" localSheetId="1" hidden="1">{"'Sheet1'!$A$1:$H$100"}</definedName>
    <definedName name="②②" hidden="1">{"'Sheet1'!$A$1:$H$100"}</definedName>
    <definedName name="③" localSheetId="1" hidden="1">{"'Sheet1'!$A$1:$H$100"}</definedName>
    <definedName name="③" hidden="1">{"'Sheet1'!$A$1:$H$100"}</definedName>
    <definedName name="③③" localSheetId="1" hidden="1">{"'Sheet1'!$A$1:$H$100"}</definedName>
    <definedName name="③③" hidden="1">{"'Sheet1'!$A$1:$H$100"}</definedName>
    <definedName name="a" localSheetId="0">#REF!</definedName>
    <definedName name="a" localSheetId="1">#REF!</definedName>
    <definedName name="a">#REF!</definedName>
    <definedName name="aa" localSheetId="1" hidden="1">{#N/A,#N/A,FALSE,"工備";#N/A,#N/A,FALSE,"消耗";#N/A,#N/A,FALSE,"機修";#N/A,#N/A,FALSE,"運搬";#N/A,#N/A,FALSE,"旅費";#N/A,#N/A,FALSE,"通信";#N/A,#N/A,FALSE,"外注";#N/A,#N/A,FALSE,"雑費";#N/A,#N/A,FALSE,"動力";#N/A,#N/A,FALSE,"賃借";#N/A,#N/A,FALSE,"屑戻";#N/A,#N/A,FALSE,"他勘"}</definedName>
    <definedName name="aa" hidden="1">{#N/A,#N/A,FALSE,"工備";#N/A,#N/A,FALSE,"消耗";#N/A,#N/A,FALSE,"機修";#N/A,#N/A,FALSE,"運搬";#N/A,#N/A,FALSE,"旅費";#N/A,#N/A,FALSE,"通信";#N/A,#N/A,FALSE,"外注";#N/A,#N/A,FALSE,"雑費";#N/A,#N/A,FALSE,"動力";#N/A,#N/A,FALSE,"賃借";#N/A,#N/A,FALSE,"屑戻";#N/A,#N/A,FALSE,"他勘"}</definedName>
    <definedName name="ａａａ" localSheetId="0">[2]!close_hard</definedName>
    <definedName name="ａａａ" localSheetId="1">[2]!close_hard</definedName>
    <definedName name="ａａａ">[2]!close_hard</definedName>
    <definedName name="aaaa" localSheetId="1" hidden="1">{#N/A,#N/A,FALSE,"工備";#N/A,#N/A,FALSE,"消耗";#N/A,#N/A,FALSE,"機修";#N/A,#N/A,FALSE,"運搬";#N/A,#N/A,FALSE,"旅費";#N/A,#N/A,FALSE,"通信";#N/A,#N/A,FALSE,"外注";#N/A,#N/A,FALSE,"雑費";#N/A,#N/A,FALSE,"動力";#N/A,#N/A,FALSE,"賃借";#N/A,#N/A,FALSE,"屑戻";#N/A,#N/A,FALSE,"他勘"}</definedName>
    <definedName name="aaaa" hidden="1">{#N/A,#N/A,FALSE,"工備";#N/A,#N/A,FALSE,"消耗";#N/A,#N/A,FALSE,"機修";#N/A,#N/A,FALSE,"運搬";#N/A,#N/A,FALSE,"旅費";#N/A,#N/A,FALSE,"通信";#N/A,#N/A,FALSE,"外注";#N/A,#N/A,FALSE,"雑費";#N/A,#N/A,FALSE,"動力";#N/A,#N/A,FALSE,"賃借";#N/A,#N/A,FALSE,"屑戻";#N/A,#N/A,FALSE,"他勘"}</definedName>
    <definedName name="aaaaa"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localSheetId="1" hidden="1">{#N/A,#N/A,FALSE,"工備";#N/A,#N/A,FALSE,"消耗";#N/A,#N/A,FALSE,"機修";#N/A,#N/A,FALSE,"運搬";#N/A,#N/A,FALSE,"旅費";#N/A,#N/A,FALSE,"通信";#N/A,#N/A,FALSE,"外注";#N/A,#N/A,FALSE,"雑費";#N/A,#N/A,FALSE,"動力";#N/A,#N/A,FALSE,"賃借";#N/A,#N/A,FALSE,"屑戻";#N/A,#N/A,FALSE,"他勘"}</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 localSheetId="1">[3]SPNリスト!$B$167:$B$197</definedName>
    <definedName name="APP月額">[4]SPNリスト!$B$167:$B$197</definedName>
    <definedName name="APP名称１" localSheetId="1">[3]SPNリスト!$B$2:$B$165</definedName>
    <definedName name="APP名称１">[4]SPNリスト!$B$2:$B$165</definedName>
    <definedName name="aqaaa">[5]コード表!$A$2:$C$10</definedName>
    <definedName name="asdasdasd" localSheetId="1" hidden="1">{#N/A,#N/A,FALSE,"工備";#N/A,#N/A,FALSE,"消耗";#N/A,#N/A,FALSE,"機修";#N/A,#N/A,FALSE,"運搬";#N/A,#N/A,FALSE,"旅費";#N/A,#N/A,FALSE,"通信";#N/A,#N/A,FALSE,"外注";#N/A,#N/A,FALSE,"雑費";#N/A,#N/A,FALSE,"動力";#N/A,#N/A,FALSE,"賃借";#N/A,#N/A,FALSE,"屑戻";#N/A,#N/A,FALSE,"他勘"}</definedName>
    <definedName name="asdasdasd" hidden="1">{#N/A,#N/A,FALSE,"工備";#N/A,#N/A,FALSE,"消耗";#N/A,#N/A,FALSE,"機修";#N/A,#N/A,FALSE,"運搬";#N/A,#N/A,FALSE,"旅費";#N/A,#N/A,FALSE,"通信";#N/A,#N/A,FALSE,"外注";#N/A,#N/A,FALSE,"雑費";#N/A,#N/A,FALSE,"動力";#N/A,#N/A,FALSE,"賃借";#N/A,#N/A,FALSE,"屑戻";#N/A,#N/A,FALSE,"他勘"}</definedName>
    <definedName name="b">[6]商品形名表!$P$29:$Q$39</definedName>
    <definedName name="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localSheetId="1" hidden="1">{#N/A,#N/A,FALSE,"工備";#N/A,#N/A,FALSE,"消耗";#N/A,#N/A,FALSE,"機修";#N/A,#N/A,FALSE,"運搬";#N/A,#N/A,FALSE,"旅費";#N/A,#N/A,FALSE,"通信";#N/A,#N/A,FALSE,"外注";#N/A,#N/A,FALSE,"雑費";#N/A,#N/A,FALSE,"動力";#N/A,#N/A,FALSE,"賃借";#N/A,#N/A,FALSE,"屑戻";#N/A,#N/A,FALSE,"他勘"}</definedName>
    <definedName name="bbb" hidden="1">{#N/A,#N/A,FALSE,"工備";#N/A,#N/A,FALSE,"消耗";#N/A,#N/A,FALSE,"機修";#N/A,#N/A,FALSE,"運搬";#N/A,#N/A,FALSE,"旅費";#N/A,#N/A,FALSE,"通信";#N/A,#N/A,FALSE,"外注";#N/A,#N/A,FALSE,"雑費";#N/A,#N/A,FALSE,"動力";#N/A,#N/A,FALSE,"賃借";#N/A,#N/A,FALSE,"屑戻";#N/A,#N/A,FALSE,"他勘"}</definedName>
    <definedName name="bb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localSheetId="1" hidden="1">{#N/A,#N/A,FALSE,"工備";#N/A,#N/A,FALSE,"消耗";#N/A,#N/A,FALSE,"機修";#N/A,#N/A,FALSE,"運搬";#N/A,#N/A,FALSE,"旅費";#N/A,#N/A,FALSE,"通信";#N/A,#N/A,FALSE,"外注";#N/A,#N/A,FALSE,"雑費";#N/A,#N/A,FALSE,"動力";#N/A,#N/A,FALSE,"賃借";#N/A,#N/A,FALSE,"屑戻";#N/A,#N/A,FALSE,"他勘"}</definedName>
    <definedName name="ｂｄ" hidden="1">{#N/A,#N/A,FALSE,"工備";#N/A,#N/A,FALSE,"消耗";#N/A,#N/A,FALSE,"機修";#N/A,#N/A,FALSE,"運搬";#N/A,#N/A,FALSE,"旅費";#N/A,#N/A,FALSE,"通信";#N/A,#N/A,FALSE,"外注";#N/A,#N/A,FALSE,"雑費";#N/A,#N/A,FALSE,"動力";#N/A,#N/A,FALSE,"賃借";#N/A,#N/A,FALSE,"屑戻";#N/A,#N/A,FALSE,"他勘"}</definedName>
    <definedName name="cc"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 localSheetId="0">[2]!open_見積条件</definedName>
    <definedName name="ｃｃｃ" localSheetId="1">[2]!open_見積条件</definedName>
    <definedName name="ｃｃｃ">[2]!open_見積条件</definedName>
    <definedName name="cccc"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localSheetId="1" hidden="1">{#N/A,#N/A,FALSE,"工備";#N/A,#N/A,FALSE,"消耗";#N/A,#N/A,FALSE,"機修";#N/A,#N/A,FALSE,"運搬";#N/A,#N/A,FALSE,"旅費";#N/A,#N/A,FALSE,"通信";#N/A,#N/A,FALSE,"外注";#N/A,#N/A,FALSE,"雑費";#N/A,#N/A,FALSE,"動力";#N/A,#N/A,FALSE,"賃借";#N/A,#N/A,FALSE,"屑戻";#N/A,#N/A,FALSE,"他勘"}</definedName>
    <definedName name="cccccccc" hidden="1">{#N/A,#N/A,FALSE,"工備";#N/A,#N/A,FALSE,"消耗";#N/A,#N/A,FALSE,"機修";#N/A,#N/A,FALSE,"運搬";#N/A,#N/A,FALSE,"旅費";#N/A,#N/A,FALSE,"通信";#N/A,#N/A,FALSE,"外注";#N/A,#N/A,FALSE,"雑費";#N/A,#N/A,FALSE,"動力";#N/A,#N/A,FALSE,"賃借";#N/A,#N/A,FALSE,"屑戻";#N/A,#N/A,FALSE,"他勘"}</definedName>
    <definedName name="Check_Sheet" localSheetId="0">#REF!</definedName>
    <definedName name="Check_Sheet" localSheetId="1">#REF!</definedName>
    <definedName name="Check_Sheet">#REF!</definedName>
    <definedName name="close_hard" localSheetId="0">[7]!close_hard</definedName>
    <definedName name="close_hard" localSheetId="1">[7]!close_hard</definedName>
    <definedName name="close_hard">[7]!close_hard</definedName>
    <definedName name="Code" localSheetId="0">#REF!</definedName>
    <definedName name="Code" localSheetId="1">#REF!</definedName>
    <definedName name="Code">#REF!</definedName>
    <definedName name="CYDEENI_BSKMNGT" localSheetId="0">#REF!</definedName>
    <definedName name="CYDEENI_BSKMNGT" localSheetId="1">#REF!</definedName>
    <definedName name="CYDEENI_BSKMNGT">#REF!</definedName>
    <definedName name="DATA" localSheetId="0">#REF!</definedName>
    <definedName name="DATA" localSheetId="1">#REF!</definedName>
    <definedName name="DATA">#REF!</definedName>
    <definedName name="DATA1" localSheetId="0">#REF!</definedName>
    <definedName name="DATA1" localSheetId="1">#REF!</definedName>
    <definedName name="DATA1">#REF!</definedName>
    <definedName name="_xlnm.Database" localSheetId="0">#REF!</definedName>
    <definedName name="_xlnm.Database" localSheetId="1">#REF!</definedName>
    <definedName name="_xlnm.Database">#REF!</definedName>
    <definedName name="DBPARTNER" localSheetId="1" hidden="1">{"'2.3 NT(ｱｶｳﾝﾄ)基本方針2'!$A$1:$AN$62"}</definedName>
    <definedName name="DBPARTNER" hidden="1">{"'2.3 NT(ｱｶｳﾝﾄ)基本方針2'!$A$1:$AN$62"}</definedName>
    <definedName name="dd"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 localSheetId="0">[2]!open_原価書</definedName>
    <definedName name="ｄｄｄ" localSheetId="1">[2]!open_原価書</definedName>
    <definedName name="ｄｄｄ">[2]!open_原価書</definedName>
    <definedName name="dddddddd"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 localSheetId="0">#REF!</definedName>
    <definedName name="Desc" localSheetId="1">#REF!</definedName>
    <definedName name="Desc">#REF!</definedName>
    <definedName name="desc1" localSheetId="0">#REF!</definedName>
    <definedName name="desc1" localSheetId="1">#REF!</definedName>
    <definedName name="desc1">#REF!</definedName>
    <definedName name="dfshesgts" localSheetId="1" hidden="1">{#N/A,#N/A,FALSE,"工備";#N/A,#N/A,FALSE,"消耗";#N/A,#N/A,FALSE,"機修";#N/A,#N/A,FALSE,"運搬";#N/A,#N/A,FALSE,"旅費";#N/A,#N/A,FALSE,"通信";#N/A,#N/A,FALSE,"外注";#N/A,#N/A,FALSE,"雑費";#N/A,#N/A,FALSE,"動力";#N/A,#N/A,FALSE,"賃借";#N/A,#N/A,FALSE,"屑戻";#N/A,#N/A,FALSE,"他勘"}</definedName>
    <definedName name="dfshesgts" hidden="1">{#N/A,#N/A,FALSE,"工備";#N/A,#N/A,FALSE,"消耗";#N/A,#N/A,FALSE,"機修";#N/A,#N/A,FALSE,"運搬";#N/A,#N/A,FALSE,"旅費";#N/A,#N/A,FALSE,"通信";#N/A,#N/A,FALSE,"外注";#N/A,#N/A,FALSE,"雑費";#N/A,#N/A,FALSE,"動力";#N/A,#N/A,FALSE,"賃借";#N/A,#N/A,FALSE,"屑戻";#N/A,#N/A,FALSE,"他勘"}</definedName>
    <definedName name="Dist_Price" localSheetId="0">#REF!</definedName>
    <definedName name="Dist_Price" localSheetId="1">#REF!</definedName>
    <definedName name="Dist_Price">#REF!</definedName>
    <definedName name="DLR_Price" localSheetId="0">#REF!</definedName>
    <definedName name="DLR_Price" localSheetId="1">#REF!</definedName>
    <definedName name="DLR_Price">#REF!</definedName>
    <definedName name="ebid_工数基準位置">'[8]@電子入札-合計'!$AH$18</definedName>
    <definedName name="ee" localSheetId="1" hidden="1">{#N/A,#N/A,FALSE,"工備";#N/A,#N/A,FALSE,"消耗";#N/A,#N/A,FALSE,"機修";#N/A,#N/A,FALSE,"運搬";#N/A,#N/A,FALSE,"旅費";#N/A,#N/A,FALSE,"通信";#N/A,#N/A,FALSE,"外注";#N/A,#N/A,FALSE,"雑費";#N/A,#N/A,FALSE,"動力";#N/A,#N/A,FALSE,"賃借";#N/A,#N/A,FALSE,"屑戻";#N/A,#N/A,FALSE,"他勘"}</definedName>
    <definedName name="ee" hidden="1">{#N/A,#N/A,FALSE,"工備";#N/A,#N/A,FALSE,"消耗";#N/A,#N/A,FALSE,"機修";#N/A,#N/A,FALSE,"運搬";#N/A,#N/A,FALSE,"旅費";#N/A,#N/A,FALSE,"通信";#N/A,#N/A,FALSE,"外注";#N/A,#N/A,FALSE,"雑費";#N/A,#N/A,FALSE,"動力";#N/A,#N/A,FALSE,"賃借";#N/A,#N/A,FALSE,"屑戻";#N/A,#N/A,FALSE,"他勘"}</definedName>
    <definedName name="eee" localSheetId="1"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localSheetId="1"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localSheetId="1"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 localSheetId="0">#REF!</definedName>
    <definedName name="ESKTREE" localSheetId="1">#REF!</definedName>
    <definedName name="ESKTREE">#REF!</definedName>
    <definedName name="Family" localSheetId="0">#REF!</definedName>
    <definedName name="Family" localSheetId="1">#REF!</definedName>
    <definedName name="Family">#REF!</definedName>
    <definedName name="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 localSheetId="0">#REF!</definedName>
    <definedName name="FIlter" localSheetId="1">#REF!</definedName>
    <definedName name="FIlter">#REF!</definedName>
    <definedName name="FormatFile">"WEB.HEAD.506.FMT"</definedName>
    <definedName name="fsdfg" localSheetId="1" hidden="1">{#N/A,#N/A,FALSE,"工備";#N/A,#N/A,FALSE,"消耗";#N/A,#N/A,FALSE,"機修";#N/A,#N/A,FALSE,"運搬";#N/A,#N/A,FALSE,"旅費";#N/A,#N/A,FALSE,"通信";#N/A,#N/A,FALSE,"外注";#N/A,#N/A,FALSE,"雑費";#N/A,#N/A,FALSE,"動力";#N/A,#N/A,FALSE,"賃借";#N/A,#N/A,FALSE,"屑戻";#N/A,#N/A,FALSE,"他勘"}</definedName>
    <definedName name="fsdfg" hidden="1">{#N/A,#N/A,FALSE,"工備";#N/A,#N/A,FALSE,"消耗";#N/A,#N/A,FALSE,"機修";#N/A,#N/A,FALSE,"運搬";#N/A,#N/A,FALSE,"旅費";#N/A,#N/A,FALSE,"通信";#N/A,#N/A,FALSE,"外注";#N/A,#N/A,FALSE,"雑費";#N/A,#N/A,FALSE,"動力";#N/A,#N/A,FALSE,"賃借";#N/A,#N/A,FALSE,"屑戻";#N/A,#N/A,FALSE,"他勘"}</definedName>
    <definedName name="genk_app" localSheetId="0">[7]!genk_app</definedName>
    <definedName name="genk_app" localSheetId="1">[7]!genk_app</definedName>
    <definedName name="genk_app">[7]!genk_app</definedName>
    <definedName name="genk_hard" localSheetId="0">[7]!genk_hard</definedName>
    <definedName name="genk_hard" localSheetId="1">[7]!genk_hard</definedName>
    <definedName name="genk_hard">[7]!genk_hard</definedName>
    <definedName name="ｇｆ"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localSheetId="1" hidden="1">{#N/A,#N/A,FALSE,"工備";#N/A,#N/A,FALSE,"消耗";#N/A,#N/A,FALSE,"機修";#N/A,#N/A,FALSE,"運搬";#N/A,#N/A,FALSE,"旅費";#N/A,#N/A,FALSE,"通信";#N/A,#N/A,FALSE,"外注";#N/A,#N/A,FALSE,"雑費";#N/A,#N/A,FALSE,"動力";#N/A,#N/A,FALSE,"賃借";#N/A,#N/A,FALSE,"屑戻";#N/A,#N/A,FALSE,"他勘"}</definedName>
    <definedName name="ｇｆｄ" hidden="1">{#N/A,#N/A,FALSE,"工備";#N/A,#N/A,FALSE,"消耗";#N/A,#N/A,FALSE,"機修";#N/A,#N/A,FALSE,"運搬";#N/A,#N/A,FALSE,"旅費";#N/A,#N/A,FALSE,"通信";#N/A,#N/A,FALSE,"外注";#N/A,#N/A,FALSE,"雑費";#N/A,#N/A,FALSE,"動力";#N/A,#N/A,FALSE,"賃借";#N/A,#N/A,FALSE,"屑戻";#N/A,#N/A,FALSE,"他勘"}</definedName>
    <definedName name="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 localSheetId="0">[9]ゼミ室１!#REF!</definedName>
    <definedName name="goukei" localSheetId="1">[9]ゼミ室１!#REF!</definedName>
    <definedName name="goukei">[9]ゼミ室１!#REF!</definedName>
    <definedName name="goverment_open" localSheetId="0">#REF!</definedName>
    <definedName name="goverment_open" localSheetId="1">#REF!</definedName>
    <definedName name="goverment_open">#REF!</definedName>
    <definedName name="ｇ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localSheetId="1" hidden="1">{#N/A,#N/A,FALSE,"工備";#N/A,#N/A,FALSE,"消耗";#N/A,#N/A,FALSE,"機修";#N/A,#N/A,FALSE,"運搬";#N/A,#N/A,FALSE,"旅費";#N/A,#N/A,FALSE,"通信";#N/A,#N/A,FALSE,"外注";#N/A,#N/A,FALSE,"雑費";#N/A,#N/A,FALSE,"動力";#N/A,#N/A,FALSE,"賃借";#N/A,#N/A,FALSE,"屑戻";#N/A,#N/A,FALSE,"他勘"}</definedName>
    <definedName name="ｇｔ" hidden="1">{#N/A,#N/A,FALSE,"工備";#N/A,#N/A,FALSE,"消耗";#N/A,#N/A,FALSE,"機修";#N/A,#N/A,FALSE,"運搬";#N/A,#N/A,FALSE,"旅費";#N/A,#N/A,FALSE,"通信";#N/A,#N/A,FALSE,"外注";#N/A,#N/A,FALSE,"雑費";#N/A,#N/A,FALSE,"動力";#N/A,#N/A,FALSE,"賃借";#N/A,#N/A,FALSE,"屑戻";#N/A,#N/A,FALSE,"他勘"}</definedName>
    <definedName name="ｇｔ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localSheetId="1" hidden="1">{#N/A,#N/A,FALSE,"工備";#N/A,#N/A,FALSE,"消耗";#N/A,#N/A,FALSE,"機修";#N/A,#N/A,FALSE,"運搬";#N/A,#N/A,FALSE,"旅費";#N/A,#N/A,FALSE,"通信";#N/A,#N/A,FALSE,"外注";#N/A,#N/A,FALSE,"雑費";#N/A,#N/A,FALSE,"動力";#N/A,#N/A,FALSE,"賃借";#N/A,#N/A,FALSE,"屑戻";#N/A,#N/A,FALSE,"他勘"}</definedName>
    <definedName name="ｇて" hidden="1">{#N/A,#N/A,FALSE,"工備";#N/A,#N/A,FALSE,"消耗";#N/A,#N/A,FALSE,"機修";#N/A,#N/A,FALSE,"運搬";#N/A,#N/A,FALSE,"旅費";#N/A,#N/A,FALSE,"通信";#N/A,#N/A,FALSE,"外注";#N/A,#N/A,FALSE,"雑費";#N/A,#N/A,FALSE,"動力";#N/A,#N/A,FALSE,"賃借";#N/A,#N/A,FALSE,"屑戻";#N/A,#N/A,FALSE,"他勘"}</definedName>
    <definedName name="Header" localSheetId="0">#REF!</definedName>
    <definedName name="Header" localSheetId="1">#REF!</definedName>
    <definedName name="Header">#REF!</definedName>
    <definedName name="HeaderFPP" localSheetId="0">#REF!</definedName>
    <definedName name="HeaderFPP" localSheetId="1">#REF!</definedName>
    <definedName name="HeaderFPP">#REF!</definedName>
    <definedName name="HeaderLAR">'[10]Select D&amp;D'!$A$2:$O$3</definedName>
    <definedName name="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[11]構成算出条件!$B$5</definedName>
    <definedName name="hh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 localSheetId="0">#REF!</definedName>
    <definedName name="HPUX1100" localSheetId="1">#REF!</definedName>
    <definedName name="HPUX1100">#REF!</definedName>
    <definedName name="HPUX11i" localSheetId="0">#REF!</definedName>
    <definedName name="HPUX11i" localSheetId="1">#REF!</definedName>
    <definedName name="HPUX11i">#REF!</definedName>
    <definedName name="HTML_CodePage" hidden="1">932</definedName>
    <definedName name="HTML_Control" localSheetId="1" hidden="1">{"'表紙'!$A$1:$M$17"}</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localSheetId="1" hidden="1">{#N/A,#N/A,FALSE,"工備";#N/A,#N/A,FALSE,"消耗";#N/A,#N/A,FALSE,"機修";#N/A,#N/A,FALSE,"運搬";#N/A,#N/A,FALSE,"旅費";#N/A,#N/A,FALSE,"通信";#N/A,#N/A,FALSE,"外注";#N/A,#N/A,FALSE,"雑費";#N/A,#N/A,FALSE,"動力";#N/A,#N/A,FALSE,"賃借";#N/A,#N/A,FALSE,"屑戻";#N/A,#N/A,FALSE,"他勘"}</definedName>
    <definedName name="i" hidden="1">{#N/A,#N/A,FALSE,"工備";#N/A,#N/A,FALSE,"消耗";#N/A,#N/A,FALSE,"機修";#N/A,#N/A,FALSE,"運搬";#N/A,#N/A,FALSE,"旅費";#N/A,#N/A,FALSE,"通信";#N/A,#N/A,FALSE,"外注";#N/A,#N/A,FALSE,"雑費";#N/A,#N/A,FALSE,"動力";#N/A,#N/A,FALSE,"賃借";#N/A,#N/A,FALSE,"屑戻";#N/A,#N/A,FALSE,"他勘"}</definedName>
    <definedName name="IBMCODE" localSheetId="0">#REF!</definedName>
    <definedName name="IBMCODE" localSheetId="1">#REF!</definedName>
    <definedName name="IBMCODE">#REF!</definedName>
    <definedName name="IBMRATE" localSheetId="0">#REF!</definedName>
    <definedName name="IBMRATE" localSheetId="1">#REF!</definedName>
    <definedName name="IBMRATE">#REF!</definedName>
    <definedName name="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localSheetId="1" hidden="1">{#N/A,#N/A,FALSE,"工備";#N/A,#N/A,FALSE,"消耗";#N/A,#N/A,FALSE,"機修";#N/A,#N/A,FALSE,"運搬";#N/A,#N/A,FALSE,"旅費";#N/A,#N/A,FALSE,"通信";#N/A,#N/A,FALSE,"外注";#N/A,#N/A,FALSE,"雑費";#N/A,#N/A,FALSE,"動力";#N/A,#N/A,FALSE,"賃借";#N/A,#N/A,FALSE,"屑戻";#N/A,#N/A,FALSE,"他勘"}</definedName>
    <definedName name="iii" hidden="1">{#N/A,#N/A,FALSE,"工備";#N/A,#N/A,FALSE,"消耗";#N/A,#N/A,FALSE,"機修";#N/A,#N/A,FALSE,"運搬";#N/A,#N/A,FALSE,"旅費";#N/A,#N/A,FALSE,"通信";#N/A,#N/A,FALSE,"外注";#N/A,#N/A,FALSE,"雑費";#N/A,#N/A,FALSE,"動力";#N/A,#N/A,FALSE,"賃借";#N/A,#N/A,FALSE,"屑戻";#N/A,#N/A,FALSE,"他勘"}</definedName>
    <definedName name="ii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 localSheetId="0">[12]製品データベース!#REF!</definedName>
    <definedName name="J0" localSheetId="1">[12]製品データベース!#REF!</definedName>
    <definedName name="J0">[12]製品データベース!#REF!</definedName>
    <definedName name="jj" localSheetId="1" hidden="1">{#N/A,#N/A,FALSE,"工備";#N/A,#N/A,FALSE,"消耗";#N/A,#N/A,FALSE,"機修";#N/A,#N/A,FALSE,"運搬";#N/A,#N/A,FALSE,"旅費";#N/A,#N/A,FALSE,"通信";#N/A,#N/A,FALSE,"外注";#N/A,#N/A,FALSE,"雑費";#N/A,#N/A,FALSE,"動力";#N/A,#N/A,FALSE,"賃借";#N/A,#N/A,FALSE,"屑戻";#N/A,#N/A,FALSE,"他勘"}</definedName>
    <definedName name="jj" hidden="1">{#N/A,#N/A,FALSE,"工備";#N/A,#N/A,FALSE,"消耗";#N/A,#N/A,FALSE,"機修";#N/A,#N/A,FALSE,"運搬";#N/A,#N/A,FALSE,"旅費";#N/A,#N/A,FALSE,"通信";#N/A,#N/A,FALSE,"外注";#N/A,#N/A,FALSE,"雑費";#N/A,#N/A,FALSE,"動力";#N/A,#N/A,FALSE,"賃借";#N/A,#N/A,FALSE,"屑戻";#N/A,#N/A,FALSE,"他勘"}</definedName>
    <definedName name="jjj">[11]構成算出条件!$E$5</definedName>
    <definedName name="jjjj" localSheetId="1" hidden="1">{#N/A,#N/A,FALSE,"工備";#N/A,#N/A,FALSE,"消耗";#N/A,#N/A,FALSE,"機修";#N/A,#N/A,FALSE,"運搬";#N/A,#N/A,FALSE,"旅費";#N/A,#N/A,FALSE,"通信";#N/A,#N/A,FALSE,"外注";#N/A,#N/A,FALSE,"雑費";#N/A,#N/A,FALSE,"動力";#N/A,#N/A,FALSE,"賃借";#N/A,#N/A,FALSE,"屑戻";#N/A,#N/A,FALSE,"他勘"}</definedName>
    <definedName name="jjjj" hidden="1">{#N/A,#N/A,FALSE,"工備";#N/A,#N/A,FALSE,"消耗";#N/A,#N/A,FALSE,"機修";#N/A,#N/A,FALSE,"運搬";#N/A,#N/A,FALSE,"旅費";#N/A,#N/A,FALSE,"通信";#N/A,#N/A,FALSE,"外注";#N/A,#N/A,FALSE,"雑費";#N/A,#N/A,FALSE,"動力";#N/A,#N/A,FALSE,"賃借";#N/A,#N/A,FALSE,"屑戻";#N/A,#N/A,FALSE,"他勘"}</definedName>
    <definedName name="jjjjjjjj" localSheetId="1"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 localSheetId="0">#REF!</definedName>
    <definedName name="kayahara" localSheetId="1">#REF!</definedName>
    <definedName name="kayahara">#REF!</definedName>
    <definedName name="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 localSheetId="0">#REF!</definedName>
    <definedName name="kousu1" localSheetId="1">#REF!</definedName>
    <definedName name="kousu1">#REF!</definedName>
    <definedName name="kousu2" localSheetId="0">#REF!</definedName>
    <definedName name="kousu2" localSheetId="1">#REF!</definedName>
    <definedName name="kousu2">#REF!</definedName>
    <definedName name="l" localSheetId="1" hidden="1">{#N/A,#N/A,FALSE,"工備";#N/A,#N/A,FALSE,"消耗";#N/A,#N/A,FALSE,"機修";#N/A,#N/A,FALSE,"運搬";#N/A,#N/A,FALSE,"旅費";#N/A,#N/A,FALSE,"通信";#N/A,#N/A,FALSE,"外注";#N/A,#N/A,FALSE,"雑費";#N/A,#N/A,FALSE,"動力";#N/A,#N/A,FALSE,"賃借";#N/A,#N/A,FALSE,"屑戻";#N/A,#N/A,FALSE,"他勘"}</definedName>
    <definedName name="l" hidden="1">{#N/A,#N/A,FALSE,"工備";#N/A,#N/A,FALSE,"消耗";#N/A,#N/A,FALSE,"機修";#N/A,#N/A,FALSE,"運搬";#N/A,#N/A,FALSE,"旅費";#N/A,#N/A,FALSE,"通信";#N/A,#N/A,FALSE,"外注";#N/A,#N/A,FALSE,"雑費";#N/A,#N/A,FALSE,"動力";#N/A,#N/A,FALSE,"賃借";#N/A,#N/A,FALSE,"屑戻";#N/A,#N/A,FALSE,"他勘"}</definedName>
    <definedName name="LARFlag">[10]Control!$E$23</definedName>
    <definedName name="lkjlsd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localSheetId="1" hidden="1">{#N/A,#N/A,FALSE,"工備";#N/A,#N/A,FALSE,"消耗";#N/A,#N/A,FALSE,"機修";#N/A,#N/A,FALSE,"運搬";#N/A,#N/A,FALSE,"旅費";#N/A,#N/A,FALSE,"通信";#N/A,#N/A,FALSE,"外注";#N/A,#N/A,FALSE,"雑費";#N/A,#N/A,FALSE,"動力";#N/A,#N/A,FALSE,"賃借";#N/A,#N/A,FALSE,"屑戻";#N/A,#N/A,FALSE,"他勘"}</definedName>
    <definedName name="ll" hidden="1">{#N/A,#N/A,FALSE,"工備";#N/A,#N/A,FALSE,"消耗";#N/A,#N/A,FALSE,"機修";#N/A,#N/A,FALSE,"運搬";#N/A,#N/A,FALSE,"旅費";#N/A,#N/A,FALSE,"通信";#N/A,#N/A,FALSE,"外注";#N/A,#N/A,FALSE,"雑費";#N/A,#N/A,FALSE,"動力";#N/A,#N/A,FALSE,"賃借";#N/A,#N/A,FALSE,"屑戻";#N/A,#N/A,FALSE,"他勘"}</definedName>
    <definedName name="lll"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localSheetId="1" hidden="1">{#N/A,#N/A,FALSE,"工備";#N/A,#N/A,FALSE,"消耗";#N/A,#N/A,FALSE,"機修";#N/A,#N/A,FALSE,"運搬";#N/A,#N/A,FALSE,"旅費";#N/A,#N/A,FALSE,"通信";#N/A,#N/A,FALSE,"外注";#N/A,#N/A,FALSE,"雑費";#N/A,#N/A,FALSE,"動力";#N/A,#N/A,FALSE,"賃借";#N/A,#N/A,FALSE,"屑戻";#N/A,#N/A,FALSE,"他勘"}</definedName>
    <definedName name="llll" hidden="1">{#N/A,#N/A,FALSE,"工備";#N/A,#N/A,FALSE,"消耗";#N/A,#N/A,FALSE,"機修";#N/A,#N/A,FALSE,"運搬";#N/A,#N/A,FALSE,"旅費";#N/A,#N/A,FALSE,"通信";#N/A,#N/A,FALSE,"外注";#N/A,#N/A,FALSE,"雑費";#N/A,#N/A,FALSE,"動力";#N/A,#N/A,FALSE,"賃借";#N/A,#N/A,FALSE,"屑戻";#N/A,#N/A,FALSE,"他勘"}</definedName>
    <definedName name="llllllll" localSheetId="1"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localSheetId="1"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 localSheetId="0">[7]!main_menu</definedName>
    <definedName name="main_menu" localSheetId="1">[7]!main_menu</definedName>
    <definedName name="main_menu">[7]!main_menu</definedName>
    <definedName name="MENU" localSheetId="0">[13]!MENU</definedName>
    <definedName name="MENU" localSheetId="1">[13]!MENU</definedName>
    <definedName name="MENU">[13]!MENU</definedName>
    <definedName name="mitumori_sheet_close" localSheetId="0">[14]!mitumori_sheet_close</definedName>
    <definedName name="mitumori_sheet_close" localSheetId="1">[14]!mitumori_sheet_close</definedName>
    <definedName name="mitumori_sheet_close">[14]!mitumori_sheet_close</definedName>
    <definedName name="mm" localSheetId="1" hidden="1">{#N/A,#N/A,FALSE,"工備";#N/A,#N/A,FALSE,"消耗";#N/A,#N/A,FALSE,"機修";#N/A,#N/A,FALSE,"運搬";#N/A,#N/A,FALSE,"旅費";#N/A,#N/A,FALSE,"通信";#N/A,#N/A,FALSE,"外注";#N/A,#N/A,FALSE,"雑費";#N/A,#N/A,FALSE,"動力";#N/A,#N/A,FALSE,"賃借";#N/A,#N/A,FALSE,"屑戻";#N/A,#N/A,FALSE,"他勘"}</definedName>
    <definedName name="mm" hidden="1">{#N/A,#N/A,FALSE,"工備";#N/A,#N/A,FALSE,"消耗";#N/A,#N/A,FALSE,"機修";#N/A,#N/A,FALSE,"運搬";#N/A,#N/A,FALSE,"旅費";#N/A,#N/A,FALSE,"通信";#N/A,#N/A,FALSE,"外注";#N/A,#N/A,FALSE,"雑費";#N/A,#N/A,FALSE,"動力";#N/A,#N/A,FALSE,"賃借";#N/A,#N/A,FALSE,"屑戻";#N/A,#N/A,FALSE,"他勘"}</definedName>
    <definedName name="mmm"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localSheetId="1" hidden="1">{#N/A,#N/A,FALSE,"工備";#N/A,#N/A,FALSE,"消耗";#N/A,#N/A,FALSE,"機修";#N/A,#N/A,FALSE,"運搬";#N/A,#N/A,FALSE,"旅費";#N/A,#N/A,FALSE,"通信";#N/A,#N/A,FALSE,"外注";#N/A,#N/A,FALSE,"雑費";#N/A,#N/A,FALSE,"動力";#N/A,#N/A,FALSE,"賃借";#N/A,#N/A,FALSE,"屑戻";#N/A,#N/A,FALSE,"他勘"}</definedName>
    <definedName name="mmmm" hidden="1">{#N/A,#N/A,FALSE,"工備";#N/A,#N/A,FALSE,"消耗";#N/A,#N/A,FALSE,"機修";#N/A,#N/A,FALSE,"運搬";#N/A,#N/A,FALSE,"旅費";#N/A,#N/A,FALSE,"通信";#N/A,#N/A,FALSE,"外注";#N/A,#N/A,FALSE,"雑費";#N/A,#N/A,FALSE,"動力";#N/A,#N/A,FALSE,"賃借";#N/A,#N/A,FALSE,"屑戻";#N/A,#N/A,FALSE,"他勘"}</definedName>
    <definedName name="mmmmmmmm" localSheetId="1"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localSheetId="1" hidden="1">{#N/A,#N/A,FALSE,"工備";#N/A,#N/A,FALSE,"消耗";#N/A,#N/A,FALSE,"機修";#N/A,#N/A,FALSE,"運搬";#N/A,#N/A,FALSE,"旅費";#N/A,#N/A,FALSE,"通信";#N/A,#N/A,FALSE,"外注";#N/A,#N/A,FALSE,"雑費";#N/A,#N/A,FALSE,"動力";#N/A,#N/A,FALSE,"賃借";#N/A,#N/A,FALSE,"屑戻";#N/A,#N/A,FALSE,"他勘"}</definedName>
    <definedName name="nnn" hidden="1">{#N/A,#N/A,FALSE,"工備";#N/A,#N/A,FALSE,"消耗";#N/A,#N/A,FALSE,"機修";#N/A,#N/A,FALSE,"運搬";#N/A,#N/A,FALSE,"旅費";#N/A,#N/A,FALSE,"通信";#N/A,#N/A,FALSE,"外注";#N/A,#N/A,FALSE,"雑費";#N/A,#N/A,FALSE,"動力";#N/A,#N/A,FALSE,"賃借";#N/A,#N/A,FALSE,"屑戻";#N/A,#N/A,FALSE,"他勘"}</definedName>
    <definedName name="nn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localSheetId="1" hidden="1">{"'2.3 NT(ｱｶｳﾝﾄ)基本方針2'!$A$1:$AN$62"}</definedName>
    <definedName name="NT" hidden="1">{"'2.3 NT(ｱｶｳﾝﾄ)基本方針2'!$A$1:$AN$62"}</definedName>
    <definedName name="NTｻﾎﾟｰﾄ" localSheetId="1" hidden="1">{"'2.3 NT(ｱｶｳﾝﾄ)基本方針2'!$A$1:$AN$62"}</definedName>
    <definedName name="NTｻﾎﾟｰﾄ" hidden="1">{"'2.3 NT(ｱｶｳﾝﾄ)基本方針2'!$A$1:$AN$62"}</definedName>
    <definedName name="NTｻﾎﾟｰﾄ2" localSheetId="1" hidden="1">{"'2.3 NT(ｱｶｳﾝﾄ)基本方針2'!$A$1:$AN$62"}</definedName>
    <definedName name="NTｻﾎﾟｰﾄ2" hidden="1">{"'2.3 NT(ｱｶｳﾝﾄ)基本方針2'!$A$1:$AN$62"}</definedName>
    <definedName name="NTリポート" localSheetId="1" hidden="1">{"'2.3 NT(ｱｶｳﾝﾄ)基本方針2'!$A$1:$AN$62"}</definedName>
    <definedName name="NTリポート" hidden="1">{"'2.3 NT(ｱｶｳﾝﾄ)基本方針2'!$A$1:$AN$62"}</definedName>
    <definedName name="o" localSheetId="1" hidden="1">{#N/A,#N/A,FALSE,"工備";#N/A,#N/A,FALSE,"消耗";#N/A,#N/A,FALSE,"機修";#N/A,#N/A,FALSE,"運搬";#N/A,#N/A,FALSE,"旅費";#N/A,#N/A,FALSE,"通信";#N/A,#N/A,FALSE,"外注";#N/A,#N/A,FALSE,"雑費";#N/A,#N/A,FALSE,"動力";#N/A,#N/A,FALSE,"賃借";#N/A,#N/A,FALSE,"屑戻";#N/A,#N/A,FALSE,"他勘"}</definedName>
    <definedName name="o" hidden="1">{#N/A,#N/A,FALSE,"工備";#N/A,#N/A,FALSE,"消耗";#N/A,#N/A,FALSE,"機修";#N/A,#N/A,FALSE,"運搬";#N/A,#N/A,FALSE,"旅費";#N/A,#N/A,FALSE,"通信";#N/A,#N/A,FALSE,"外注";#N/A,#N/A,FALSE,"雑費";#N/A,#N/A,FALSE,"動力";#N/A,#N/A,FALSE,"賃借";#N/A,#N/A,FALSE,"屑戻";#N/A,#N/A,FALSE,"他勘"}</definedName>
    <definedName name="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 localSheetId="0">[7]!open_見積条件</definedName>
    <definedName name="open_見積条件" localSheetId="1">[7]!open_見積条件</definedName>
    <definedName name="open_見積条件">[7]!open_見積条件</definedName>
    <definedName name="open_原価書" localSheetId="0">[7]!open_原価書</definedName>
    <definedName name="open_原価書" localSheetId="1">[7]!open_原価書</definedName>
    <definedName name="open_原価書">[7]!open_原価書</definedName>
    <definedName name="open_取纏書" localSheetId="0">[7]!open_取纏書</definedName>
    <definedName name="open_取纏書" localSheetId="1">[7]!open_取纏書</definedName>
    <definedName name="open_取纏書">[7]!open_取纏書</definedName>
    <definedName name="p"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localSheetId="1" hidden="1">{#N/A,#N/A,FALSE,"工備";#N/A,#N/A,FALSE,"消耗";#N/A,#N/A,FALSE,"機修";#N/A,#N/A,FALSE,"運搬";#N/A,#N/A,FALSE,"旅費";#N/A,#N/A,FALSE,"通信";#N/A,#N/A,FALSE,"外注";#N/A,#N/A,FALSE,"雑費";#N/A,#N/A,FALSE,"動力";#N/A,#N/A,FALSE,"賃借";#N/A,#N/A,FALSE,"屑戻";#N/A,#N/A,FALSE,"他勘"}</definedName>
    <definedName name="pp" hidden="1">{#N/A,#N/A,FALSE,"工備";#N/A,#N/A,FALSE,"消耗";#N/A,#N/A,FALSE,"機修";#N/A,#N/A,FALSE,"運搬";#N/A,#N/A,FALSE,"旅費";#N/A,#N/A,FALSE,"通信";#N/A,#N/A,FALSE,"外注";#N/A,#N/A,FALSE,"雑費";#N/A,#N/A,FALSE,"動力";#N/A,#N/A,FALSE,"賃借";#N/A,#N/A,FALSE,"屑戻";#N/A,#N/A,FALSE,"他勘"}</definedName>
    <definedName name="ppp" localSheetId="1"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localSheetId="1"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 localSheetId="0">#REF!</definedName>
    <definedName name="PREMIA" localSheetId="1">#REF!</definedName>
    <definedName name="PREMIA">#REF!</definedName>
    <definedName name="PriceCol1">[10]Control!$E$9</definedName>
    <definedName name="PriceCol2">[10]Control!$E$16</definedName>
    <definedName name="_xlnm.Print_Area" localSheetId="0">【様式1】課題に対する提案!$A$1:$C$10</definedName>
    <definedName name="_xlnm.Print_Area" localSheetId="1">【様式2】機能にかかる提案!$A$1:$K$354</definedName>
    <definedName name="_xlnm.Print_Area" localSheetId="2">【様式3】サーバ機器情報!$A$1:$L$32</definedName>
    <definedName name="_xlnm.Print_Area" localSheetId="3">【様式4】開示可否!$A$1:$C$24</definedName>
    <definedName name="_xlnm.Print_Area" localSheetId="4">【様式5】概算見積書!$B$2:$N$59</definedName>
    <definedName name="_xlnm.Print_Area" localSheetId="5">【様式6】質問書!$A$1:$B$15</definedName>
    <definedName name="_xlnm.Print_Titles" localSheetId="0">【様式1】課題に対する提案!$1:$3</definedName>
    <definedName name="_xlnm.Print_Titles" localSheetId="1">【様式2】機能にかかる提案!$1:$7</definedName>
    <definedName name="_xlnm.Print_Titles" localSheetId="3">【様式4】開示可否!$1:$3</definedName>
    <definedName name="_xlnm.Print_Titles" localSheetId="5">【様式6】質問書!$1:$3</definedName>
    <definedName name="PRP" localSheetId="0">#REF!</definedName>
    <definedName name="PRP" localSheetId="1">#REF!</definedName>
    <definedName name="PRP">#REF!</definedName>
    <definedName name="q"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localSheetId="1" hidden="1">{#N/A,#N/A,FALSE,"工備";#N/A,#N/A,FALSE,"消耗";#N/A,#N/A,FALSE,"機修";#N/A,#N/A,FALSE,"運搬";#N/A,#N/A,FALSE,"旅費";#N/A,#N/A,FALSE,"通信";#N/A,#N/A,FALSE,"外注";#N/A,#N/A,FALSE,"雑費";#N/A,#N/A,FALSE,"動力";#N/A,#N/A,FALSE,"賃借";#N/A,#N/A,FALSE,"屑戻";#N/A,#N/A,FALSE,"他勘"}</definedName>
    <definedName name="qq" hidden="1">{#N/A,#N/A,FALSE,"工備";#N/A,#N/A,FALSE,"消耗";#N/A,#N/A,FALSE,"機修";#N/A,#N/A,FALSE,"運搬";#N/A,#N/A,FALSE,"旅費";#N/A,#N/A,FALSE,"通信";#N/A,#N/A,FALSE,"外注";#N/A,#N/A,FALSE,"雑費";#N/A,#N/A,FALSE,"動力";#N/A,#N/A,FALSE,"賃借";#N/A,#N/A,FALSE,"屑戻";#N/A,#N/A,FALSE,"他勘"}</definedName>
    <definedName name="ｑｑ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localSheetId="1" hidden="1">{#N/A,#N/A,FALSE,"工備";#N/A,#N/A,FALSE,"消耗";#N/A,#N/A,FALSE,"機修";#N/A,#N/A,FALSE,"運搬";#N/A,#N/A,FALSE,"旅費";#N/A,#N/A,FALSE,"通信";#N/A,#N/A,FALSE,"外注";#N/A,#N/A,FALSE,"雑費";#N/A,#N/A,FALSE,"動力";#N/A,#N/A,FALSE,"賃借";#N/A,#N/A,FALSE,"屑戻";#N/A,#N/A,FALSE,"他勘"}</definedName>
    <definedName name="qqqq" hidden="1">{#N/A,#N/A,FALSE,"工備";#N/A,#N/A,FALSE,"消耗";#N/A,#N/A,FALSE,"機修";#N/A,#N/A,FALSE,"運搬";#N/A,#N/A,FALSE,"旅費";#N/A,#N/A,FALSE,"通信";#N/A,#N/A,FALSE,"外注";#N/A,#N/A,FALSE,"雑費";#N/A,#N/A,FALSE,"動力";#N/A,#N/A,FALSE,"賃借";#N/A,#N/A,FALSE,"屑戻";#N/A,#N/A,FALSE,"他勘"}</definedName>
    <definedName name="qqqqqqqq"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localSheetId="1" hidden="1">{#N/A,#N/A,FALSE,"工備";#N/A,#N/A,FALSE,"消耗";#N/A,#N/A,FALSE,"機修";#N/A,#N/A,FALSE,"運搬";#N/A,#N/A,FALSE,"旅費";#N/A,#N/A,FALSE,"通信";#N/A,#N/A,FALSE,"外注";#N/A,#N/A,FALSE,"雑費";#N/A,#N/A,FALSE,"動力";#N/A,#N/A,FALSE,"賃借";#N/A,#N/A,FALSE,"屑戻";#N/A,#N/A,FALSE,"他勘"}</definedName>
    <definedName name="rrr" hidden="1">{#N/A,#N/A,FALSE,"工備";#N/A,#N/A,FALSE,"消耗";#N/A,#N/A,FALSE,"機修";#N/A,#N/A,FALSE,"運搬";#N/A,#N/A,FALSE,"旅費";#N/A,#N/A,FALSE,"通信";#N/A,#N/A,FALSE,"外注";#N/A,#N/A,FALSE,"雑費";#N/A,#N/A,FALSE,"動力";#N/A,#N/A,FALSE,"賃借";#N/A,#N/A,FALSE,"屑戻";#N/A,#N/A,FALSE,"他勘"}</definedName>
    <definedName name="rr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localSheetId="1" hidden="1">{#N/A,#N/A,FALSE,"工備";#N/A,#N/A,FALSE,"消耗";#N/A,#N/A,FALSE,"機修";#N/A,#N/A,FALSE,"運搬";#N/A,#N/A,FALSE,"旅費";#N/A,#N/A,FALSE,"通信";#N/A,#N/A,FALSE,"外注";#N/A,#N/A,FALSE,"雑費";#N/A,#N/A,FALSE,"動力";#N/A,#N/A,FALSE,"賃借";#N/A,#N/A,FALSE,"屑戻";#N/A,#N/A,FALSE,"他勘"}</definedName>
    <definedName name="sdfgdfgadg" hidden="1">{#N/A,#N/A,FALSE,"工備";#N/A,#N/A,FALSE,"消耗";#N/A,#N/A,FALSE,"機修";#N/A,#N/A,FALSE,"運搬";#N/A,#N/A,FALSE,"旅費";#N/A,#N/A,FALSE,"通信";#N/A,#N/A,FALSE,"外注";#N/A,#N/A,FALSE,"雑費";#N/A,#N/A,FALSE,"動力";#N/A,#N/A,FALSE,"賃借";#N/A,#N/A,FALSE,"屑戻";#N/A,#N/A,FALSE,"他勘"}</definedName>
    <definedName name="ＳＥ" localSheetId="0">#REF!</definedName>
    <definedName name="ＳＥ" localSheetId="1">#REF!</definedName>
    <definedName name="ＳＥ">#REF!</definedName>
    <definedName name="SPL" localSheetId="0">#REF!</definedName>
    <definedName name="SPL" localSheetId="1">#REF!</definedName>
    <definedName name="SPL">#REF!</definedName>
    <definedName name="ss" localSheetId="1" hidden="1">{#N/A,#N/A,FALSE,"工備";#N/A,#N/A,FALSE,"消耗";#N/A,#N/A,FALSE,"機修";#N/A,#N/A,FALSE,"運搬";#N/A,#N/A,FALSE,"旅費";#N/A,#N/A,FALSE,"通信";#N/A,#N/A,FALSE,"外注";#N/A,#N/A,FALSE,"雑費";#N/A,#N/A,FALSE,"動力";#N/A,#N/A,FALSE,"賃借";#N/A,#N/A,FALSE,"屑戻";#N/A,#N/A,FALSE,"他勘"}</definedName>
    <definedName name="ss" hidden="1">{#N/A,#N/A,FALSE,"工備";#N/A,#N/A,FALSE,"消耗";#N/A,#N/A,FALSE,"機修";#N/A,#N/A,FALSE,"運搬";#N/A,#N/A,FALSE,"旅費";#N/A,#N/A,FALSE,"通信";#N/A,#N/A,FALSE,"外注";#N/A,#N/A,FALSE,"雑費";#N/A,#N/A,FALSE,"動力";#N/A,#N/A,FALSE,"賃借";#N/A,#N/A,FALSE,"屑戻";#N/A,#N/A,FALSE,"他勘"}</definedName>
    <definedName name="ss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localSheetId="1" hidden="1">{#N/A,#N/A,FALSE,"工備";#N/A,#N/A,FALSE,"消耗";#N/A,#N/A,FALSE,"機修";#N/A,#N/A,FALSE,"運搬";#N/A,#N/A,FALSE,"旅費";#N/A,#N/A,FALSE,"通信";#N/A,#N/A,FALSE,"外注";#N/A,#N/A,FALSE,"雑費";#N/A,#N/A,FALSE,"動力";#N/A,#N/A,FALSE,"賃借";#N/A,#N/A,FALSE,"屑戻";#N/A,#N/A,FALSE,"他勘"}</definedName>
    <definedName name="ssss" hidden="1">{#N/A,#N/A,FALSE,"工備";#N/A,#N/A,FALSE,"消耗";#N/A,#N/A,FALSE,"機修";#N/A,#N/A,FALSE,"運搬";#N/A,#N/A,FALSE,"旅費";#N/A,#N/A,FALSE,"通信";#N/A,#N/A,FALSE,"外注";#N/A,#N/A,FALSE,"雑費";#N/A,#N/A,FALSE,"動力";#N/A,#N/A,FALSE,"賃借";#N/A,#N/A,FALSE,"屑戻";#N/A,#N/A,FALSE,"他勘"}</definedName>
    <definedName name="sssssss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 localSheetId="0">[7]!std</definedName>
    <definedName name="std" localSheetId="1">[7]!std</definedName>
    <definedName name="std">[7]!std</definedName>
    <definedName name="SV_OS">[15]開発形態等選択項目!$E$5:$E$30</definedName>
    <definedName name="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 localSheetId="0">#REF!</definedName>
    <definedName name="TANKA" localSheetId="1">#REF!</definedName>
    <definedName name="TANKA">#REF!</definedName>
    <definedName name="TANKA2" localSheetId="0">#REF!</definedName>
    <definedName name="TANKA2" localSheetId="1">#REF!</definedName>
    <definedName name="TANKA2">#REF!</definedName>
    <definedName name="test" localSheetId="1" hidden="1">{"Ｍ系全体",#N/A,FALSE,"業務改造";"担当",#N/A,FALSE,"担当"}</definedName>
    <definedName name="test" hidden="1">{"Ｍ系全体",#N/A,FALSE,"業務改造";"担当",#N/A,FALSE,"担当"}</definedName>
    <definedName name="TEST1" localSheetId="0">#REF!</definedName>
    <definedName name="TEST1" localSheetId="1">#REF!</definedName>
    <definedName name="TEST1">#REF!</definedName>
    <definedName name="TEST2" localSheetId="0">#REF!</definedName>
    <definedName name="TEST2" localSheetId="1">#REF!</definedName>
    <definedName name="TEST2">#REF!</definedName>
    <definedName name="TEST3" localSheetId="0">#REF!</definedName>
    <definedName name="TEST3" localSheetId="1">#REF!</definedName>
    <definedName name="TEST3">#REF!</definedName>
    <definedName name="TEST4" localSheetId="0">#REF!</definedName>
    <definedName name="TEST4" localSheetId="1">#REF!</definedName>
    <definedName name="TEST4">#REF!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 localSheetId="0">#REF!</definedName>
    <definedName name="TESTVKEY" localSheetId="1">#REF!</definedName>
    <definedName name="TESTVKEY">#REF!</definedName>
    <definedName name="tousya1" localSheetId="0">#REF!</definedName>
    <definedName name="tousya1" localSheetId="1">#REF!</definedName>
    <definedName name="tousya1">#REF!</definedName>
    <definedName name="tousya2" localSheetId="0">#REF!</definedName>
    <definedName name="tousya2" localSheetId="1">#REF!</definedName>
    <definedName name="tousya2">#REF!</definedName>
    <definedName name="tousya3" localSheetId="0">#REF!</definedName>
    <definedName name="tousya3" localSheetId="1">#REF!</definedName>
    <definedName name="tousya3">#REF!</definedName>
    <definedName name="TranslateFlag">[10]Control!$E$19</definedName>
    <definedName name="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[10]Control!$E$5</definedName>
    <definedName name="txtFile2">[10]Control!$E$7</definedName>
    <definedName name="txtFile3">[10]Control!$E$12</definedName>
    <definedName name="txtFile4">[10]Control!$E$14</definedName>
    <definedName name="txtFile5">[10]Control!$E$21</definedName>
    <definedName name="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localSheetId="1" hidden="1">{#N/A,#N/A,FALSE,"工備";#N/A,#N/A,FALSE,"消耗";#N/A,#N/A,FALSE,"機修";#N/A,#N/A,FALSE,"運搬";#N/A,#N/A,FALSE,"旅費";#N/A,#N/A,FALSE,"通信";#N/A,#N/A,FALSE,"外注";#N/A,#N/A,FALSE,"雑費";#N/A,#N/A,FALSE,"動力";#N/A,#N/A,FALSE,"賃借";#N/A,#N/A,FALSE,"屑戻";#N/A,#N/A,FALSE,"他勘"}</definedName>
    <definedName name="uuuuuuuu" hidden="1">{#N/A,#N/A,FALSE,"工備";#N/A,#N/A,FALSE,"消耗";#N/A,#N/A,FALSE,"機修";#N/A,#N/A,FALSE,"運搬";#N/A,#N/A,FALSE,"旅費";#N/A,#N/A,FALSE,"通信";#N/A,#N/A,FALSE,"外注";#N/A,#N/A,FALSE,"雑費";#N/A,#N/A,FALSE,"動力";#N/A,#N/A,FALSE,"賃借";#N/A,#N/A,FALSE,"屑戻";#N/A,#N/A,FALSE,"他勘"}</definedName>
    <definedName name="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 localSheetId="0">#REF!</definedName>
    <definedName name="VLSCODE" localSheetId="1">#REF!</definedName>
    <definedName name="VLSCODE">#REF!</definedName>
    <definedName name="VLSRATE" localSheetId="0">#REF!</definedName>
    <definedName name="VLSRATE" localSheetId="1">#REF!</definedName>
    <definedName name="VLSRATE">#REF!</definedName>
    <definedName name="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localSheetId="1" hidden="1">{#N/A,#N/A,FALSE,"工備";#N/A,#N/A,FALSE,"消耗";#N/A,#N/A,FALSE,"機修";#N/A,#N/A,FALSE,"運搬";#N/A,#N/A,FALSE,"旅費";#N/A,#N/A,FALSE,"通信";#N/A,#N/A,FALSE,"外注";#N/A,#N/A,FALSE,"雑費";#N/A,#N/A,FALSE,"動力";#N/A,#N/A,FALSE,"賃借";#N/A,#N/A,FALSE,"屑戻";#N/A,#N/A,FALSE,"他勘"}</definedName>
    <definedName name="w" hidden="1">{#N/A,#N/A,FALSE,"工備";#N/A,#N/A,FALSE,"消耗";#N/A,#N/A,FALSE,"機修";#N/A,#N/A,FALSE,"運搬";#N/A,#N/A,FALSE,"旅費";#N/A,#N/A,FALSE,"通信";#N/A,#N/A,FALSE,"外注";#N/A,#N/A,FALSE,"雑費";#N/A,#N/A,FALSE,"動力";#N/A,#N/A,FALSE,"賃借";#N/A,#N/A,FALSE,"屑戻";#N/A,#N/A,FALSE,"他勘"}</definedName>
    <definedName name="W_関連" localSheetId="0">#REF!</definedName>
    <definedName name="W_関連" localSheetId="1">#REF!</definedName>
    <definedName name="W_関連">#REF!</definedName>
    <definedName name="W_作番" localSheetId="0">#REF!</definedName>
    <definedName name="W_作番" localSheetId="1">#REF!</definedName>
    <definedName name="W_作番">#REF!</definedName>
    <definedName name="W_受注意義" localSheetId="0">#REF!</definedName>
    <definedName name="W_受注意義" localSheetId="1">#REF!</definedName>
    <definedName name="W_受注意義">#REF!</definedName>
    <definedName name="W_注番" localSheetId="0">#REF!</definedName>
    <definedName name="W_注番" localSheetId="1">#REF!</definedName>
    <definedName name="W_注番">#REF!</definedName>
    <definedName name="W_予算偏差" localSheetId="0">#REF!</definedName>
    <definedName name="W_予算偏差" localSheetId="1">#REF!</definedName>
    <definedName name="W_予算偏差">#REF!</definedName>
    <definedName name="WINDOWS" localSheetId="1" hidden="1">{"'2.3 NT(ｱｶｳﾝﾄ)基本方針2'!$A$1:$AN$62"}</definedName>
    <definedName name="WINDOWS" hidden="1">{"'2.3 NT(ｱｶｳﾝﾄ)基本方針2'!$A$1:$AN$62"}</definedName>
    <definedName name="WINDOWSS" localSheetId="1" hidden="1">{"'2.3 NT(ｱｶｳﾝﾄ)基本方針2'!$A$1:$AN$62"}</definedName>
    <definedName name="WINDOWSS" hidden="1">{"'2.3 NT(ｱｶｳﾝﾄ)基本方針2'!$A$1:$AN$62"}</definedName>
    <definedName name="WKA" localSheetId="1" hidden="1">{"'Sheet1'!$A$1:$H$100"}</definedName>
    <definedName name="WKA" hidden="1">{"'Sheet1'!$A$1:$H$100"}</definedName>
    <definedName name="ｗ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localSheetId="1"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Ｍ系全体." localSheetId="1" hidden="1">{"Ｍ系全体",#N/A,FALSE,"業務改造"}</definedName>
    <definedName name="wrn.Ｍ系全体." hidden="1">{"Ｍ系全体",#N/A,FALSE,"業務改造"}</definedName>
    <definedName name="wrn.サーバ別." localSheetId="1" hidden="1">{"サーバ別",#N/A,FALSE,"業務改造"}</definedName>
    <definedName name="wrn.サーバ別." hidden="1">{"サーバ別",#N/A,FALSE,"業務改造"}</definedName>
    <definedName name="wrn.レポート." localSheetId="1"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間接費明細書." localSheetId="1" hidden="1">{#N/A,#N/A,FALSE,"工備";#N/A,#N/A,FALSE,"消耗";#N/A,#N/A,FALSE,"機修";#N/A,#N/A,FALSE,"運搬";#N/A,#N/A,FALSE,"旅費";#N/A,#N/A,FALSE,"通信";#N/A,#N/A,FALSE,"外注";#N/A,#N/A,FALSE,"雑費";#N/A,#N/A,FALSE,"動力";#N/A,#N/A,FALSE,"賃借";#N/A,#N/A,FALSE,"屑戻";#N/A,#N/A,FALSE,"他勘"}</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localSheetId="1" hidden="1">{#N/A,#N/A,TRUE,"価格取纏め表";#N/A,#N/A,TRUE,"ﾊｰﾄﾞｳｪｱ";#N/A,#N/A,TRUE,"VOS3FS P.P";#N/A,#N/A,TRUE,"APP";#N/A,#N/A,TRUE,"DBｻｰﾊﾞ P.P";#N/A,#N/A,TRUE,"ｺﾝｿｰﾙ P.P";#N/A,#N/A,TRUE,"開発端末 P.P";#N/A,#N/A,TRUE,"ﾊｰﾄﾞ経費";#N/A,#N/A,TRUE,"SE経費"}</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localSheetId="1" hidden="1">{"Ｍ系全体",#N/A,FALSE,"業務改造";"サーバ別",#N/A,FALSE,"業務改造"}</definedName>
    <definedName name="wrn.全体andサーバ別." hidden="1">{"Ｍ系全体",#N/A,FALSE,"業務改造";"サーバ別",#N/A,FALSE,"業務改造"}</definedName>
    <definedName name="wrn.全体and担当." localSheetId="1" hidden="1">{"Ｍ系全体",#N/A,FALSE,"業務改造";"担当",#N/A,FALSE,"担当"}</definedName>
    <definedName name="wrn.全体and担当." hidden="1">{"Ｍ系全体",#N/A,FALSE,"業務改造";"担当",#N/A,FALSE,"担当"}</definedName>
    <definedName name="wrn.担当." localSheetId="1" hidden="1">{#N/A,#N/A,FALSE,"担当"}</definedName>
    <definedName name="wrn.担当." hidden="1">{#N/A,#N/A,FALSE,"担当"}</definedName>
    <definedName name="wrn.明細一式."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localSheetId="1" hidden="1">{#N/A,#N/A,FALSE,"工備";#N/A,#N/A,FALSE,"消耗";#N/A,#N/A,FALSE,"機修";#N/A,#N/A,FALSE,"運搬";#N/A,#N/A,FALSE,"旅費";#N/A,#N/A,FALSE,"通信";#N/A,#N/A,FALSE,"外注";#N/A,#N/A,FALSE,"雑費";#N/A,#N/A,FALSE,"動力";#N/A,#N/A,FALSE,"賃借";#N/A,#N/A,FALSE,"屑戻";#N/A,#N/A,FALSE,"他勘"}</definedName>
    <definedName name="x" hidden="1">{#N/A,#N/A,FALSE,"工備";#N/A,#N/A,FALSE,"消耗";#N/A,#N/A,FALSE,"機修";#N/A,#N/A,FALSE,"運搬";#N/A,#N/A,FALSE,"旅費";#N/A,#N/A,FALSE,"通信";#N/A,#N/A,FALSE,"外注";#N/A,#N/A,FALSE,"雑費";#N/A,#N/A,FALSE,"動力";#N/A,#N/A,FALSE,"賃借";#N/A,#N/A,FALSE,"屑戻";#N/A,#N/A,FALSE,"他勘"}</definedName>
    <definedName name="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localSheetId="1" hidden="1">{#N/A,#N/A,FALSE,"工備";#N/A,#N/A,FALSE,"消耗";#N/A,#N/A,FALSE,"機修";#N/A,#N/A,FALSE,"運搬";#N/A,#N/A,FALSE,"旅費";#N/A,#N/A,FALSE,"通信";#N/A,#N/A,FALSE,"外注";#N/A,#N/A,FALSE,"雑費";#N/A,#N/A,FALSE,"動力";#N/A,#N/A,FALSE,"賃借";#N/A,#N/A,FALSE,"屑戻";#N/A,#N/A,FALSE,"他勘"}</definedName>
    <definedName name="zzz" hidden="1">{#N/A,#N/A,FALSE,"工備";#N/A,#N/A,FALSE,"消耗";#N/A,#N/A,FALSE,"機修";#N/A,#N/A,FALSE,"運搬";#N/A,#N/A,FALSE,"旅費";#N/A,#N/A,FALSE,"通信";#N/A,#N/A,FALSE,"外注";#N/A,#N/A,FALSE,"雑費";#N/A,#N/A,FALSE,"動力";#N/A,#N/A,FALSE,"賃借";#N/A,#N/A,FALSE,"屑戻";#N/A,#N/A,FALSE,"他勘"}</definedName>
    <definedName name="zzz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 localSheetId="0">#REF!</definedName>
    <definedName name="あ" localSheetId="1">#REF!</definedName>
    <definedName name="あ">#REF!</definedName>
    <definedName name="あ１" localSheetId="0">#REF!</definedName>
    <definedName name="あ１" localSheetId="1">#REF!</definedName>
    <definedName name="あ１">#REF!</definedName>
    <definedName name="あ２３" localSheetId="1" hidden="1">{#N/A,#N/A,FALSE,"連絡先";#N/A,#N/A,FALSE,"ﾊｰﾄﾞｿﾌﾄ環境";#N/A,#N/A,FALSE,"IP･ﾌﾟﾛﾄｺﾙの設定";#N/A,#N/A,FALSE,"各種設定";#N/A,#N/A,FALSE,"OSPF";#N/A,#N/A,FALSE,"X25";#N/A,#N/A,FALSE,"FrameRelay";#N/A,#N/A,FALSE,"ATM"}</definedName>
    <definedName name="あ２３" hidden="1">{#N/A,#N/A,FALSE,"連絡先";#N/A,#N/A,FALSE,"ﾊｰﾄﾞｿﾌﾄ環境";#N/A,#N/A,FALSE,"IP･ﾌﾟﾛﾄｺﾙの設定";#N/A,#N/A,FALSE,"各種設定";#N/A,#N/A,FALSE,"OSPF";#N/A,#N/A,FALSE,"X25";#N/A,#N/A,FALSE,"FrameRelay";#N/A,#N/A,FALSE,"ATM"}</definedName>
    <definedName name="あ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localSheetId="1" hidden="1">{#N/A,#N/A,FALSE,"連絡先";#N/A,#N/A,FALSE,"ﾊｰﾄﾞｿﾌﾄ環境";#N/A,#N/A,FALSE,"IP･ﾌﾟﾛﾄｺﾙの設定";#N/A,#N/A,FALSE,"各種設定";#N/A,#N/A,FALSE,"OSPF";#N/A,#N/A,FALSE,"X25";#N/A,#N/A,FALSE,"FrameRelay";#N/A,#N/A,FALSE,"ATM"}</definedName>
    <definedName name="あｓｄ" hidden="1">{#N/A,#N/A,FALSE,"連絡先";#N/A,#N/A,FALSE,"ﾊｰﾄﾞｿﾌﾄ環境";#N/A,#N/A,FALSE,"IP･ﾌﾟﾛﾄｺﾙの設定";#N/A,#N/A,FALSE,"各種設定";#N/A,#N/A,FALSE,"OSPF";#N/A,#N/A,FALSE,"X25";#N/A,#N/A,FALSE,"FrameRelay";#N/A,#N/A,FALSE,"ATM"}</definedName>
    <definedName name="あああ" localSheetId="1"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'[16]Open License'!$A$1:$N$2</definedName>
    <definedName name="い"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 localSheetId="0">#REF!</definedName>
    <definedName name="ｲﾝｽﾄｰﾙ７年" localSheetId="1">#REF!</definedName>
    <definedName name="ｲﾝｽﾄｰﾙ７年">#REF!</definedName>
    <definedName name="ｲﾝｽﾄｰﾙ８年" localSheetId="0">#REF!</definedName>
    <definedName name="ｲﾝｽﾄｰﾙ８年" localSheetId="1">#REF!</definedName>
    <definedName name="ｲﾝｽﾄｰﾙ８年">#REF!</definedName>
    <definedName name="ｲﾝｽﾄｰﾙ９年" localSheetId="0">#REF!</definedName>
    <definedName name="ｲﾝｽﾄｰﾙ９年" localSheetId="1">#REF!</definedName>
    <definedName name="ｲﾝｽﾄｰﾙ９年">#REF!</definedName>
    <definedName name="え"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localSheetId="1" hidden="1">{#N/A,#N/A,FALSE,"工備";#N/A,#N/A,FALSE,"消耗";#N/A,#N/A,FALSE,"機修";#N/A,#N/A,FALSE,"運搬";#N/A,#N/A,FALSE,"旅費";#N/A,#N/A,FALSE,"通信";#N/A,#N/A,FALSE,"外注";#N/A,#N/A,FALSE,"雑費";#N/A,#N/A,FALSE,"動力";#N/A,#N/A,FALSE,"賃借";#N/A,#N/A,FALSE,"屑戻";#N/A,#N/A,FALSE,"他勘"}</definedName>
    <definedName name="えｆｗ" hidden="1">{#N/A,#N/A,FALSE,"工備";#N/A,#N/A,FALSE,"消耗";#N/A,#N/A,FALSE,"機修";#N/A,#N/A,FALSE,"運搬";#N/A,#N/A,FALSE,"旅費";#N/A,#N/A,FALSE,"通信";#N/A,#N/A,FALSE,"外注";#N/A,#N/A,FALSE,"雑費";#N/A,#N/A,FALSE,"動力";#N/A,#N/A,FALSE,"賃借";#N/A,#N/A,FALSE,"屑戻";#N/A,#N/A,FALSE,"他勘"}</definedName>
    <definedName name="えｗ" localSheetId="1"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 localSheetId="0">#REF!</definedName>
    <definedName name="オプションテーブル" localSheetId="1">#REF!</definedName>
    <definedName name="オプションテーブル">#REF!</definedName>
    <definedName name="か"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 localSheetId="0">#REF!</definedName>
    <definedName name="コメント1" localSheetId="1">#REF!</definedName>
    <definedName name="コメント1">#REF!</definedName>
    <definedName name="コメント2" localSheetId="0">#REF!</definedName>
    <definedName name="コメント2" localSheetId="1">#REF!</definedName>
    <definedName name="コメント2">#REF!</definedName>
    <definedName name="コメント3" localSheetId="0">#REF!</definedName>
    <definedName name="コメント3" localSheetId="1">#REF!</definedName>
    <definedName name="コメント3">#REF!</definedName>
    <definedName name="コメント4" localSheetId="0">#REF!</definedName>
    <definedName name="コメント4" localSheetId="1">#REF!</definedName>
    <definedName name="コメント4">#REF!</definedName>
    <definedName name="コメント5" localSheetId="0">#REF!</definedName>
    <definedName name="コメント5" localSheetId="1">#REF!</definedName>
    <definedName name="コメント5">#REF!</definedName>
    <definedName name="コメント6" localSheetId="0">#REF!</definedName>
    <definedName name="コメント6" localSheetId="1">#REF!</definedName>
    <definedName name="コメント6">#REF!</definedName>
    <definedName name="コメント7" localSheetId="0">#REF!</definedName>
    <definedName name="コメント7" localSheetId="1">#REF!</definedName>
    <definedName name="コメント7">#REF!</definedName>
    <definedName name="コメント8" localSheetId="0">#REF!</definedName>
    <definedName name="コメント8" localSheetId="1">#REF!</definedName>
    <definedName name="コメント8">#REF!</definedName>
    <definedName name="サービス" localSheetId="0">#REF!</definedName>
    <definedName name="サービス" localSheetId="1">#REF!</definedName>
    <definedName name="サービス">#REF!</definedName>
    <definedName name="ｼｽﾃﾑ･ｴﾝｼﾞﾆｱﾘﾝｸﾞ７年" localSheetId="0">#REF!</definedName>
    <definedName name="ｼｽﾃﾑ･ｴﾝｼﾞﾆｱﾘﾝｸﾞ７年" localSheetId="1">#REF!</definedName>
    <definedName name="ｼｽﾃﾑ･ｴﾝｼﾞﾆｱﾘﾝｸﾞ７年">#REF!</definedName>
    <definedName name="ｼｽﾃﾑ･ｴﾝｼﾞﾆｱﾘﾝｸﾞ８年" localSheetId="0">#REF!</definedName>
    <definedName name="ｼｽﾃﾑ･ｴﾝｼﾞﾆｱﾘﾝｸﾞ８年" localSheetId="1">#REF!</definedName>
    <definedName name="ｼｽﾃﾑ･ｴﾝｼﾞﾆｱﾘﾝｸﾞ８年">#REF!</definedName>
    <definedName name="ｼｽﾃﾑ･ｴﾝｼﾞﾆｱﾘﾝｸﾞ９年" localSheetId="0">#REF!</definedName>
    <definedName name="ｼｽﾃﾑ･ｴﾝｼﾞﾆｱﾘﾝｸﾞ９年" localSheetId="1">#REF!</definedName>
    <definedName name="ｼｽﾃﾑ･ｴﾝｼﾞﾆｱﾘﾝｸﾞ９年">#REF!</definedName>
    <definedName name="システム維持費">[17]SPL!$B$14</definedName>
    <definedName name="システム導入費">[17]SPL!$B$13</definedName>
    <definedName name="だ"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localSheetId="1" hidden="1">{"'表紙'!$A$1:$M$17"}</definedName>
    <definedName name="てｓｔ" hidden="1">{"'表紙'!$A$1:$M$17"}</definedName>
    <definedName name="データ基本料">[17]SPL!$B$21</definedName>
    <definedName name="データ更新料">[17]SPL!$B$22</definedName>
    <definedName name="ハードウェア構成" localSheetId="1" hidden="1">{"'2.3 NT(ｱｶｳﾝﾄ)基本方針2'!$A$1:$AN$62"}</definedName>
    <definedName name="ハードウェア構成" hidden="1">{"'2.3 NT(ｱｶｳﾝﾄ)基本方針2'!$A$1:$AN$62"}</definedName>
    <definedName name="はうｊ"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localSheetId="1" hidden="1">{"'2.3 NT(ｱｶｳﾝﾄ)基本方針2'!$A$1:$AN$62"}</definedName>
    <definedName name="ﾊﾟｽﾜｰﾄﾞ" hidden="1">{"'2.3 NT(ｱｶｳﾝﾄ)基本方針2'!$A$1:$AN$62"}</definedName>
    <definedName name="パック保守">'[18]３年パック保守'!$B$2:$E$18</definedName>
    <definedName name="ふぁ"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 localSheetId="0">#REF!</definedName>
    <definedName name="ﾌﾟﾛｸﾞﾗﾑ･ｻｰﾋﾞｽ７年" localSheetId="1">#REF!</definedName>
    <definedName name="ﾌﾟﾛｸﾞﾗﾑ･ｻｰﾋﾞｽ７年">#REF!</definedName>
    <definedName name="ﾌﾟﾛｸﾞﾗﾑ･ｻｰﾋﾞｽ８年" localSheetId="0">#REF!</definedName>
    <definedName name="ﾌﾟﾛｸﾞﾗﾑ･ｻｰﾋﾞｽ８年" localSheetId="1">#REF!</definedName>
    <definedName name="ﾌﾟﾛｸﾞﾗﾑ･ｻｰﾋﾞｽ８年">#REF!</definedName>
    <definedName name="ﾌﾟﾛｸﾞﾗﾑ･ｻｰﾋﾞｽ９年" localSheetId="0">#REF!</definedName>
    <definedName name="ﾌﾟﾛｸﾞﾗﾑ･ｻｰﾋﾞｽ９年" localSheetId="1">#REF!</definedName>
    <definedName name="ﾌﾟﾛｸﾞﾗﾑ･ｻｰﾋﾞｽ９年">#REF!</definedName>
    <definedName name="ラック構成図マスター" localSheetId="1" hidden="1">{"'2.3 NT(ｱｶｳﾝﾄ)基本方針2'!$A$1:$AN$62"}</definedName>
    <definedName name="ラック構成図マスター" hidden="1">{"'2.3 NT(ｱｶｳﾝﾄ)基本方針2'!$A$1:$AN$62"}</definedName>
    <definedName name="ランク">[19]テーブル!$A$9:$B$15</definedName>
    <definedName name="ランク２">[20]テーブル!$A$9:$B$15</definedName>
    <definedName name="リース料率">[17]条件!$B$28</definedName>
    <definedName name="レｔレｔｔｔ"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[17]SPL!$B$3</definedName>
    <definedName name="一括ＡＰＰ保守">[17]SPL!$B$9</definedName>
    <definedName name="一括ハードＰＰ費">[17]SPL!$B$6</definedName>
    <definedName name="一括ハードＰＰ保守次年度">[17]SPL!$B$11</definedName>
    <definedName name="一括ハードＰＰ保守初年度">[17]SPL!$B$10</definedName>
    <definedName name="一括一時経費">[17]SPL!$B$7</definedName>
    <definedName name="一括設備工事費">[17]SPL!$B$8</definedName>
    <definedName name="一般費率表" localSheetId="0">#REF!</definedName>
    <definedName name="一般費率表" localSheetId="1">#REF!</definedName>
    <definedName name="一般費率表">#REF!</definedName>
    <definedName name="印刷" localSheetId="0">#REF!</definedName>
    <definedName name="印刷" localSheetId="1">#REF!</definedName>
    <definedName name="印刷">#REF!</definedName>
    <definedName name="印刷2" localSheetId="0">#REF!</definedName>
    <definedName name="印刷2" localSheetId="1">#REF!</definedName>
    <definedName name="印刷2">#REF!</definedName>
    <definedName name="営業コード" localSheetId="0">#REF!</definedName>
    <definedName name="営業コード" localSheetId="1">#REF!</definedName>
    <definedName name="営業コード">#REF!</definedName>
    <definedName name="営業コード表" localSheetId="0">#REF!</definedName>
    <definedName name="営業コード表" localSheetId="1">#REF!</definedName>
    <definedName name="営業コード表">#REF!</definedName>
    <definedName name="営業課" localSheetId="0">#REF!</definedName>
    <definedName name="営業課" localSheetId="1">#REF!</definedName>
    <definedName name="営業課">#REF!</definedName>
    <definedName name="音声現行" localSheetId="1" hidden="1">{#N/A,#N/A,FALSE,"工備";#N/A,#N/A,FALSE,"消耗";#N/A,#N/A,FALSE,"機修";#N/A,#N/A,FALSE,"運搬";#N/A,#N/A,FALSE,"旅費";#N/A,#N/A,FALSE,"通信";#N/A,#N/A,FALSE,"外注";#N/A,#N/A,FALSE,"雑費";#N/A,#N/A,FALSE,"動力";#N/A,#N/A,FALSE,"賃借";#N/A,#N/A,FALSE,"屑戻";#N/A,#N/A,FALSE,"他勘"}</definedName>
    <definedName name="音声現行" hidden="1">{#N/A,#N/A,FALSE,"工備";#N/A,#N/A,FALSE,"消耗";#N/A,#N/A,FALSE,"機修";#N/A,#N/A,FALSE,"運搬";#N/A,#N/A,FALSE,"旅費";#N/A,#N/A,FALSE,"通信";#N/A,#N/A,FALSE,"外注";#N/A,#N/A,FALSE,"雑費";#N/A,#N/A,FALSE,"動力";#N/A,#N/A,FALSE,"賃借";#N/A,#N/A,FALSE,"屑戻";#N/A,#N/A,FALSE,"他勘"}</definedName>
    <definedName name="仮作番" localSheetId="0">#REF!</definedName>
    <definedName name="仮作番" localSheetId="1">#REF!</definedName>
    <definedName name="仮作番">#REF!</definedName>
    <definedName name="仮注番" localSheetId="0">#REF!</definedName>
    <definedName name="仮注番" localSheetId="1">#REF!</definedName>
    <definedName name="仮注番">#REF!</definedName>
    <definedName name="価格マスタ">[21]★価格マスタ★!$D$4:$J$157</definedName>
    <definedName name="価格表">[22]価格表!$A$1:$E$867</definedName>
    <definedName name="外ＳＵ費">[17]SPL!$E$19</definedName>
    <definedName name="間接" localSheetId="1" hidden="1">{#N/A,#N/A,FALSE,"工備";#N/A,#N/A,FALSE,"消耗";#N/A,#N/A,FALSE,"機修";#N/A,#N/A,FALSE,"運搬";#N/A,#N/A,FALSE,"旅費";#N/A,#N/A,FALSE,"通信";#N/A,#N/A,FALSE,"外注";#N/A,#N/A,FALSE,"雑費";#N/A,#N/A,FALSE,"動力";#N/A,#N/A,FALSE,"賃借";#N/A,#N/A,FALSE,"屑戻";#N/A,#N/A,FALSE,"他勘"}</definedName>
    <definedName name="間接" hidden="1">{#N/A,#N/A,FALSE,"工備";#N/A,#N/A,FALSE,"消耗";#N/A,#N/A,FALSE,"機修";#N/A,#N/A,FALSE,"運搬";#N/A,#N/A,FALSE,"旅費";#N/A,#N/A,FALSE,"通信";#N/A,#N/A,FALSE,"外注";#N/A,#N/A,FALSE,"雑費";#N/A,#N/A,FALSE,"動力";#N/A,#N/A,FALSE,"賃借";#N/A,#N/A,FALSE,"屑戻";#N/A,#N/A,FALSE,"他勘"}</definedName>
    <definedName name="間接費" localSheetId="1"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 localSheetId="0">#REF!</definedName>
    <definedName name="基本ＳＥ７年" localSheetId="1">#REF!</definedName>
    <definedName name="基本ＳＥ７年">#REF!</definedName>
    <definedName name="基本ＳＥ８年" localSheetId="0">#REF!</definedName>
    <definedName name="基本ＳＥ８年" localSheetId="1">#REF!</definedName>
    <definedName name="基本ＳＥ８年">#REF!</definedName>
    <definedName name="基本ＳＥ９年" localSheetId="0">#REF!</definedName>
    <definedName name="基本ＳＥ９年" localSheetId="1">#REF!</definedName>
    <definedName name="基本ＳＥ９年">#REF!</definedName>
    <definedName name="旧">'[23]見積ｼｰﾄ（＜オ鹿セ＞分）'!$G$2:$G$20</definedName>
    <definedName name="業種" localSheetId="0">#REF!</definedName>
    <definedName name="業種" localSheetId="1">#REF!</definedName>
    <definedName name="業種">#REF!</definedName>
    <definedName name="業務区分" localSheetId="0">#REF!</definedName>
    <definedName name="業務区分" localSheetId="1">#REF!</definedName>
    <definedName name="業務区分">#REF!</definedName>
    <definedName name="金額" localSheetId="0">#REF!</definedName>
    <definedName name="金額" localSheetId="1">#REF!</definedName>
    <definedName name="金額">#REF!</definedName>
    <definedName name="区分" localSheetId="0">#REF!</definedName>
    <definedName name="区分" localSheetId="1">#REF!</definedName>
    <definedName name="区分">#REF!</definedName>
    <definedName name="熊山町" localSheetId="0">#REF!</definedName>
    <definedName name="熊山町" localSheetId="1">#REF!</definedName>
    <definedName name="熊山町">#REF!</definedName>
    <definedName name="計算" localSheetId="0">#REF!</definedName>
    <definedName name="計算" localSheetId="1">#REF!</definedName>
    <definedName name="計算">#REF!</definedName>
    <definedName name="計算基準行" localSheetId="0">#REF!</definedName>
    <definedName name="計算基準行" localSheetId="1">#REF!</definedName>
    <definedName name="計算基準行">#REF!</definedName>
    <definedName name="計算機ｺｰﾄﾞ" localSheetId="0">#REF!</definedName>
    <definedName name="計算機ｺｰﾄﾞ" localSheetId="1">#REF!</definedName>
    <definedName name="計算機ｺｰﾄﾞ">#REF!</definedName>
    <definedName name="月Government_Open" localSheetId="0">#REF!</definedName>
    <definedName name="月Government_Open" localSheetId="1">#REF!</definedName>
    <definedName name="月Government_Open">#REF!</definedName>
    <definedName name="月Open_Business" localSheetId="0">#REF!</definedName>
    <definedName name="月Open_Business" localSheetId="1">#REF!</definedName>
    <definedName name="月Open_Business">#REF!</definedName>
    <definedName name="月製品" localSheetId="0">#REF!</definedName>
    <definedName name="月製品" localSheetId="1">#REF!</definedName>
    <definedName name="月製品">#REF!</definedName>
    <definedName name="検討"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 localSheetId="0">#REF!</definedName>
    <definedName name="見積回答部署" localSheetId="1">#REF!</definedName>
    <definedName name="見積回答部署">#REF!</definedName>
    <definedName name="見積用途" localSheetId="0">#REF!</definedName>
    <definedName name="見積用途" localSheetId="1">#REF!</definedName>
    <definedName name="見積用途">#REF!</definedName>
    <definedName name="原価部門コード" localSheetId="0">#REF!</definedName>
    <definedName name="原価部門コード" localSheetId="1">#REF!</definedName>
    <definedName name="原価部門コード">#REF!</definedName>
    <definedName name="戸ＳＵ費">[17]SPL!$B$19</definedName>
    <definedName name="戸籍稼動年">[17]条件!$B$18</definedName>
    <definedName name="戸籍証明書発行件数">[11]構成算出条件!$B$6</definedName>
    <definedName name="戸保管庫" localSheetId="0">[17]DATA!#REF!</definedName>
    <definedName name="戸保管庫" localSheetId="1">[17]DATA!#REF!</definedName>
    <definedName name="戸保管庫">[17]DATA!#REF!</definedName>
    <definedName name="顧客" localSheetId="1">[24]コード表!$A$2:$B$747</definedName>
    <definedName name="顧客">[25]コード表!$A$2:$B$747</definedName>
    <definedName name="顧客コード" localSheetId="0">#REF!</definedName>
    <definedName name="顧客コード" localSheetId="1">#REF!</definedName>
    <definedName name="顧客コード">#REF!</definedName>
    <definedName name="顧客テーブル" localSheetId="0">#REF!</definedName>
    <definedName name="顧客テーブル" localSheetId="1">#REF!</definedName>
    <definedName name="顧客テーブル">#REF!</definedName>
    <definedName name="顧客納期" localSheetId="0">#REF!</definedName>
    <definedName name="顧客納期" localSheetId="1">#REF!</definedName>
    <definedName name="顧客納期">#REF!</definedName>
    <definedName name="顧客名" localSheetId="0">#REF!</definedName>
    <definedName name="顧客名" localSheetId="1">#REF!</definedName>
    <definedName name="顧客名">#REF!</definedName>
    <definedName name="工数単価表" localSheetId="0">#REF!</definedName>
    <definedName name="工数単価表" localSheetId="1">#REF!</definedName>
    <definedName name="工数単価表">#REF!</definedName>
    <definedName name="最新予算ＳＲ" localSheetId="0">#REF!</definedName>
    <definedName name="最新予算ＳＲ" localSheetId="1">#REF!</definedName>
    <definedName name="最新予算ＳＲ">#REF!</definedName>
    <definedName name="最新予算合計" localSheetId="0">#REF!</definedName>
    <definedName name="最新予算合計" localSheetId="1">#REF!</definedName>
    <definedName name="最新予算合計">#REF!</definedName>
    <definedName name="最新予算売切" localSheetId="0">#REF!</definedName>
    <definedName name="最新予算売切" localSheetId="1">#REF!</definedName>
    <definedName name="最新予算売切">#REF!</definedName>
    <definedName name="四国"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[11]構成算出条件!$B$9</definedName>
    <definedName name="支所端末台数">[11]構成算出条件!$E$6</definedName>
    <definedName name="事業名称一覧" localSheetId="0">#REF!</definedName>
    <definedName name="事業名称一覧" localSheetId="1">#REF!</definedName>
    <definedName name="事業名称一覧">#REF!</definedName>
    <definedName name="社内取纏７年" localSheetId="0">#REF!</definedName>
    <definedName name="社内取纏７年" localSheetId="1">#REF!</definedName>
    <definedName name="社内取纏７年">#REF!</definedName>
    <definedName name="社内取纏８年" localSheetId="0">#REF!</definedName>
    <definedName name="社内取纏８年" localSheetId="1">#REF!</definedName>
    <definedName name="社内取纏８年">#REF!</definedName>
    <definedName name="社内取纏９年" localSheetId="0">#REF!</definedName>
    <definedName name="社内取纏９年" localSheetId="1">#REF!</definedName>
    <definedName name="社内取纏９年">#REF!</definedName>
    <definedName name="受注機種" localSheetId="0">#REF!</definedName>
    <definedName name="受注機種" localSheetId="1">#REF!</definedName>
    <definedName name="受注機種">#REF!</definedName>
    <definedName name="受注形態" localSheetId="0">#REF!</definedName>
    <definedName name="受注形態" localSheetId="1">#REF!</definedName>
    <definedName name="受注形態">#REF!</definedName>
    <definedName name="初年度リース月数">[17]条件!$B$29</definedName>
    <definedName name="除ＳＵ費">[17]SPL!$D$19</definedName>
    <definedName name="除籍_改製原戸籍数">[11]構成算出条件!$B$7</definedName>
    <definedName name="除籍稼動年">[17]条件!$B$19</definedName>
    <definedName name="消耗品">[17]消耗品!$F$8</definedName>
    <definedName name="情公共ＳＲ" localSheetId="0">#REF!</definedName>
    <definedName name="情公共ＳＲ" localSheetId="1">#REF!</definedName>
    <definedName name="情公共ＳＲ">#REF!</definedName>
    <definedName name="情公共合計" localSheetId="0">#REF!</definedName>
    <definedName name="情公共合計" localSheetId="1">#REF!</definedName>
    <definedName name="情公共合計">#REF!</definedName>
    <definedName name="情公共売切" localSheetId="0">#REF!</definedName>
    <definedName name="情公共売切" localSheetId="1">#REF!</definedName>
    <definedName name="情公共売切">#REF!</definedName>
    <definedName name="新改ＳＵ費">[17]SPL!$C$19</definedName>
    <definedName name="数量" localSheetId="0">#REF!</definedName>
    <definedName name="数量" localSheetId="1">#REF!</definedName>
    <definedName name="数量">#REF!</definedName>
    <definedName name="製造原価" localSheetId="0">#REF!</definedName>
    <definedName name="製造原価" localSheetId="1">#REF!</definedName>
    <definedName name="製造原価">#REF!</definedName>
    <definedName name="製品種目" localSheetId="0">#REF!</definedName>
    <definedName name="製品種目" localSheetId="1">#REF!</definedName>
    <definedName name="製品種目">#REF!</definedName>
    <definedName name="設計" localSheetId="1">[24]コード表!$G$2:$G$20</definedName>
    <definedName name="設計">[25]コード表!$G$2:$G$20</definedName>
    <definedName name="設計課" localSheetId="0">#REF!</definedName>
    <definedName name="設計課" localSheetId="1">#REF!</definedName>
    <definedName name="設計課">#REF!</definedName>
    <definedName name="設定" localSheetId="0">#REF!</definedName>
    <definedName name="設定" localSheetId="1">#REF!</definedName>
    <definedName name="設定">#REF!</definedName>
    <definedName name="増減" localSheetId="0">#REF!</definedName>
    <definedName name="増減" localSheetId="1">#REF!</definedName>
    <definedName name="増減">#REF!</definedName>
    <definedName name="損益管理ＳＲ" localSheetId="0">#REF!</definedName>
    <definedName name="損益管理ＳＲ" localSheetId="1">#REF!</definedName>
    <definedName name="損益管理ＳＲ">#REF!</definedName>
    <definedName name="損益管理合計" localSheetId="0">#REF!</definedName>
    <definedName name="損益管理合計" localSheetId="1">#REF!</definedName>
    <definedName name="損益管理合計">#REF!</definedName>
    <definedName name="損益管理売切" localSheetId="0">#REF!</definedName>
    <definedName name="損益管理売切" localSheetId="1">#REF!</definedName>
    <definedName name="損益管理売切">#REF!</definedName>
    <definedName name="単価" localSheetId="0">#REF!</definedName>
    <definedName name="単価" localSheetId="1">#REF!</definedName>
    <definedName name="単価">#REF!</definedName>
    <definedName name="担当営業部署" localSheetId="0">#REF!</definedName>
    <definedName name="担当営業部署" localSheetId="1">#REF!</definedName>
    <definedName name="担当営業部署">#REF!</definedName>
    <definedName name="直材" localSheetId="0">#REF!</definedName>
    <definedName name="直材" localSheetId="1">#REF!</definedName>
    <definedName name="直材">#REF!</definedName>
    <definedName name="追加オプション" localSheetId="0">#REF!</definedName>
    <definedName name="追加オプション" localSheetId="1">#REF!</definedName>
    <definedName name="追加オプション">#REF!</definedName>
    <definedName name="提出値" localSheetId="0">#REF!</definedName>
    <definedName name="提出値" localSheetId="1">#REF!</definedName>
    <definedName name="提出値">#REF!</definedName>
    <definedName name="導入形態" localSheetId="0">#REF!</definedName>
    <definedName name="導入形態" localSheetId="1">#REF!</definedName>
    <definedName name="導入形態">#REF!</definedName>
    <definedName name="届出事件数総数">[11]構成算出条件!$B$4</definedName>
    <definedName name="日立" localSheetId="1" hidden="1">{"'2.3 NT(ｱｶｳﾝﾄ)基本方針2'!$A$1:$AN$62"}</definedName>
    <definedName name="日立" hidden="1">{"'2.3 NT(ｱｶｳﾝﾄ)基本方針2'!$A$1:$AN$62"}</definedName>
    <definedName name="年間消除件数" localSheetId="0">[11]構成算出条件!#REF!</definedName>
    <definedName name="年間消除件数" localSheetId="1">[11]構成算出条件!#REF!</definedName>
    <definedName name="年間消除件数">[11]構成算出条件!#REF!</definedName>
    <definedName name="非本籍人届出件数">[11]構成算出条件!$B$5</definedName>
    <definedName name="表紙入力">"フォーム 1"</definedName>
    <definedName name="品名" localSheetId="0">#REF!</definedName>
    <definedName name="品名" localSheetId="1">#REF!</definedName>
    <definedName name="品名">#REF!</definedName>
    <definedName name="本庁端末台数">[11]構成算出条件!$E$5</definedName>
    <definedName name="明細"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62913"/>
  <fileRecoveryPr autoRecover="0"/>
</workbook>
</file>

<file path=xl/calcChain.xml><?xml version="1.0" encoding="utf-8"?>
<calcChain xmlns="http://schemas.openxmlformats.org/spreadsheetml/2006/main">
  <c r="E40" i="34" l="1"/>
  <c r="E41" i="34" s="1"/>
  <c r="E42" i="34" s="1"/>
  <c r="E43" i="34" s="1"/>
  <c r="E44" i="34" s="1"/>
  <c r="E45" i="34" s="1"/>
  <c r="E46" i="34" s="1"/>
  <c r="E47" i="34" s="1"/>
  <c r="E48" i="34" s="1"/>
  <c r="E49" i="34" s="1"/>
  <c r="E50" i="34" s="1"/>
  <c r="E51" i="34" s="1"/>
  <c r="E52" i="34" s="1"/>
  <c r="E53" i="34" s="1"/>
  <c r="E54" i="34" s="1"/>
  <c r="E55" i="34" s="1"/>
  <c r="E56" i="34" s="1"/>
  <c r="E57" i="34" s="1"/>
  <c r="E58" i="34" s="1"/>
  <c r="E59" i="34" s="1"/>
  <c r="E60" i="34" s="1"/>
  <c r="E61" i="34" s="1"/>
  <c r="E62" i="34" s="1"/>
  <c r="E63" i="34" s="1"/>
  <c r="E64" i="34" s="1"/>
  <c r="E65" i="34" s="1"/>
  <c r="E66" i="34" s="1"/>
  <c r="E67" i="34" s="1"/>
  <c r="E68" i="34" s="1"/>
  <c r="E69" i="34" s="1"/>
  <c r="E70" i="34" s="1"/>
  <c r="E71" i="34" s="1"/>
  <c r="E72" i="34" s="1"/>
  <c r="E73" i="34" s="1"/>
  <c r="E74" i="34" s="1"/>
  <c r="E75" i="34" s="1"/>
  <c r="E76" i="34" s="1"/>
  <c r="E77" i="34" s="1"/>
  <c r="E78" i="34" s="1"/>
  <c r="E79" i="34" s="1"/>
  <c r="E80" i="34" s="1"/>
  <c r="E81" i="34" s="1"/>
  <c r="E82" i="34" s="1"/>
  <c r="E83" i="34" s="1"/>
  <c r="E84" i="34" s="1"/>
  <c r="E85" i="34" s="1"/>
  <c r="E86" i="34" s="1"/>
  <c r="E87" i="34" s="1"/>
  <c r="E88" i="34" s="1"/>
  <c r="E89" i="34" s="1"/>
  <c r="E90" i="34" s="1"/>
  <c r="E91" i="34" s="1"/>
  <c r="E92" i="34" s="1"/>
  <c r="E93" i="34" s="1"/>
  <c r="E94" i="34" s="1"/>
  <c r="E95" i="34" s="1"/>
  <c r="E96" i="34" s="1"/>
  <c r="E97" i="34" s="1"/>
  <c r="E98" i="34" s="1"/>
  <c r="E99" i="34" s="1"/>
  <c r="E100" i="34" s="1"/>
  <c r="E101" i="34" s="1"/>
  <c r="E102" i="34" s="1"/>
  <c r="E103" i="34" s="1"/>
  <c r="E104" i="34" s="1"/>
  <c r="E105" i="34" s="1"/>
  <c r="E106" i="34" s="1"/>
  <c r="E107" i="34" s="1"/>
  <c r="E108" i="34" s="1"/>
  <c r="E109" i="34" s="1"/>
  <c r="E110" i="34" s="1"/>
  <c r="E111" i="34" s="1"/>
  <c r="E112" i="34" s="1"/>
  <c r="E113" i="34" s="1"/>
  <c r="E114" i="34" s="1"/>
  <c r="E115" i="34" s="1"/>
  <c r="E116" i="34" s="1"/>
  <c r="E117" i="34" s="1"/>
  <c r="E118" i="34" s="1"/>
  <c r="E119" i="34" s="1"/>
  <c r="E120" i="34" s="1"/>
  <c r="E121" i="34" s="1"/>
  <c r="E122" i="34" s="1"/>
  <c r="E123" i="34" s="1"/>
  <c r="E124" i="34" s="1"/>
  <c r="E125" i="34" s="1"/>
  <c r="E126" i="34" s="1"/>
  <c r="E127" i="34" s="1"/>
  <c r="E128" i="34" s="1"/>
  <c r="E129" i="34" s="1"/>
  <c r="E130" i="34" s="1"/>
  <c r="E131" i="34" s="1"/>
  <c r="E132" i="34" s="1"/>
  <c r="E133" i="34" s="1"/>
  <c r="E134" i="34" s="1"/>
  <c r="E135" i="34" s="1"/>
  <c r="E136" i="34" s="1"/>
  <c r="E137" i="34" s="1"/>
  <c r="E138" i="34" s="1"/>
  <c r="E139" i="34" s="1"/>
  <c r="E140" i="34" s="1"/>
  <c r="E141" i="34" s="1"/>
  <c r="E142" i="34" s="1"/>
  <c r="E143" i="34" s="1"/>
  <c r="E144" i="34" s="1"/>
  <c r="E145" i="34" s="1"/>
  <c r="E146" i="34" s="1"/>
  <c r="E147" i="34" s="1"/>
  <c r="E148" i="34" s="1"/>
  <c r="E149" i="34" s="1"/>
  <c r="E150" i="34" s="1"/>
  <c r="E151" i="34" s="1"/>
  <c r="E152" i="34" s="1"/>
  <c r="E153" i="34" s="1"/>
  <c r="E154" i="34" s="1"/>
  <c r="E155" i="34" s="1"/>
  <c r="E156" i="34" s="1"/>
  <c r="E157" i="34" s="1"/>
  <c r="E158" i="34" s="1"/>
  <c r="E159" i="34" s="1"/>
  <c r="E160" i="34" s="1"/>
  <c r="E161" i="34" s="1"/>
  <c r="E162" i="34" s="1"/>
  <c r="E163" i="34" s="1"/>
  <c r="E164" i="34" s="1"/>
  <c r="E165" i="34" s="1"/>
  <c r="E166" i="34" s="1"/>
  <c r="E167" i="34" s="1"/>
  <c r="E168" i="34" s="1"/>
  <c r="E169" i="34" s="1"/>
  <c r="E170" i="34" s="1"/>
  <c r="E171" i="34" s="1"/>
  <c r="E172" i="34" s="1"/>
  <c r="E173" i="34" s="1"/>
  <c r="E174" i="34" s="1"/>
  <c r="E175" i="34" s="1"/>
  <c r="E176" i="34" s="1"/>
  <c r="E177" i="34" s="1"/>
  <c r="E178" i="34" s="1"/>
  <c r="E179" i="34" s="1"/>
  <c r="E180" i="34" s="1"/>
  <c r="E181" i="34" s="1"/>
  <c r="E182" i="34" s="1"/>
  <c r="E183" i="34" s="1"/>
  <c r="E184" i="34" s="1"/>
  <c r="E185" i="34" s="1"/>
  <c r="E186" i="34" s="1"/>
  <c r="E187" i="34" s="1"/>
  <c r="E188" i="34" s="1"/>
  <c r="E189" i="34" s="1"/>
  <c r="E190" i="34" s="1"/>
  <c r="E191" i="34" s="1"/>
  <c r="E192" i="34" s="1"/>
  <c r="E193" i="34" s="1"/>
  <c r="E194" i="34" s="1"/>
  <c r="E195" i="34" s="1"/>
  <c r="E196" i="34" s="1"/>
  <c r="E197" i="34" s="1"/>
  <c r="E198" i="34" s="1"/>
  <c r="E199" i="34" s="1"/>
  <c r="E200" i="34" s="1"/>
  <c r="E201" i="34" s="1"/>
  <c r="E202" i="34" s="1"/>
  <c r="E203" i="34" s="1"/>
  <c r="E204" i="34" s="1"/>
  <c r="E205" i="34" s="1"/>
  <c r="E206" i="34" s="1"/>
  <c r="E207" i="34" s="1"/>
  <c r="E208" i="34" s="1"/>
  <c r="E209" i="34" s="1"/>
  <c r="E210" i="34" s="1"/>
  <c r="E211" i="34" s="1"/>
  <c r="E212" i="34" s="1"/>
  <c r="E213" i="34" s="1"/>
  <c r="E214" i="34" s="1"/>
  <c r="E215" i="34" s="1"/>
  <c r="E216" i="34" s="1"/>
  <c r="E217" i="34" s="1"/>
  <c r="E218" i="34" s="1"/>
  <c r="E219" i="34" s="1"/>
  <c r="E220" i="34" s="1"/>
  <c r="E221" i="34" s="1"/>
  <c r="E222" i="34" s="1"/>
  <c r="E223" i="34" s="1"/>
  <c r="E224" i="34" s="1"/>
  <c r="E225" i="34" s="1"/>
  <c r="E226" i="34" s="1"/>
  <c r="E227" i="34" s="1"/>
  <c r="E228" i="34" s="1"/>
  <c r="E229" i="34" s="1"/>
  <c r="E230" i="34" s="1"/>
  <c r="E231" i="34" s="1"/>
  <c r="E232" i="34" s="1"/>
  <c r="E233" i="34" s="1"/>
  <c r="E234" i="34" s="1"/>
  <c r="E235" i="34" s="1"/>
  <c r="E236" i="34" s="1"/>
  <c r="E237" i="34" s="1"/>
  <c r="E238" i="34" s="1"/>
  <c r="E239" i="34" s="1"/>
  <c r="E240" i="34" s="1"/>
  <c r="E241" i="34" s="1"/>
  <c r="E242" i="34" s="1"/>
  <c r="E243" i="34" s="1"/>
  <c r="E244" i="34" s="1"/>
  <c r="E245" i="34" s="1"/>
  <c r="E246" i="34" s="1"/>
  <c r="E247" i="34" s="1"/>
  <c r="E248" i="34" s="1"/>
  <c r="E249" i="34" s="1"/>
  <c r="E250" i="34" s="1"/>
  <c r="E251" i="34" s="1"/>
  <c r="E252" i="34" s="1"/>
  <c r="E253" i="34" s="1"/>
  <c r="E254" i="34" s="1"/>
  <c r="E255" i="34" s="1"/>
  <c r="E256" i="34" s="1"/>
  <c r="E257" i="34" s="1"/>
  <c r="E258" i="34" s="1"/>
  <c r="E259" i="34" s="1"/>
  <c r="E260" i="34" s="1"/>
  <c r="E261" i="34" s="1"/>
  <c r="E262" i="34" s="1"/>
  <c r="E263" i="34" s="1"/>
  <c r="E264" i="34" s="1"/>
  <c r="E265" i="34" s="1"/>
  <c r="E266" i="34" s="1"/>
  <c r="E267" i="34" s="1"/>
  <c r="E268" i="34" s="1"/>
  <c r="E269" i="34" s="1"/>
  <c r="E270" i="34" s="1"/>
  <c r="E271" i="34" s="1"/>
  <c r="E272" i="34" s="1"/>
  <c r="E273" i="34" s="1"/>
  <c r="E274" i="34" s="1"/>
  <c r="E275" i="34" s="1"/>
  <c r="E276" i="34" s="1"/>
  <c r="E277" i="34" s="1"/>
  <c r="E278" i="34" s="1"/>
  <c r="E279" i="34" s="1"/>
  <c r="E280" i="34" s="1"/>
  <c r="E281" i="34" s="1"/>
  <c r="E282" i="34" s="1"/>
  <c r="E283" i="34" s="1"/>
  <c r="E284" i="34" s="1"/>
  <c r="E285" i="34" s="1"/>
  <c r="E286" i="34" s="1"/>
  <c r="E287" i="34" s="1"/>
  <c r="E288" i="34" s="1"/>
  <c r="E289" i="34" s="1"/>
  <c r="E290" i="34" s="1"/>
  <c r="E291" i="34" s="1"/>
  <c r="E292" i="34" s="1"/>
  <c r="E293" i="34" s="1"/>
  <c r="E294" i="34" s="1"/>
  <c r="E295" i="34" s="1"/>
  <c r="E296" i="34" s="1"/>
  <c r="E297" i="34" s="1"/>
  <c r="E298" i="34" s="1"/>
  <c r="E299" i="34" s="1"/>
  <c r="E300" i="34" s="1"/>
  <c r="E301" i="34" s="1"/>
  <c r="E302" i="34" s="1"/>
  <c r="E303" i="34" s="1"/>
  <c r="E304" i="34" s="1"/>
  <c r="E305" i="34" s="1"/>
  <c r="E306" i="34" s="1"/>
  <c r="E307" i="34" s="1"/>
  <c r="E308" i="34" s="1"/>
  <c r="E309" i="34" s="1"/>
  <c r="E310" i="34" s="1"/>
  <c r="E311" i="34" s="1"/>
  <c r="E312" i="34" s="1"/>
  <c r="E313" i="34" s="1"/>
  <c r="E314" i="34" s="1"/>
  <c r="E315" i="34" s="1"/>
  <c r="E316" i="34" s="1"/>
  <c r="E317" i="34" s="1"/>
  <c r="E318" i="34" s="1"/>
  <c r="E319" i="34" s="1"/>
  <c r="E320" i="34" s="1"/>
  <c r="E321" i="34" s="1"/>
  <c r="E322" i="34" s="1"/>
  <c r="E323" i="34" s="1"/>
  <c r="E324" i="34" s="1"/>
  <c r="E325" i="34" s="1"/>
  <c r="E326" i="34" s="1"/>
  <c r="E327" i="34" s="1"/>
  <c r="E328" i="34" s="1"/>
  <c r="E329" i="34" s="1"/>
  <c r="E330" i="34" s="1"/>
  <c r="E331" i="34" s="1"/>
  <c r="E332" i="34" s="1"/>
  <c r="E333" i="34" s="1"/>
  <c r="E334" i="34" s="1"/>
  <c r="E335" i="34" s="1"/>
  <c r="E336" i="34" s="1"/>
  <c r="E337" i="34" s="1"/>
  <c r="E338" i="34" s="1"/>
  <c r="E339" i="34" s="1"/>
  <c r="E340" i="34" s="1"/>
  <c r="E341" i="34" s="1"/>
  <c r="E342" i="34" s="1"/>
  <c r="E343" i="34" s="1"/>
  <c r="E344" i="34" s="1"/>
  <c r="E345" i="34" s="1"/>
  <c r="E346" i="34" s="1"/>
  <c r="E347" i="34" s="1"/>
  <c r="E348" i="34" s="1"/>
  <c r="E349" i="34" s="1"/>
  <c r="E350" i="34" s="1"/>
  <c r="E351" i="34" s="1"/>
  <c r="E352" i="34" s="1"/>
  <c r="E353" i="34" s="1"/>
  <c r="E354" i="34" s="1"/>
  <c r="E39" i="34"/>
  <c r="E33" i="34"/>
  <c r="E34" i="34"/>
  <c r="E35" i="34"/>
  <c r="E36" i="34"/>
  <c r="E37" i="34"/>
  <c r="E38" i="34"/>
  <c r="E24" i="34"/>
  <c r="E25" i="34"/>
  <c r="E26" i="34"/>
  <c r="E27" i="34" s="1"/>
  <c r="E28" i="34" s="1"/>
  <c r="E29" i="34" s="1"/>
  <c r="E30" i="34" s="1"/>
  <c r="E31" i="34" s="1"/>
  <c r="E32" i="34" s="1"/>
  <c r="E19" i="34"/>
  <c r="E20" i="34"/>
  <c r="E21" i="34"/>
  <c r="E22" i="34" s="1"/>
  <c r="E23" i="34" s="1"/>
  <c r="E15" i="34"/>
  <c r="E16" i="34" s="1"/>
  <c r="E17" i="34" s="1"/>
  <c r="E18" i="34" s="1"/>
  <c r="E14" i="34"/>
  <c r="E13" i="34"/>
  <c r="F35" i="19" l="1"/>
  <c r="L34" i="19" l="1"/>
  <c r="F44" i="19" l="1"/>
  <c r="F39" i="19"/>
  <c r="F27" i="19"/>
  <c r="E27" i="19"/>
  <c r="F45" i="19" l="1"/>
  <c r="L33" i="19" l="1"/>
  <c r="G35" i="19" l="1"/>
  <c r="H35" i="19"/>
  <c r="I35" i="19"/>
  <c r="J35" i="19"/>
  <c r="K35" i="19"/>
  <c r="E35" i="19"/>
  <c r="G20" i="19" l="1"/>
  <c r="L26" i="19" l="1"/>
  <c r="K39" i="19"/>
  <c r="J39" i="19"/>
  <c r="I39" i="19"/>
  <c r="H39" i="19"/>
  <c r="G39" i="19"/>
  <c r="E39" i="19"/>
  <c r="L25" i="19" l="1"/>
  <c r="G27" i="19" l="1"/>
  <c r="H27" i="19"/>
  <c r="I27" i="19"/>
  <c r="J27" i="19"/>
  <c r="K27" i="19"/>
  <c r="E44" i="19"/>
  <c r="K44" i="19"/>
  <c r="G44" i="19"/>
  <c r="H44" i="19"/>
  <c r="I44" i="19"/>
  <c r="J44" i="19"/>
  <c r="L43" i="19"/>
  <c r="I45" i="19" l="1"/>
  <c r="E45" i="19"/>
  <c r="H45" i="19"/>
  <c r="K45" i="19"/>
  <c r="G45" i="19"/>
  <c r="J45" i="19"/>
  <c r="L20" i="19" l="1"/>
  <c r="L32" i="19" l="1"/>
  <c r="L41" i="19"/>
  <c r="L38" i="19"/>
  <c r="L42" i="19"/>
  <c r="L37" i="19"/>
  <c r="L29" i="19"/>
  <c r="L30" i="19"/>
  <c r="L31" i="19"/>
  <c r="L24" i="19"/>
  <c r="L27" i="19" s="1"/>
  <c r="L35" i="19" l="1"/>
  <c r="L39" i="19"/>
  <c r="L44" i="19"/>
  <c r="L45" i="19" l="1"/>
</calcChain>
</file>

<file path=xl/sharedStrings.xml><?xml version="1.0" encoding="utf-8"?>
<sst xmlns="http://schemas.openxmlformats.org/spreadsheetml/2006/main" count="1744" uniqueCount="839">
  <si>
    <t>備考</t>
    <rPh sb="0" eb="2">
      <t>ビコウ</t>
    </rPh>
    <phoneticPr fontId="3"/>
  </si>
  <si>
    <t>合計</t>
    <rPh sb="0" eb="2">
      <t>ゴウケイ</t>
    </rPh>
    <phoneticPr fontId="3"/>
  </si>
  <si>
    <t>見積事業者名</t>
  </si>
  <si>
    <t>印</t>
    <rPh sb="0" eb="1">
      <t>イン</t>
    </rPh>
    <phoneticPr fontId="2"/>
  </si>
  <si>
    <t>３．見積前提条件</t>
    <rPh sb="2" eb="4">
      <t>ミツモリ</t>
    </rPh>
    <rPh sb="4" eb="6">
      <t>ゼンテイ</t>
    </rPh>
    <rPh sb="6" eb="8">
      <t>ジョウケン</t>
    </rPh>
    <phoneticPr fontId="2"/>
  </si>
  <si>
    <t>項　　目</t>
    <rPh sb="0" eb="1">
      <t>コウ</t>
    </rPh>
    <rPh sb="3" eb="4">
      <t>メ</t>
    </rPh>
    <phoneticPr fontId="3"/>
  </si>
  <si>
    <t>2024年</t>
    <rPh sb="4" eb="5">
      <t>ネン</t>
    </rPh>
    <phoneticPr fontId="2"/>
  </si>
  <si>
    <t>構築</t>
    <rPh sb="0" eb="2">
      <t>コウチク</t>
    </rPh>
    <phoneticPr fontId="3"/>
  </si>
  <si>
    <t>機器費</t>
    <rPh sb="0" eb="2">
      <t>キキ</t>
    </rPh>
    <rPh sb="2" eb="3">
      <t>ヒ</t>
    </rPh>
    <phoneticPr fontId="3"/>
  </si>
  <si>
    <t>国土交通省提供
工期設定支援システム連携</t>
    <rPh sb="0" eb="2">
      <t>コクド</t>
    </rPh>
    <rPh sb="2" eb="5">
      <t>コウツウショウ</t>
    </rPh>
    <rPh sb="5" eb="7">
      <t>テイキョウ</t>
    </rPh>
    <rPh sb="8" eb="10">
      <t>コウキ</t>
    </rPh>
    <rPh sb="10" eb="12">
      <t>セッテイ</t>
    </rPh>
    <rPh sb="12" eb="14">
      <t>シエン</t>
    </rPh>
    <rPh sb="18" eb="20">
      <t>レンケイ</t>
    </rPh>
    <phoneticPr fontId="2"/>
  </si>
  <si>
    <t>運用・保守</t>
    <rPh sb="0" eb="2">
      <t>ウンヨウ</t>
    </rPh>
    <rPh sb="3" eb="5">
      <t>ホシュ</t>
    </rPh>
    <phoneticPr fontId="3"/>
  </si>
  <si>
    <t>-</t>
    <phoneticPr fontId="2"/>
  </si>
  <si>
    <t>-</t>
    <phoneticPr fontId="2"/>
  </si>
  <si>
    <t>ハードウェア（サーバ）</t>
    <phoneticPr fontId="2"/>
  </si>
  <si>
    <t>システム構築</t>
    <rPh sb="4" eb="6">
      <t>コウチク</t>
    </rPh>
    <phoneticPr fontId="3"/>
  </si>
  <si>
    <t>例）WEB型リッチクライアント方式</t>
    <rPh sb="0" eb="1">
      <t>レイ</t>
    </rPh>
    <rPh sb="5" eb="6">
      <t>ガタ</t>
    </rPh>
    <rPh sb="15" eb="17">
      <t>ホウシキ</t>
    </rPh>
    <phoneticPr fontId="2"/>
  </si>
  <si>
    <t>※必要に応じて、複数方式の提案（見積）をお願いします。</t>
    <rPh sb="1" eb="3">
      <t>ヒツヨウ</t>
    </rPh>
    <rPh sb="4" eb="5">
      <t>オウ</t>
    </rPh>
    <rPh sb="8" eb="10">
      <t>フクスウ</t>
    </rPh>
    <rPh sb="10" eb="12">
      <t>ホウシキ</t>
    </rPh>
    <rPh sb="13" eb="15">
      <t>テイアン</t>
    </rPh>
    <rPh sb="16" eb="18">
      <t>ミツモリ</t>
    </rPh>
    <rPh sb="21" eb="22">
      <t>ネガ</t>
    </rPh>
    <phoneticPr fontId="2"/>
  </si>
  <si>
    <t>工事・委託（港湾）</t>
    <rPh sb="0" eb="2">
      <t>コウジ</t>
    </rPh>
    <rPh sb="3" eb="5">
      <t>イタク</t>
    </rPh>
    <phoneticPr fontId="2"/>
  </si>
  <si>
    <t>金抜き仕様の別サーバ、
数量計算サブシステム等</t>
    <rPh sb="0" eb="1">
      <t>キン</t>
    </rPh>
    <rPh sb="1" eb="2">
      <t>ヌ</t>
    </rPh>
    <rPh sb="3" eb="5">
      <t>シヨウ</t>
    </rPh>
    <rPh sb="6" eb="7">
      <t>ベツ</t>
    </rPh>
    <phoneticPr fontId="2"/>
  </si>
  <si>
    <t>小計</t>
    <rPh sb="0" eb="2">
      <t>ショウケイ</t>
    </rPh>
    <phoneticPr fontId="2"/>
  </si>
  <si>
    <t>工事（土木・電気・機械設備）
委託（調査・測量・計画・設計）</t>
    <rPh sb="0" eb="2">
      <t>コウジ</t>
    </rPh>
    <rPh sb="3" eb="5">
      <t>ドボク</t>
    </rPh>
    <rPh sb="6" eb="8">
      <t>デンキ</t>
    </rPh>
    <rPh sb="9" eb="11">
      <t>キカイ</t>
    </rPh>
    <rPh sb="11" eb="12">
      <t>セツ</t>
    </rPh>
    <rPh sb="12" eb="13">
      <t>ビ</t>
    </rPh>
    <rPh sb="15" eb="17">
      <t>イタク</t>
    </rPh>
    <rPh sb="18" eb="20">
      <t>チョウサ</t>
    </rPh>
    <rPh sb="21" eb="23">
      <t>ソクリョウ</t>
    </rPh>
    <rPh sb="24" eb="26">
      <t>ケイカク</t>
    </rPh>
    <rPh sb="27" eb="28">
      <t>セツ</t>
    </rPh>
    <rPh sb="28" eb="29">
      <t>ケイ</t>
    </rPh>
    <phoneticPr fontId="2"/>
  </si>
  <si>
    <t>社名</t>
    <rPh sb="0" eb="2">
      <t>シャメイ</t>
    </rPh>
    <phoneticPr fontId="2"/>
  </si>
  <si>
    <t>代表者名</t>
    <rPh sb="0" eb="3">
      <t>ダイヒョウシャ</t>
    </rPh>
    <rPh sb="3" eb="4">
      <t>メイ</t>
    </rPh>
    <phoneticPr fontId="2"/>
  </si>
  <si>
    <t>三重県知事</t>
    <rPh sb="0" eb="3">
      <t>ミエケン</t>
    </rPh>
    <rPh sb="3" eb="5">
      <t>チジ</t>
    </rPh>
    <phoneticPr fontId="2"/>
  </si>
  <si>
    <t>提案書
ページ</t>
    <rPh sb="0" eb="3">
      <t>テイアンショ</t>
    </rPh>
    <phoneticPr fontId="6"/>
  </si>
  <si>
    <t>開示の可否</t>
    <rPh sb="0" eb="2">
      <t>カイジ</t>
    </rPh>
    <rPh sb="3" eb="5">
      <t>カヒ</t>
    </rPh>
    <phoneticPr fontId="6"/>
  </si>
  <si>
    <t>開示可能な範囲</t>
    <rPh sb="0" eb="2">
      <t>カイジ</t>
    </rPh>
    <rPh sb="2" eb="4">
      <t>カノウ</t>
    </rPh>
    <rPh sb="5" eb="7">
      <t>ハンイ</t>
    </rPh>
    <phoneticPr fontId="6"/>
  </si>
  <si>
    <t>リスト</t>
    <phoneticPr fontId="6"/>
  </si>
  <si>
    <t>全て開示可</t>
    <rPh sb="0" eb="1">
      <t>スベ</t>
    </rPh>
    <rPh sb="2" eb="4">
      <t>カイジ</t>
    </rPh>
    <rPh sb="4" eb="5">
      <t>カ</t>
    </rPh>
    <phoneticPr fontId="6"/>
  </si>
  <si>
    <t>全て開示不可</t>
    <rPh sb="0" eb="1">
      <t>スベ</t>
    </rPh>
    <rPh sb="2" eb="4">
      <t>カイジ</t>
    </rPh>
    <rPh sb="4" eb="6">
      <t>フカ</t>
    </rPh>
    <phoneticPr fontId="6"/>
  </si>
  <si>
    <t>一部開示可</t>
    <rPh sb="0" eb="2">
      <t>イチブ</t>
    </rPh>
    <rPh sb="2" eb="4">
      <t>カイジ</t>
    </rPh>
    <rPh sb="4" eb="5">
      <t>カ</t>
    </rPh>
    <phoneticPr fontId="6"/>
  </si>
  <si>
    <t>5行目から10行目まで開示可能</t>
    <rPh sb="1" eb="3">
      <t>ギョウメ</t>
    </rPh>
    <rPh sb="7" eb="9">
      <t>ギョウメ</t>
    </rPh>
    <rPh sb="11" eb="13">
      <t>カイジ</t>
    </rPh>
    <rPh sb="13" eb="15">
      <t>カノウ</t>
    </rPh>
    <phoneticPr fontId="6"/>
  </si>
  <si>
    <t>番号</t>
    <rPh sb="0" eb="2">
      <t>バンゴウ</t>
    </rPh>
    <phoneticPr fontId="6"/>
  </si>
  <si>
    <t>質問内容</t>
    <rPh sb="0" eb="2">
      <t>シツモン</t>
    </rPh>
    <rPh sb="2" eb="4">
      <t>ナイヨウ</t>
    </rPh>
    <phoneticPr fontId="6"/>
  </si>
  <si>
    <t>例 ）　　　1</t>
    <rPh sb="0" eb="1">
      <t>レイ</t>
    </rPh>
    <phoneticPr fontId="6"/>
  </si>
  <si>
    <t>例 ）　　　2</t>
    <rPh sb="0" eb="1">
      <t>レイ</t>
    </rPh>
    <phoneticPr fontId="6"/>
  </si>
  <si>
    <t>例 ）　　　3</t>
    <rPh sb="0" eb="1">
      <t>レイ</t>
    </rPh>
    <phoneticPr fontId="6"/>
  </si>
  <si>
    <t>１．同時接続数</t>
    <rPh sb="2" eb="4">
      <t>ドウジ</t>
    </rPh>
    <rPh sb="4" eb="7">
      <t>セツゾクスウ</t>
    </rPh>
    <phoneticPr fontId="2"/>
  </si>
  <si>
    <t>機能区分</t>
    <rPh sb="0" eb="2">
      <t>キノウ</t>
    </rPh>
    <rPh sb="2" eb="3">
      <t>ク</t>
    </rPh>
    <rPh sb="3" eb="4">
      <t>ブン</t>
    </rPh>
    <phoneticPr fontId="6"/>
  </si>
  <si>
    <t>項番</t>
    <rPh sb="0" eb="2">
      <t>コウバン</t>
    </rPh>
    <phoneticPr fontId="6"/>
  </si>
  <si>
    <t>大項目</t>
    <rPh sb="0" eb="3">
      <t>ダイコウモク</t>
    </rPh>
    <phoneticPr fontId="6"/>
  </si>
  <si>
    <t>中項目</t>
    <rPh sb="0" eb="3">
      <t>チュウコウモク</t>
    </rPh>
    <phoneticPr fontId="6"/>
  </si>
  <si>
    <t>小項目</t>
    <rPh sb="0" eb="3">
      <t>ショウコウモク</t>
    </rPh>
    <phoneticPr fontId="6"/>
  </si>
  <si>
    <t>利用権限</t>
    <rPh sb="0" eb="2">
      <t>リヨウ</t>
    </rPh>
    <rPh sb="2" eb="4">
      <t>ケンゲン</t>
    </rPh>
    <phoneticPr fontId="6"/>
  </si>
  <si>
    <t>共通</t>
    <rPh sb="0" eb="2">
      <t>キョウツウ</t>
    </rPh>
    <phoneticPr fontId="6"/>
  </si>
  <si>
    <t>画面表示</t>
    <rPh sb="0" eb="2">
      <t>ガメン</t>
    </rPh>
    <rPh sb="2" eb="4">
      <t>ヒョウジ</t>
    </rPh>
    <phoneticPr fontId="6"/>
  </si>
  <si>
    <t>ゲスト</t>
    <phoneticPr fontId="6"/>
  </si>
  <si>
    <t>表示制御</t>
    <rPh sb="0" eb="2">
      <t>ヒョウジ</t>
    </rPh>
    <rPh sb="2" eb="4">
      <t>セイギョ</t>
    </rPh>
    <phoneticPr fontId="6"/>
  </si>
  <si>
    <t>タイムアウト</t>
    <phoneticPr fontId="6"/>
  </si>
  <si>
    <t>データ保持</t>
    <rPh sb="3" eb="5">
      <t>ホジ</t>
    </rPh>
    <phoneticPr fontId="6"/>
  </si>
  <si>
    <t>文字等入力</t>
    <rPh sb="0" eb="2">
      <t>モジ</t>
    </rPh>
    <rPh sb="2" eb="3">
      <t>トウ</t>
    </rPh>
    <rPh sb="3" eb="5">
      <t>ニュウリョク</t>
    </rPh>
    <phoneticPr fontId="6"/>
  </si>
  <si>
    <t>ログイン</t>
    <phoneticPr fontId="6"/>
  </si>
  <si>
    <t>画面構成</t>
    <rPh sb="0" eb="2">
      <t>ガメン</t>
    </rPh>
    <rPh sb="2" eb="4">
      <t>コウセイ</t>
    </rPh>
    <phoneticPr fontId="6"/>
  </si>
  <si>
    <t>パスワード変更</t>
    <rPh sb="5" eb="7">
      <t>ヘンコウ</t>
    </rPh>
    <phoneticPr fontId="6"/>
  </si>
  <si>
    <t>メニュー</t>
    <phoneticPr fontId="6"/>
  </si>
  <si>
    <t>設計書作成</t>
    <rPh sb="0" eb="3">
      <t>セッケイショ</t>
    </rPh>
    <rPh sb="3" eb="5">
      <t>サクセイ</t>
    </rPh>
    <phoneticPr fontId="6"/>
  </si>
  <si>
    <t>設計書管理</t>
    <rPh sb="0" eb="3">
      <t>セッケイショ</t>
    </rPh>
    <rPh sb="3" eb="5">
      <t>カンリ</t>
    </rPh>
    <phoneticPr fontId="6"/>
  </si>
  <si>
    <t>削除</t>
    <rPh sb="0" eb="2">
      <t>サクジョ</t>
    </rPh>
    <phoneticPr fontId="6"/>
  </si>
  <si>
    <t>複写</t>
    <rPh sb="0" eb="2">
      <t>フクシャ</t>
    </rPh>
    <phoneticPr fontId="6"/>
  </si>
  <si>
    <t>ヘルプ</t>
    <phoneticPr fontId="6"/>
  </si>
  <si>
    <t>全体構成</t>
    <rPh sb="0" eb="2">
      <t>ゼンタイ</t>
    </rPh>
    <rPh sb="2" eb="4">
      <t>コウセイ</t>
    </rPh>
    <phoneticPr fontId="6"/>
  </si>
  <si>
    <t>機能ボタン群</t>
    <rPh sb="5" eb="6">
      <t>グン</t>
    </rPh>
    <phoneticPr fontId="6"/>
  </si>
  <si>
    <t>総括情報</t>
    <rPh sb="0" eb="2">
      <t>ソウカツ</t>
    </rPh>
    <rPh sb="2" eb="4">
      <t>ジョウホウ</t>
    </rPh>
    <phoneticPr fontId="6"/>
  </si>
  <si>
    <t>設計書名</t>
    <rPh sb="0" eb="3">
      <t>セッケイショ</t>
    </rPh>
    <rPh sb="3" eb="4">
      <t>メイ</t>
    </rPh>
    <phoneticPr fontId="6"/>
  </si>
  <si>
    <t>単価地区</t>
    <rPh sb="0" eb="2">
      <t>タンカ</t>
    </rPh>
    <rPh sb="2" eb="4">
      <t>チク</t>
    </rPh>
    <phoneticPr fontId="6"/>
  </si>
  <si>
    <t>諸経費区分</t>
    <rPh sb="0" eb="3">
      <t>ショケイヒ</t>
    </rPh>
    <rPh sb="3" eb="5">
      <t>クブン</t>
    </rPh>
    <phoneticPr fontId="6"/>
  </si>
  <si>
    <t>消費税率</t>
    <rPh sb="0" eb="3">
      <t>ショウヒゼイ</t>
    </rPh>
    <rPh sb="3" eb="4">
      <t>リツ</t>
    </rPh>
    <phoneticPr fontId="6"/>
  </si>
  <si>
    <t>名称変更</t>
    <rPh sb="0" eb="2">
      <t>メイショウ</t>
    </rPh>
    <rPh sb="2" eb="4">
      <t>ヘンコウ</t>
    </rPh>
    <phoneticPr fontId="6"/>
  </si>
  <si>
    <t>管理費区分設定</t>
    <rPh sb="0" eb="3">
      <t>カンリヒ</t>
    </rPh>
    <rPh sb="3" eb="5">
      <t>クブン</t>
    </rPh>
    <rPh sb="5" eb="7">
      <t>セッテイ</t>
    </rPh>
    <phoneticPr fontId="6"/>
  </si>
  <si>
    <t>摘要欄入力・表示</t>
    <rPh sb="2" eb="3">
      <t>ラン</t>
    </rPh>
    <rPh sb="3" eb="5">
      <t>ニュウリョク</t>
    </rPh>
    <rPh sb="6" eb="8">
      <t>ヒョウジ</t>
    </rPh>
    <phoneticPr fontId="6"/>
  </si>
  <si>
    <t>条件選択</t>
    <rPh sb="0" eb="2">
      <t>ジョウケン</t>
    </rPh>
    <rPh sb="2" eb="4">
      <t>センタク</t>
    </rPh>
    <phoneticPr fontId="6"/>
  </si>
  <si>
    <t>非表示設定</t>
    <rPh sb="0" eb="3">
      <t>ヒヒョウジ</t>
    </rPh>
    <rPh sb="3" eb="5">
      <t>セッテイ</t>
    </rPh>
    <phoneticPr fontId="6"/>
  </si>
  <si>
    <t>規格欄変更</t>
    <rPh sb="0" eb="3">
      <t>キカクラン</t>
    </rPh>
    <rPh sb="3" eb="5">
      <t>ヘンコウ</t>
    </rPh>
    <phoneticPr fontId="6"/>
  </si>
  <si>
    <t>端数調整設定</t>
    <rPh sb="0" eb="2">
      <t>ハスウ</t>
    </rPh>
    <rPh sb="2" eb="4">
      <t>チョウセイ</t>
    </rPh>
    <rPh sb="4" eb="6">
      <t>セッテイ</t>
    </rPh>
    <phoneticPr fontId="6"/>
  </si>
  <si>
    <t>検索</t>
    <rPh sb="0" eb="2">
      <t>ケンサク</t>
    </rPh>
    <phoneticPr fontId="6"/>
  </si>
  <si>
    <t>削除</t>
  </si>
  <si>
    <t>修正</t>
  </si>
  <si>
    <t>表示順変更</t>
    <rPh sb="0" eb="2">
      <t>ヒョウジ</t>
    </rPh>
    <rPh sb="2" eb="3">
      <t>ジュン</t>
    </rPh>
    <rPh sb="3" eb="5">
      <t>ヘンコウ</t>
    </rPh>
    <phoneticPr fontId="6"/>
  </si>
  <si>
    <t>保存</t>
    <rPh sb="0" eb="2">
      <t>ホゾン</t>
    </rPh>
    <phoneticPr fontId="6"/>
  </si>
  <si>
    <t>終了</t>
    <rPh sb="0" eb="2">
      <t>シュウリョウ</t>
    </rPh>
    <phoneticPr fontId="6"/>
  </si>
  <si>
    <t>標準工期算定</t>
    <rPh sb="0" eb="2">
      <t>ヒョウジュン</t>
    </rPh>
    <rPh sb="2" eb="4">
      <t>コウキ</t>
    </rPh>
    <rPh sb="4" eb="6">
      <t>サンテイ</t>
    </rPh>
    <phoneticPr fontId="6"/>
  </si>
  <si>
    <t>帳票出力</t>
    <rPh sb="0" eb="2">
      <t>チョウヒョウ</t>
    </rPh>
    <rPh sb="2" eb="4">
      <t>シュツリョク</t>
    </rPh>
    <phoneticPr fontId="6"/>
  </si>
  <si>
    <t>管理</t>
    <rPh sb="0" eb="2">
      <t>カンリ</t>
    </rPh>
    <phoneticPr fontId="6"/>
  </si>
  <si>
    <t>メッセージ設定</t>
    <rPh sb="5" eb="7">
      <t>セッテイ</t>
    </rPh>
    <phoneticPr fontId="6"/>
  </si>
  <si>
    <t>利用者</t>
    <rPh sb="0" eb="3">
      <t>リヨウシャ</t>
    </rPh>
    <phoneticPr fontId="6"/>
  </si>
  <si>
    <t>団体コード設定</t>
    <rPh sb="0" eb="2">
      <t>ダンタイ</t>
    </rPh>
    <rPh sb="5" eb="7">
      <t>セッテイ</t>
    </rPh>
    <phoneticPr fontId="6"/>
  </si>
  <si>
    <t>所属コード設定</t>
    <rPh sb="0" eb="2">
      <t>ショゾク</t>
    </rPh>
    <rPh sb="5" eb="7">
      <t>セッテイ</t>
    </rPh>
    <phoneticPr fontId="6"/>
  </si>
  <si>
    <t>利用者コード設定</t>
    <rPh sb="0" eb="3">
      <t>リヨウシャ</t>
    </rPh>
    <rPh sb="6" eb="8">
      <t>セッテイ</t>
    </rPh>
    <phoneticPr fontId="6"/>
  </si>
  <si>
    <t>利用者権限設定</t>
    <rPh sb="0" eb="3">
      <t>リヨウシャ</t>
    </rPh>
    <rPh sb="3" eb="5">
      <t>ケンゲン</t>
    </rPh>
    <rPh sb="5" eb="7">
      <t>セッテイ</t>
    </rPh>
    <phoneticPr fontId="6"/>
  </si>
  <si>
    <t>入力ルール設定</t>
    <rPh sb="0" eb="2">
      <t>ニュウリョク</t>
    </rPh>
    <rPh sb="5" eb="7">
      <t>セッテイ</t>
    </rPh>
    <phoneticPr fontId="6"/>
  </si>
  <si>
    <t>期限設定</t>
    <rPh sb="0" eb="2">
      <t>キゲン</t>
    </rPh>
    <rPh sb="2" eb="4">
      <t>セッテイ</t>
    </rPh>
    <phoneticPr fontId="6"/>
  </si>
  <si>
    <t>同時接続数</t>
    <rPh sb="0" eb="2">
      <t>ドウジ</t>
    </rPh>
    <rPh sb="2" eb="4">
      <t>セツゾク</t>
    </rPh>
    <rPh sb="4" eb="5">
      <t>スウ</t>
    </rPh>
    <phoneticPr fontId="6"/>
  </si>
  <si>
    <t>設定</t>
    <rPh sb="0" eb="2">
      <t>セッテイ</t>
    </rPh>
    <phoneticPr fontId="6"/>
  </si>
  <si>
    <t>閲覧</t>
    <rPh sb="0" eb="2">
      <t>エツラン</t>
    </rPh>
    <phoneticPr fontId="6"/>
  </si>
  <si>
    <t>ログ保存</t>
    <rPh sb="2" eb="4">
      <t>ホゾン</t>
    </rPh>
    <phoneticPr fontId="6"/>
  </si>
  <si>
    <t>操作ログ</t>
    <rPh sb="0" eb="2">
      <t>ソウサ</t>
    </rPh>
    <phoneticPr fontId="6"/>
  </si>
  <si>
    <t>条件設定</t>
    <rPh sb="0" eb="2">
      <t>ジョウケン</t>
    </rPh>
    <rPh sb="2" eb="4">
      <t>セッテイ</t>
    </rPh>
    <phoneticPr fontId="6"/>
  </si>
  <si>
    <t>代表条件設定</t>
    <rPh sb="0" eb="2">
      <t>ダイヒョウ</t>
    </rPh>
    <rPh sb="2" eb="4">
      <t>ジョウケン</t>
    </rPh>
    <rPh sb="4" eb="6">
      <t>セッテイ</t>
    </rPh>
    <phoneticPr fontId="6"/>
  </si>
  <si>
    <t>摘要欄設定</t>
    <rPh sb="2" eb="3">
      <t>ラン</t>
    </rPh>
    <rPh sb="3" eb="5">
      <t>セッテイ</t>
    </rPh>
    <phoneticPr fontId="6"/>
  </si>
  <si>
    <t xml:space="preserve">摘要欄を設定できること。
</t>
    <rPh sb="2" eb="3">
      <t>ラン</t>
    </rPh>
    <rPh sb="4" eb="6">
      <t>セッテイ</t>
    </rPh>
    <phoneticPr fontId="6"/>
  </si>
  <si>
    <t>備考欄設定</t>
    <rPh sb="0" eb="3">
      <t>ビコウラン</t>
    </rPh>
    <rPh sb="3" eb="5">
      <t>セッテイ</t>
    </rPh>
    <phoneticPr fontId="6"/>
  </si>
  <si>
    <t>資源区分設定</t>
    <rPh sb="0" eb="2">
      <t>シゲン</t>
    </rPh>
    <rPh sb="2" eb="4">
      <t>クブン</t>
    </rPh>
    <rPh sb="4" eb="6">
      <t>セッテイ</t>
    </rPh>
    <phoneticPr fontId="6"/>
  </si>
  <si>
    <t>データ抽出</t>
    <rPh sb="3" eb="5">
      <t>チュウシュツ</t>
    </rPh>
    <phoneticPr fontId="6"/>
  </si>
  <si>
    <t>実現可否</t>
    <rPh sb="0" eb="2">
      <t>ジツゲン</t>
    </rPh>
    <rPh sb="2" eb="4">
      <t>カヒ</t>
    </rPh>
    <phoneticPr fontId="6"/>
  </si>
  <si>
    <t>コメント</t>
    <phoneticPr fontId="6"/>
  </si>
  <si>
    <t>△</t>
    <phoneticPr fontId="6"/>
  </si>
  <si>
    <t>×</t>
    <phoneticPr fontId="6"/>
  </si>
  <si>
    <t>◎</t>
    <phoneticPr fontId="6"/>
  </si>
  <si>
    <t xml:space="preserve">団体ごとの管理者権限の設定ができること。
</t>
    <rPh sb="0" eb="2">
      <t>ダンタイ</t>
    </rPh>
    <rPh sb="5" eb="8">
      <t>カンリシャ</t>
    </rPh>
    <rPh sb="8" eb="10">
      <t>ケンゲン</t>
    </rPh>
    <rPh sb="11" eb="13">
      <t>セッテイ</t>
    </rPh>
    <phoneticPr fontId="6"/>
  </si>
  <si>
    <t>　・実現可否欄には、パッケージ標準機能は「◎」、実現できる場合は「○」、部分的に実現可能な場合は「△」、不可能な場合は「×」を記入してください。</t>
    <rPh sb="2" eb="4">
      <t>ジツゲン</t>
    </rPh>
    <rPh sb="4" eb="6">
      <t>カヒ</t>
    </rPh>
    <rPh sb="6" eb="7">
      <t>ラン</t>
    </rPh>
    <rPh sb="15" eb="17">
      <t>ヒョウジュン</t>
    </rPh>
    <rPh sb="17" eb="19">
      <t>キノウ</t>
    </rPh>
    <rPh sb="36" eb="39">
      <t>ブブンテキ</t>
    </rPh>
    <rPh sb="40" eb="42">
      <t>ジツゲン</t>
    </rPh>
    <rPh sb="42" eb="44">
      <t>カノウ</t>
    </rPh>
    <rPh sb="45" eb="47">
      <t>バアイ</t>
    </rPh>
    <rPh sb="52" eb="55">
      <t>フカノウ</t>
    </rPh>
    <rPh sb="56" eb="58">
      <t>バアイ</t>
    </rPh>
    <rPh sb="63" eb="65">
      <t>キニュウ</t>
    </rPh>
    <phoneticPr fontId="6"/>
  </si>
  <si>
    <t>　・特に実現不可能な場合、その詳細をコメント欄に記載してください。</t>
    <rPh sb="2" eb="3">
      <t>トク</t>
    </rPh>
    <rPh sb="4" eb="6">
      <t>ジツゲン</t>
    </rPh>
    <rPh sb="6" eb="9">
      <t>フカノウ</t>
    </rPh>
    <rPh sb="10" eb="12">
      <t>バアイ</t>
    </rPh>
    <rPh sb="15" eb="17">
      <t>ショウサイ</t>
    </rPh>
    <rPh sb="22" eb="23">
      <t>ラン</t>
    </rPh>
    <rPh sb="24" eb="26">
      <t>キサイ</t>
    </rPh>
    <phoneticPr fontId="6"/>
  </si>
  <si>
    <t>年間の場合</t>
    <rPh sb="0" eb="1">
      <t>ネン</t>
    </rPh>
    <rPh sb="1" eb="2">
      <t>カン</t>
    </rPh>
    <rPh sb="3" eb="5">
      <t>バアイ</t>
    </rPh>
    <phoneticPr fontId="2"/>
  </si>
  <si>
    <t>３．システム方式</t>
    <rPh sb="6" eb="8">
      <t>ホウシキ</t>
    </rPh>
    <phoneticPr fontId="2"/>
  </si>
  <si>
    <t>　・機能要件の詳細については、各社積算システムのパッケージに合わせて、三重県運用の変更が可能です。必要に応じて、その旨をコメント欄に記載してください。</t>
    <rPh sb="2" eb="4">
      <t>キノウ</t>
    </rPh>
    <rPh sb="4" eb="6">
      <t>ヨウケン</t>
    </rPh>
    <rPh sb="7" eb="9">
      <t>ショウサイ</t>
    </rPh>
    <rPh sb="15" eb="17">
      <t>カクシャ</t>
    </rPh>
    <rPh sb="17" eb="19">
      <t>セキサン</t>
    </rPh>
    <rPh sb="30" eb="31">
      <t>ア</t>
    </rPh>
    <rPh sb="35" eb="38">
      <t>ミエケン</t>
    </rPh>
    <rPh sb="38" eb="40">
      <t>ウンヨウ</t>
    </rPh>
    <rPh sb="41" eb="43">
      <t>ヘンコウ</t>
    </rPh>
    <rPh sb="44" eb="46">
      <t>カノウ</t>
    </rPh>
    <rPh sb="49" eb="51">
      <t>ヒツヨウ</t>
    </rPh>
    <rPh sb="52" eb="53">
      <t>オウ</t>
    </rPh>
    <rPh sb="58" eb="59">
      <t>ムネ</t>
    </rPh>
    <rPh sb="64" eb="65">
      <t>ラン</t>
    </rPh>
    <rPh sb="66" eb="68">
      <t>キサイ</t>
    </rPh>
    <phoneticPr fontId="6"/>
  </si>
  <si>
    <t>自動全角半角制御</t>
    <rPh sb="0" eb="2">
      <t>ジドウ</t>
    </rPh>
    <rPh sb="2" eb="4">
      <t>ゼンカク</t>
    </rPh>
    <rPh sb="4" eb="6">
      <t>ハンカク</t>
    </rPh>
    <rPh sb="6" eb="8">
      <t>セイギョ</t>
    </rPh>
    <phoneticPr fontId="6"/>
  </si>
  <si>
    <t>キーボード操作</t>
    <rPh sb="5" eb="7">
      <t>ソウサ</t>
    </rPh>
    <phoneticPr fontId="6"/>
  </si>
  <si>
    <t>積算処理</t>
    <rPh sb="0" eb="2">
      <t>セキサン</t>
    </rPh>
    <rPh sb="2" eb="4">
      <t>ショリ</t>
    </rPh>
    <phoneticPr fontId="6"/>
  </si>
  <si>
    <t>逐次積算</t>
    <rPh sb="0" eb="2">
      <t>チクジ</t>
    </rPh>
    <rPh sb="2" eb="4">
      <t>セキサン</t>
    </rPh>
    <phoneticPr fontId="6"/>
  </si>
  <si>
    <t>チェックツール</t>
    <phoneticPr fontId="6"/>
  </si>
  <si>
    <t>違算検知機能</t>
    <rPh sb="0" eb="2">
      <t>イサン</t>
    </rPh>
    <rPh sb="2" eb="4">
      <t>ケンチ</t>
    </rPh>
    <rPh sb="4" eb="6">
      <t>キノウ</t>
    </rPh>
    <phoneticPr fontId="6"/>
  </si>
  <si>
    <t xml:space="preserve">サーバに設計書を保存できること。
</t>
    <rPh sb="8" eb="10">
      <t>ホゾン</t>
    </rPh>
    <phoneticPr fontId="6"/>
  </si>
  <si>
    <r>
      <rPr>
        <sz val="11"/>
        <rFont val="ＭＳ ゴシック"/>
        <family val="3"/>
        <charset val="128"/>
      </rPr>
      <t>名称</t>
    </r>
  </si>
  <si>
    <r>
      <rPr>
        <sz val="11"/>
        <rFont val="ＭＳ ゴシック"/>
        <family val="3"/>
        <charset val="128"/>
      </rPr>
      <t>外形寸法（ mm）</t>
    </r>
  </si>
  <si>
    <r>
      <rPr>
        <sz val="11"/>
        <rFont val="ＭＳ ゴシック"/>
        <family val="3"/>
        <charset val="128"/>
      </rPr>
      <t>消費電力（W）</t>
    </r>
  </si>
  <si>
    <t>入力 
プラグ形状
×数量</t>
    <phoneticPr fontId="6"/>
  </si>
  <si>
    <r>
      <rPr>
        <sz val="11"/>
        <rFont val="ＭＳ ゴシック"/>
        <family val="3"/>
        <charset val="128"/>
      </rPr>
      <t>幅</t>
    </r>
  </si>
  <si>
    <r>
      <rPr>
        <sz val="11"/>
        <rFont val="ＭＳ ゴシック"/>
        <family val="3"/>
        <charset val="128"/>
      </rPr>
      <t>奥行き</t>
    </r>
  </si>
  <si>
    <r>
      <rPr>
        <sz val="11"/>
        <rFont val="ＭＳ ゴシック"/>
        <family val="3"/>
        <charset val="128"/>
      </rPr>
      <t>高さ</t>
    </r>
  </si>
  <si>
    <r>
      <rPr>
        <sz val="11"/>
        <rFont val="ＭＳ ゴシック"/>
        <family val="3"/>
        <charset val="128"/>
      </rPr>
      <t>U数</t>
    </r>
  </si>
  <si>
    <r>
      <rPr>
        <sz val="11"/>
        <rFont val="ＭＳ ゴシック"/>
        <family val="3"/>
        <charset val="128"/>
      </rPr>
      <t>100V入力</t>
    </r>
  </si>
  <si>
    <r>
      <rPr>
        <sz val="11"/>
        <rFont val="ＭＳ ゴシック"/>
        <family val="3"/>
        <charset val="128"/>
      </rPr>
      <t>-</t>
    </r>
  </si>
  <si>
    <t xml:space="preserve">例）19ｲﾝﾁﾗｯｸ </t>
    <rPh sb="0" eb="1">
      <t>レイ</t>
    </rPh>
    <phoneticPr fontId="6"/>
  </si>
  <si>
    <t>例）WEBサーバ</t>
    <rPh sb="0" eb="1">
      <t>レイ</t>
    </rPh>
    <phoneticPr fontId="6"/>
  </si>
  <si>
    <t>例）データベースサーバ</t>
    <rPh sb="0" eb="1">
      <t>レイ</t>
    </rPh>
    <phoneticPr fontId="6"/>
  </si>
  <si>
    <t>質量
(kg)</t>
    <phoneticPr fontId="6"/>
  </si>
  <si>
    <t>入力
電流
(A)</t>
    <phoneticPr fontId="6"/>
  </si>
  <si>
    <t>皮相電力
(VA)</t>
    <phoneticPr fontId="6"/>
  </si>
  <si>
    <t>台</t>
    <rPh sb="0" eb="1">
      <t>ダイ</t>
    </rPh>
    <phoneticPr fontId="6"/>
  </si>
  <si>
    <t>ユニット</t>
    <phoneticPr fontId="6"/>
  </si>
  <si>
    <t>kg</t>
    <phoneticPr fontId="6"/>
  </si>
  <si>
    <t>A</t>
    <phoneticPr fontId="6"/>
  </si>
  <si>
    <t>VA</t>
    <phoneticPr fontId="6"/>
  </si>
  <si>
    <t>W</t>
    <phoneticPr fontId="6"/>
  </si>
  <si>
    <t>合計</t>
    <rPh sb="0" eb="2">
      <t>ゴウケイ</t>
    </rPh>
    <phoneticPr fontId="6"/>
  </si>
  <si>
    <t>（単位：円（税抜き））</t>
    <rPh sb="1" eb="3">
      <t>タンイ</t>
    </rPh>
    <rPh sb="4" eb="5">
      <t>エン</t>
    </rPh>
    <rPh sb="6" eb="7">
      <t>ゼイ</t>
    </rPh>
    <rPh sb="7" eb="8">
      <t>ヌ</t>
    </rPh>
    <phoneticPr fontId="3"/>
  </si>
  <si>
    <t>〇</t>
    <phoneticPr fontId="6"/>
  </si>
  <si>
    <t>マウス操作</t>
    <phoneticPr fontId="6"/>
  </si>
  <si>
    <t>サブシステム構築</t>
    <rPh sb="6" eb="8">
      <t>コウチク</t>
    </rPh>
    <phoneticPr fontId="3"/>
  </si>
  <si>
    <t>・見積にあたって必要な項目は適宜追加してください。</t>
    <phoneticPr fontId="2"/>
  </si>
  <si>
    <t>・実現不可能な項目は、削除せずに、金額欄に　×印　を記載してください。</t>
    <rPh sb="7" eb="9">
      <t>コウモク</t>
    </rPh>
    <rPh sb="11" eb="13">
      <t>サクジョ</t>
    </rPh>
    <phoneticPr fontId="2"/>
  </si>
  <si>
    <t>・考えられる要件・項目を記載してありますので、項目の削除はしないでください。</t>
    <rPh sb="1" eb="2">
      <t>カンガ</t>
    </rPh>
    <rPh sb="6" eb="8">
      <t>ヨウケン</t>
    </rPh>
    <rPh sb="9" eb="11">
      <t>コウモク</t>
    </rPh>
    <rPh sb="12" eb="14">
      <t>キサイ</t>
    </rPh>
    <rPh sb="23" eb="25">
      <t>コウモク</t>
    </rPh>
    <rPh sb="26" eb="28">
      <t>サクジョ</t>
    </rPh>
    <phoneticPr fontId="2"/>
  </si>
  <si>
    <t xml:space="preserve">積算作業の外部委託対応
</t>
    <rPh sb="0" eb="2">
      <t>セキサン</t>
    </rPh>
    <rPh sb="2" eb="4">
      <t>サギョウ</t>
    </rPh>
    <rPh sb="5" eb="7">
      <t>ガイブ</t>
    </rPh>
    <rPh sb="7" eb="9">
      <t>イタク</t>
    </rPh>
    <rPh sb="9" eb="11">
      <t>タイオウ</t>
    </rPh>
    <phoneticPr fontId="2"/>
  </si>
  <si>
    <t>工事・委託（下水道）</t>
    <rPh sb="6" eb="9">
      <t>ゲスイドウ</t>
    </rPh>
    <rPh sb="7" eb="9">
      <t>スイドウ</t>
    </rPh>
    <phoneticPr fontId="2"/>
  </si>
  <si>
    <t>・ASP、SaaS等の利用料</t>
    <rPh sb="11" eb="14">
      <t>リヨウリョウ</t>
    </rPh>
    <phoneticPr fontId="2"/>
  </si>
  <si>
    <t>アプリケーションサービス
利用料</t>
    <rPh sb="13" eb="16">
      <t>リヨウリョウ</t>
    </rPh>
    <phoneticPr fontId="2"/>
  </si>
  <si>
    <t>ソフトウェア
（OS、データベース等）</t>
    <rPh sb="17" eb="18">
      <t>トウ</t>
    </rPh>
    <phoneticPr fontId="2"/>
  </si>
  <si>
    <t>ソフトウェアサポート費
（ミドルウェア等）</t>
    <rPh sb="10" eb="11">
      <t>ヒ</t>
    </rPh>
    <rPh sb="19" eb="20">
      <t>トウ</t>
    </rPh>
    <phoneticPr fontId="2"/>
  </si>
  <si>
    <t>・購入費</t>
    <phoneticPr fontId="2"/>
  </si>
  <si>
    <t xml:space="preserve">積算システムパッケージ
</t>
    <rPh sb="0" eb="2">
      <t>セキサン</t>
    </rPh>
    <phoneticPr fontId="2"/>
  </si>
  <si>
    <t>国土交通省規定のCSV連携ファイ
ル入出力</t>
    <rPh sb="0" eb="2">
      <t>コクド</t>
    </rPh>
    <rPh sb="2" eb="5">
      <t>コウツウショウ</t>
    </rPh>
    <rPh sb="5" eb="7">
      <t>キテイ</t>
    </rPh>
    <rPh sb="11" eb="13">
      <t>レンケイ</t>
    </rPh>
    <rPh sb="18" eb="19">
      <t>ニュウ</t>
    </rPh>
    <rPh sb="19" eb="21">
      <t>シュツリョク</t>
    </rPh>
    <phoneticPr fontId="2"/>
  </si>
  <si>
    <t>　・各機能は、記載している利用権限を含め上位に位置する利用権限において使用可能であること。</t>
    <rPh sb="2" eb="5">
      <t>カクキノウ</t>
    </rPh>
    <rPh sb="7" eb="9">
      <t>キサイ</t>
    </rPh>
    <rPh sb="13" eb="15">
      <t>リヨウ</t>
    </rPh>
    <rPh sb="15" eb="17">
      <t>ケンゲン</t>
    </rPh>
    <rPh sb="18" eb="19">
      <t>フク</t>
    </rPh>
    <rPh sb="20" eb="22">
      <t>ジョウイ</t>
    </rPh>
    <rPh sb="23" eb="25">
      <t>イチ</t>
    </rPh>
    <rPh sb="27" eb="29">
      <t>リヨウ</t>
    </rPh>
    <rPh sb="29" eb="31">
      <t>ケンゲン</t>
    </rPh>
    <rPh sb="35" eb="37">
      <t>シヨウ</t>
    </rPh>
    <rPh sb="37" eb="39">
      <t>カノウ</t>
    </rPh>
    <phoneticPr fontId="6"/>
  </si>
  <si>
    <t>工期設定支援システムの拡張、
Excelサブシステム等</t>
    <rPh sb="0" eb="2">
      <t>コウキ</t>
    </rPh>
    <rPh sb="2" eb="4">
      <t>セッテイ</t>
    </rPh>
    <rPh sb="4" eb="6">
      <t>シエン</t>
    </rPh>
    <rPh sb="11" eb="13">
      <t>カクチョウ</t>
    </rPh>
    <rPh sb="26" eb="27">
      <t>トウ</t>
    </rPh>
    <phoneticPr fontId="2"/>
  </si>
  <si>
    <t>５．内訳書</t>
    <rPh sb="2" eb="5">
      <t>ウチワケショ</t>
    </rPh>
    <phoneticPr fontId="2"/>
  </si>
  <si>
    <t>ヶ月間</t>
    <rPh sb="1" eb="2">
      <t>ゲツ</t>
    </rPh>
    <rPh sb="2" eb="3">
      <t>カン</t>
    </rPh>
    <phoneticPr fontId="2"/>
  </si>
  <si>
    <t>■三重県公共工事設計積算システム再構築にかかる提案内容に対する概算見積書</t>
    <rPh sb="23" eb="25">
      <t>テイアン</t>
    </rPh>
    <rPh sb="25" eb="27">
      <t>ナイヨウ</t>
    </rPh>
    <rPh sb="28" eb="29">
      <t>タイ</t>
    </rPh>
    <rPh sb="31" eb="33">
      <t>ガイサン</t>
    </rPh>
    <phoneticPr fontId="3"/>
  </si>
  <si>
    <t>■次期積算システムの機能にかかる提案</t>
    <rPh sb="1" eb="3">
      <t>ジキ</t>
    </rPh>
    <rPh sb="3" eb="5">
      <t>セキサン</t>
    </rPh>
    <rPh sb="16" eb="18">
      <t>テイアン</t>
    </rPh>
    <phoneticPr fontId="6"/>
  </si>
  <si>
    <t>■サーバ機器の詳細情報</t>
    <rPh sb="7" eb="9">
      <t>ショウサイ</t>
    </rPh>
    <rPh sb="9" eb="11">
      <t>ジョウホウ</t>
    </rPh>
    <phoneticPr fontId="6"/>
  </si>
  <si>
    <t>■質問書</t>
    <rPh sb="1" eb="4">
      <t>シツモンショ</t>
    </rPh>
    <phoneticPr fontId="6"/>
  </si>
  <si>
    <t>■三重県公共工事積算システムの再構築にかかる概算提案書の開示可否一覧</t>
    <rPh sb="1" eb="4">
      <t>ミエケン</t>
    </rPh>
    <rPh sb="4" eb="6">
      <t>コウキョウ</t>
    </rPh>
    <rPh sb="6" eb="8">
      <t>コウジ</t>
    </rPh>
    <rPh sb="8" eb="10">
      <t>セキサン</t>
    </rPh>
    <rPh sb="15" eb="18">
      <t>サイコウチク</t>
    </rPh>
    <rPh sb="22" eb="24">
      <t>ガイサン</t>
    </rPh>
    <rPh sb="24" eb="27">
      <t>テイアンショ</t>
    </rPh>
    <rPh sb="28" eb="30">
      <t>カイジ</t>
    </rPh>
    <rPh sb="30" eb="32">
      <t>カヒ</t>
    </rPh>
    <rPh sb="32" eb="34">
      <t>イチラン</t>
    </rPh>
    <phoneticPr fontId="6"/>
  </si>
  <si>
    <t>・費用が他の項目に含まれる場合や、その他の見積条件がある場合など、備考欄にその旨を記載してください。</t>
    <rPh sb="1" eb="3">
      <t>ヒヨウ</t>
    </rPh>
    <rPh sb="4" eb="5">
      <t>ホカ</t>
    </rPh>
    <rPh sb="6" eb="8">
      <t>コウモク</t>
    </rPh>
    <rPh sb="9" eb="10">
      <t>フク</t>
    </rPh>
    <rPh sb="13" eb="15">
      <t>バアイ</t>
    </rPh>
    <rPh sb="19" eb="20">
      <t>タ</t>
    </rPh>
    <rPh sb="21" eb="23">
      <t>ミツモリ</t>
    </rPh>
    <rPh sb="23" eb="25">
      <t>ジョウケン</t>
    </rPh>
    <rPh sb="28" eb="30">
      <t>バアイ</t>
    </rPh>
    <rPh sb="33" eb="35">
      <t>ビコウ</t>
    </rPh>
    <rPh sb="35" eb="36">
      <t>ラン</t>
    </rPh>
    <rPh sb="39" eb="40">
      <t>ムネ</t>
    </rPh>
    <rPh sb="41" eb="43">
      <t>キサイ</t>
    </rPh>
    <phoneticPr fontId="2"/>
  </si>
  <si>
    <t>設計書データ引継ぎ</t>
    <rPh sb="0" eb="2">
      <t>セッケイ</t>
    </rPh>
    <rPh sb="2" eb="3">
      <t>ショ</t>
    </rPh>
    <rPh sb="6" eb="8">
      <t>ヒキツ</t>
    </rPh>
    <phoneticPr fontId="2"/>
  </si>
  <si>
    <t xml:space="preserve">・予定価格事後公表等、現行シス
　テムの三重県独自カスタマイズ
　機能を含む
・週休２日制工事、施工箇所が点
　在する工事の積算機能を含む
・スライド・単品スライド支援を
　含む
・独自歩掛を含む
・全国標準データ利用料を除く
</t>
    <rPh sb="33" eb="35">
      <t>キノウ</t>
    </rPh>
    <rPh sb="40" eb="42">
      <t>シュウキュウ</t>
    </rPh>
    <rPh sb="43" eb="44">
      <t>ニチ</t>
    </rPh>
    <rPh sb="44" eb="45">
      <t>セイ</t>
    </rPh>
    <rPh sb="45" eb="47">
      <t>コウジ</t>
    </rPh>
    <rPh sb="48" eb="50">
      <t>セコウ</t>
    </rPh>
    <rPh sb="50" eb="51">
      <t>カ</t>
    </rPh>
    <rPh sb="51" eb="52">
      <t>ショ</t>
    </rPh>
    <rPh sb="53" eb="54">
      <t>テン</t>
    </rPh>
    <rPh sb="56" eb="57">
      <t>ザイ</t>
    </rPh>
    <rPh sb="59" eb="61">
      <t>コウジ</t>
    </rPh>
    <rPh sb="62" eb="64">
      <t>セキサン</t>
    </rPh>
    <rPh sb="64" eb="65">
      <t>キ</t>
    </rPh>
    <rPh sb="65" eb="66">
      <t>ノウ</t>
    </rPh>
    <rPh sb="67" eb="68">
      <t>フク</t>
    </rPh>
    <rPh sb="76" eb="78">
      <t>タンピン</t>
    </rPh>
    <rPh sb="82" eb="84">
      <t>シエン</t>
    </rPh>
    <rPh sb="87" eb="88">
      <t>フク</t>
    </rPh>
    <rPh sb="108" eb="111">
      <t>リヨウリョウ</t>
    </rPh>
    <phoneticPr fontId="2"/>
  </si>
  <si>
    <t>購入費　機器詳細は【様式3】
（運用期間の保守費を含む）</t>
    <rPh sb="4" eb="6">
      <t>キキ</t>
    </rPh>
    <rPh sb="6" eb="8">
      <t>ショウサイ</t>
    </rPh>
    <rPh sb="10" eb="12">
      <t>ヨウシキ</t>
    </rPh>
    <rPh sb="16" eb="18">
      <t>ウンヨウ</t>
    </rPh>
    <rPh sb="18" eb="20">
      <t>キカン</t>
    </rPh>
    <rPh sb="21" eb="23">
      <t>ホシュ</t>
    </rPh>
    <rPh sb="23" eb="24">
      <t>ヒ</t>
    </rPh>
    <rPh sb="25" eb="26">
      <t>フク</t>
    </rPh>
    <phoneticPr fontId="2"/>
  </si>
  <si>
    <t>違算防止機能</t>
    <rPh sb="0" eb="2">
      <t>イサン</t>
    </rPh>
    <rPh sb="2" eb="4">
      <t>ボウシ</t>
    </rPh>
    <rPh sb="4" eb="6">
      <t>キノウ</t>
    </rPh>
    <phoneticPr fontId="2"/>
  </si>
  <si>
    <t>-</t>
    <phoneticPr fontId="2"/>
  </si>
  <si>
    <t>２．システム開発期間</t>
    <rPh sb="6" eb="8">
      <t>カイハツ</t>
    </rPh>
    <rPh sb="8" eb="10">
      <t>キカン</t>
    </rPh>
    <phoneticPr fontId="2"/>
  </si>
  <si>
    <t>４．運用期間</t>
    <rPh sb="2" eb="4">
      <t>ウンヨウ</t>
    </rPh>
    <rPh sb="4" eb="6">
      <t>キカン</t>
    </rPh>
    <phoneticPr fontId="2"/>
  </si>
  <si>
    <t xml:space="preserve">型名・性能の概要
CPU（コア数・周波数）、
メモリ、HDD容量 </t>
    <rPh sb="3" eb="5">
      <t>セイノウ</t>
    </rPh>
    <rPh sb="6" eb="8">
      <t>ガイヨウ</t>
    </rPh>
    <phoneticPr fontId="6"/>
  </si>
  <si>
    <t>１．データセンターのコロケーション契約の規模(ユニット数、重量、電力)を把握するため、想定するサーバ機器の詳細を記入してください。</t>
    <rPh sb="17" eb="19">
      <t>ケイヤク</t>
    </rPh>
    <rPh sb="20" eb="22">
      <t>キボ</t>
    </rPh>
    <rPh sb="27" eb="28">
      <t>スウ</t>
    </rPh>
    <rPh sb="29" eb="31">
      <t>ジュウリョウ</t>
    </rPh>
    <rPh sb="32" eb="34">
      <t>デンリョク</t>
    </rPh>
    <rPh sb="36" eb="38">
      <t>ハアク</t>
    </rPh>
    <rPh sb="43" eb="45">
      <t>ソウテイ</t>
    </rPh>
    <phoneticPr fontId="6"/>
  </si>
  <si>
    <t>■次期積算システムの再構築の狙い（解決したい課題）に対する提案</t>
    <rPh sb="10" eb="13">
      <t>サイコウチク</t>
    </rPh>
    <rPh sb="14" eb="15">
      <t>ネラ</t>
    </rPh>
    <rPh sb="17" eb="19">
      <t>カイケツ</t>
    </rPh>
    <rPh sb="22" eb="24">
      <t>カダイ</t>
    </rPh>
    <rPh sb="26" eb="27">
      <t>タイ</t>
    </rPh>
    <rPh sb="29" eb="31">
      <t>テイアン</t>
    </rPh>
    <phoneticPr fontId="6"/>
  </si>
  <si>
    <t>課題内容</t>
    <rPh sb="0" eb="2">
      <t>カダイ</t>
    </rPh>
    <rPh sb="2" eb="4">
      <t>ナイヨウ</t>
    </rPh>
    <phoneticPr fontId="6"/>
  </si>
  <si>
    <t>提案</t>
    <rPh sb="0" eb="2">
      <t>テイアン</t>
    </rPh>
    <phoneticPr fontId="6"/>
  </si>
  <si>
    <t>　別添「三重県公共工事設計積算システムの再構築にかかる提案及び提案内容に対
する概算見積依頼書」の　「３  次期積算システム再構築の狙い（解決したい課題）」
に関して、提案してください。</t>
    <rPh sb="1" eb="3">
      <t>ベッテン</t>
    </rPh>
    <rPh sb="80" eb="81">
      <t>カン</t>
    </rPh>
    <rPh sb="84" eb="86">
      <t>テイアン</t>
    </rPh>
    <phoneticPr fontId="6"/>
  </si>
  <si>
    <t>汎用機器を利用不可能な場合、その理由を記入</t>
    <rPh sb="0" eb="2">
      <t>ハンヨウ</t>
    </rPh>
    <rPh sb="2" eb="4">
      <t>キキ</t>
    </rPh>
    <rPh sb="5" eb="7">
      <t>リヨウ</t>
    </rPh>
    <rPh sb="7" eb="10">
      <t>フカノウ</t>
    </rPh>
    <rPh sb="11" eb="13">
      <t>バアイ</t>
    </rPh>
    <rPh sb="16" eb="18">
      <t>リユウ</t>
    </rPh>
    <rPh sb="19" eb="21">
      <t>キニュウ</t>
    </rPh>
    <phoneticPr fontId="6"/>
  </si>
  <si>
    <t>２．機器の形名・性能は可能な範囲で記入してください。</t>
    <rPh sb="2" eb="4">
      <t>キキ</t>
    </rPh>
    <rPh sb="5" eb="7">
      <t>カタメイ</t>
    </rPh>
    <rPh sb="8" eb="10">
      <t>セイノウ</t>
    </rPh>
    <rPh sb="11" eb="13">
      <t>カノウ</t>
    </rPh>
    <rPh sb="14" eb="16">
      <t>ハンイ</t>
    </rPh>
    <rPh sb="17" eb="19">
      <t>キニュウ</t>
    </rPh>
    <phoneticPr fontId="6"/>
  </si>
  <si>
    <t>３．機器別途発注を検討するため、汎用機器による運用が不可能な場合はその理由を記載してください。</t>
    <rPh sb="2" eb="4">
      <t>キキ</t>
    </rPh>
    <rPh sb="4" eb="6">
      <t>ベット</t>
    </rPh>
    <rPh sb="6" eb="8">
      <t>ハッチュウ</t>
    </rPh>
    <rPh sb="9" eb="11">
      <t>ケントウ</t>
    </rPh>
    <rPh sb="16" eb="18">
      <t>ハンヨウ</t>
    </rPh>
    <rPh sb="18" eb="19">
      <t>キ</t>
    </rPh>
    <rPh sb="23" eb="25">
      <t>ウンヨウ</t>
    </rPh>
    <rPh sb="26" eb="29">
      <t>フカノウ</t>
    </rPh>
    <rPh sb="30" eb="32">
      <t>バアイ</t>
    </rPh>
    <rPh sb="35" eb="37">
      <t>リユウ</t>
    </rPh>
    <rPh sb="38" eb="40">
      <t>キサイ</t>
    </rPh>
    <phoneticPr fontId="6"/>
  </si>
  <si>
    <t xml:space="preserve">別途契約（積算基準 全国標準データ利用料他）　構築時は最小限（県のみ）の利用を想定。運用保守期間は、県及び全29市町及び四日市港管理組合、並びにその他3団体の共同利用を想定。
</t>
    <phoneticPr fontId="3"/>
  </si>
  <si>
    <t>オンプレミス方式の場合</t>
    <rPh sb="6" eb="8">
      <t>ホウシキ</t>
    </rPh>
    <rPh sb="9" eb="11">
      <t>バアイ</t>
    </rPh>
    <phoneticPr fontId="2"/>
  </si>
  <si>
    <t>毎月改訂単価データ</t>
    <rPh sb="0" eb="2">
      <t>マイツキ</t>
    </rPh>
    <rPh sb="2" eb="4">
      <t>カイテイ</t>
    </rPh>
    <rPh sb="4" eb="6">
      <t>タンカ</t>
    </rPh>
    <phoneticPr fontId="2"/>
  </si>
  <si>
    <t xml:space="preserve">・月例報告を含む
・サブシステムの改定含む
・運用完了後の機器撤去含む
・国の機関が発表する積算基準の
　改定に伴う機能改修を含む
・サービスレベル協定に関する費
　用を含む
</t>
    <rPh sb="1" eb="3">
      <t>ゲツレイ</t>
    </rPh>
    <rPh sb="3" eb="5">
      <t>ホウコク</t>
    </rPh>
    <rPh sb="6" eb="7">
      <t>フク</t>
    </rPh>
    <rPh sb="17" eb="19">
      <t>カイテイ</t>
    </rPh>
    <rPh sb="19" eb="20">
      <t>フク</t>
    </rPh>
    <rPh sb="23" eb="25">
      <t>ウンヨウ</t>
    </rPh>
    <rPh sb="25" eb="27">
      <t>カンリョウ</t>
    </rPh>
    <rPh sb="27" eb="28">
      <t>ゴ</t>
    </rPh>
    <rPh sb="29" eb="31">
      <t>キキ</t>
    </rPh>
    <rPh sb="31" eb="33">
      <t>テッキョ</t>
    </rPh>
    <rPh sb="33" eb="34">
      <t>フク</t>
    </rPh>
    <rPh sb="37" eb="38">
      <t>クニ</t>
    </rPh>
    <rPh sb="39" eb="41">
      <t>キカン</t>
    </rPh>
    <rPh sb="42" eb="44">
      <t>ハッピョウ</t>
    </rPh>
    <rPh sb="53" eb="55">
      <t>カイテイ</t>
    </rPh>
    <rPh sb="56" eb="57">
      <t>トモナ</t>
    </rPh>
    <rPh sb="58" eb="60">
      <t>キノウ</t>
    </rPh>
    <rPh sb="63" eb="64">
      <t>フク</t>
    </rPh>
    <rPh sb="74" eb="76">
      <t>キョウテイ</t>
    </rPh>
    <rPh sb="77" eb="78">
      <t>カン</t>
    </rPh>
    <rPh sb="83" eb="84">
      <t>ヨウ</t>
    </rPh>
    <rPh sb="85" eb="86">
      <t>フク</t>
    </rPh>
    <phoneticPr fontId="2"/>
  </si>
  <si>
    <t>実現</t>
    <rPh sb="0" eb="2">
      <t>ジツゲン</t>
    </rPh>
    <phoneticPr fontId="6"/>
  </si>
  <si>
    <t>必須</t>
  </si>
  <si>
    <t>任意</t>
  </si>
  <si>
    <t>Con殻、As殻、伐木等の運搬処分
費の経済比較を行うサブシステム
等</t>
    <rPh sb="3" eb="4">
      <t>ガラ</t>
    </rPh>
    <rPh sb="7" eb="8">
      <t>ガラ</t>
    </rPh>
    <rPh sb="9" eb="11">
      <t>バツボク</t>
    </rPh>
    <rPh sb="11" eb="12">
      <t>トウ</t>
    </rPh>
    <rPh sb="13" eb="15">
      <t>ウンパン</t>
    </rPh>
    <rPh sb="15" eb="17">
      <t>ショブン</t>
    </rPh>
    <rPh sb="18" eb="19">
      <t>ヒ</t>
    </rPh>
    <rPh sb="20" eb="22">
      <t>ケイザイ</t>
    </rPh>
    <rPh sb="22" eb="24">
      <t>ヒカク</t>
    </rPh>
    <rPh sb="25" eb="26">
      <t>オコナ</t>
    </rPh>
    <rPh sb="34" eb="35">
      <t>トウ</t>
    </rPh>
    <phoneticPr fontId="2"/>
  </si>
  <si>
    <t>・Java、ウイルス対策ソフト等</t>
    <rPh sb="10" eb="12">
      <t>タイサク</t>
    </rPh>
    <rPh sb="15" eb="16">
      <t>トウ</t>
    </rPh>
    <phoneticPr fontId="2"/>
  </si>
  <si>
    <t>過去事例や標準設計から大幅に逸
脱した条件を指定した場合に、
ユーザに通知する機能等</t>
    <rPh sb="41" eb="42">
      <t>トウ</t>
    </rPh>
    <phoneticPr fontId="2"/>
  </si>
  <si>
    <t>所属
管理者</t>
    <rPh sb="0" eb="2">
      <t>ショゾク</t>
    </rPh>
    <rPh sb="3" eb="6">
      <t>カンリシャ</t>
    </rPh>
    <phoneticPr fontId="6"/>
  </si>
  <si>
    <t>団体
管理者</t>
    <rPh sb="0" eb="2">
      <t>ダンタイ</t>
    </rPh>
    <rPh sb="3" eb="6">
      <t>カンリシャ</t>
    </rPh>
    <phoneticPr fontId="6"/>
  </si>
  <si>
    <t>一般
利用者</t>
    <rPh sb="0" eb="2">
      <t>イッパン</t>
    </rPh>
    <rPh sb="3" eb="6">
      <t>リヨウシャ</t>
    </rPh>
    <phoneticPr fontId="6"/>
  </si>
  <si>
    <t>システム
管理者</t>
    <rPh sb="5" eb="8">
      <t>カンリシャ</t>
    </rPh>
    <phoneticPr fontId="6"/>
  </si>
  <si>
    <t>建設廃棄物等運搬処分費の
経済比較支援（経済比較表）</t>
    <rPh sb="0" eb="2">
      <t>ケンセツ</t>
    </rPh>
    <rPh sb="2" eb="5">
      <t>ハイキブツ</t>
    </rPh>
    <rPh sb="5" eb="6">
      <t>トウ</t>
    </rPh>
    <rPh sb="6" eb="8">
      <t>ウンパン</t>
    </rPh>
    <rPh sb="8" eb="10">
      <t>ショブン</t>
    </rPh>
    <rPh sb="10" eb="11">
      <t>ヒ</t>
    </rPh>
    <rPh sb="13" eb="15">
      <t>ケイザイ</t>
    </rPh>
    <rPh sb="15" eb="17">
      <t>ヒカク</t>
    </rPh>
    <rPh sb="17" eb="19">
      <t>シエン</t>
    </rPh>
    <rPh sb="20" eb="22">
      <t>ケイザイ</t>
    </rPh>
    <rPh sb="22" eb="24">
      <t>ヒカク</t>
    </rPh>
    <rPh sb="24" eb="25">
      <t>ヒョウ</t>
    </rPh>
    <phoneticPr fontId="2"/>
  </si>
  <si>
    <t>入力可能文字数内で直接入力した文字等は、画面上で全て表示できること。</t>
    <rPh sb="0" eb="2">
      <t>ニュウリョク</t>
    </rPh>
    <rPh sb="2" eb="4">
      <t>カノウ</t>
    </rPh>
    <rPh sb="4" eb="7">
      <t>モジスウ</t>
    </rPh>
    <rPh sb="7" eb="8">
      <t>ナイ</t>
    </rPh>
    <rPh sb="9" eb="11">
      <t>チョクセツ</t>
    </rPh>
    <rPh sb="11" eb="13">
      <t>ニュウリョク</t>
    </rPh>
    <rPh sb="15" eb="17">
      <t>モジ</t>
    </rPh>
    <rPh sb="17" eb="18">
      <t>トウ</t>
    </rPh>
    <rPh sb="20" eb="23">
      <t>ガメンジョウ</t>
    </rPh>
    <rPh sb="24" eb="25">
      <t>スベ</t>
    </rPh>
    <rPh sb="26" eb="28">
      <t>ヒョウジ</t>
    </rPh>
    <phoneticPr fontId="6"/>
  </si>
  <si>
    <t>処理中表示</t>
    <rPh sb="0" eb="3">
      <t>ショリチュウ</t>
    </rPh>
    <rPh sb="3" eb="5">
      <t>ヒョウジ</t>
    </rPh>
    <phoneticPr fontId="6"/>
  </si>
  <si>
    <t xml:space="preserve">処理に時間を要する作業では、処理中であることがわかるよう進捗状況を表示すること。
</t>
    <rPh sb="0" eb="2">
      <t>ショリ</t>
    </rPh>
    <rPh sb="3" eb="5">
      <t>ジカン</t>
    </rPh>
    <rPh sb="6" eb="7">
      <t>ヨウ</t>
    </rPh>
    <rPh sb="9" eb="11">
      <t>サギョウ</t>
    </rPh>
    <rPh sb="14" eb="17">
      <t>ショリチュウ</t>
    </rPh>
    <rPh sb="28" eb="30">
      <t>シンチョク</t>
    </rPh>
    <rPh sb="30" eb="32">
      <t>ジョウキョウ</t>
    </rPh>
    <rPh sb="33" eb="35">
      <t>ヒョウジ</t>
    </rPh>
    <phoneticPr fontId="6"/>
  </si>
  <si>
    <t>操作</t>
    <rPh sb="0" eb="2">
      <t>ソウサ</t>
    </rPh>
    <phoneticPr fontId="6"/>
  </si>
  <si>
    <t>入力</t>
    <rPh sb="0" eb="2">
      <t>ニュウリョク</t>
    </rPh>
    <phoneticPr fontId="6"/>
  </si>
  <si>
    <t xml:space="preserve">入力時には、数値欄は半角入力固定、テキスト欄は全角漢字入力設定に制御すること。
</t>
    <rPh sb="0" eb="2">
      <t>ニュウリョク</t>
    </rPh>
    <rPh sb="2" eb="3">
      <t>ジ</t>
    </rPh>
    <rPh sb="6" eb="8">
      <t>スウチ</t>
    </rPh>
    <rPh sb="8" eb="9">
      <t>ラン</t>
    </rPh>
    <rPh sb="10" eb="12">
      <t>ハンカク</t>
    </rPh>
    <rPh sb="12" eb="14">
      <t>ニュウリョク</t>
    </rPh>
    <rPh sb="14" eb="16">
      <t>コテイ</t>
    </rPh>
    <rPh sb="21" eb="22">
      <t>ラン</t>
    </rPh>
    <rPh sb="23" eb="25">
      <t>ゼンカク</t>
    </rPh>
    <rPh sb="25" eb="27">
      <t>カンジ</t>
    </rPh>
    <rPh sb="27" eb="29">
      <t>ニュウリョク</t>
    </rPh>
    <rPh sb="29" eb="31">
      <t>セッテイ</t>
    </rPh>
    <rPh sb="32" eb="34">
      <t>セイギョ</t>
    </rPh>
    <phoneticPr fontId="6"/>
  </si>
  <si>
    <t>入力機器</t>
    <rPh sb="0" eb="2">
      <t>ニュウリョク</t>
    </rPh>
    <rPh sb="2" eb="4">
      <t>キキ</t>
    </rPh>
    <phoneticPr fontId="6"/>
  </si>
  <si>
    <t>TABキーは、連続入力するべき順序で項目移動すること。</t>
    <rPh sb="7" eb="9">
      <t>レンゾク</t>
    </rPh>
    <rPh sb="9" eb="11">
      <t>ニュウリョク</t>
    </rPh>
    <rPh sb="15" eb="17">
      <t>ジュンジョ</t>
    </rPh>
    <rPh sb="18" eb="20">
      <t>コウモク</t>
    </rPh>
    <rPh sb="20" eb="22">
      <t>イドウ</t>
    </rPh>
    <phoneticPr fontId="6"/>
  </si>
  <si>
    <t>改定情報</t>
    <rPh sb="0" eb="2">
      <t>カイテイ</t>
    </rPh>
    <rPh sb="2" eb="4">
      <t>ジョウホウ</t>
    </rPh>
    <phoneticPr fontId="6"/>
  </si>
  <si>
    <t>ヘルプデスク</t>
    <phoneticPr fontId="6"/>
  </si>
  <si>
    <t>マニュアル</t>
    <phoneticPr fontId="6"/>
  </si>
  <si>
    <t>利用者向けマニュアル</t>
    <rPh sb="0" eb="3">
      <t>リヨウシャ</t>
    </rPh>
    <rPh sb="3" eb="4">
      <t>ム</t>
    </rPh>
    <phoneticPr fontId="6"/>
  </si>
  <si>
    <t>団体管理者向けマニュアル</t>
    <rPh sb="0" eb="2">
      <t>ダンタイ</t>
    </rPh>
    <phoneticPr fontId="6"/>
  </si>
  <si>
    <t>利用者認証</t>
    <rPh sb="0" eb="3">
      <t>リヨウシャ</t>
    </rPh>
    <rPh sb="3" eb="5">
      <t>ニンショウ</t>
    </rPh>
    <phoneticPr fontId="6"/>
  </si>
  <si>
    <t xml:space="preserve">団体コード(団体名)は固定できること。
</t>
    <rPh sb="6" eb="8">
      <t>ダンタイ</t>
    </rPh>
    <rPh sb="8" eb="9">
      <t>メイ</t>
    </rPh>
    <rPh sb="11" eb="13">
      <t>コテイ</t>
    </rPh>
    <phoneticPr fontId="6"/>
  </si>
  <si>
    <t xml:space="preserve">所属名を一覧から選択できること。
</t>
    <rPh sb="0" eb="2">
      <t>ショゾク</t>
    </rPh>
    <rPh sb="2" eb="3">
      <t>メイ</t>
    </rPh>
    <rPh sb="4" eb="6">
      <t>イチラン</t>
    </rPh>
    <rPh sb="8" eb="10">
      <t>センタク</t>
    </rPh>
    <phoneticPr fontId="6"/>
  </si>
  <si>
    <t>複数ログイン禁止</t>
    <rPh sb="0" eb="2">
      <t>フクスウ</t>
    </rPh>
    <rPh sb="6" eb="8">
      <t>キンシ</t>
    </rPh>
    <phoneticPr fontId="6"/>
  </si>
  <si>
    <t>ログアウト</t>
    <phoneticPr fontId="6"/>
  </si>
  <si>
    <t>メニュー画面を閉じてもよい。</t>
    <rPh sb="4" eb="6">
      <t>ガメン</t>
    </rPh>
    <rPh sb="7" eb="8">
      <t>ト</t>
    </rPh>
    <phoneticPr fontId="6"/>
  </si>
  <si>
    <t xml:space="preserve">設計書選択
</t>
    <rPh sb="0" eb="3">
      <t>セッケイショ</t>
    </rPh>
    <rPh sb="3" eb="5">
      <t>センタク</t>
    </rPh>
    <phoneticPr fontId="6"/>
  </si>
  <si>
    <t>作成</t>
    <rPh sb="0" eb="2">
      <t>サクセイ</t>
    </rPh>
    <phoneticPr fontId="6"/>
  </si>
  <si>
    <t>設計書番号指定</t>
    <rPh sb="0" eb="3">
      <t>セッケイショ</t>
    </rPh>
    <rPh sb="3" eb="5">
      <t>バンゴウ</t>
    </rPh>
    <rPh sb="5" eb="7">
      <t>シテイ</t>
    </rPh>
    <phoneticPr fontId="6"/>
  </si>
  <si>
    <t>設計書番号は標準例であり、実務に支障がなければ順序等、変更してもよい。</t>
    <rPh sb="0" eb="2">
      <t>セッケイ</t>
    </rPh>
    <rPh sb="2" eb="3">
      <t>ショ</t>
    </rPh>
    <rPh sb="3" eb="5">
      <t>バンゴウ</t>
    </rPh>
    <rPh sb="6" eb="8">
      <t>ヒョウジュン</t>
    </rPh>
    <rPh sb="8" eb="9">
      <t>レイ</t>
    </rPh>
    <rPh sb="13" eb="15">
      <t>ジツム</t>
    </rPh>
    <rPh sb="16" eb="18">
      <t>シショウ</t>
    </rPh>
    <rPh sb="23" eb="25">
      <t>ジュンジョ</t>
    </rPh>
    <rPh sb="25" eb="26">
      <t>トウ</t>
    </rPh>
    <rPh sb="27" eb="29">
      <t>ヘンコウ</t>
    </rPh>
    <phoneticPr fontId="6"/>
  </si>
  <si>
    <t>金抜き仕様</t>
    <rPh sb="0" eb="1">
      <t>キン</t>
    </rPh>
    <rPh sb="1" eb="2">
      <t>ヌ</t>
    </rPh>
    <rPh sb="3" eb="5">
      <t>シヨウ</t>
    </rPh>
    <phoneticPr fontId="6"/>
  </si>
  <si>
    <t>適用年版指定(設計書全体)</t>
    <rPh sb="4" eb="6">
      <t>シテイ</t>
    </rPh>
    <rPh sb="7" eb="10">
      <t>セッケイショ</t>
    </rPh>
    <rPh sb="10" eb="12">
      <t>ゼンタイ</t>
    </rPh>
    <phoneticPr fontId="6"/>
  </si>
  <si>
    <t>設計書流用</t>
    <rPh sb="0" eb="3">
      <t>セッケイショ</t>
    </rPh>
    <rPh sb="3" eb="5">
      <t>リュウヨウ</t>
    </rPh>
    <phoneticPr fontId="6"/>
  </si>
  <si>
    <t>当初設計書</t>
    <rPh sb="0" eb="2">
      <t>トウショ</t>
    </rPh>
    <rPh sb="2" eb="5">
      <t>セッケイショ</t>
    </rPh>
    <phoneticPr fontId="6"/>
  </si>
  <si>
    <t>一般利用者</t>
    <rPh sb="0" eb="2">
      <t>イッパン</t>
    </rPh>
    <rPh sb="2" eb="5">
      <t>リヨウシャ</t>
    </rPh>
    <phoneticPr fontId="6"/>
  </si>
  <si>
    <t xml:space="preserve">設計書番号は標準例であり、実務に支障がなければ順序等、変更してもよい。
</t>
    <rPh sb="0" eb="2">
      <t>セッケイ</t>
    </rPh>
    <rPh sb="2" eb="3">
      <t>ショ</t>
    </rPh>
    <rPh sb="3" eb="5">
      <t>バンゴウ</t>
    </rPh>
    <rPh sb="6" eb="8">
      <t>ヒョウジュン</t>
    </rPh>
    <rPh sb="8" eb="9">
      <t>レイ</t>
    </rPh>
    <rPh sb="13" eb="15">
      <t>ジツム</t>
    </rPh>
    <rPh sb="16" eb="18">
      <t>シショウ</t>
    </rPh>
    <rPh sb="23" eb="25">
      <t>ジュンジョ</t>
    </rPh>
    <rPh sb="25" eb="26">
      <t>トウ</t>
    </rPh>
    <rPh sb="27" eb="29">
      <t>ヘンコウ</t>
    </rPh>
    <phoneticPr fontId="6"/>
  </si>
  <si>
    <t xml:space="preserve">適用年版指定(設計書全体)
</t>
    <rPh sb="4" eb="6">
      <t>シテイ</t>
    </rPh>
    <rPh sb="7" eb="10">
      <t>セッケイショ</t>
    </rPh>
    <rPh sb="10" eb="12">
      <t>ゼンタイ</t>
    </rPh>
    <phoneticPr fontId="6"/>
  </si>
  <si>
    <t>変更設計書</t>
    <rPh sb="0" eb="2">
      <t>ヘンコウ</t>
    </rPh>
    <rPh sb="2" eb="5">
      <t>セッケイショ</t>
    </rPh>
    <phoneticPr fontId="6"/>
  </si>
  <si>
    <t xml:space="preserve">9回以上の変更に対応すること。(変更設計書の再変更は、8回以上できること。)
</t>
  </si>
  <si>
    <t>変更請負金額算出</t>
    <rPh sb="0" eb="2">
      <t>ヘンコウ</t>
    </rPh>
    <rPh sb="2" eb="4">
      <t>ウケオイ</t>
    </rPh>
    <rPh sb="4" eb="6">
      <t>キンガク</t>
    </rPh>
    <rPh sb="6" eb="8">
      <t>サンシュツ</t>
    </rPh>
    <phoneticPr fontId="6"/>
  </si>
  <si>
    <t>労務単価の変動に係る特例措置</t>
    <rPh sb="0" eb="2">
      <t>ロウム</t>
    </rPh>
    <rPh sb="2" eb="4">
      <t>タンカ</t>
    </rPh>
    <rPh sb="5" eb="7">
      <t>ヘンドウ</t>
    </rPh>
    <rPh sb="8" eb="9">
      <t>カカ</t>
    </rPh>
    <rPh sb="10" eb="12">
      <t>トクレイ</t>
    </rPh>
    <rPh sb="12" eb="14">
      <t>ソチ</t>
    </rPh>
    <phoneticPr fontId="6"/>
  </si>
  <si>
    <t>著しい労務単価の変動に応じた契約変更の運用(設計単価の改定にかかる特例措置)に対応すること。</t>
    <rPh sb="0" eb="1">
      <t>アラワ</t>
    </rPh>
    <rPh sb="3" eb="5">
      <t>ロウム</t>
    </rPh>
    <rPh sb="5" eb="7">
      <t>タンカ</t>
    </rPh>
    <rPh sb="8" eb="10">
      <t>ヘンドウ</t>
    </rPh>
    <rPh sb="11" eb="12">
      <t>オウ</t>
    </rPh>
    <rPh sb="14" eb="16">
      <t>ケイヤク</t>
    </rPh>
    <rPh sb="16" eb="18">
      <t>ヘンコウ</t>
    </rPh>
    <rPh sb="19" eb="21">
      <t>ウンヨウ</t>
    </rPh>
    <rPh sb="39" eb="41">
      <t>タイオウ</t>
    </rPh>
    <phoneticPr fontId="6"/>
  </si>
  <si>
    <t xml:space="preserve">新労務単価に修正して変更契約できること。
特例措置年版の新規
設計書として複写してもよい。
</t>
    <rPh sb="0" eb="1">
      <t>シン</t>
    </rPh>
    <rPh sb="1" eb="3">
      <t>ロウム</t>
    </rPh>
    <rPh sb="3" eb="5">
      <t>タンカ</t>
    </rPh>
    <rPh sb="6" eb="8">
      <t>シュウセイ</t>
    </rPh>
    <rPh sb="10" eb="12">
      <t>ヘンコウ</t>
    </rPh>
    <rPh sb="12" eb="14">
      <t>ケイヤク</t>
    </rPh>
    <rPh sb="21" eb="23">
      <t>トクレイ</t>
    </rPh>
    <rPh sb="23" eb="25">
      <t>ソチ</t>
    </rPh>
    <rPh sb="25" eb="27">
      <t>ネンバン</t>
    </rPh>
    <rPh sb="28" eb="30">
      <t>シンキ</t>
    </rPh>
    <rPh sb="31" eb="34">
      <t>セッケイショ</t>
    </rPh>
    <rPh sb="37" eb="39">
      <t>フクシャ</t>
    </rPh>
    <phoneticPr fontId="6"/>
  </si>
  <si>
    <t>出来高設計書</t>
    <rPh sb="0" eb="3">
      <t>デキダカ</t>
    </rPh>
    <rPh sb="3" eb="6">
      <t>セッケイショ</t>
    </rPh>
    <phoneticPr fontId="6"/>
  </si>
  <si>
    <t>残工事数量と合わせて3段表示されてもよい。</t>
    <rPh sb="0" eb="1">
      <t>ザン</t>
    </rPh>
    <rPh sb="1" eb="3">
      <t>コウジ</t>
    </rPh>
    <rPh sb="3" eb="5">
      <t>スウリョウ</t>
    </rPh>
    <rPh sb="6" eb="7">
      <t>ア</t>
    </rPh>
    <rPh sb="11" eb="12">
      <t>ダン</t>
    </rPh>
    <rPh sb="12" eb="14">
      <t>ヒョウジ</t>
    </rPh>
    <phoneticPr fontId="6"/>
  </si>
  <si>
    <t>スライド設計書</t>
    <rPh sb="4" eb="6">
      <t>セッケイ</t>
    </rPh>
    <rPh sb="6" eb="7">
      <t>ショ</t>
    </rPh>
    <phoneticPr fontId="6"/>
  </si>
  <si>
    <t>全体スライド、インフレスライドは、第4回スライドまで対応すること。</t>
    <rPh sb="0" eb="2">
      <t>ゼンタイ</t>
    </rPh>
    <rPh sb="17" eb="18">
      <t>ダイ</t>
    </rPh>
    <rPh sb="19" eb="20">
      <t>カイ</t>
    </rPh>
    <rPh sb="26" eb="28">
      <t>タイオウ</t>
    </rPh>
    <phoneticPr fontId="6"/>
  </si>
  <si>
    <t>スライド変更</t>
    <rPh sb="4" eb="6">
      <t>ヘンコウ</t>
    </rPh>
    <phoneticPr fontId="6"/>
  </si>
  <si>
    <t xml:space="preserve">スライド設計書作成後に、スライド残工事分について、さらに変更設計ができること。
</t>
    <rPh sb="4" eb="7">
      <t>セッケイショ</t>
    </rPh>
    <rPh sb="7" eb="9">
      <t>サクセイ</t>
    </rPh>
    <rPh sb="9" eb="10">
      <t>ゴ</t>
    </rPh>
    <rPh sb="16" eb="17">
      <t>ザン</t>
    </rPh>
    <rPh sb="17" eb="19">
      <t>コウジ</t>
    </rPh>
    <rPh sb="19" eb="20">
      <t>ブン</t>
    </rPh>
    <rPh sb="28" eb="30">
      <t>ヘンコウ</t>
    </rPh>
    <rPh sb="30" eb="32">
      <t>セッケイ</t>
    </rPh>
    <phoneticPr fontId="6"/>
  </si>
  <si>
    <t>単品スライド</t>
    <rPh sb="0" eb="2">
      <t>タンピン</t>
    </rPh>
    <phoneticPr fontId="6"/>
  </si>
  <si>
    <t>積算支援</t>
    <rPh sb="0" eb="2">
      <t>セキサン</t>
    </rPh>
    <rPh sb="2" eb="4">
      <t>シエン</t>
    </rPh>
    <phoneticPr fontId="6"/>
  </si>
  <si>
    <t xml:space="preserve">EXCEL等で月毎のスライド価格と実勢価格の比較ができればよい。
</t>
    <rPh sb="5" eb="6">
      <t>トウ</t>
    </rPh>
    <rPh sb="7" eb="9">
      <t>ツキゴト</t>
    </rPh>
    <rPh sb="14" eb="16">
      <t>カカク</t>
    </rPh>
    <rPh sb="17" eb="19">
      <t>ジッセイ</t>
    </rPh>
    <rPh sb="19" eb="21">
      <t>カカク</t>
    </rPh>
    <rPh sb="22" eb="24">
      <t>ヒカク</t>
    </rPh>
    <phoneticPr fontId="6"/>
  </si>
  <si>
    <t>設計書修正</t>
    <rPh sb="0" eb="3">
      <t>セッケイショ</t>
    </rPh>
    <rPh sb="3" eb="5">
      <t>シュウセイ</t>
    </rPh>
    <phoneticPr fontId="6"/>
  </si>
  <si>
    <t>設計書閲覧</t>
    <rPh sb="0" eb="3">
      <t>セッケイショ</t>
    </rPh>
    <rPh sb="3" eb="5">
      <t>エツラン</t>
    </rPh>
    <phoneticPr fontId="6"/>
  </si>
  <si>
    <t xml:space="preserve">利用者(本人)が作成した設計書を一覧表示し、機能ボタンを見やすく配置すること。
一覧には、最低限以下の項目を表示できること。
１．設計書番号
２．変更回数
３．設計書名
４．現在の処理状況
５．最終処理日時
６．保護設定の有無
</t>
    <rPh sb="0" eb="3">
      <t>リヨウシャ</t>
    </rPh>
    <rPh sb="4" eb="6">
      <t>ホンニン</t>
    </rPh>
    <rPh sb="8" eb="10">
      <t>サクセイ</t>
    </rPh>
    <rPh sb="12" eb="15">
      <t>セッケイショ</t>
    </rPh>
    <rPh sb="16" eb="18">
      <t>イチラン</t>
    </rPh>
    <rPh sb="18" eb="20">
      <t>ヒョウジ</t>
    </rPh>
    <rPh sb="22" eb="24">
      <t>キノウ</t>
    </rPh>
    <rPh sb="28" eb="29">
      <t>ミ</t>
    </rPh>
    <rPh sb="32" eb="34">
      <t>ハイチ</t>
    </rPh>
    <rPh sb="40" eb="42">
      <t>イチラン</t>
    </rPh>
    <rPh sb="45" eb="48">
      <t>サイテイゲン</t>
    </rPh>
    <rPh sb="48" eb="50">
      <t>イカ</t>
    </rPh>
    <rPh sb="51" eb="53">
      <t>コウモク</t>
    </rPh>
    <rPh sb="54" eb="56">
      <t>ヒョウジ</t>
    </rPh>
    <rPh sb="65" eb="68">
      <t>セッケイショ</t>
    </rPh>
    <rPh sb="68" eb="70">
      <t>バンゴウ</t>
    </rPh>
    <rPh sb="73" eb="75">
      <t>ヘンコウ</t>
    </rPh>
    <rPh sb="75" eb="77">
      <t>カイスウ</t>
    </rPh>
    <rPh sb="80" eb="83">
      <t>セッケイショ</t>
    </rPh>
    <rPh sb="83" eb="84">
      <t>メイ</t>
    </rPh>
    <rPh sb="87" eb="89">
      <t>ゲンザイ</t>
    </rPh>
    <rPh sb="90" eb="92">
      <t>ショリ</t>
    </rPh>
    <rPh sb="92" eb="94">
      <t>ジョウキョウ</t>
    </rPh>
    <rPh sb="97" eb="99">
      <t>サイシュウ</t>
    </rPh>
    <rPh sb="99" eb="101">
      <t>ショリ</t>
    </rPh>
    <rPh sb="101" eb="103">
      <t>ニチジ</t>
    </rPh>
    <rPh sb="106" eb="108">
      <t>ホゴ</t>
    </rPh>
    <rPh sb="108" eb="110">
      <t>セッテイ</t>
    </rPh>
    <rPh sb="111" eb="113">
      <t>ウム</t>
    </rPh>
    <phoneticPr fontId="6"/>
  </si>
  <si>
    <t>設計書一覧は、事業年度ごとに切り替え、設計書番号順に表示できること。</t>
    <rPh sb="3" eb="5">
      <t>イチラン</t>
    </rPh>
    <rPh sb="7" eb="9">
      <t>ジギョウ</t>
    </rPh>
    <rPh sb="14" eb="15">
      <t>キ</t>
    </rPh>
    <rPh sb="16" eb="17">
      <t>カ</t>
    </rPh>
    <rPh sb="19" eb="22">
      <t>セッケイショ</t>
    </rPh>
    <rPh sb="22" eb="24">
      <t>バンゴウ</t>
    </rPh>
    <rPh sb="24" eb="25">
      <t>ジュン</t>
    </rPh>
    <phoneticPr fontId="6"/>
  </si>
  <si>
    <t>ゲスト</t>
  </si>
  <si>
    <t>設計書一覧は、最終処理日、工事名称等で検索し、並び替え表示できること。</t>
    <rPh sb="3" eb="5">
      <t>イチラン</t>
    </rPh>
    <rPh sb="23" eb="24">
      <t>ナラ</t>
    </rPh>
    <rPh sb="25" eb="26">
      <t>カ</t>
    </rPh>
    <rPh sb="27" eb="29">
      <t>ヒョウジ</t>
    </rPh>
    <phoneticPr fontId="6"/>
  </si>
  <si>
    <t>管理対象の複数指定</t>
    <rPh sb="0" eb="2">
      <t>カンリ</t>
    </rPh>
    <rPh sb="2" eb="4">
      <t>タイショウ</t>
    </rPh>
    <rPh sb="5" eb="7">
      <t>フクスウ</t>
    </rPh>
    <rPh sb="7" eb="9">
      <t>シテイ</t>
    </rPh>
    <phoneticPr fontId="6"/>
  </si>
  <si>
    <t>複製</t>
    <rPh sb="0" eb="2">
      <t>フクセイ</t>
    </rPh>
    <phoneticPr fontId="6"/>
  </si>
  <si>
    <t xml:space="preserve">同一の諸経費区分のみ複製可能。
変更設計書、出来高設計書、スライド設計書が作成されている場合、維持すること。
</t>
    <rPh sb="10" eb="12">
      <t>フクセイ</t>
    </rPh>
    <rPh sb="12" eb="14">
      <t>カノウ</t>
    </rPh>
    <rPh sb="16" eb="18">
      <t>ヘンコウ</t>
    </rPh>
    <rPh sb="18" eb="20">
      <t>セッケイ</t>
    </rPh>
    <rPh sb="20" eb="21">
      <t>ショ</t>
    </rPh>
    <rPh sb="22" eb="25">
      <t>デキダカ</t>
    </rPh>
    <rPh sb="25" eb="27">
      <t>セッケイ</t>
    </rPh>
    <rPh sb="27" eb="28">
      <t>ショ</t>
    </rPh>
    <rPh sb="33" eb="35">
      <t>セッケイ</t>
    </rPh>
    <rPh sb="35" eb="36">
      <t>ショ</t>
    </rPh>
    <rPh sb="37" eb="39">
      <t>サクセイ</t>
    </rPh>
    <rPh sb="44" eb="46">
      <t>バアイ</t>
    </rPh>
    <rPh sb="47" eb="49">
      <t>イジ</t>
    </rPh>
    <phoneticPr fontId="6"/>
  </si>
  <si>
    <t>保護(積算完了)設定</t>
    <rPh sb="0" eb="2">
      <t>ホゴ</t>
    </rPh>
    <rPh sb="3" eb="5">
      <t>セキサン</t>
    </rPh>
    <rPh sb="5" eb="7">
      <t>カンリョウ</t>
    </rPh>
    <rPh sb="8" eb="10">
      <t>セッテイ</t>
    </rPh>
    <phoneticPr fontId="6"/>
  </si>
  <si>
    <t>保護解除</t>
    <rPh sb="0" eb="2">
      <t>ホゴ</t>
    </rPh>
    <rPh sb="2" eb="4">
      <t>カイジョ</t>
    </rPh>
    <phoneticPr fontId="6"/>
  </si>
  <si>
    <t>ロック(決裁完了)設定</t>
    <rPh sb="4" eb="6">
      <t>ケッサイ</t>
    </rPh>
    <rPh sb="6" eb="8">
      <t>カンリョウ</t>
    </rPh>
    <rPh sb="9" eb="11">
      <t>セッテイ</t>
    </rPh>
    <phoneticPr fontId="6"/>
  </si>
  <si>
    <t>予定価格事後公表用機能。
設計書のロック領域(フォルダ)への移動でもよい。</t>
    <rPh sb="0" eb="2">
      <t>ヨテイ</t>
    </rPh>
    <rPh sb="2" eb="4">
      <t>カカク</t>
    </rPh>
    <rPh sb="4" eb="6">
      <t>ジゴ</t>
    </rPh>
    <rPh sb="6" eb="8">
      <t>コウヒョウ</t>
    </rPh>
    <rPh sb="8" eb="9">
      <t>ヨウ</t>
    </rPh>
    <rPh sb="9" eb="11">
      <t>キノウ</t>
    </rPh>
    <phoneticPr fontId="6"/>
  </si>
  <si>
    <t>ロック解除</t>
    <rPh sb="3" eb="5">
      <t>カイジョ</t>
    </rPh>
    <phoneticPr fontId="6"/>
  </si>
  <si>
    <t>見本となる設計書の共有</t>
    <rPh sb="0" eb="2">
      <t>ミホン</t>
    </rPh>
    <rPh sb="5" eb="8">
      <t>セッケイショ</t>
    </rPh>
    <rPh sb="9" eb="11">
      <t>キョウユウ</t>
    </rPh>
    <phoneticPr fontId="6"/>
  </si>
  <si>
    <t>外部ファイル保存</t>
    <rPh sb="0" eb="2">
      <t>ガイブ</t>
    </rPh>
    <rPh sb="6" eb="8">
      <t>ホゾン</t>
    </rPh>
    <phoneticPr fontId="6"/>
  </si>
  <si>
    <t>外部ファイル復元</t>
    <rPh sb="0" eb="2">
      <t>ガイブ</t>
    </rPh>
    <rPh sb="6" eb="8">
      <t>フクゲン</t>
    </rPh>
    <phoneticPr fontId="6"/>
  </si>
  <si>
    <t>クライアントPCに保存した設計書を、新たな設計書番号を付与して積算システムに復元できること。</t>
    <rPh sb="9" eb="11">
      <t>ホゾン</t>
    </rPh>
    <rPh sb="18" eb="19">
      <t>アラ</t>
    </rPh>
    <rPh sb="21" eb="24">
      <t>セッケイショ</t>
    </rPh>
    <rPh sb="24" eb="26">
      <t>バンゴウ</t>
    </rPh>
    <rPh sb="27" eb="29">
      <t>フヨ</t>
    </rPh>
    <rPh sb="31" eb="33">
      <t>セキサン</t>
    </rPh>
    <rPh sb="38" eb="40">
      <t>フクゲン</t>
    </rPh>
    <phoneticPr fontId="6"/>
  </si>
  <si>
    <t>保存復元にあたっては、予定価格事後公表のログ管理を考慮すること。</t>
    <rPh sb="0" eb="2">
      <t>ホゾン</t>
    </rPh>
    <rPh sb="2" eb="4">
      <t>フクゲン</t>
    </rPh>
    <phoneticPr fontId="6"/>
  </si>
  <si>
    <t>他団体、他所属への設計書の送受</t>
    <rPh sb="0" eb="1">
      <t>タ</t>
    </rPh>
    <rPh sb="1" eb="3">
      <t>ダンタイ</t>
    </rPh>
    <rPh sb="4" eb="5">
      <t>タ</t>
    </rPh>
    <rPh sb="5" eb="7">
      <t>ショゾク</t>
    </rPh>
    <rPh sb="9" eb="12">
      <t>セッケイショ</t>
    </rPh>
    <rPh sb="13" eb="15">
      <t>ソウジュ</t>
    </rPh>
    <phoneticPr fontId="6"/>
  </si>
  <si>
    <t xml:space="preserve">他団体、他所属の利用者に対して、設計書を送付・受領できること。
</t>
    <rPh sb="0" eb="1">
      <t>タ</t>
    </rPh>
    <rPh sb="1" eb="2">
      <t>リタ</t>
    </rPh>
    <rPh sb="4" eb="5">
      <t>タ</t>
    </rPh>
    <rPh sb="5" eb="7">
      <t>ショゾク</t>
    </rPh>
    <rPh sb="8" eb="11">
      <t>リヨウシャ</t>
    </rPh>
    <rPh sb="12" eb="13">
      <t>タイ</t>
    </rPh>
    <rPh sb="16" eb="19">
      <t>セッケイショ</t>
    </rPh>
    <rPh sb="20" eb="22">
      <t>ソウフ</t>
    </rPh>
    <rPh sb="23" eb="25">
      <t>ジュリョウ</t>
    </rPh>
    <phoneticPr fontId="6"/>
  </si>
  <si>
    <t>積算業務外部委託機能</t>
    <rPh sb="0" eb="2">
      <t>セキサン</t>
    </rPh>
    <rPh sb="2" eb="4">
      <t>ギョウム</t>
    </rPh>
    <rPh sb="4" eb="6">
      <t>ガイブ</t>
    </rPh>
    <rPh sb="6" eb="8">
      <t>イタク</t>
    </rPh>
    <rPh sb="8" eb="10">
      <t>キノウ</t>
    </rPh>
    <phoneticPr fontId="6"/>
  </si>
  <si>
    <t>設計書鏡</t>
    <rPh sb="0" eb="3">
      <t>セッケイショ</t>
    </rPh>
    <rPh sb="3" eb="4">
      <t>カガミ</t>
    </rPh>
    <phoneticPr fontId="6"/>
  </si>
  <si>
    <t xml:space="preserve">設計書名を直接、漢字入力できること。
</t>
    <rPh sb="0" eb="2">
      <t>セッケイ</t>
    </rPh>
    <rPh sb="2" eb="3">
      <t>ショ</t>
    </rPh>
    <rPh sb="3" eb="4">
      <t>メイ</t>
    </rPh>
    <rPh sb="5" eb="7">
      <t>チョクセツ</t>
    </rPh>
    <rPh sb="8" eb="10">
      <t>カンジ</t>
    </rPh>
    <rPh sb="10" eb="12">
      <t>ニュウリョク</t>
    </rPh>
    <phoneticPr fontId="6"/>
  </si>
  <si>
    <t>一般資材とコンクリート資材を、それぞれ単価地区として指定できること。</t>
    <rPh sb="19" eb="21">
      <t>タンカ</t>
    </rPh>
    <rPh sb="21" eb="23">
      <t>チク</t>
    </rPh>
    <rPh sb="26" eb="28">
      <t>シテイ</t>
    </rPh>
    <phoneticPr fontId="6"/>
  </si>
  <si>
    <t>当初請負工事価格</t>
    <rPh sb="0" eb="2">
      <t>トウショ</t>
    </rPh>
    <rPh sb="2" eb="4">
      <t>ウケオイ</t>
    </rPh>
    <rPh sb="4" eb="6">
      <t>コウジ</t>
    </rPh>
    <rPh sb="6" eb="8">
      <t>カカク</t>
    </rPh>
    <phoneticPr fontId="6"/>
  </si>
  <si>
    <t>変更請負金額の算出に利用する。</t>
    <rPh sb="0" eb="2">
      <t>ヘンコウ</t>
    </rPh>
    <rPh sb="2" eb="4">
      <t>ウケオイ</t>
    </rPh>
    <rPh sb="4" eb="6">
      <t>キンガク</t>
    </rPh>
    <rPh sb="7" eb="9">
      <t>サンシュツ</t>
    </rPh>
    <rPh sb="10" eb="12">
      <t>リヨウ</t>
    </rPh>
    <phoneticPr fontId="6"/>
  </si>
  <si>
    <t>合併情報</t>
    <rPh sb="0" eb="2">
      <t>ガッペイ</t>
    </rPh>
    <rPh sb="2" eb="4">
      <t>ジョウホウ</t>
    </rPh>
    <phoneticPr fontId="6"/>
  </si>
  <si>
    <t>合併処理</t>
    <rPh sb="0" eb="2">
      <t>ガッペイ</t>
    </rPh>
    <rPh sb="2" eb="4">
      <t>ショリ</t>
    </rPh>
    <phoneticPr fontId="6"/>
  </si>
  <si>
    <t>施工箇所が点在する工事の積算</t>
    <rPh sb="0" eb="2">
      <t>セコウ</t>
    </rPh>
    <rPh sb="2" eb="4">
      <t>カショ</t>
    </rPh>
    <rPh sb="5" eb="7">
      <t>テンザイ</t>
    </rPh>
    <rPh sb="9" eb="11">
      <t>コウジ</t>
    </rPh>
    <rPh sb="12" eb="14">
      <t>セキサン</t>
    </rPh>
    <phoneticPr fontId="6"/>
  </si>
  <si>
    <t>経費情報</t>
    <rPh sb="0" eb="2">
      <t>ケイヒ</t>
    </rPh>
    <rPh sb="2" eb="4">
      <t>ジョウホウ</t>
    </rPh>
    <phoneticPr fontId="6"/>
  </si>
  <si>
    <t>予定価格事後公表(概算諸経費)</t>
    <rPh sb="0" eb="2">
      <t>ヨテイ</t>
    </rPh>
    <rPh sb="2" eb="4">
      <t>カカク</t>
    </rPh>
    <rPh sb="4" eb="6">
      <t>ジゴ</t>
    </rPh>
    <rPh sb="6" eb="8">
      <t>コウヒョウ</t>
    </rPh>
    <phoneticPr fontId="6"/>
  </si>
  <si>
    <t xml:space="preserve">当初設計書の新規作成時に、初期状態で予定価格事後公表の対象としておくこと。
概算工事費の算出方法は別途協議する。
</t>
    <rPh sb="0" eb="2">
      <t>トウショ</t>
    </rPh>
    <rPh sb="2" eb="5">
      <t>セッケイショ</t>
    </rPh>
    <rPh sb="6" eb="8">
      <t>シンキ</t>
    </rPh>
    <rPh sb="8" eb="10">
      <t>サクセイ</t>
    </rPh>
    <rPh sb="10" eb="11">
      <t>ジ</t>
    </rPh>
    <rPh sb="13" eb="15">
      <t>ショキ</t>
    </rPh>
    <rPh sb="15" eb="17">
      <t>ジョウタイ</t>
    </rPh>
    <rPh sb="18" eb="20">
      <t>ヨテイ</t>
    </rPh>
    <rPh sb="20" eb="22">
      <t>カカク</t>
    </rPh>
    <rPh sb="22" eb="24">
      <t>ジゴ</t>
    </rPh>
    <rPh sb="24" eb="26">
      <t>コウヒョウ</t>
    </rPh>
    <rPh sb="27" eb="29">
      <t>タイショウ</t>
    </rPh>
    <phoneticPr fontId="6"/>
  </si>
  <si>
    <t>週休2日制工事の経費補正</t>
    <rPh sb="0" eb="2">
      <t>シュウキュウ</t>
    </rPh>
    <rPh sb="3" eb="4">
      <t>ニチ</t>
    </rPh>
    <rPh sb="4" eb="5">
      <t>セイ</t>
    </rPh>
    <rPh sb="5" eb="7">
      <t>コウジ</t>
    </rPh>
    <rPh sb="8" eb="10">
      <t>ケイヒ</t>
    </rPh>
    <rPh sb="10" eb="12">
      <t>ホセイ</t>
    </rPh>
    <phoneticPr fontId="6"/>
  </si>
  <si>
    <t xml:space="preserve">熱中症対策及び緊急工事の経費補正
</t>
    <rPh sb="0" eb="2">
      <t>ネッチュウ</t>
    </rPh>
    <rPh sb="2" eb="3">
      <t>ショウ</t>
    </rPh>
    <rPh sb="3" eb="5">
      <t>タイサク</t>
    </rPh>
    <rPh sb="5" eb="6">
      <t>オヨ</t>
    </rPh>
    <rPh sb="7" eb="9">
      <t>キンキュウ</t>
    </rPh>
    <rPh sb="9" eb="11">
      <t>コウジ</t>
    </rPh>
    <rPh sb="12" eb="14">
      <t>ケイヒ</t>
    </rPh>
    <rPh sb="14" eb="16">
      <t>ホセイ</t>
    </rPh>
    <phoneticPr fontId="6"/>
  </si>
  <si>
    <t>契約保証補正額調整</t>
    <rPh sb="0" eb="2">
      <t>ケイヤク</t>
    </rPh>
    <rPh sb="2" eb="4">
      <t>ホショウ</t>
    </rPh>
    <rPh sb="4" eb="6">
      <t>ホセイ</t>
    </rPh>
    <rPh sb="6" eb="7">
      <t>ガク</t>
    </rPh>
    <rPh sb="7" eb="9">
      <t>チョウセイ</t>
    </rPh>
    <phoneticPr fontId="6"/>
  </si>
  <si>
    <t xml:space="preserve">設計単価の改定にかかる特例措置の適用おいて当初契約の契約保証額を計算できること。
</t>
    <rPh sb="0" eb="2">
      <t>セッケイ</t>
    </rPh>
    <rPh sb="2" eb="4">
      <t>タンカ</t>
    </rPh>
    <rPh sb="5" eb="7">
      <t>カイテイ</t>
    </rPh>
    <rPh sb="11" eb="13">
      <t>トクレイ</t>
    </rPh>
    <rPh sb="13" eb="15">
      <t>ソチ</t>
    </rPh>
    <rPh sb="16" eb="18">
      <t>テキヨウ</t>
    </rPh>
    <rPh sb="21" eb="23">
      <t>トウショ</t>
    </rPh>
    <rPh sb="23" eb="25">
      <t>ケイヤク</t>
    </rPh>
    <rPh sb="26" eb="28">
      <t>ケイヤク</t>
    </rPh>
    <rPh sb="28" eb="30">
      <t>ホショウ</t>
    </rPh>
    <rPh sb="30" eb="31">
      <t>ガク</t>
    </rPh>
    <rPh sb="32" eb="34">
      <t>ケイサン</t>
    </rPh>
    <phoneticPr fontId="6"/>
  </si>
  <si>
    <t>諸経費調整</t>
    <rPh sb="0" eb="1">
      <t>ショ</t>
    </rPh>
    <rPh sb="1" eb="3">
      <t>ケイヒ</t>
    </rPh>
    <rPh sb="3" eb="5">
      <t>チョウセイ</t>
    </rPh>
    <phoneticPr fontId="6"/>
  </si>
  <si>
    <t>機械設備工事、電気通信設備工事は除く。</t>
    <rPh sb="0" eb="2">
      <t>キカイ</t>
    </rPh>
    <rPh sb="2" eb="4">
      <t>セツビ</t>
    </rPh>
    <rPh sb="4" eb="6">
      <t>コウジ</t>
    </rPh>
    <rPh sb="7" eb="9">
      <t>デンキ</t>
    </rPh>
    <rPh sb="9" eb="11">
      <t>ツウシン</t>
    </rPh>
    <rPh sb="11" eb="13">
      <t>セツビ</t>
    </rPh>
    <rPh sb="13" eb="15">
      <t>コウジ</t>
    </rPh>
    <rPh sb="16" eb="17">
      <t>ノゾ</t>
    </rPh>
    <phoneticPr fontId="6"/>
  </si>
  <si>
    <t xml:space="preserve">積算基準(共通編)第４章「随意契約方式により工事を発注する場合の共通仮設費、現場管理費及び一般管理費等の調整について」①-１に基づいた経費調整ができること。
</t>
    <rPh sb="0" eb="2">
      <t>セキサン</t>
    </rPh>
    <rPh sb="2" eb="4">
      <t>キジュン</t>
    </rPh>
    <rPh sb="5" eb="7">
      <t>キョウツウ</t>
    </rPh>
    <rPh sb="7" eb="8">
      <t>ヘン</t>
    </rPh>
    <rPh sb="9" eb="10">
      <t>ダイ</t>
    </rPh>
    <rPh sb="11" eb="12">
      <t>ショウ</t>
    </rPh>
    <rPh sb="13" eb="15">
      <t>ズイイ</t>
    </rPh>
    <rPh sb="15" eb="17">
      <t>ケイヤク</t>
    </rPh>
    <rPh sb="17" eb="19">
      <t>ホウシキ</t>
    </rPh>
    <rPh sb="22" eb="24">
      <t>コウジ</t>
    </rPh>
    <rPh sb="25" eb="27">
      <t>ハッチュウ</t>
    </rPh>
    <rPh sb="29" eb="31">
      <t>バアイ</t>
    </rPh>
    <rPh sb="32" eb="34">
      <t>キョウツウ</t>
    </rPh>
    <rPh sb="34" eb="37">
      <t>カセツヒ</t>
    </rPh>
    <rPh sb="38" eb="40">
      <t>ゲンバ</t>
    </rPh>
    <rPh sb="40" eb="43">
      <t>カンリヒ</t>
    </rPh>
    <rPh sb="43" eb="44">
      <t>オヨ</t>
    </rPh>
    <rPh sb="45" eb="47">
      <t>イッパン</t>
    </rPh>
    <rPh sb="47" eb="50">
      <t>カンリヒ</t>
    </rPh>
    <rPh sb="50" eb="51">
      <t>トウ</t>
    </rPh>
    <rPh sb="52" eb="54">
      <t>チョウセイ</t>
    </rPh>
    <rPh sb="63" eb="64">
      <t>モト</t>
    </rPh>
    <rPh sb="67" eb="69">
      <t>ケイヒ</t>
    </rPh>
    <rPh sb="69" eb="71">
      <t>チョウセイ</t>
    </rPh>
    <phoneticPr fontId="6"/>
  </si>
  <si>
    <t>各種諸経費率について、標準のほか、直接入力した値で本工事費(業務費)を算出できること。</t>
    <rPh sb="0" eb="2">
      <t>カクシュ</t>
    </rPh>
    <rPh sb="2" eb="5">
      <t>ショケイヒ</t>
    </rPh>
    <rPh sb="5" eb="6">
      <t>リツ</t>
    </rPh>
    <rPh sb="11" eb="13">
      <t>ヒョウジュン</t>
    </rPh>
    <rPh sb="17" eb="19">
      <t>チョクセツ</t>
    </rPh>
    <rPh sb="19" eb="21">
      <t>ニュウリョク</t>
    </rPh>
    <rPh sb="23" eb="24">
      <t>アタイ</t>
    </rPh>
    <rPh sb="25" eb="29">
      <t>ホンコウジヒ</t>
    </rPh>
    <rPh sb="30" eb="33">
      <t>ギョウムヒ</t>
    </rPh>
    <rPh sb="35" eb="37">
      <t>サンシュツ</t>
    </rPh>
    <phoneticPr fontId="6"/>
  </si>
  <si>
    <t>消費税率をプルダウンで選択または直接入力できること。</t>
  </si>
  <si>
    <t>メイン</t>
    <phoneticPr fontId="6"/>
  </si>
  <si>
    <t>積算大系ツリー</t>
    <rPh sb="0" eb="2">
      <t>セキサン</t>
    </rPh>
    <rPh sb="2" eb="4">
      <t>タイケイ</t>
    </rPh>
    <phoneticPr fontId="6"/>
  </si>
  <si>
    <t>分類ボックス</t>
    <rPh sb="0" eb="2">
      <t>ブンルイ</t>
    </rPh>
    <phoneticPr fontId="6"/>
  </si>
  <si>
    <t xml:space="preserve">各種積算基準又は設計単価表のページ構成に基づいて各種コードを階層表示できること。
各種コードとは、歩掛コード、単価コード、特殊処理コード及び、各設計書内のみで有効な代価コード、単価コードをいう。
</t>
    <rPh sb="0" eb="2">
      <t>カクシュ</t>
    </rPh>
    <rPh sb="2" eb="4">
      <t>セキサン</t>
    </rPh>
    <rPh sb="4" eb="6">
      <t>キジュン</t>
    </rPh>
    <rPh sb="6" eb="7">
      <t>マタ</t>
    </rPh>
    <rPh sb="8" eb="10">
      <t>セッケイ</t>
    </rPh>
    <rPh sb="10" eb="12">
      <t>タンカ</t>
    </rPh>
    <rPh sb="12" eb="13">
      <t>ヒョウ</t>
    </rPh>
    <rPh sb="17" eb="19">
      <t>コウセイ</t>
    </rPh>
    <rPh sb="20" eb="21">
      <t>モト</t>
    </rPh>
    <rPh sb="24" eb="26">
      <t>カクシュ</t>
    </rPh>
    <rPh sb="30" eb="32">
      <t>カイソウ</t>
    </rPh>
    <rPh sb="32" eb="34">
      <t>ヒョウジ</t>
    </rPh>
    <rPh sb="41" eb="43">
      <t>カクシュ</t>
    </rPh>
    <rPh sb="68" eb="69">
      <t>オヨ</t>
    </rPh>
    <phoneticPr fontId="6"/>
  </si>
  <si>
    <t>積算大系ツリーと統合されていてもよい。</t>
    <rPh sb="0" eb="2">
      <t>セキサン</t>
    </rPh>
    <rPh sb="2" eb="4">
      <t>タイケイ</t>
    </rPh>
    <rPh sb="8" eb="10">
      <t>トウゴウ</t>
    </rPh>
    <phoneticPr fontId="6"/>
  </si>
  <si>
    <t>積上げ工種体系ツリー</t>
    <rPh sb="0" eb="1">
      <t>ツ</t>
    </rPh>
    <rPh sb="1" eb="2">
      <t>ア</t>
    </rPh>
    <rPh sb="3" eb="5">
      <t>コウシュ</t>
    </rPh>
    <rPh sb="5" eb="7">
      <t>タイケイ</t>
    </rPh>
    <phoneticPr fontId="6"/>
  </si>
  <si>
    <t>ツリー内訳</t>
    <rPh sb="3" eb="5">
      <t>ウチワケ</t>
    </rPh>
    <phoneticPr fontId="6"/>
  </si>
  <si>
    <t>工種体系ツリー内に積上げた各種歩掛、単価について、行番号、コード番号、コード名称、数量、単位、単価、金額、管理費区分が表示できること。</t>
    <rPh sb="2" eb="4">
      <t>タイケイ</t>
    </rPh>
    <rPh sb="7" eb="8">
      <t>ナイ</t>
    </rPh>
    <rPh sb="15" eb="17">
      <t>ブガカリ</t>
    </rPh>
    <rPh sb="18" eb="20">
      <t>タンカ</t>
    </rPh>
    <phoneticPr fontId="6"/>
  </si>
  <si>
    <t xml:space="preserve">工種体系ツリーが表示されてもよい。
その他、詳細な項目が表示されてもよい。
</t>
    <rPh sb="0" eb="2">
      <t>コウシュ</t>
    </rPh>
    <rPh sb="2" eb="4">
      <t>タイケイ</t>
    </rPh>
    <rPh sb="20" eb="21">
      <t>タ</t>
    </rPh>
    <rPh sb="22" eb="24">
      <t>ショウサイ</t>
    </rPh>
    <rPh sb="25" eb="27">
      <t>コウモク</t>
    </rPh>
    <rPh sb="28" eb="30">
      <t>ヒョウジ</t>
    </rPh>
    <phoneticPr fontId="6"/>
  </si>
  <si>
    <t>スライド設計書において、スライド基準日ごとに数量と単価、金額が多段表示できること。</t>
    <rPh sb="4" eb="7">
      <t>セッケイショ</t>
    </rPh>
    <rPh sb="16" eb="18">
      <t>キジュン</t>
    </rPh>
    <rPh sb="18" eb="19">
      <t>ビ</t>
    </rPh>
    <rPh sb="22" eb="24">
      <t>スウリョウ</t>
    </rPh>
    <rPh sb="25" eb="27">
      <t>タンカ</t>
    </rPh>
    <rPh sb="28" eb="30">
      <t>キンガク</t>
    </rPh>
    <rPh sb="31" eb="33">
      <t>タダン</t>
    </rPh>
    <phoneticPr fontId="6"/>
  </si>
  <si>
    <t xml:space="preserve">当初単価、当初数量、出来高数量及びスライド単価、スライド単価対象(出来高残)数量、スライド後変更数量を多段表示できること。
</t>
    <rPh sb="0" eb="2">
      <t>トウショ</t>
    </rPh>
    <rPh sb="2" eb="4">
      <t>タンカ</t>
    </rPh>
    <rPh sb="15" eb="16">
      <t>オヨ</t>
    </rPh>
    <rPh sb="21" eb="23">
      <t>タンカ</t>
    </rPh>
    <rPh sb="28" eb="30">
      <t>タンカ</t>
    </rPh>
    <rPh sb="30" eb="32">
      <t>タイショウ</t>
    </rPh>
    <rPh sb="33" eb="36">
      <t>デキダカ</t>
    </rPh>
    <rPh sb="36" eb="37">
      <t>ザン</t>
    </rPh>
    <rPh sb="38" eb="40">
      <t>スウリョウ</t>
    </rPh>
    <rPh sb="45" eb="46">
      <t>ゴ</t>
    </rPh>
    <rPh sb="46" eb="48">
      <t>ヘンコウ</t>
    </rPh>
    <rPh sb="48" eb="50">
      <t>スウリョウ</t>
    </rPh>
    <rPh sb="51" eb="53">
      <t>タダン</t>
    </rPh>
    <rPh sb="53" eb="55">
      <t>ヒョウジ</t>
    </rPh>
    <phoneticPr fontId="6"/>
  </si>
  <si>
    <t>機能ボタン群</t>
    <rPh sb="0" eb="2">
      <t>キノウ</t>
    </rPh>
    <rPh sb="5" eb="6">
      <t>グン</t>
    </rPh>
    <phoneticPr fontId="6"/>
  </si>
  <si>
    <t xml:space="preserve">資料2「諸経費区分一覧表」の諸経費区分に基づき、資料3「基準データ等一覧表」から本工事費(消費税込額)まで算出できること。
</t>
    <rPh sb="0" eb="2">
      <t>シリョウ</t>
    </rPh>
    <rPh sb="4" eb="7">
      <t>ショケイヒ</t>
    </rPh>
    <rPh sb="7" eb="9">
      <t>クブン</t>
    </rPh>
    <rPh sb="9" eb="11">
      <t>イチラン</t>
    </rPh>
    <rPh sb="11" eb="12">
      <t>ヒョウ</t>
    </rPh>
    <rPh sb="14" eb="17">
      <t>ショケイヒ</t>
    </rPh>
    <rPh sb="17" eb="19">
      <t>クブン</t>
    </rPh>
    <rPh sb="20" eb="21">
      <t>モト</t>
    </rPh>
    <rPh sb="28" eb="30">
      <t>キジュン</t>
    </rPh>
    <rPh sb="33" eb="34">
      <t>トウ</t>
    </rPh>
    <rPh sb="34" eb="36">
      <t>イチラン</t>
    </rPh>
    <rPh sb="36" eb="37">
      <t>ヒョウ</t>
    </rPh>
    <rPh sb="40" eb="41">
      <t>ホン</t>
    </rPh>
    <rPh sb="41" eb="44">
      <t>コウジヒ</t>
    </rPh>
    <rPh sb="45" eb="48">
      <t>ショウヒゼイ</t>
    </rPh>
    <rPh sb="48" eb="49">
      <t>コ</t>
    </rPh>
    <rPh sb="49" eb="50">
      <t>ガク</t>
    </rPh>
    <rPh sb="53" eb="55">
      <t>サンシュツ</t>
    </rPh>
    <phoneticPr fontId="6"/>
  </si>
  <si>
    <t xml:space="preserve">予定価格事後公表の対象とした設計書では、概算諸経費による積算処理を実行すること。
</t>
    <rPh sb="0" eb="2">
      <t>ヨテイ</t>
    </rPh>
    <rPh sb="2" eb="4">
      <t>カカク</t>
    </rPh>
    <rPh sb="4" eb="6">
      <t>ジゴ</t>
    </rPh>
    <rPh sb="6" eb="8">
      <t>コウヒョウ</t>
    </rPh>
    <rPh sb="9" eb="11">
      <t>タイショウ</t>
    </rPh>
    <rPh sb="14" eb="17">
      <t>セッケイショ</t>
    </rPh>
    <rPh sb="20" eb="22">
      <t>ガイサン</t>
    </rPh>
    <rPh sb="22" eb="25">
      <t>ショケイヒ</t>
    </rPh>
    <rPh sb="28" eb="30">
      <t>セキサン</t>
    </rPh>
    <rPh sb="30" eb="32">
      <t>ショリ</t>
    </rPh>
    <rPh sb="33" eb="35">
      <t>ジッコウ</t>
    </rPh>
    <phoneticPr fontId="6"/>
  </si>
  <si>
    <t>元に戻す(UNDO)</t>
  </si>
  <si>
    <t xml:space="preserve">設計書保存を履歴管理し、特定の時点にロールバックしてもよい。
</t>
    <rPh sb="0" eb="3">
      <t>セッケイショ</t>
    </rPh>
    <rPh sb="3" eb="5">
      <t>ホゾン</t>
    </rPh>
    <rPh sb="6" eb="8">
      <t>リレキ</t>
    </rPh>
    <rPh sb="8" eb="10">
      <t>カンリ</t>
    </rPh>
    <rPh sb="12" eb="14">
      <t>トクテイ</t>
    </rPh>
    <rPh sb="15" eb="17">
      <t>ジテン</t>
    </rPh>
    <phoneticPr fontId="6"/>
  </si>
  <si>
    <t>やり直し
(REDO)</t>
    <rPh sb="2" eb="3">
      <t>ナオ</t>
    </rPh>
    <phoneticPr fontId="6"/>
  </si>
  <si>
    <t>計上</t>
    <rPh sb="0" eb="2">
      <t>ケイジョウ</t>
    </rPh>
    <phoneticPr fontId="6"/>
  </si>
  <si>
    <t>あらかじめ積上げ工種体系ツリーに計上されてもよい。</t>
    <rPh sb="5" eb="6">
      <t>ツ</t>
    </rPh>
    <rPh sb="6" eb="7">
      <t>ア</t>
    </rPh>
    <rPh sb="8" eb="10">
      <t>コウシュ</t>
    </rPh>
    <rPh sb="10" eb="12">
      <t>タイケイ</t>
    </rPh>
    <rPh sb="16" eb="18">
      <t>ケイジョウ</t>
    </rPh>
    <phoneticPr fontId="6"/>
  </si>
  <si>
    <t>流用</t>
    <rPh sb="0" eb="2">
      <t>リュウヨウ</t>
    </rPh>
    <phoneticPr fontId="6"/>
  </si>
  <si>
    <t xml:space="preserve">複写先の適用年版に対応する工種体系ツリー又は各種コードが存在しない場合は積算エラーとなって構わない。
代価コード、単価コードが重複する場合は、コード番号の変更(枝番)で対応することを想定している。
</t>
    <rPh sb="9" eb="11">
      <t>タイオウ</t>
    </rPh>
    <rPh sb="20" eb="21">
      <t>マタ</t>
    </rPh>
    <rPh sb="36" eb="38">
      <t>セキサン</t>
    </rPh>
    <rPh sb="45" eb="46">
      <t>カマ</t>
    </rPh>
    <rPh sb="77" eb="79">
      <t>ヘンコウ</t>
    </rPh>
    <rPh sb="80" eb="82">
      <t>エダバン</t>
    </rPh>
    <phoneticPr fontId="6"/>
  </si>
  <si>
    <t>適用年版設定・解除
(積上げ工種体系ツリー)</t>
    <rPh sb="4" eb="6">
      <t>セッテイ</t>
    </rPh>
    <rPh sb="7" eb="9">
      <t>カイジョ</t>
    </rPh>
    <rPh sb="11" eb="12">
      <t>ツ</t>
    </rPh>
    <rPh sb="12" eb="13">
      <t>ア</t>
    </rPh>
    <rPh sb="14" eb="16">
      <t>コウシュ</t>
    </rPh>
    <rPh sb="16" eb="18">
      <t>タイケイ</t>
    </rPh>
    <phoneticPr fontId="6"/>
  </si>
  <si>
    <t>管理費区分設定・解除
(積上げ工種体系ツリー)</t>
    <rPh sb="0" eb="3">
      <t>カンリヒ</t>
    </rPh>
    <rPh sb="3" eb="5">
      <t>クブン</t>
    </rPh>
    <rPh sb="5" eb="7">
      <t>セッテイ</t>
    </rPh>
    <rPh sb="8" eb="10">
      <t>カイジョ</t>
    </rPh>
    <rPh sb="12" eb="13">
      <t>セキ</t>
    </rPh>
    <rPh sb="13" eb="14">
      <t>ア</t>
    </rPh>
    <rPh sb="15" eb="16">
      <t>コウ</t>
    </rPh>
    <rPh sb="16" eb="17">
      <t>シュ</t>
    </rPh>
    <rPh sb="17" eb="19">
      <t>タイケイ</t>
    </rPh>
    <phoneticPr fontId="6"/>
  </si>
  <si>
    <t>山地治山土工特殊処理</t>
    <rPh sb="0" eb="2">
      <t>サンチ</t>
    </rPh>
    <rPh sb="2" eb="4">
      <t>チサン</t>
    </rPh>
    <rPh sb="4" eb="5">
      <t>ド</t>
    </rPh>
    <rPh sb="5" eb="6">
      <t>コウ</t>
    </rPh>
    <rPh sb="6" eb="8">
      <t>トクシュ</t>
    </rPh>
    <rPh sb="8" eb="10">
      <t>ショリ</t>
    </rPh>
    <phoneticPr fontId="6"/>
  </si>
  <si>
    <t>山地治山土工の歩掛コード内で労務歩掛を選択できるよう対応してもよい。</t>
    <rPh sb="0" eb="2">
      <t>サンチ</t>
    </rPh>
    <rPh sb="2" eb="4">
      <t>チサン</t>
    </rPh>
    <rPh sb="4" eb="5">
      <t>ド</t>
    </rPh>
    <rPh sb="5" eb="6">
      <t>コウ</t>
    </rPh>
    <rPh sb="7" eb="9">
      <t>ブガカリ</t>
    </rPh>
    <rPh sb="12" eb="13">
      <t>ナイ</t>
    </rPh>
    <rPh sb="14" eb="16">
      <t>ロウム</t>
    </rPh>
    <rPh sb="16" eb="18">
      <t>ブガカリ</t>
    </rPh>
    <rPh sb="19" eb="21">
      <t>センタク</t>
    </rPh>
    <rPh sb="26" eb="28">
      <t>タイオウ</t>
    </rPh>
    <phoneticPr fontId="6"/>
  </si>
  <si>
    <t xml:space="preserve">コード番号を直接入力して、各種コードを工種レベル4の内訳として計上できること。
</t>
    <rPh sb="3" eb="5">
      <t>バンゴウ</t>
    </rPh>
    <rPh sb="6" eb="8">
      <t>チョクセツ</t>
    </rPh>
    <rPh sb="8" eb="10">
      <t>ニュウリョク</t>
    </rPh>
    <rPh sb="13" eb="15">
      <t>カクシュ</t>
    </rPh>
    <rPh sb="26" eb="28">
      <t>ウチワケ</t>
    </rPh>
    <rPh sb="31" eb="33">
      <t>ケイジョウ</t>
    </rPh>
    <phoneticPr fontId="6"/>
  </si>
  <si>
    <t>数量入力</t>
    <rPh sb="0" eb="2">
      <t>スウリョウ</t>
    </rPh>
    <rPh sb="2" eb="4">
      <t>ニュウリョク</t>
    </rPh>
    <phoneticPr fontId="6"/>
  </si>
  <si>
    <t>修正</t>
    <phoneticPr fontId="6"/>
  </si>
  <si>
    <t>計上した各種コードを選択し、修正できること。</t>
    <rPh sb="0" eb="2">
      <t>ケイジョウ</t>
    </rPh>
    <rPh sb="4" eb="6">
      <t>カクシュ</t>
    </rPh>
    <rPh sb="10" eb="12">
      <t>センタク</t>
    </rPh>
    <rPh sb="14" eb="16">
      <t>シュウセイ</t>
    </rPh>
    <phoneticPr fontId="6"/>
  </si>
  <si>
    <t>計上した各種コードを選択し、削除できること。</t>
    <rPh sb="0" eb="2">
      <t>ケイジョウ</t>
    </rPh>
    <rPh sb="4" eb="6">
      <t>カクシュ</t>
    </rPh>
    <rPh sb="10" eb="12">
      <t>センタク</t>
    </rPh>
    <rPh sb="14" eb="16">
      <t>サクジョ</t>
    </rPh>
    <phoneticPr fontId="6"/>
  </si>
  <si>
    <t>複数指定削除</t>
    <rPh sb="0" eb="2">
      <t>フクスウ</t>
    </rPh>
    <rPh sb="2" eb="4">
      <t>シテイ</t>
    </rPh>
    <rPh sb="4" eb="6">
      <t>サクジョ</t>
    </rPh>
    <phoneticPr fontId="6"/>
  </si>
  <si>
    <t>各種コード明細</t>
    <rPh sb="0" eb="2">
      <t>カクシュ</t>
    </rPh>
    <rPh sb="5" eb="7">
      <t>メイサイ</t>
    </rPh>
    <phoneticPr fontId="6"/>
  </si>
  <si>
    <t>資源区分は、資料2に示す機労材種別をいう。</t>
    <rPh sb="0" eb="2">
      <t>シゲン</t>
    </rPh>
    <rPh sb="2" eb="4">
      <t>クブン</t>
    </rPh>
    <rPh sb="6" eb="8">
      <t>シリョウ</t>
    </rPh>
    <rPh sb="10" eb="11">
      <t>シメ</t>
    </rPh>
    <rPh sb="12" eb="13">
      <t>キ</t>
    </rPh>
    <rPh sb="13" eb="14">
      <t>ロウ</t>
    </rPh>
    <rPh sb="14" eb="15">
      <t>ザイ</t>
    </rPh>
    <rPh sb="15" eb="17">
      <t>シュベツ</t>
    </rPh>
    <phoneticPr fontId="6"/>
  </si>
  <si>
    <t>明細</t>
    <rPh sb="0" eb="2">
      <t>メイサイ</t>
    </rPh>
    <phoneticPr fontId="6"/>
  </si>
  <si>
    <t xml:space="preserve">名称、規格、数量、適用欄は、金抜き仕様書で表示・非表示を設定できること。
なお、単価コードに初期設定されている場合は、本項番で設定した方が優先されること。
</t>
    <rPh sb="0" eb="2">
      <t>メイショウ</t>
    </rPh>
    <rPh sb="3" eb="5">
      <t>キカク</t>
    </rPh>
    <rPh sb="6" eb="8">
      <t>スウリョウ</t>
    </rPh>
    <rPh sb="9" eb="11">
      <t>テキヨウ</t>
    </rPh>
    <rPh sb="11" eb="12">
      <t>ラン</t>
    </rPh>
    <rPh sb="14" eb="15">
      <t>キン</t>
    </rPh>
    <rPh sb="15" eb="16">
      <t>ヌ</t>
    </rPh>
    <rPh sb="17" eb="20">
      <t>シヨウショ</t>
    </rPh>
    <rPh sb="21" eb="23">
      <t>ヒョウジ</t>
    </rPh>
    <rPh sb="24" eb="27">
      <t>ヒヒョウジ</t>
    </rPh>
    <rPh sb="28" eb="30">
      <t>セッテイ</t>
    </rPh>
    <rPh sb="40" eb="42">
      <t>タンカ</t>
    </rPh>
    <phoneticPr fontId="6"/>
  </si>
  <si>
    <t>予め定められた記号で文字を囲むことで非表示とする等。</t>
    <rPh sb="18" eb="21">
      <t>ヒヒョウジ</t>
    </rPh>
    <rPh sb="24" eb="25">
      <t>トウ</t>
    </rPh>
    <phoneticPr fontId="6"/>
  </si>
  <si>
    <t xml:space="preserve">適用年版設定・解除
</t>
    <rPh sb="4" eb="6">
      <t>セッテイ</t>
    </rPh>
    <phoneticPr fontId="6"/>
  </si>
  <si>
    <t>資源区分設定・解除</t>
    <rPh sb="0" eb="2">
      <t>シゲン</t>
    </rPh>
    <rPh sb="2" eb="4">
      <t>クブン</t>
    </rPh>
    <rPh sb="4" eb="6">
      <t>セッテイ</t>
    </rPh>
    <rPh sb="7" eb="9">
      <t>カイジョ</t>
    </rPh>
    <phoneticPr fontId="6"/>
  </si>
  <si>
    <t>労務割増は一覧から
・夜間作業(1.5倍)
・昼夜2交替作業
・10時間作業
等、標準的な労働時間割増が選択できること。</t>
    <rPh sb="0" eb="2">
      <t>ロウム</t>
    </rPh>
    <rPh sb="2" eb="3">
      <t>ワ</t>
    </rPh>
    <rPh sb="3" eb="4">
      <t>マ</t>
    </rPh>
    <rPh sb="5" eb="7">
      <t>イチラン</t>
    </rPh>
    <rPh sb="11" eb="13">
      <t>ヤカン</t>
    </rPh>
    <rPh sb="13" eb="15">
      <t>サギョウ</t>
    </rPh>
    <rPh sb="19" eb="20">
      <t>バイ</t>
    </rPh>
    <rPh sb="23" eb="25">
      <t>チュウヤ</t>
    </rPh>
    <rPh sb="26" eb="28">
      <t>コウタイ</t>
    </rPh>
    <rPh sb="28" eb="30">
      <t>サギョウ</t>
    </rPh>
    <rPh sb="34" eb="36">
      <t>ジカン</t>
    </rPh>
    <rPh sb="36" eb="38">
      <t>サギョウ</t>
    </rPh>
    <rPh sb="39" eb="40">
      <t>トウ</t>
    </rPh>
    <rPh sb="41" eb="44">
      <t>ヒョウジュンテキ</t>
    </rPh>
    <rPh sb="45" eb="47">
      <t>ロウドウ</t>
    </rPh>
    <rPh sb="47" eb="49">
      <t>ジカン</t>
    </rPh>
    <rPh sb="49" eb="50">
      <t>ワ</t>
    </rPh>
    <rPh sb="50" eb="51">
      <t>マ</t>
    </rPh>
    <rPh sb="52" eb="54">
      <t>センタク</t>
    </rPh>
    <phoneticPr fontId="6"/>
  </si>
  <si>
    <t xml:space="preserve">休日に13時から24時まで10時間の労働を行い、うち2時間が深夜の時間帯の場合などで割増率を算出できること。
</t>
    <rPh sb="0" eb="2">
      <t>キュウジツ</t>
    </rPh>
    <rPh sb="5" eb="6">
      <t>ジ</t>
    </rPh>
    <rPh sb="10" eb="11">
      <t>ジ</t>
    </rPh>
    <rPh sb="15" eb="17">
      <t>ジカン</t>
    </rPh>
    <rPh sb="18" eb="20">
      <t>ロウドウ</t>
    </rPh>
    <rPh sb="21" eb="22">
      <t>オコナ</t>
    </rPh>
    <rPh sb="27" eb="29">
      <t>ジカン</t>
    </rPh>
    <rPh sb="30" eb="32">
      <t>シンヤ</t>
    </rPh>
    <rPh sb="33" eb="36">
      <t>ジカンタイ</t>
    </rPh>
    <rPh sb="37" eb="39">
      <t>バアイ</t>
    </rPh>
    <rPh sb="42" eb="44">
      <t>ワリマシ</t>
    </rPh>
    <rPh sb="44" eb="45">
      <t>リツ</t>
    </rPh>
    <rPh sb="46" eb="48">
      <t>サンシュツ</t>
    </rPh>
    <phoneticPr fontId="6"/>
  </si>
  <si>
    <t>管理費区分設定・解除</t>
    <rPh sb="0" eb="3">
      <t>カンリヒ</t>
    </rPh>
    <rPh sb="3" eb="5">
      <t>クブン</t>
    </rPh>
    <rPh sb="5" eb="7">
      <t>セッテイ</t>
    </rPh>
    <rPh sb="8" eb="10">
      <t>カイジョ</t>
    </rPh>
    <phoneticPr fontId="6"/>
  </si>
  <si>
    <t>端数調整設定・解除</t>
    <rPh sb="0" eb="2">
      <t>ハスウ</t>
    </rPh>
    <rPh sb="2" eb="4">
      <t>チョウセイ</t>
    </rPh>
    <rPh sb="4" eb="6">
      <t>セッテイ</t>
    </rPh>
    <rPh sb="7" eb="9">
      <t>カイジョ</t>
    </rPh>
    <phoneticPr fontId="6"/>
  </si>
  <si>
    <t xml:space="preserve">各種コードに、端数調整の設定ができること。
端数調整は、
１．有効桁数(有効数字)、
　　表示桁数(小数±第n位)
２．四捨五入、切上げ、切捨て
の各種を組み合わせて設定できること。
</t>
    <phoneticPr fontId="6"/>
  </si>
  <si>
    <t>歩掛条件</t>
    <rPh sb="0" eb="2">
      <t>ブガカリ</t>
    </rPh>
    <rPh sb="2" eb="4">
      <t>ジョウケン</t>
    </rPh>
    <phoneticPr fontId="6"/>
  </si>
  <si>
    <t>組合せ警告</t>
    <rPh sb="0" eb="1">
      <t>ク</t>
    </rPh>
    <rPh sb="1" eb="2">
      <t>ア</t>
    </rPh>
    <rPh sb="3" eb="5">
      <t>ケイコク</t>
    </rPh>
    <phoneticPr fontId="6"/>
  </si>
  <si>
    <t xml:space="preserve">条件選択時に、組合せ間違いが発生しないよう選択肢を絞込み表示するとともに、入力漏れ又は組合せ誤りがあった場合、警告表示し、条件選択処理を確定させないようにすること。
警告表示には、重要度を設定すること。
</t>
    <rPh sb="0" eb="2">
      <t>ジョウケン</t>
    </rPh>
    <rPh sb="2" eb="4">
      <t>センタク</t>
    </rPh>
    <rPh sb="4" eb="5">
      <t>ジ</t>
    </rPh>
    <rPh sb="7" eb="8">
      <t>ク</t>
    </rPh>
    <rPh sb="8" eb="9">
      <t>ア</t>
    </rPh>
    <rPh sb="10" eb="12">
      <t>マチガ</t>
    </rPh>
    <rPh sb="14" eb="16">
      <t>ハッセイ</t>
    </rPh>
    <rPh sb="21" eb="24">
      <t>センタクシ</t>
    </rPh>
    <rPh sb="25" eb="26">
      <t>シボ</t>
    </rPh>
    <rPh sb="26" eb="27">
      <t>コ</t>
    </rPh>
    <rPh sb="28" eb="30">
      <t>ヒョウジ</t>
    </rPh>
    <rPh sb="37" eb="39">
      <t>ニュウリョク</t>
    </rPh>
    <rPh sb="39" eb="40">
      <t>モ</t>
    </rPh>
    <rPh sb="41" eb="42">
      <t>マタ</t>
    </rPh>
    <rPh sb="43" eb="44">
      <t>ク</t>
    </rPh>
    <rPh sb="44" eb="45">
      <t>ア</t>
    </rPh>
    <rPh sb="46" eb="47">
      <t>アヤマ</t>
    </rPh>
    <rPh sb="52" eb="54">
      <t>バアイ</t>
    </rPh>
    <rPh sb="55" eb="57">
      <t>ケイコク</t>
    </rPh>
    <rPh sb="57" eb="59">
      <t>ヒョウジ</t>
    </rPh>
    <rPh sb="61" eb="63">
      <t>ジョウケン</t>
    </rPh>
    <rPh sb="63" eb="65">
      <t>センタク</t>
    </rPh>
    <rPh sb="65" eb="67">
      <t>ショリ</t>
    </rPh>
    <rPh sb="83" eb="85">
      <t>ケイコク</t>
    </rPh>
    <rPh sb="85" eb="87">
      <t>ヒョウジ</t>
    </rPh>
    <rPh sb="90" eb="93">
      <t>ジュウヨウド</t>
    </rPh>
    <rPh sb="94" eb="96">
      <t>セッテイ</t>
    </rPh>
    <phoneticPr fontId="6"/>
  </si>
  <si>
    <t>備考欄</t>
    <rPh sb="0" eb="3">
      <t>ビコウラン</t>
    </rPh>
    <phoneticPr fontId="6"/>
  </si>
  <si>
    <t xml:space="preserve">条件の標準数量や、入力にあたって参考となる事柄をテキスト表示できること。
</t>
    <rPh sb="0" eb="2">
      <t>ジョウケン</t>
    </rPh>
    <rPh sb="3" eb="5">
      <t>ヒョウジュン</t>
    </rPh>
    <rPh sb="5" eb="7">
      <t>スウリョウ</t>
    </rPh>
    <rPh sb="9" eb="11">
      <t>ニュウリョク</t>
    </rPh>
    <rPh sb="16" eb="18">
      <t>サンコウ</t>
    </rPh>
    <rPh sb="21" eb="23">
      <t>コトガラ</t>
    </rPh>
    <rPh sb="28" eb="30">
      <t>ヒョウジ</t>
    </rPh>
    <phoneticPr fontId="6"/>
  </si>
  <si>
    <t>帳票形式確認</t>
    <rPh sb="0" eb="2">
      <t>チョウヒョウ</t>
    </rPh>
    <rPh sb="2" eb="4">
      <t>ケイシキ</t>
    </rPh>
    <rPh sb="4" eb="6">
      <t>カクニン</t>
    </rPh>
    <phoneticPr fontId="6"/>
  </si>
  <si>
    <t>代価コード</t>
    <rPh sb="0" eb="2">
      <t>ダイカ</t>
    </rPh>
    <phoneticPr fontId="6"/>
  </si>
  <si>
    <t>作成した代価コードを一覧表示する画面であり、名称、規格、単位、単価、適用年版、端数調整を表示できること。</t>
    <rPh sb="31" eb="33">
      <t>タンカ</t>
    </rPh>
    <rPh sb="44" eb="46">
      <t>ヒョウジ</t>
    </rPh>
    <phoneticPr fontId="6"/>
  </si>
  <si>
    <t xml:space="preserve">代価コードとは、内訳として各種コードを複数登録した、各設計書内でのみ有効な歩掛コードを指す。
</t>
    <rPh sb="0" eb="2">
      <t>ダイカ</t>
    </rPh>
    <rPh sb="8" eb="10">
      <t>ウチワケ</t>
    </rPh>
    <rPh sb="13" eb="15">
      <t>カクシュ</t>
    </rPh>
    <rPh sb="19" eb="21">
      <t>フクスウ</t>
    </rPh>
    <rPh sb="21" eb="23">
      <t>トウロク</t>
    </rPh>
    <rPh sb="26" eb="27">
      <t>カク</t>
    </rPh>
    <rPh sb="27" eb="30">
      <t>セッケイショ</t>
    </rPh>
    <rPh sb="30" eb="31">
      <t>ナイ</t>
    </rPh>
    <rPh sb="34" eb="36">
      <t>ユウコウ</t>
    </rPh>
    <rPh sb="37" eb="39">
      <t>ブガカリ</t>
    </rPh>
    <rPh sb="43" eb="44">
      <t>サ</t>
    </rPh>
    <phoneticPr fontId="6"/>
  </si>
  <si>
    <t>選択した代価コードの内訳を表示できること。</t>
    <rPh sb="0" eb="2">
      <t>センタク</t>
    </rPh>
    <rPh sb="10" eb="12">
      <t>ウチワケ</t>
    </rPh>
    <rPh sb="13" eb="15">
      <t>ヒョウジ</t>
    </rPh>
    <phoneticPr fontId="6"/>
  </si>
  <si>
    <t xml:space="preserve">各設計書内でのみ有効な、代価コードの作成ができること。
以下に示す項目を直接入力もしくは一覧から選択し設定できること。
１．代価コード番号
　　(自動付番、変更可能)
２．名称(漢字入力)
３．規格(漢字入力)
４．単位(一覧選択、漢字入力)
５．単位数量(割返し数量を数値入力)
６．適用年版(一覧選択)
７．端数調整
</t>
    <rPh sb="116" eb="118">
      <t>カンジ</t>
    </rPh>
    <phoneticPr fontId="6"/>
  </si>
  <si>
    <t>作成した代価コードを修正できること。</t>
    <rPh sb="0" eb="2">
      <t>サクセイ</t>
    </rPh>
    <rPh sb="4" eb="6">
      <t>ダイカ</t>
    </rPh>
    <rPh sb="10" eb="12">
      <t>シュウセイ</t>
    </rPh>
    <phoneticPr fontId="6"/>
  </si>
  <si>
    <t>歩掛コード流用</t>
    <rPh sb="0" eb="2">
      <t>ブガカリ</t>
    </rPh>
    <rPh sb="5" eb="7">
      <t>リュウヨウ</t>
    </rPh>
    <phoneticPr fontId="6"/>
  </si>
  <si>
    <t>代価コード流用</t>
    <rPh sb="0" eb="2">
      <t>ダイカ</t>
    </rPh>
    <rPh sb="5" eb="7">
      <t>リュウヨウ</t>
    </rPh>
    <phoneticPr fontId="6"/>
  </si>
  <si>
    <t xml:space="preserve">他の設計書内で作成した代価コードを複写流用できること。
なお、複写流用時には、摘要欄に入力された情報も複写できること。
</t>
    <rPh sb="11" eb="13">
      <t>ダイカ</t>
    </rPh>
    <rPh sb="31" eb="33">
      <t>フクシャ</t>
    </rPh>
    <rPh sb="33" eb="35">
      <t>リュウヨウ</t>
    </rPh>
    <phoneticPr fontId="6"/>
  </si>
  <si>
    <t xml:space="preserve">規格のうち、使用機械の規格等、指定した部分を、金抜き仕様書で非表示として設定できること。
</t>
    <rPh sb="0" eb="2">
      <t>キカク</t>
    </rPh>
    <rPh sb="6" eb="8">
      <t>シヨウ</t>
    </rPh>
    <rPh sb="8" eb="10">
      <t>キカイ</t>
    </rPh>
    <rPh sb="11" eb="13">
      <t>キカク</t>
    </rPh>
    <rPh sb="13" eb="14">
      <t>トウ</t>
    </rPh>
    <rPh sb="15" eb="17">
      <t>シテイ</t>
    </rPh>
    <rPh sb="19" eb="21">
      <t>ブブン</t>
    </rPh>
    <rPh sb="23" eb="24">
      <t>キン</t>
    </rPh>
    <rPh sb="24" eb="25">
      <t>ヌ</t>
    </rPh>
    <rPh sb="26" eb="29">
      <t>シヨウショ</t>
    </rPh>
    <rPh sb="30" eb="33">
      <t>ヒヒョウジ</t>
    </rPh>
    <rPh sb="36" eb="38">
      <t>セッテイ</t>
    </rPh>
    <phoneticPr fontId="6"/>
  </si>
  <si>
    <t>予め定められた記号で文字を囲むことで機械の機種規格等を非表示とする。</t>
    <rPh sb="27" eb="30">
      <t>ヒヒョウジ</t>
    </rPh>
    <phoneticPr fontId="6"/>
  </si>
  <si>
    <t>代価内訳
(各種コード)</t>
    <rPh sb="0" eb="2">
      <t>ダイカ</t>
    </rPh>
    <rPh sb="2" eb="4">
      <t>ウチワケ</t>
    </rPh>
    <phoneticPr fontId="6"/>
  </si>
  <si>
    <t>計上した各種コードの数量欄に直接、数値入力できること。</t>
    <rPh sb="0" eb="2">
      <t>ケイジョウ</t>
    </rPh>
    <rPh sb="4" eb="6">
      <t>カクシュ</t>
    </rPh>
    <rPh sb="10" eb="12">
      <t>スウリョウ</t>
    </rPh>
    <rPh sb="12" eb="13">
      <t>ラン</t>
    </rPh>
    <rPh sb="14" eb="16">
      <t>チョクセツ</t>
    </rPh>
    <rPh sb="17" eb="19">
      <t>スウチ</t>
    </rPh>
    <rPh sb="19" eb="21">
      <t>ニュウリョク</t>
    </rPh>
    <phoneticPr fontId="6"/>
  </si>
  <si>
    <t>特殊処理コード</t>
    <rPh sb="0" eb="2">
      <t>トクシュ</t>
    </rPh>
    <rPh sb="2" eb="4">
      <t>ショリ</t>
    </rPh>
    <phoneticPr fontId="6"/>
  </si>
  <si>
    <t>代価コード内訳で諸雑費の計上ができること。</t>
    <rPh sb="8" eb="9">
      <t>ショ</t>
    </rPh>
    <rPh sb="9" eb="11">
      <t>ザッピ</t>
    </rPh>
    <rPh sb="12" eb="14">
      <t>ケイジョウ</t>
    </rPh>
    <phoneticPr fontId="6"/>
  </si>
  <si>
    <t xml:space="preserve">代価コード内訳で割返し処理ができること。
</t>
    <rPh sb="8" eb="9">
      <t>ワ</t>
    </rPh>
    <rPh sb="9" eb="10">
      <t>カエ</t>
    </rPh>
    <rPh sb="11" eb="13">
      <t>ショリ</t>
    </rPh>
    <phoneticPr fontId="6"/>
  </si>
  <si>
    <t>土砂運搬サイクルタイムでの割返し　等</t>
    <rPh sb="17" eb="18">
      <t>トウ</t>
    </rPh>
    <phoneticPr fontId="6"/>
  </si>
  <si>
    <t>単価作成</t>
    <rPh sb="0" eb="2">
      <t>タンカ</t>
    </rPh>
    <rPh sb="2" eb="4">
      <t>サクセイ</t>
    </rPh>
    <phoneticPr fontId="6"/>
  </si>
  <si>
    <t xml:space="preserve">各設計書内でのみ有効な、単価コードの作成ができること。
以下に示す項目を直接入力又は一覧から選択し設定できること。
１．単価コード番号(自動付番、変更可能)
２．名称(漢字入力)
３．規格(漢字入力)
４．単位(一覧選択、漢字入力)
５．単価(数値入力)
６．資源区分(一覧選択)
７．リサイクル認定製品区分(一覧選択)
８．数量非表示設定(一覧選択)
</t>
    <rPh sb="12" eb="14">
      <t>タンカ</t>
    </rPh>
    <rPh sb="18" eb="20">
      <t>サクセイ</t>
    </rPh>
    <rPh sb="40" eb="41">
      <t>マタ</t>
    </rPh>
    <rPh sb="60" eb="62">
      <t>タンカ</t>
    </rPh>
    <rPh sb="119" eb="121">
      <t>タンカ</t>
    </rPh>
    <rPh sb="122" eb="124">
      <t>スウチ</t>
    </rPh>
    <rPh sb="124" eb="126">
      <t>ニュウリョク</t>
    </rPh>
    <rPh sb="130" eb="132">
      <t>シゲン</t>
    </rPh>
    <rPh sb="132" eb="134">
      <t>クブン</t>
    </rPh>
    <rPh sb="148" eb="150">
      <t>ニンテイ</t>
    </rPh>
    <rPh sb="150" eb="152">
      <t>セイヒン</t>
    </rPh>
    <rPh sb="152" eb="154">
      <t>クブン</t>
    </rPh>
    <rPh sb="163" eb="165">
      <t>スウリョウ</t>
    </rPh>
    <rPh sb="165" eb="168">
      <t>ヒヒョウジ</t>
    </rPh>
    <rPh sb="168" eb="170">
      <t>セッテイ</t>
    </rPh>
    <phoneticPr fontId="6"/>
  </si>
  <si>
    <t>金抜き仕様書への計上数量の表示・非表示を設定できること。</t>
    <rPh sb="0" eb="1">
      <t>キン</t>
    </rPh>
    <rPh sb="1" eb="2">
      <t>ヌ</t>
    </rPh>
    <rPh sb="3" eb="6">
      <t>シヨウショ</t>
    </rPh>
    <rPh sb="8" eb="10">
      <t>ケイジョウ</t>
    </rPh>
    <rPh sb="10" eb="12">
      <t>スウリョウ</t>
    </rPh>
    <rPh sb="13" eb="15">
      <t>ヒョウジ</t>
    </rPh>
    <rPh sb="16" eb="19">
      <t>ヒヒョウジ</t>
    </rPh>
    <rPh sb="20" eb="22">
      <t>セッテイ</t>
    </rPh>
    <phoneticPr fontId="6"/>
  </si>
  <si>
    <t>金抜き帳票への単位の表示・非表示を設定できること。</t>
    <rPh sb="0" eb="1">
      <t>キン</t>
    </rPh>
    <rPh sb="1" eb="2">
      <t>ヌ</t>
    </rPh>
    <rPh sb="3" eb="5">
      <t>チョウヒョウ</t>
    </rPh>
    <rPh sb="7" eb="9">
      <t>タンイ</t>
    </rPh>
    <rPh sb="10" eb="12">
      <t>ヒョウジ</t>
    </rPh>
    <rPh sb="13" eb="16">
      <t>ヒヒョウジ</t>
    </rPh>
    <rPh sb="17" eb="19">
      <t>セッテイ</t>
    </rPh>
    <phoneticPr fontId="6"/>
  </si>
  <si>
    <t>積算エラー一覧</t>
    <phoneticPr fontId="6"/>
  </si>
  <si>
    <t>入力漏れ及び条件組合せ誤りが発生しない仕組みでもよい。</t>
    <rPh sb="0" eb="2">
      <t>ニュウリョク</t>
    </rPh>
    <rPh sb="2" eb="3">
      <t>モ</t>
    </rPh>
    <rPh sb="4" eb="5">
      <t>オヨ</t>
    </rPh>
    <rPh sb="6" eb="8">
      <t>ジョウケン</t>
    </rPh>
    <rPh sb="8" eb="9">
      <t>ク</t>
    </rPh>
    <rPh sb="9" eb="10">
      <t>ア</t>
    </rPh>
    <rPh sb="11" eb="12">
      <t>アヤマ</t>
    </rPh>
    <rPh sb="14" eb="16">
      <t>ハッセイ</t>
    </rPh>
    <rPh sb="19" eb="21">
      <t>シク</t>
    </rPh>
    <phoneticPr fontId="6"/>
  </si>
  <si>
    <t>エラー箇所へのリンク</t>
    <rPh sb="3" eb="5">
      <t>カショ</t>
    </rPh>
    <phoneticPr fontId="6"/>
  </si>
  <si>
    <t>エラー箇所を着色、強調して表示できること。</t>
    <rPh sb="3" eb="5">
      <t>カショ</t>
    </rPh>
    <phoneticPr fontId="6"/>
  </si>
  <si>
    <t>各種エラーチェック</t>
    <rPh sb="0" eb="2">
      <t>カクシュ</t>
    </rPh>
    <phoneticPr fontId="6"/>
  </si>
  <si>
    <t>数量入力漏れ</t>
    <rPh sb="0" eb="2">
      <t>スウリョウ</t>
    </rPh>
    <rPh sb="2" eb="4">
      <t>ニュウリョク</t>
    </rPh>
    <rPh sb="4" eb="5">
      <t>モ</t>
    </rPh>
    <phoneticPr fontId="6"/>
  </si>
  <si>
    <t>各種コードの数量の入力漏れについて、警告表示すること。</t>
    <rPh sb="0" eb="2">
      <t>カクシュ</t>
    </rPh>
    <rPh sb="6" eb="8">
      <t>スウリョウ</t>
    </rPh>
    <rPh sb="9" eb="11">
      <t>ニュウリョク</t>
    </rPh>
    <rPh sb="11" eb="12">
      <t>モ</t>
    </rPh>
    <rPh sb="18" eb="20">
      <t>ケイコク</t>
    </rPh>
    <rPh sb="20" eb="22">
      <t>ヒョウジ</t>
    </rPh>
    <phoneticPr fontId="6"/>
  </si>
  <si>
    <t>歩掛条件エラー</t>
    <rPh sb="0" eb="2">
      <t>ブガカリ</t>
    </rPh>
    <rPh sb="2" eb="4">
      <t>ジョウケン</t>
    </rPh>
    <phoneticPr fontId="6"/>
  </si>
  <si>
    <t>歩掛コードの条件選択誤りについて、警告表示すること。</t>
    <rPh sb="0" eb="2">
      <t>ブガカリ</t>
    </rPh>
    <rPh sb="6" eb="8">
      <t>ジョウケン</t>
    </rPh>
    <rPh sb="8" eb="10">
      <t>センタク</t>
    </rPh>
    <rPh sb="10" eb="11">
      <t>アヤマ</t>
    </rPh>
    <rPh sb="17" eb="19">
      <t>ケイコク</t>
    </rPh>
    <rPh sb="19" eb="21">
      <t>ヒョウジ</t>
    </rPh>
    <phoneticPr fontId="6"/>
  </si>
  <si>
    <t>0円単価コード計上</t>
    <rPh sb="1" eb="2">
      <t>エン</t>
    </rPh>
    <rPh sb="2" eb="4">
      <t>タンカ</t>
    </rPh>
    <rPh sb="7" eb="9">
      <t>ケイジョウ</t>
    </rPh>
    <phoneticPr fontId="6"/>
  </si>
  <si>
    <t>作成した単価コードの単価が0円で計上されている場合、警告表示すること。</t>
    <rPh sb="0" eb="2">
      <t>サクセイ</t>
    </rPh>
    <rPh sb="4" eb="6">
      <t>タンカ</t>
    </rPh>
    <rPh sb="10" eb="12">
      <t>タンカ</t>
    </rPh>
    <rPh sb="14" eb="15">
      <t>エン</t>
    </rPh>
    <rPh sb="16" eb="18">
      <t>ケイジョウ</t>
    </rPh>
    <rPh sb="23" eb="25">
      <t>バアイ</t>
    </rPh>
    <rPh sb="26" eb="28">
      <t>ケイコク</t>
    </rPh>
    <rPh sb="28" eb="30">
      <t>ヒョウジ</t>
    </rPh>
    <phoneticPr fontId="6"/>
  </si>
  <si>
    <t>経費情報区分</t>
    <rPh sb="0" eb="2">
      <t>ケイヒ</t>
    </rPh>
    <rPh sb="2" eb="4">
      <t>ジョウホウ</t>
    </rPh>
    <rPh sb="4" eb="6">
      <t>クブン</t>
    </rPh>
    <phoneticPr fontId="6"/>
  </si>
  <si>
    <t xml:space="preserve">各工種体系ツリーの合計金額及び設計金額を基に主たる工種、契約保証金補正の適否を判定すること。
ただし、選択された工種は修正できること。
</t>
    <rPh sb="0" eb="1">
      <t>カク</t>
    </rPh>
    <rPh sb="1" eb="2">
      <t>コウ</t>
    </rPh>
    <rPh sb="3" eb="5">
      <t>タイケイ</t>
    </rPh>
    <rPh sb="9" eb="11">
      <t>ゴウケイ</t>
    </rPh>
    <rPh sb="11" eb="13">
      <t>キンガク</t>
    </rPh>
    <rPh sb="13" eb="14">
      <t>オヨ</t>
    </rPh>
    <rPh sb="15" eb="17">
      <t>セッケイ</t>
    </rPh>
    <rPh sb="17" eb="19">
      <t>キンガク</t>
    </rPh>
    <rPh sb="20" eb="21">
      <t>モト</t>
    </rPh>
    <rPh sb="22" eb="23">
      <t>シュ</t>
    </rPh>
    <rPh sb="25" eb="27">
      <t>コウシュ</t>
    </rPh>
    <rPh sb="28" eb="30">
      <t>ケイヤク</t>
    </rPh>
    <rPh sb="30" eb="33">
      <t>ホショウキン</t>
    </rPh>
    <rPh sb="33" eb="35">
      <t>ホセイ</t>
    </rPh>
    <rPh sb="36" eb="38">
      <t>テキヒ</t>
    </rPh>
    <rPh sb="39" eb="41">
      <t>ハンテイ</t>
    </rPh>
    <rPh sb="51" eb="53">
      <t>センタク</t>
    </rPh>
    <rPh sb="56" eb="58">
      <t>コウシュ</t>
    </rPh>
    <rPh sb="59" eb="61">
      <t>シュウセイ</t>
    </rPh>
    <phoneticPr fontId="6"/>
  </si>
  <si>
    <t>経費入力漏れ</t>
    <rPh sb="0" eb="2">
      <t>ケイヒ</t>
    </rPh>
    <rPh sb="1" eb="2">
      <t>ヒ</t>
    </rPh>
    <rPh sb="2" eb="4">
      <t>ニュウリョク</t>
    </rPh>
    <rPh sb="4" eb="5">
      <t>モ</t>
    </rPh>
    <phoneticPr fontId="6"/>
  </si>
  <si>
    <t>必ず計上すべき各種経費について、積算額が0円であった場合、警告表示すること。
警告表示させる経費は発注者との協議のうえ決定する。</t>
    <rPh sb="0" eb="1">
      <t>カナラ</t>
    </rPh>
    <rPh sb="2" eb="4">
      <t>ケイジョウ</t>
    </rPh>
    <rPh sb="7" eb="9">
      <t>カクシュ</t>
    </rPh>
    <rPh sb="9" eb="11">
      <t>ケイヒ</t>
    </rPh>
    <rPh sb="16" eb="18">
      <t>セキサン</t>
    </rPh>
    <rPh sb="18" eb="19">
      <t>ガク</t>
    </rPh>
    <rPh sb="21" eb="22">
      <t>エン</t>
    </rPh>
    <rPh sb="26" eb="28">
      <t>バアイ</t>
    </rPh>
    <rPh sb="29" eb="31">
      <t>ケイコク</t>
    </rPh>
    <rPh sb="31" eb="33">
      <t>ヒョウジ</t>
    </rPh>
    <rPh sb="39" eb="41">
      <t>ケイコク</t>
    </rPh>
    <rPh sb="41" eb="43">
      <t>ヒョウジ</t>
    </rPh>
    <rPh sb="46" eb="48">
      <t>ケイヒ</t>
    </rPh>
    <rPh sb="49" eb="52">
      <t>ハッチュウシャ</t>
    </rPh>
    <rPh sb="54" eb="56">
      <t>キョウギ</t>
    </rPh>
    <rPh sb="59" eb="61">
      <t>ケッテイ</t>
    </rPh>
    <phoneticPr fontId="6"/>
  </si>
  <si>
    <t>(例)積算基準(機械編)の据付間接費等</t>
  </si>
  <si>
    <t>管理費区分</t>
    <rPh sb="0" eb="3">
      <t>カンリヒ</t>
    </rPh>
    <rPh sb="3" eb="5">
      <t>クブン</t>
    </rPh>
    <phoneticPr fontId="6"/>
  </si>
  <si>
    <t>支給品区分</t>
    <rPh sb="0" eb="3">
      <t>シキュウヒン</t>
    </rPh>
    <rPh sb="3" eb="5">
      <t>クブン</t>
    </rPh>
    <phoneticPr fontId="6"/>
  </si>
  <si>
    <t>資源区分等で支給品を選択した場合は、管理費区分の組合せに誤りがあった場合に、警告表示されること。</t>
    <rPh sb="0" eb="2">
      <t>シゲン</t>
    </rPh>
    <rPh sb="2" eb="4">
      <t>クブン</t>
    </rPh>
    <rPh sb="4" eb="5">
      <t>トウ</t>
    </rPh>
    <rPh sb="6" eb="9">
      <t>シキュウヒン</t>
    </rPh>
    <rPh sb="10" eb="12">
      <t>センタク</t>
    </rPh>
    <rPh sb="14" eb="16">
      <t>バアイ</t>
    </rPh>
    <rPh sb="18" eb="21">
      <t>カンリヒ</t>
    </rPh>
    <rPh sb="21" eb="23">
      <t>クブン</t>
    </rPh>
    <rPh sb="24" eb="25">
      <t>ク</t>
    </rPh>
    <rPh sb="25" eb="26">
      <t>ア</t>
    </rPh>
    <rPh sb="28" eb="29">
      <t>アヤマ</t>
    </rPh>
    <rPh sb="34" eb="36">
      <t>バアイ</t>
    </rPh>
    <rPh sb="38" eb="40">
      <t>ケイコク</t>
    </rPh>
    <phoneticPr fontId="6"/>
  </si>
  <si>
    <t>一般管理費(契約保証)補正</t>
    <rPh sb="0" eb="2">
      <t>イッパン</t>
    </rPh>
    <rPh sb="2" eb="5">
      <t>カンリヒ</t>
    </rPh>
    <rPh sb="6" eb="8">
      <t>ケイヤク</t>
    </rPh>
    <rPh sb="8" eb="10">
      <t>ホショウ</t>
    </rPh>
    <rPh sb="11" eb="13">
      <t>ホセイ</t>
    </rPh>
    <phoneticPr fontId="6"/>
  </si>
  <si>
    <t xml:space="preserve">契約保証補正にかかる選択について、設計金額を基に選択の適否を判定すること。
</t>
    <rPh sb="0" eb="2">
      <t>ケイヤク</t>
    </rPh>
    <rPh sb="2" eb="4">
      <t>ホショウ</t>
    </rPh>
    <rPh sb="4" eb="6">
      <t>ホセイ</t>
    </rPh>
    <rPh sb="10" eb="12">
      <t>センタク</t>
    </rPh>
    <rPh sb="17" eb="19">
      <t>セッケイ</t>
    </rPh>
    <rPh sb="19" eb="21">
      <t>キンガク</t>
    </rPh>
    <rPh sb="22" eb="23">
      <t>モト</t>
    </rPh>
    <rPh sb="24" eb="26">
      <t>センタク</t>
    </rPh>
    <rPh sb="27" eb="29">
      <t>テキヒ</t>
    </rPh>
    <rPh sb="30" eb="32">
      <t>ハンテイ</t>
    </rPh>
    <phoneticPr fontId="6"/>
  </si>
  <si>
    <t>出力帳票様式選択</t>
    <rPh sb="0" eb="2">
      <t>シュツリョク</t>
    </rPh>
    <rPh sb="2" eb="4">
      <t>チョウヒョウ</t>
    </rPh>
    <rPh sb="4" eb="6">
      <t>ヨウシキ</t>
    </rPh>
    <rPh sb="6" eb="8">
      <t>センタク</t>
    </rPh>
    <phoneticPr fontId="6"/>
  </si>
  <si>
    <t>帳票様式選択</t>
    <rPh sb="0" eb="2">
      <t>チョウヒョウ</t>
    </rPh>
    <rPh sb="2" eb="4">
      <t>ヨウシキ</t>
    </rPh>
    <rPh sb="4" eb="6">
      <t>センタク</t>
    </rPh>
    <phoneticPr fontId="6"/>
  </si>
  <si>
    <t>利用団体のみ</t>
    <rPh sb="0" eb="2">
      <t>リヨウ</t>
    </rPh>
    <rPh sb="2" eb="4">
      <t>ダンタイ</t>
    </rPh>
    <phoneticPr fontId="6"/>
  </si>
  <si>
    <t>総括情報表(積算参考資料)</t>
    <rPh sb="0" eb="2">
      <t>ソウカツ</t>
    </rPh>
    <rPh sb="2" eb="4">
      <t>ジョウホウ</t>
    </rPh>
    <rPh sb="4" eb="5">
      <t>ヒョウ</t>
    </rPh>
    <rPh sb="6" eb="8">
      <t>セキサン</t>
    </rPh>
    <rPh sb="8" eb="10">
      <t>サンコウ</t>
    </rPh>
    <rPh sb="10" eb="12">
      <t>シリョウ</t>
    </rPh>
    <phoneticPr fontId="6"/>
  </si>
  <si>
    <t xml:space="preserve">積上げ工種体系ツリー
</t>
    <rPh sb="0" eb="2">
      <t>ツミア</t>
    </rPh>
    <rPh sb="3" eb="5">
      <t>コウシュ</t>
    </rPh>
    <rPh sb="5" eb="7">
      <t>タイケイ</t>
    </rPh>
    <phoneticPr fontId="6"/>
  </si>
  <si>
    <t>各種コードで非表示とした数量、規格、歩掛条件を明示した資料を指す。詳細は別途、協議する。</t>
    <rPh sb="0" eb="2">
      <t>カクシュ</t>
    </rPh>
    <rPh sb="6" eb="9">
      <t>ヒヒョウジ</t>
    </rPh>
    <rPh sb="12" eb="14">
      <t>スウリョウ</t>
    </rPh>
    <rPh sb="15" eb="17">
      <t>キカク</t>
    </rPh>
    <rPh sb="18" eb="20">
      <t>ブガカリ</t>
    </rPh>
    <rPh sb="20" eb="22">
      <t>ジョウケン</t>
    </rPh>
    <rPh sb="23" eb="25">
      <t>メイジ</t>
    </rPh>
    <rPh sb="27" eb="29">
      <t>シリョウ</t>
    </rPh>
    <rPh sb="30" eb="31">
      <t>サ</t>
    </rPh>
    <rPh sb="33" eb="35">
      <t>ショウサイ</t>
    </rPh>
    <rPh sb="36" eb="38">
      <t>ベット</t>
    </rPh>
    <rPh sb="39" eb="41">
      <t>キョウギ</t>
    </rPh>
    <phoneticPr fontId="6"/>
  </si>
  <si>
    <t>歩掛コード</t>
    <rPh sb="0" eb="2">
      <t>ブガカリ</t>
    </rPh>
    <phoneticPr fontId="6"/>
  </si>
  <si>
    <t>単価コード</t>
    <rPh sb="0" eb="2">
      <t>タンカ</t>
    </rPh>
    <phoneticPr fontId="6"/>
  </si>
  <si>
    <t>諸経費計算表</t>
    <rPh sb="0" eb="3">
      <t>ショケイヒ</t>
    </rPh>
    <rPh sb="3" eb="5">
      <t>ケイサン</t>
    </rPh>
    <rPh sb="5" eb="6">
      <t>ヒョウ</t>
    </rPh>
    <phoneticPr fontId="6"/>
  </si>
  <si>
    <t>機労材集計表</t>
    <rPh sb="5" eb="6">
      <t>ヒョウ</t>
    </rPh>
    <phoneticPr fontId="6"/>
  </si>
  <si>
    <t xml:space="preserve">「機労材集計表」は、機械損料、械経費(賃料)、労務費、材料費、材料費(リサイクル認定製品)、支給品について各々、単価、数量、金額を集計したものを指す。
</t>
    <rPh sb="1" eb="2">
      <t>キ</t>
    </rPh>
    <rPh sb="2" eb="3">
      <t>ロウ</t>
    </rPh>
    <rPh sb="3" eb="4">
      <t>ザイ</t>
    </rPh>
    <rPh sb="4" eb="6">
      <t>シュウケイ</t>
    </rPh>
    <rPh sb="6" eb="7">
      <t>ヒョウ</t>
    </rPh>
    <rPh sb="72" eb="73">
      <t>サ</t>
    </rPh>
    <phoneticPr fontId="6"/>
  </si>
  <si>
    <t>帳票区分選択</t>
    <rPh sb="0" eb="2">
      <t>チョウヒョウ</t>
    </rPh>
    <rPh sb="2" eb="4">
      <t>クブン</t>
    </rPh>
    <rPh sb="4" eb="6">
      <t>センタク</t>
    </rPh>
    <phoneticPr fontId="6"/>
  </si>
  <si>
    <t>金入り・金抜き選択</t>
    <rPh sb="0" eb="1">
      <t>キン</t>
    </rPh>
    <rPh sb="1" eb="2">
      <t>イ</t>
    </rPh>
    <rPh sb="4" eb="5">
      <t>キン</t>
    </rPh>
    <rPh sb="5" eb="6">
      <t>ヌ</t>
    </rPh>
    <rPh sb="7" eb="9">
      <t>センタク</t>
    </rPh>
    <phoneticPr fontId="6"/>
  </si>
  <si>
    <t>帳票様式一括選択(帳票名指定)</t>
    <rPh sb="0" eb="2">
      <t>チョウヒョウ</t>
    </rPh>
    <rPh sb="2" eb="4">
      <t>ヨウシキ</t>
    </rPh>
    <rPh sb="4" eb="6">
      <t>イッカツ</t>
    </rPh>
    <rPh sb="6" eb="8">
      <t>センタク</t>
    </rPh>
    <rPh sb="9" eb="11">
      <t>チョウヒョウ</t>
    </rPh>
    <rPh sb="11" eb="12">
      <t>メイ</t>
    </rPh>
    <rPh sb="12" eb="14">
      <t>シテイ</t>
    </rPh>
    <phoneticPr fontId="6"/>
  </si>
  <si>
    <t>金入り設計書</t>
    <rPh sb="0" eb="1">
      <t>キン</t>
    </rPh>
    <rPh sb="1" eb="2">
      <t>イ</t>
    </rPh>
    <rPh sb="3" eb="6">
      <t>セッケイショ</t>
    </rPh>
    <phoneticPr fontId="6"/>
  </si>
  <si>
    <t>利用団体によっては、鏡も選択すること。</t>
    <rPh sb="0" eb="2">
      <t>リヨウ</t>
    </rPh>
    <rPh sb="2" eb="4">
      <t>ダンタイ</t>
    </rPh>
    <rPh sb="10" eb="11">
      <t>カガミ</t>
    </rPh>
    <rPh sb="12" eb="14">
      <t>センタク</t>
    </rPh>
    <phoneticPr fontId="6"/>
  </si>
  <si>
    <t>金抜き設計書</t>
    <rPh sb="0" eb="1">
      <t>キン</t>
    </rPh>
    <rPh sb="1" eb="2">
      <t>ヌ</t>
    </rPh>
    <rPh sb="3" eb="6">
      <t>セッケイショ</t>
    </rPh>
    <phoneticPr fontId="6"/>
  </si>
  <si>
    <t>仕様書</t>
    <rPh sb="0" eb="3">
      <t>シヨウショ</t>
    </rPh>
    <phoneticPr fontId="6"/>
  </si>
  <si>
    <t>契約用図書</t>
    <rPh sb="0" eb="3">
      <t>ケイヤクヨウ</t>
    </rPh>
    <rPh sb="3" eb="5">
      <t>トショ</t>
    </rPh>
    <phoneticPr fontId="6"/>
  </si>
  <si>
    <t>工事数量総括表</t>
    <rPh sb="0" eb="2">
      <t>コウジ</t>
    </rPh>
    <rPh sb="2" eb="4">
      <t>スウリョウ</t>
    </rPh>
    <rPh sb="4" eb="7">
      <t>ソウカツヒョウ</t>
    </rPh>
    <phoneticPr fontId="6"/>
  </si>
  <si>
    <t>数量総括表を金抜き区分として選択すること。</t>
    <rPh sb="0" eb="2">
      <t>スウリョウ</t>
    </rPh>
    <rPh sb="2" eb="5">
      <t>ソウカツヒョウ</t>
    </rPh>
    <rPh sb="6" eb="7">
      <t>キン</t>
    </rPh>
    <rPh sb="7" eb="8">
      <t>ヌ</t>
    </rPh>
    <rPh sb="14" eb="16">
      <t>センタク</t>
    </rPh>
    <phoneticPr fontId="6"/>
  </si>
  <si>
    <t>積算参考資料</t>
    <rPh sb="0" eb="2">
      <t>セキサン</t>
    </rPh>
    <rPh sb="2" eb="4">
      <t>サンコウ</t>
    </rPh>
    <rPh sb="4" eb="6">
      <t>シリョウ</t>
    </rPh>
    <phoneticPr fontId="6"/>
  </si>
  <si>
    <t xml:space="preserve">工事費積算参考資料、積算資料(本工事費内訳表)を金抜き区分として選択すること。
</t>
    <rPh sb="0" eb="3">
      <t>コウジヒ</t>
    </rPh>
    <rPh sb="3" eb="5">
      <t>セキサン</t>
    </rPh>
    <rPh sb="5" eb="7">
      <t>サンコウ</t>
    </rPh>
    <rPh sb="7" eb="9">
      <t>シリョウ</t>
    </rPh>
    <rPh sb="24" eb="25">
      <t>キン</t>
    </rPh>
    <rPh sb="25" eb="26">
      <t>ヌ</t>
    </rPh>
    <rPh sb="32" eb="34">
      <t>センタク</t>
    </rPh>
    <phoneticPr fontId="6"/>
  </si>
  <si>
    <t>工事費内訳書</t>
    <rPh sb="0" eb="3">
      <t>コウジヒ</t>
    </rPh>
    <rPh sb="3" eb="6">
      <t>ウチワケショ</t>
    </rPh>
    <phoneticPr fontId="6"/>
  </si>
  <si>
    <t>設計内訳表を金抜き区分として選択すること。</t>
    <rPh sb="0" eb="2">
      <t>セッケイ</t>
    </rPh>
    <rPh sb="2" eb="4">
      <t>ウチワケ</t>
    </rPh>
    <rPh sb="4" eb="5">
      <t>ヒョウ</t>
    </rPh>
    <rPh sb="6" eb="7">
      <t>キン</t>
    </rPh>
    <rPh sb="7" eb="8">
      <t>ヌ</t>
    </rPh>
    <rPh sb="14" eb="16">
      <t>センタク</t>
    </rPh>
    <phoneticPr fontId="6"/>
  </si>
  <si>
    <t>見積内訳書</t>
    <rPh sb="0" eb="2">
      <t>ミツモリ</t>
    </rPh>
    <rPh sb="2" eb="5">
      <t>ウチワケショ</t>
    </rPh>
    <phoneticPr fontId="6"/>
  </si>
  <si>
    <t>公表設計書</t>
    <rPh sb="0" eb="2">
      <t>コウヒョウ</t>
    </rPh>
    <rPh sb="2" eb="5">
      <t>セッケイショ</t>
    </rPh>
    <phoneticPr fontId="6"/>
  </si>
  <si>
    <t>設計内訳表を金入り区分として選択すること。</t>
    <rPh sb="0" eb="2">
      <t>セッケイ</t>
    </rPh>
    <rPh sb="2" eb="4">
      <t>ウチワケ</t>
    </rPh>
    <rPh sb="4" eb="5">
      <t>ヒョウ</t>
    </rPh>
    <rPh sb="6" eb="7">
      <t>キン</t>
    </rPh>
    <rPh sb="7" eb="8">
      <t>イ</t>
    </rPh>
    <rPh sb="14" eb="16">
      <t>センタク</t>
    </rPh>
    <phoneticPr fontId="6"/>
  </si>
  <si>
    <t>精算設計書</t>
    <rPh sb="0" eb="2">
      <t>セイサン</t>
    </rPh>
    <rPh sb="2" eb="5">
      <t>セッケイショ</t>
    </rPh>
    <phoneticPr fontId="6"/>
  </si>
  <si>
    <t>総括情報表、設計内訳表、明細表、施工単価表、代価表、施工パッケージ単価一覧表、機械運転単価表、諸経費計算表を金入り区分として選択すること。</t>
    <rPh sb="0" eb="2">
      <t>ソウカツ</t>
    </rPh>
    <rPh sb="2" eb="4">
      <t>ジョウホウ</t>
    </rPh>
    <rPh sb="4" eb="5">
      <t>ヒョウ</t>
    </rPh>
    <rPh sb="6" eb="8">
      <t>セッケイ</t>
    </rPh>
    <rPh sb="8" eb="10">
      <t>ウチワケ</t>
    </rPh>
    <rPh sb="10" eb="11">
      <t>ヒョウ</t>
    </rPh>
    <rPh sb="11" eb="12">
      <t>スウヒョウ</t>
    </rPh>
    <rPh sb="12" eb="15">
      <t>メイサイヒョウ</t>
    </rPh>
    <rPh sb="16" eb="18">
      <t>セコウ</t>
    </rPh>
    <rPh sb="18" eb="20">
      <t>タンカ</t>
    </rPh>
    <rPh sb="20" eb="21">
      <t>ヒョウ</t>
    </rPh>
    <rPh sb="22" eb="24">
      <t>ダイカ</t>
    </rPh>
    <rPh sb="24" eb="25">
      <t>ヒョウ</t>
    </rPh>
    <rPh sb="26" eb="28">
      <t>セコウ</t>
    </rPh>
    <rPh sb="33" eb="35">
      <t>タンカ</t>
    </rPh>
    <rPh sb="35" eb="37">
      <t>イチラン</t>
    </rPh>
    <rPh sb="37" eb="38">
      <t>ヒョウ</t>
    </rPh>
    <rPh sb="39" eb="41">
      <t>キカイ</t>
    </rPh>
    <rPh sb="41" eb="43">
      <t>ウンテン</t>
    </rPh>
    <rPh sb="43" eb="45">
      <t>タンカ</t>
    </rPh>
    <rPh sb="45" eb="46">
      <t>ヒョウ</t>
    </rPh>
    <rPh sb="47" eb="50">
      <t>ショケイヒ</t>
    </rPh>
    <rPh sb="50" eb="52">
      <t>ケイサン</t>
    </rPh>
    <rPh sb="52" eb="53">
      <t>ヒョウ</t>
    </rPh>
    <rPh sb="54" eb="55">
      <t>キン</t>
    </rPh>
    <rPh sb="55" eb="56">
      <t>イ</t>
    </rPh>
    <rPh sb="62" eb="64">
      <t>センタク</t>
    </rPh>
    <phoneticPr fontId="6"/>
  </si>
  <si>
    <t>和暦表示</t>
    <rPh sb="0" eb="2">
      <t>ワレキ</t>
    </rPh>
    <rPh sb="2" eb="4">
      <t>ヒョウジ</t>
    </rPh>
    <phoneticPr fontId="6"/>
  </si>
  <si>
    <t>和暦表示</t>
    <rPh sb="0" eb="2">
      <t>ワレキ</t>
    </rPh>
    <rPh sb="1" eb="2">
      <t>コヨミ</t>
    </rPh>
    <rPh sb="2" eb="4">
      <t>ヒョウジ</t>
    </rPh>
    <phoneticPr fontId="6"/>
  </si>
  <si>
    <t xml:space="preserve">帳票出力される事業年度表示及び適用年版(適用日)は、和暦表示とする。
</t>
    <rPh sb="0" eb="2">
      <t>チョウヒョウ</t>
    </rPh>
    <rPh sb="2" eb="4">
      <t>シュツリョク</t>
    </rPh>
    <rPh sb="13" eb="14">
      <t>オヨ</t>
    </rPh>
    <rPh sb="15" eb="17">
      <t>テキヨウ</t>
    </rPh>
    <rPh sb="17" eb="19">
      <t>ネンバン</t>
    </rPh>
    <rPh sb="20" eb="22">
      <t>テキヨウ</t>
    </rPh>
    <rPh sb="22" eb="23">
      <t>ビ</t>
    </rPh>
    <rPh sb="26" eb="28">
      <t>ワレキ</t>
    </rPh>
    <rPh sb="28" eb="30">
      <t>ヒョウジ</t>
    </rPh>
    <phoneticPr fontId="6"/>
  </si>
  <si>
    <t>西暦が表示されてもよいが、和暦表示は必須とする。</t>
    <rPh sb="0" eb="2">
      <t>セイレキ</t>
    </rPh>
    <rPh sb="3" eb="5">
      <t>ヒョウジ</t>
    </rPh>
    <rPh sb="13" eb="15">
      <t>ワレキ</t>
    </rPh>
    <rPh sb="15" eb="17">
      <t>ヒョウジ</t>
    </rPh>
    <rPh sb="18" eb="20">
      <t>ヒッス</t>
    </rPh>
    <phoneticPr fontId="6"/>
  </si>
  <si>
    <t>PDF形式</t>
    <rPh sb="3" eb="5">
      <t>ケイシキ</t>
    </rPh>
    <phoneticPr fontId="6"/>
  </si>
  <si>
    <t xml:space="preserve">表示・印刷 </t>
    <rPh sb="0" eb="2">
      <t>ヒョウジ</t>
    </rPh>
    <rPh sb="3" eb="5">
      <t>インサツ</t>
    </rPh>
    <phoneticPr fontId="6"/>
  </si>
  <si>
    <t>ページ調整</t>
    <rPh sb="3" eb="5">
      <t>チョウセイ</t>
    </rPh>
    <phoneticPr fontId="6"/>
  </si>
  <si>
    <t>出力するを選択した帳票一式について、先頭ページ番号を指定できること。</t>
    <rPh sb="0" eb="2">
      <t>シュツリョク</t>
    </rPh>
    <rPh sb="5" eb="7">
      <t>センタク</t>
    </rPh>
    <rPh sb="9" eb="11">
      <t>チョウヒョウ</t>
    </rPh>
    <rPh sb="11" eb="13">
      <t>イッシキ</t>
    </rPh>
    <rPh sb="18" eb="20">
      <t>セントウ</t>
    </rPh>
    <rPh sb="23" eb="25">
      <t>バンゴウ</t>
    </rPh>
    <rPh sb="26" eb="28">
      <t>シテイ</t>
    </rPh>
    <phoneticPr fontId="6"/>
  </si>
  <si>
    <t>EXCEL形式</t>
    <rPh sb="5" eb="7">
      <t>ケイシキ</t>
    </rPh>
    <phoneticPr fontId="6"/>
  </si>
  <si>
    <t xml:space="preserve">表示・印刷 </t>
    <rPh sb="0" eb="2">
      <t>ヒョウジ</t>
    </rPh>
    <phoneticPr fontId="6"/>
  </si>
  <si>
    <t>サブシステム</t>
    <phoneticPr fontId="6"/>
  </si>
  <si>
    <t>工期</t>
    <rPh sb="0" eb="2">
      <t>コウキ</t>
    </rPh>
    <phoneticPr fontId="6"/>
  </si>
  <si>
    <t>資料3「基準データ等一覧表」の標準工期の算定方法により、純工事費等に基づく標準工期を算定し画面表示できること。</t>
    <rPh sb="0" eb="2">
      <t>シリョウ</t>
    </rPh>
    <rPh sb="4" eb="6">
      <t>キジュン</t>
    </rPh>
    <rPh sb="9" eb="10">
      <t>トウ</t>
    </rPh>
    <rPh sb="10" eb="12">
      <t>イチラン</t>
    </rPh>
    <rPh sb="12" eb="13">
      <t>ヒョウ</t>
    </rPh>
    <rPh sb="15" eb="17">
      <t>ヒョウジュン</t>
    </rPh>
    <rPh sb="17" eb="19">
      <t>コウキ</t>
    </rPh>
    <rPh sb="20" eb="22">
      <t>サンテイ</t>
    </rPh>
    <rPh sb="22" eb="24">
      <t>ホウホウ</t>
    </rPh>
    <rPh sb="28" eb="29">
      <t>ジュン</t>
    </rPh>
    <rPh sb="29" eb="32">
      <t>コウジヒ</t>
    </rPh>
    <rPh sb="32" eb="33">
      <t>トウ</t>
    </rPh>
    <rPh sb="34" eb="35">
      <t>モト</t>
    </rPh>
    <rPh sb="37" eb="39">
      <t>ヒョウジュン</t>
    </rPh>
    <rPh sb="39" eb="41">
      <t>コウキ</t>
    </rPh>
    <rPh sb="42" eb="44">
      <t>サンテイ</t>
    </rPh>
    <rPh sb="45" eb="47">
      <t>ガメン</t>
    </rPh>
    <rPh sb="47" eb="49">
      <t>ヒョウジ</t>
    </rPh>
    <phoneticPr fontId="6"/>
  </si>
  <si>
    <t xml:space="preserve">工期設定支援システム連携
</t>
    <rPh sb="0" eb="2">
      <t>コウキ</t>
    </rPh>
    <rPh sb="2" eb="4">
      <t>セッテイ</t>
    </rPh>
    <rPh sb="4" eb="6">
      <t>シエン</t>
    </rPh>
    <rPh sb="10" eb="12">
      <t>レンケイ</t>
    </rPh>
    <phoneticPr fontId="6"/>
  </si>
  <si>
    <t>全国標準積算基準データ(土木積算基準データ)の範囲において、国土交通省の提供する「工期設定支援システム」にCSVファイルで連携できること。</t>
  </si>
  <si>
    <t>作業日数</t>
    <rPh sb="0" eb="2">
      <t>サギョウ</t>
    </rPh>
    <rPh sb="2" eb="4">
      <t>ニッスウ</t>
    </rPh>
    <phoneticPr fontId="6"/>
  </si>
  <si>
    <t>対象とする各種コードを指定することで、各種コードの数量と日当り標準作業量から作業日数合計を算出し、画面表示できること。</t>
    <rPh sb="5" eb="7">
      <t>カクシュ</t>
    </rPh>
    <rPh sb="11" eb="13">
      <t>シテイ</t>
    </rPh>
    <rPh sb="19" eb="21">
      <t>カクシュ</t>
    </rPh>
    <rPh sb="25" eb="27">
      <t>スウリョウ</t>
    </rPh>
    <rPh sb="28" eb="30">
      <t>ヒア</t>
    </rPh>
    <rPh sb="31" eb="33">
      <t>ヒョウジュン</t>
    </rPh>
    <rPh sb="33" eb="35">
      <t>サギョウ</t>
    </rPh>
    <rPh sb="35" eb="36">
      <t>リョウ</t>
    </rPh>
    <rPh sb="38" eb="40">
      <t>サギョウ</t>
    </rPh>
    <rPh sb="40" eb="42">
      <t>ニッスウ</t>
    </rPh>
    <rPh sb="42" eb="44">
      <t>ゴウケイ</t>
    </rPh>
    <rPh sb="45" eb="47">
      <t>サンシュツ</t>
    </rPh>
    <rPh sb="49" eb="51">
      <t>ガメン</t>
    </rPh>
    <rPh sb="51" eb="53">
      <t>ヒョウジ</t>
    </rPh>
    <phoneticPr fontId="6"/>
  </si>
  <si>
    <t xml:space="preserve">国土交通省「工期設定支援システム」の利用、又はEXCELによる運用を想定している。
数量計算サブシステムでもよい。
</t>
    <rPh sb="0" eb="2">
      <t>コクド</t>
    </rPh>
    <rPh sb="2" eb="5">
      <t>コウツウショウ</t>
    </rPh>
    <rPh sb="6" eb="8">
      <t>コウキ</t>
    </rPh>
    <rPh sb="8" eb="10">
      <t>セッテイ</t>
    </rPh>
    <rPh sb="10" eb="12">
      <t>シエン</t>
    </rPh>
    <rPh sb="18" eb="20">
      <t>リヨウ</t>
    </rPh>
    <rPh sb="21" eb="22">
      <t>マタ</t>
    </rPh>
    <rPh sb="31" eb="33">
      <t>ウンヨウ</t>
    </rPh>
    <rPh sb="34" eb="36">
      <t>ソウテイ</t>
    </rPh>
    <rPh sb="42" eb="44">
      <t>スウリョウ</t>
    </rPh>
    <rPh sb="44" eb="46">
      <t>ケイサン</t>
    </rPh>
    <phoneticPr fontId="6"/>
  </si>
  <si>
    <t>「半日又は1日未満作業となる施工を判定する作業」の判定支援</t>
    <rPh sb="25" eb="27">
      <t>ハンテイ</t>
    </rPh>
    <phoneticPr fontId="6"/>
  </si>
  <si>
    <t>建設廃棄物運搬処分費</t>
    <rPh sb="0" eb="2">
      <t>ケンセツ</t>
    </rPh>
    <rPh sb="2" eb="5">
      <t>ハイキブツ</t>
    </rPh>
    <rPh sb="5" eb="7">
      <t>ウンパン</t>
    </rPh>
    <rPh sb="7" eb="9">
      <t>ショブン</t>
    </rPh>
    <rPh sb="9" eb="10">
      <t>ヒ</t>
    </rPh>
    <phoneticPr fontId="6"/>
  </si>
  <si>
    <t>経済比較支援</t>
    <rPh sb="0" eb="2">
      <t>ケイザイ</t>
    </rPh>
    <rPh sb="2" eb="4">
      <t>ヒカク</t>
    </rPh>
    <rPh sb="4" eb="6">
      <t>シエン</t>
    </rPh>
    <phoneticPr fontId="6"/>
  </si>
  <si>
    <t xml:space="preserve">以下に示す項目を直接入力又は一覧から選択し設定できること。
１．建設廃棄物の品目(一覧選択)
２．受け入れ施設の名称(一覧選択)
３．運搬距離(数値入力)
４．DIDの有無(一覧選択)
</t>
    <rPh sb="32" eb="34">
      <t>ケンセツ</t>
    </rPh>
    <rPh sb="34" eb="37">
      <t>ハイキブツ</t>
    </rPh>
    <rPh sb="38" eb="40">
      <t>ヒンモク</t>
    </rPh>
    <rPh sb="41" eb="43">
      <t>イチラン</t>
    </rPh>
    <rPh sb="43" eb="45">
      <t>センタク</t>
    </rPh>
    <rPh sb="49" eb="50">
      <t>ウ</t>
    </rPh>
    <rPh sb="51" eb="52">
      <t>イ</t>
    </rPh>
    <rPh sb="53" eb="55">
      <t>シセツ</t>
    </rPh>
    <rPh sb="59" eb="61">
      <t>イチラン</t>
    </rPh>
    <rPh sb="61" eb="63">
      <t>センタク</t>
    </rPh>
    <rPh sb="67" eb="69">
      <t>ウンパン</t>
    </rPh>
    <rPh sb="69" eb="71">
      <t>キョリ</t>
    </rPh>
    <rPh sb="72" eb="74">
      <t>スウチ</t>
    </rPh>
    <rPh sb="74" eb="76">
      <t>ニュウリョク</t>
    </rPh>
    <rPh sb="84" eb="86">
      <t>ウム</t>
    </rPh>
    <rPh sb="87" eb="89">
      <t>イチラン</t>
    </rPh>
    <rPh sb="89" eb="91">
      <t>センタク</t>
    </rPh>
    <phoneticPr fontId="6"/>
  </si>
  <si>
    <t>経済比較品目</t>
    <rPh sb="0" eb="2">
      <t>ケイザイ</t>
    </rPh>
    <rPh sb="2" eb="4">
      <t>ヒカク</t>
    </rPh>
    <rPh sb="4" eb="6">
      <t>ヒンモク</t>
    </rPh>
    <phoneticPr fontId="6"/>
  </si>
  <si>
    <t>運搬経路(距離)取得支援</t>
    <rPh sb="0" eb="2">
      <t>ウンパン</t>
    </rPh>
    <rPh sb="2" eb="4">
      <t>ケイロ</t>
    </rPh>
    <rPh sb="5" eb="7">
      <t>キョリ</t>
    </rPh>
    <rPh sb="8" eb="10">
      <t>シュトク</t>
    </rPh>
    <rPh sb="10" eb="12">
      <t>シエン</t>
    </rPh>
    <phoneticPr fontId="6"/>
  </si>
  <si>
    <t>建設廃棄物受入れ施設の地図登録支援</t>
    <rPh sb="0" eb="2">
      <t>ケンセツ</t>
    </rPh>
    <rPh sb="2" eb="5">
      <t>ハイキブツ</t>
    </rPh>
    <rPh sb="5" eb="6">
      <t>ウ</t>
    </rPh>
    <rPh sb="6" eb="7">
      <t>イ</t>
    </rPh>
    <rPh sb="8" eb="10">
      <t>シセツ</t>
    </rPh>
    <rPh sb="11" eb="13">
      <t>チズ</t>
    </rPh>
    <rPh sb="13" eb="15">
      <t>トウロク</t>
    </rPh>
    <rPh sb="15" eb="17">
      <t>シエン</t>
    </rPh>
    <phoneticPr fontId="6"/>
  </si>
  <si>
    <t>運搬距離の転記作業支援</t>
    <rPh sb="0" eb="2">
      <t>ウンパン</t>
    </rPh>
    <rPh sb="2" eb="4">
      <t>キョリ</t>
    </rPh>
    <rPh sb="5" eb="7">
      <t>テンキ</t>
    </rPh>
    <rPh sb="7" eb="9">
      <t>サギョウ</t>
    </rPh>
    <rPh sb="9" eb="11">
      <t>シエン</t>
    </rPh>
    <phoneticPr fontId="6"/>
  </si>
  <si>
    <t>経済比較根拠帳票</t>
    <rPh sb="0" eb="2">
      <t>ケイザイ</t>
    </rPh>
    <rPh sb="2" eb="4">
      <t>ヒカク</t>
    </rPh>
    <rPh sb="4" eb="6">
      <t>コンキョ</t>
    </rPh>
    <rPh sb="6" eb="8">
      <t>チョウヒョウ</t>
    </rPh>
    <phoneticPr fontId="6"/>
  </si>
  <si>
    <t>運搬経路(距離)根拠帳票</t>
    <rPh sb="0" eb="2">
      <t>ウンパン</t>
    </rPh>
    <rPh sb="2" eb="4">
      <t>ケイロ</t>
    </rPh>
    <rPh sb="5" eb="7">
      <t>キョリ</t>
    </rPh>
    <rPh sb="8" eb="10">
      <t>コンキョ</t>
    </rPh>
    <rPh sb="10" eb="12">
      <t>チョウヒョウ</t>
    </rPh>
    <phoneticPr fontId="6"/>
  </si>
  <si>
    <t>認証画面</t>
    <rPh sb="2" eb="4">
      <t>ガメン</t>
    </rPh>
    <phoneticPr fontId="6"/>
  </si>
  <si>
    <t>画面表示</t>
    <phoneticPr fontId="6"/>
  </si>
  <si>
    <t>セキュリティ</t>
    <phoneticPr fontId="6"/>
  </si>
  <si>
    <t>不正アクセス、なりすまし防止</t>
    <rPh sb="12" eb="14">
      <t>ボウシ</t>
    </rPh>
    <phoneticPr fontId="6"/>
  </si>
  <si>
    <t>認証制限、
設計書保存サーバの分離</t>
    <rPh sb="0" eb="2">
      <t>ニンショウ</t>
    </rPh>
    <rPh sb="2" eb="4">
      <t>セイゲン</t>
    </rPh>
    <rPh sb="9" eb="11">
      <t>ホゾン</t>
    </rPh>
    <phoneticPr fontId="6"/>
  </si>
  <si>
    <t>コード設定</t>
    <rPh sb="3" eb="5">
      <t>セッテイ</t>
    </rPh>
    <phoneticPr fontId="6"/>
  </si>
  <si>
    <t xml:space="preserve">団体名及び団体コード(市町村コード)を追加、修正、削除できること。
</t>
    <rPh sb="3" eb="4">
      <t>オヨ</t>
    </rPh>
    <rPh sb="5" eb="7">
      <t>ダンタイ</t>
    </rPh>
    <rPh sb="11" eb="14">
      <t>シチョウソン</t>
    </rPh>
    <rPh sb="22" eb="24">
      <t>シュウセイ</t>
    </rPh>
    <rPh sb="25" eb="27">
      <t>サクジョ</t>
    </rPh>
    <phoneticPr fontId="6"/>
  </si>
  <si>
    <t>所属名及び所属コードを追加、修正、削除できること。</t>
    <rPh sb="0" eb="2">
      <t>ショゾク</t>
    </rPh>
    <rPh sb="5" eb="7">
      <t>ショゾク</t>
    </rPh>
    <phoneticPr fontId="6"/>
  </si>
  <si>
    <t>一般利用者権限の設定ができること。</t>
    <rPh sb="0" eb="2">
      <t>イッパン</t>
    </rPh>
    <rPh sb="2" eb="5">
      <t>リヨウシャ</t>
    </rPh>
    <rPh sb="5" eb="7">
      <t>ケンゲン</t>
    </rPh>
    <rPh sb="8" eb="10">
      <t>セッテイ</t>
    </rPh>
    <phoneticPr fontId="6"/>
  </si>
  <si>
    <t xml:space="preserve">所属ごとの管理者権限の設定ができること。
</t>
    <rPh sb="0" eb="2">
      <t>ショゾク</t>
    </rPh>
    <rPh sb="5" eb="8">
      <t>カンリシャ</t>
    </rPh>
    <rPh sb="8" eb="10">
      <t>ケンゲン</t>
    </rPh>
    <rPh sb="11" eb="13">
      <t>セッテイ</t>
    </rPh>
    <phoneticPr fontId="6"/>
  </si>
  <si>
    <t>パスワード</t>
  </si>
  <si>
    <t>半角英数記号で8文字以上で設定できること。
英字については大文字小文字を区別して使用できること。</t>
    <rPh sb="0" eb="2">
      <t>ハンカク</t>
    </rPh>
    <rPh sb="2" eb="4">
      <t>エイスウ</t>
    </rPh>
    <rPh sb="4" eb="6">
      <t>キゴウ</t>
    </rPh>
    <rPh sb="8" eb="10">
      <t>モジ</t>
    </rPh>
    <rPh sb="10" eb="12">
      <t>イジョウ</t>
    </rPh>
    <rPh sb="13" eb="15">
      <t>セッテイ</t>
    </rPh>
    <rPh sb="22" eb="24">
      <t>エイジ</t>
    </rPh>
    <rPh sb="29" eb="32">
      <t>オオモジ</t>
    </rPh>
    <rPh sb="32" eb="35">
      <t>コモジ</t>
    </rPh>
    <rPh sb="36" eb="38">
      <t>クベツ</t>
    </rPh>
    <rPh sb="40" eb="42">
      <t>シヨウ</t>
    </rPh>
    <phoneticPr fontId="6"/>
  </si>
  <si>
    <t>任意に期限を設定できること。
期限は、日付もしくは期間の指定ができること。
期限は、利用者毎に設定できること。</t>
    <rPh sb="0" eb="2">
      <t>ニンイ</t>
    </rPh>
    <rPh sb="3" eb="5">
      <t>キゲン</t>
    </rPh>
    <rPh sb="6" eb="8">
      <t>セッテイ</t>
    </rPh>
    <rPh sb="15" eb="17">
      <t>キゲン</t>
    </rPh>
    <rPh sb="19" eb="21">
      <t>ヒヅケ</t>
    </rPh>
    <rPh sb="25" eb="27">
      <t>キカン</t>
    </rPh>
    <rPh sb="28" eb="30">
      <t>シテイ</t>
    </rPh>
    <rPh sb="42" eb="45">
      <t>リヨウシャ</t>
    </rPh>
    <rPh sb="45" eb="46">
      <t>ゴト</t>
    </rPh>
    <rPh sb="47" eb="49">
      <t>セッテイ</t>
    </rPh>
    <phoneticPr fontId="6"/>
  </si>
  <si>
    <t xml:space="preserve">パスワード変更・再交付
</t>
    <rPh sb="5" eb="7">
      <t>ヘンコウ</t>
    </rPh>
    <rPh sb="8" eb="11">
      <t>サイコウフ</t>
    </rPh>
    <phoneticPr fontId="6"/>
  </si>
  <si>
    <t>利用者のパスワードを変更もしくは再交付できること。</t>
    <rPh sb="0" eb="3">
      <t>リヨウシャ</t>
    </rPh>
    <rPh sb="10" eb="12">
      <t>ヘンコウ</t>
    </rPh>
    <rPh sb="16" eb="19">
      <t>サイコウフ</t>
    </rPh>
    <phoneticPr fontId="6"/>
  </si>
  <si>
    <t>団体管理者は配下の所属管理者、一般利用者のパスワードを変更もしくは再交付できること。</t>
    <rPh sb="0" eb="2">
      <t>ダンタイ</t>
    </rPh>
    <rPh sb="2" eb="5">
      <t>カンリシャ</t>
    </rPh>
    <rPh sb="6" eb="8">
      <t>ハイカ</t>
    </rPh>
    <rPh sb="9" eb="11">
      <t>ショゾク</t>
    </rPh>
    <rPh sb="11" eb="14">
      <t>カンリシャ</t>
    </rPh>
    <rPh sb="15" eb="17">
      <t>イッパン</t>
    </rPh>
    <rPh sb="17" eb="20">
      <t>リヨウシャ</t>
    </rPh>
    <rPh sb="27" eb="29">
      <t>ヘンコウ</t>
    </rPh>
    <rPh sb="33" eb="36">
      <t>サイコウフ</t>
    </rPh>
    <phoneticPr fontId="6"/>
  </si>
  <si>
    <t>パスワードは団体毎で管理することを予定している。</t>
    <rPh sb="6" eb="8">
      <t>ダンタイ</t>
    </rPh>
    <rPh sb="8" eb="9">
      <t>ゴト</t>
    </rPh>
    <rPh sb="10" eb="12">
      <t>カンリ</t>
    </rPh>
    <rPh sb="17" eb="19">
      <t>ヨテイ</t>
    </rPh>
    <phoneticPr fontId="6"/>
  </si>
  <si>
    <t xml:space="preserve">最大同時接続数の設定が可能であること。
なお、全体の接続数及び利用する団体毎に上限値が設定できること。
</t>
    <rPh sb="0" eb="2">
      <t>サイダイ</t>
    </rPh>
    <rPh sb="2" eb="4">
      <t>ドウジ</t>
    </rPh>
    <rPh sb="4" eb="6">
      <t>セツゾク</t>
    </rPh>
    <rPh sb="6" eb="7">
      <t>スウ</t>
    </rPh>
    <rPh sb="8" eb="10">
      <t>セッテイ</t>
    </rPh>
    <rPh sb="11" eb="13">
      <t>カノウ</t>
    </rPh>
    <rPh sb="23" eb="25">
      <t>ゼンタイ</t>
    </rPh>
    <rPh sb="26" eb="29">
      <t>セツゾクスウ</t>
    </rPh>
    <rPh sb="29" eb="30">
      <t>オヨ</t>
    </rPh>
    <rPh sb="31" eb="33">
      <t>リヨウ</t>
    </rPh>
    <rPh sb="35" eb="37">
      <t>ダンタイ</t>
    </rPh>
    <rPh sb="37" eb="38">
      <t>ゴト</t>
    </rPh>
    <rPh sb="39" eb="42">
      <t>ジョウゲンチ</t>
    </rPh>
    <rPh sb="43" eb="45">
      <t>セッテイ</t>
    </rPh>
    <phoneticPr fontId="6"/>
  </si>
  <si>
    <t>現在の同時接続数を全体数及び団体毎に閲覧できること。</t>
    <rPh sb="0" eb="2">
      <t>ゲンザイ</t>
    </rPh>
    <rPh sb="3" eb="5">
      <t>ドウジ</t>
    </rPh>
    <rPh sb="5" eb="7">
      <t>セツゾク</t>
    </rPh>
    <rPh sb="7" eb="8">
      <t>スウ</t>
    </rPh>
    <rPh sb="18" eb="20">
      <t>エツラン</t>
    </rPh>
    <phoneticPr fontId="6"/>
  </si>
  <si>
    <t>同時接続数の推移をログとして保存し確認できること。</t>
    <rPh sb="0" eb="2">
      <t>ドウジ</t>
    </rPh>
    <rPh sb="2" eb="4">
      <t>セツゾク</t>
    </rPh>
    <rPh sb="4" eb="5">
      <t>スウ</t>
    </rPh>
    <rPh sb="6" eb="8">
      <t>スイイ</t>
    </rPh>
    <rPh sb="14" eb="16">
      <t>ホゾン</t>
    </rPh>
    <rPh sb="17" eb="19">
      <t>カクニン</t>
    </rPh>
    <phoneticPr fontId="6"/>
  </si>
  <si>
    <t>設計書</t>
    <rPh sb="0" eb="3">
      <t>セッケイショ</t>
    </rPh>
    <phoneticPr fontId="6"/>
  </si>
  <si>
    <t>積算基準</t>
    <rPh sb="0" eb="2">
      <t>セキサン</t>
    </rPh>
    <rPh sb="2" eb="4">
      <t>キジュン</t>
    </rPh>
    <phoneticPr fontId="6"/>
  </si>
  <si>
    <t>内部処理</t>
    <rPh sb="0" eb="2">
      <t>ナイブ</t>
    </rPh>
    <rPh sb="2" eb="4">
      <t>ショリ</t>
    </rPh>
    <phoneticPr fontId="6"/>
  </si>
  <si>
    <t>全国標準積算基準データ</t>
    <rPh sb="0" eb="2">
      <t>ゼンコク</t>
    </rPh>
    <rPh sb="2" eb="4">
      <t>ヒョウジュン</t>
    </rPh>
    <rPh sb="4" eb="8">
      <t>セキサンキジュン</t>
    </rPh>
    <phoneticPr fontId="6"/>
  </si>
  <si>
    <t>土木、港湾、上下水道における、工事及び委託の積算基準データについて、全国標準の積算基準データを利用できること。</t>
    <rPh sb="0" eb="2">
      <t>ドボク</t>
    </rPh>
    <rPh sb="3" eb="5">
      <t>コウワン</t>
    </rPh>
    <rPh sb="6" eb="8">
      <t>ジョウゲ</t>
    </rPh>
    <rPh sb="8" eb="10">
      <t>スイドウ</t>
    </rPh>
    <rPh sb="15" eb="17">
      <t>コウジ</t>
    </rPh>
    <rPh sb="17" eb="18">
      <t>オヨ</t>
    </rPh>
    <rPh sb="19" eb="21">
      <t>イタク</t>
    </rPh>
    <rPh sb="22" eb="24">
      <t>セキサン</t>
    </rPh>
    <rPh sb="24" eb="26">
      <t>キジュン</t>
    </rPh>
    <rPh sb="34" eb="36">
      <t>ゼンコク</t>
    </rPh>
    <rPh sb="36" eb="38">
      <t>ヒョウジュン</t>
    </rPh>
    <rPh sb="39" eb="41">
      <t>セキサン</t>
    </rPh>
    <rPh sb="41" eb="43">
      <t>キジュン</t>
    </rPh>
    <rPh sb="47" eb="49">
      <t>リヨウ</t>
    </rPh>
    <phoneticPr fontId="6"/>
  </si>
  <si>
    <t>独自形式に変換してもよい。</t>
    <rPh sb="0" eb="2">
      <t>ドクジ</t>
    </rPh>
    <rPh sb="2" eb="4">
      <t>ケイシキ</t>
    </rPh>
    <rPh sb="5" eb="7">
      <t>ヘンカン</t>
    </rPh>
    <phoneticPr fontId="6"/>
  </si>
  <si>
    <t xml:space="preserve">全国標準積算基準データの改定に伴うものについては、運用の範囲で遅滞なく対応すること。
</t>
    <rPh sb="0" eb="2">
      <t>ゼンコク</t>
    </rPh>
    <rPh sb="2" eb="4">
      <t>ヒョウジュン</t>
    </rPh>
    <rPh sb="4" eb="6">
      <t>セキサン</t>
    </rPh>
    <rPh sb="6" eb="8">
      <t>キジュン</t>
    </rPh>
    <rPh sb="12" eb="14">
      <t>カイテイ</t>
    </rPh>
    <rPh sb="15" eb="16">
      <t>トモナ</t>
    </rPh>
    <rPh sb="25" eb="27">
      <t>ウンヨウ</t>
    </rPh>
    <rPh sb="28" eb="30">
      <t>ハンイ</t>
    </rPh>
    <rPh sb="31" eb="33">
      <t>チタイ</t>
    </rPh>
    <rPh sb="35" eb="37">
      <t>タイオウ</t>
    </rPh>
    <phoneticPr fontId="6"/>
  </si>
  <si>
    <t>改定履歴</t>
    <rPh sb="0" eb="2">
      <t>カイテイ</t>
    </rPh>
    <rPh sb="2" eb="4">
      <t>リレキ</t>
    </rPh>
    <phoneticPr fontId="6"/>
  </si>
  <si>
    <t>一括チェックツール等を使用した改定漏れの確認ができること。</t>
    <rPh sb="0" eb="2">
      <t>イッカツ</t>
    </rPh>
    <rPh sb="9" eb="10">
      <t>トウ</t>
    </rPh>
    <rPh sb="11" eb="13">
      <t>シヨウ</t>
    </rPh>
    <rPh sb="15" eb="17">
      <t>カイテイ</t>
    </rPh>
    <rPh sb="17" eb="18">
      <t>モ</t>
    </rPh>
    <rPh sb="20" eb="22">
      <t>カクニン</t>
    </rPh>
    <phoneticPr fontId="6"/>
  </si>
  <si>
    <t>端数調整設定の詳細は発注者が指示する。</t>
    <rPh sb="0" eb="2">
      <t>ハスウ</t>
    </rPh>
    <rPh sb="2" eb="4">
      <t>チョウセイ</t>
    </rPh>
    <rPh sb="4" eb="6">
      <t>セッテイ</t>
    </rPh>
    <rPh sb="7" eb="9">
      <t>ショウサイ</t>
    </rPh>
    <rPh sb="10" eb="13">
      <t>ハッチュウシャ</t>
    </rPh>
    <rPh sb="14" eb="16">
      <t>シジ</t>
    </rPh>
    <phoneticPr fontId="6"/>
  </si>
  <si>
    <t>諸経費データ</t>
    <rPh sb="0" eb="3">
      <t>ショケイヒ</t>
    </rPh>
    <phoneticPr fontId="6"/>
  </si>
  <si>
    <t>登録・管理</t>
  </si>
  <si>
    <t xml:space="preserve">資料2「諸経費区分一覧表」に基づき、必要な諸経費率及び各種補正係数と計算式(対象額と加減乗除)を登録し管理できること。
</t>
    <rPh sb="0" eb="2">
      <t>シリョウ</t>
    </rPh>
    <rPh sb="4" eb="7">
      <t>ショケイヒ</t>
    </rPh>
    <rPh sb="7" eb="9">
      <t>クブン</t>
    </rPh>
    <rPh sb="9" eb="11">
      <t>イチラン</t>
    </rPh>
    <rPh sb="11" eb="12">
      <t>ヒョウ</t>
    </rPh>
    <rPh sb="14" eb="15">
      <t>モト</t>
    </rPh>
    <rPh sb="18" eb="20">
      <t>ヒツヨウ</t>
    </rPh>
    <rPh sb="21" eb="24">
      <t>ショケイヒ</t>
    </rPh>
    <rPh sb="24" eb="25">
      <t>リツ</t>
    </rPh>
    <rPh sb="25" eb="26">
      <t>オヨ</t>
    </rPh>
    <rPh sb="34" eb="36">
      <t>ケイサン</t>
    </rPh>
    <rPh sb="36" eb="37">
      <t>シキ</t>
    </rPh>
    <rPh sb="38" eb="40">
      <t>タイショウ</t>
    </rPh>
    <rPh sb="40" eb="41">
      <t>ガク</t>
    </rPh>
    <rPh sb="42" eb="46">
      <t>カゲンジョウジョ</t>
    </rPh>
    <rPh sb="48" eb="50">
      <t>トウロク</t>
    </rPh>
    <rPh sb="51" eb="53">
      <t>カンリ</t>
    </rPh>
    <phoneticPr fontId="6"/>
  </si>
  <si>
    <t>積算大系ツリー</t>
    <rPh sb="0" eb="2">
      <t>セキサン</t>
    </rPh>
    <phoneticPr fontId="6"/>
  </si>
  <si>
    <t>登録・管理</t>
    <rPh sb="0" eb="2">
      <t>トウロク</t>
    </rPh>
    <rPh sb="3" eb="5">
      <t>カンリ</t>
    </rPh>
    <phoneticPr fontId="6"/>
  </si>
  <si>
    <t>資料3「基準データ等一覧表」に基づき、積算大系ツリー構成に応じた工種レベル1～3をコード番号で階層登録し、名称、単位、配下に関連づけする各種コードを管理できること。</t>
    <rPh sb="0" eb="2">
      <t>シリョウ</t>
    </rPh>
    <rPh sb="4" eb="6">
      <t>キジュン</t>
    </rPh>
    <rPh sb="9" eb="10">
      <t>トウ</t>
    </rPh>
    <rPh sb="10" eb="12">
      <t>イチラン</t>
    </rPh>
    <rPh sb="12" eb="13">
      <t>ヒョウ</t>
    </rPh>
    <rPh sb="15" eb="16">
      <t>モト</t>
    </rPh>
    <rPh sb="19" eb="21">
      <t>セキサン</t>
    </rPh>
    <rPh sb="21" eb="23">
      <t>タイケイ</t>
    </rPh>
    <rPh sb="26" eb="28">
      <t>コウセイ</t>
    </rPh>
    <rPh sb="29" eb="30">
      <t>オウ</t>
    </rPh>
    <rPh sb="32" eb="34">
      <t>コウシュ</t>
    </rPh>
    <rPh sb="44" eb="46">
      <t>バンゴウ</t>
    </rPh>
    <rPh sb="47" eb="49">
      <t>カイソウ</t>
    </rPh>
    <rPh sb="49" eb="51">
      <t>トウロク</t>
    </rPh>
    <rPh sb="53" eb="55">
      <t>メイショウ</t>
    </rPh>
    <rPh sb="56" eb="58">
      <t>タンイ</t>
    </rPh>
    <rPh sb="68" eb="70">
      <t>カクシュ</t>
    </rPh>
    <rPh sb="74" eb="76">
      <t>カンリ</t>
    </rPh>
    <phoneticPr fontId="6"/>
  </si>
  <si>
    <t>工種区分に基づく固定設定</t>
    <rPh sb="0" eb="2">
      <t>コウシュ</t>
    </rPh>
    <rPh sb="2" eb="4">
      <t>クブン</t>
    </rPh>
    <rPh sb="5" eb="6">
      <t>モト</t>
    </rPh>
    <rPh sb="8" eb="10">
      <t>コテイ</t>
    </rPh>
    <rPh sb="10" eb="12">
      <t>セッテイ</t>
    </rPh>
    <phoneticPr fontId="6"/>
  </si>
  <si>
    <t xml:space="preserve">職種、工種区分に応じた工種体系ツリーや積上げ諸経費ツリーを初期設定で計上し、削除や名称変更ができないよう設定できること。
</t>
    <rPh sb="3" eb="5">
      <t>コウシュ</t>
    </rPh>
    <rPh sb="5" eb="7">
      <t>クブン</t>
    </rPh>
    <rPh sb="8" eb="9">
      <t>オウ</t>
    </rPh>
    <rPh sb="11" eb="13">
      <t>コウシュ</t>
    </rPh>
    <rPh sb="13" eb="15">
      <t>タイケイ</t>
    </rPh>
    <rPh sb="19" eb="20">
      <t>ツ</t>
    </rPh>
    <rPh sb="20" eb="21">
      <t>ア</t>
    </rPh>
    <rPh sb="22" eb="25">
      <t>ショケイヒ</t>
    </rPh>
    <rPh sb="38" eb="40">
      <t>サクジョ</t>
    </rPh>
    <rPh sb="41" eb="43">
      <t>メイショウ</t>
    </rPh>
    <rPh sb="43" eb="45">
      <t>ヘンコウ</t>
    </rPh>
    <rPh sb="52" eb="54">
      <t>セッテイ</t>
    </rPh>
    <phoneticPr fontId="6"/>
  </si>
  <si>
    <t xml:space="preserve">(例)特定の工種体系ツリーに計上したコードは、直接経費の対象として集計する等。
</t>
    <rPh sb="8" eb="10">
      <t>タイケイ</t>
    </rPh>
    <phoneticPr fontId="6"/>
  </si>
  <si>
    <t>歩掛コード</t>
    <rPh sb="0" eb="1">
      <t>ブ</t>
    </rPh>
    <rPh sb="1" eb="2">
      <t>ガカリ</t>
    </rPh>
    <phoneticPr fontId="6"/>
  </si>
  <si>
    <t>施工パッケージ単価、標準単価、市場単価を含む。</t>
    <rPh sb="7" eb="9">
      <t>タンカ</t>
    </rPh>
    <rPh sb="10" eb="12">
      <t>ヒョウジュン</t>
    </rPh>
    <rPh sb="12" eb="14">
      <t>タンカ</t>
    </rPh>
    <rPh sb="15" eb="17">
      <t>シジョウ</t>
    </rPh>
    <rPh sb="17" eb="19">
      <t>タンカ</t>
    </rPh>
    <rPh sb="20" eb="21">
      <t>フク</t>
    </rPh>
    <phoneticPr fontId="6"/>
  </si>
  <si>
    <t>施工パッケージのICT土工補正に対応できること。</t>
    <rPh sb="0" eb="2">
      <t>セコウ</t>
    </rPh>
    <rPh sb="11" eb="12">
      <t>ド</t>
    </rPh>
    <rPh sb="12" eb="13">
      <t>コウ</t>
    </rPh>
    <rPh sb="13" eb="15">
      <t>ホセイ</t>
    </rPh>
    <rPh sb="16" eb="18">
      <t>タイオウ</t>
    </rPh>
    <phoneticPr fontId="6"/>
  </si>
  <si>
    <t>各種歩掛で必要な各種条件を設定できること。
各種条件の組合せにより、歩掛内訳と単位当りの金額が算出されること。</t>
    <rPh sb="5" eb="7">
      <t>ヒツヨウ</t>
    </rPh>
    <rPh sb="8" eb="10">
      <t>カクシュ</t>
    </rPh>
    <rPh sb="13" eb="15">
      <t>セッテイ</t>
    </rPh>
    <rPh sb="22" eb="24">
      <t>カクシュ</t>
    </rPh>
    <rPh sb="34" eb="36">
      <t>ブガカリ</t>
    </rPh>
    <rPh sb="36" eb="38">
      <t>ウチワケ</t>
    </rPh>
    <rPh sb="39" eb="41">
      <t>タンイ</t>
    </rPh>
    <rPh sb="41" eb="42">
      <t>ア</t>
    </rPh>
    <rPh sb="44" eb="46">
      <t>キンガク</t>
    </rPh>
    <rPh sb="47" eb="49">
      <t>サンシュツ</t>
    </rPh>
    <phoneticPr fontId="6"/>
  </si>
  <si>
    <t>条件選択により機種・規格が決定する歩掛において、規格欄に機種・規格条件の値を表示できること。</t>
    <rPh sb="0" eb="2">
      <t>ジョウケン</t>
    </rPh>
    <rPh sb="2" eb="4">
      <t>センタク</t>
    </rPh>
    <rPh sb="7" eb="9">
      <t>キシュ</t>
    </rPh>
    <rPh sb="10" eb="12">
      <t>キカク</t>
    </rPh>
    <rPh sb="13" eb="15">
      <t>ケッテイ</t>
    </rPh>
    <rPh sb="17" eb="19">
      <t>ブガカリ</t>
    </rPh>
    <rPh sb="24" eb="26">
      <t>キカク</t>
    </rPh>
    <rPh sb="26" eb="27">
      <t>ラン</t>
    </rPh>
    <rPh sb="28" eb="30">
      <t>キシュ</t>
    </rPh>
    <rPh sb="31" eb="33">
      <t>キカク</t>
    </rPh>
    <rPh sb="33" eb="35">
      <t>ジョウケン</t>
    </rPh>
    <rPh sb="36" eb="37">
      <t>チ</t>
    </rPh>
    <rPh sb="38" eb="40">
      <t>ヒョウジ</t>
    </rPh>
    <phoneticPr fontId="6"/>
  </si>
  <si>
    <t>歩掛内訳</t>
    <rPh sb="0" eb="2">
      <t>ブガカリ</t>
    </rPh>
    <rPh sb="2" eb="4">
      <t>ウチワケ</t>
    </rPh>
    <phoneticPr fontId="6"/>
  </si>
  <si>
    <t xml:space="preserve">土砂運搬のサイクルタイム等、割返し数量に補正式がかかる場合は、特殊処理コードで対応してもよい。
</t>
    <rPh sb="12" eb="13">
      <t>トウ</t>
    </rPh>
    <rPh sb="22" eb="23">
      <t>シキ</t>
    </rPh>
    <rPh sb="31" eb="33">
      <t>トクシュ</t>
    </rPh>
    <rPh sb="33" eb="35">
      <t>ショリ</t>
    </rPh>
    <rPh sb="39" eb="41">
      <t>タイオウ</t>
    </rPh>
    <phoneticPr fontId="6"/>
  </si>
  <si>
    <t>支給品対応</t>
    <rPh sb="0" eb="3">
      <t>シキュウヒン</t>
    </rPh>
    <rPh sb="3" eb="5">
      <t>タイオウ</t>
    </rPh>
    <phoneticPr fontId="6"/>
  </si>
  <si>
    <t xml:space="preserve">施工パッケージにおいて、燃料を除く材料のみ支給品とする取り扱いに対応できること。
</t>
    <rPh sb="0" eb="2">
      <t>セコウ</t>
    </rPh>
    <rPh sb="12" eb="14">
      <t>ネンリョウ</t>
    </rPh>
    <rPh sb="15" eb="16">
      <t>ノゾ</t>
    </rPh>
    <rPh sb="17" eb="19">
      <t>ザイリョウ</t>
    </rPh>
    <rPh sb="21" eb="24">
      <t>シキュウヒン</t>
    </rPh>
    <rPh sb="27" eb="28">
      <t>ト</t>
    </rPh>
    <rPh sb="29" eb="30">
      <t>アツカ</t>
    </rPh>
    <rPh sb="32" eb="34">
      <t>タイオウ</t>
    </rPh>
    <phoneticPr fontId="6"/>
  </si>
  <si>
    <t>備考欄の記載内容を設定できること。
なお、記載内容は設計書作成時に各種コード明細で閲覧できること。</t>
    <rPh sb="0" eb="2">
      <t>ビコウ</t>
    </rPh>
    <rPh sb="2" eb="3">
      <t>ラン</t>
    </rPh>
    <rPh sb="4" eb="6">
      <t>キサイ</t>
    </rPh>
    <rPh sb="6" eb="8">
      <t>ナイヨウ</t>
    </rPh>
    <rPh sb="9" eb="11">
      <t>セッテイ</t>
    </rPh>
    <rPh sb="21" eb="23">
      <t>キサイ</t>
    </rPh>
    <rPh sb="23" eb="25">
      <t>ナイヨウ</t>
    </rPh>
    <rPh sb="26" eb="29">
      <t>セッケイショ</t>
    </rPh>
    <rPh sb="29" eb="31">
      <t>サクセイ</t>
    </rPh>
    <rPh sb="31" eb="32">
      <t>ジ</t>
    </rPh>
    <rPh sb="33" eb="35">
      <t>カクシュ</t>
    </rPh>
    <rPh sb="38" eb="40">
      <t>メイサイ</t>
    </rPh>
    <rPh sb="41" eb="43">
      <t>エツラン</t>
    </rPh>
    <phoneticPr fontId="6"/>
  </si>
  <si>
    <t>歩掛の適用条件、歩掛で設定する標準的な数量等。</t>
    <rPh sb="8" eb="10">
      <t>ブガカリ</t>
    </rPh>
    <phoneticPr fontId="6"/>
  </si>
  <si>
    <t xml:space="preserve">使用機械の規格等、指定した部分を、金抜き仕様書で非表示として設定できること。
</t>
    <rPh sb="0" eb="2">
      <t>シヨウ</t>
    </rPh>
    <rPh sb="2" eb="4">
      <t>キカイ</t>
    </rPh>
    <rPh sb="5" eb="7">
      <t>キカク</t>
    </rPh>
    <rPh sb="7" eb="8">
      <t>トウ</t>
    </rPh>
    <rPh sb="9" eb="11">
      <t>シテイ</t>
    </rPh>
    <rPh sb="13" eb="15">
      <t>ブブン</t>
    </rPh>
    <rPh sb="17" eb="18">
      <t>キン</t>
    </rPh>
    <rPh sb="18" eb="19">
      <t>ヌ</t>
    </rPh>
    <rPh sb="20" eb="23">
      <t>シヨウショ</t>
    </rPh>
    <rPh sb="24" eb="27">
      <t>ヒヒョウジ</t>
    </rPh>
    <rPh sb="30" eb="32">
      <t>セッテイ</t>
    </rPh>
    <phoneticPr fontId="6"/>
  </si>
  <si>
    <t>出典根拠情報設定</t>
    <rPh sb="0" eb="2">
      <t>シュッテン</t>
    </rPh>
    <rPh sb="2" eb="4">
      <t>コンキョ</t>
    </rPh>
    <rPh sb="4" eb="6">
      <t>ジョウホウ</t>
    </rPh>
    <rPh sb="6" eb="8">
      <t>セッテイ</t>
    </rPh>
    <phoneticPr fontId="6"/>
  </si>
  <si>
    <t>単価コードを階層登録し、名称、規格、単位、単価を管理できること。</t>
    <rPh sb="0" eb="2">
      <t>タンカ</t>
    </rPh>
    <rPh sb="6" eb="8">
      <t>カイソウ</t>
    </rPh>
    <rPh sb="12" eb="14">
      <t>メイショウ</t>
    </rPh>
    <rPh sb="15" eb="17">
      <t>キカク</t>
    </rPh>
    <rPh sb="18" eb="20">
      <t>タンイ</t>
    </rPh>
    <rPh sb="21" eb="23">
      <t>タンカ</t>
    </rPh>
    <rPh sb="23" eb="24">
      <t>セイシキ</t>
    </rPh>
    <rPh sb="24" eb="26">
      <t>カンリ</t>
    </rPh>
    <phoneticPr fontId="6"/>
  </si>
  <si>
    <t xml:space="preserve">労務単価、材料単価、機械損料、機械賃料、市場単価、各種割増し単価、各種補正単価、名称のみ単価
</t>
    <rPh sb="2" eb="4">
      <t>タンカ</t>
    </rPh>
    <rPh sb="7" eb="9">
      <t>タンカ</t>
    </rPh>
    <rPh sb="10" eb="12">
      <t>キカイ</t>
    </rPh>
    <rPh sb="12" eb="14">
      <t>ソンリョウ</t>
    </rPh>
    <phoneticPr fontId="6"/>
  </si>
  <si>
    <t>災害査定用単価</t>
    <rPh sb="0" eb="2">
      <t>サイガイ</t>
    </rPh>
    <rPh sb="2" eb="4">
      <t>サテイ</t>
    </rPh>
    <rPh sb="4" eb="5">
      <t>ヨウ</t>
    </rPh>
    <rPh sb="5" eb="7">
      <t>タンカ</t>
    </rPh>
    <phoneticPr fontId="6"/>
  </si>
  <si>
    <t xml:space="preserve">資料2「諸経費区分一覧表」の諸経費区分一覧に基づく管理費区分を設定できること。
</t>
    <rPh sb="22" eb="23">
      <t>モト</t>
    </rPh>
    <rPh sb="25" eb="28">
      <t>カンリヒ</t>
    </rPh>
    <rPh sb="28" eb="30">
      <t>クブン</t>
    </rPh>
    <rPh sb="31" eb="33">
      <t>セッテイ</t>
    </rPh>
    <phoneticPr fontId="6"/>
  </si>
  <si>
    <t>備考欄の記載内容を設定できること。
なお、記載内容は設計書作成時に各種コード明細で閲覧できること。</t>
    <rPh sb="0" eb="3">
      <t>ビコウラン</t>
    </rPh>
    <rPh sb="4" eb="6">
      <t>キサイ</t>
    </rPh>
    <rPh sb="6" eb="8">
      <t>ナイヨウ</t>
    </rPh>
    <rPh sb="9" eb="11">
      <t>セッテイ</t>
    </rPh>
    <rPh sb="21" eb="23">
      <t>キサイ</t>
    </rPh>
    <rPh sb="23" eb="25">
      <t>ナイヨウ</t>
    </rPh>
    <rPh sb="26" eb="29">
      <t>セッケイショ</t>
    </rPh>
    <rPh sb="29" eb="32">
      <t>サクセイジ</t>
    </rPh>
    <rPh sb="33" eb="35">
      <t>カクシュ</t>
    </rPh>
    <rPh sb="38" eb="40">
      <t>メイサイ</t>
    </rPh>
    <rPh sb="41" eb="43">
      <t>エツラン</t>
    </rPh>
    <phoneticPr fontId="6"/>
  </si>
  <si>
    <t>出典根拠となる積算基準書名及びページ数等を設定できること。
なお、設定内容は設計書作成時に各種コード明細で閲覧できること。</t>
    <rPh sb="0" eb="2">
      <t>シュッテン</t>
    </rPh>
    <rPh sb="2" eb="4">
      <t>コンキョ</t>
    </rPh>
    <rPh sb="7" eb="9">
      <t>セキサン</t>
    </rPh>
    <rPh sb="9" eb="12">
      <t>キジュンショ</t>
    </rPh>
    <rPh sb="12" eb="13">
      <t>メイ</t>
    </rPh>
    <rPh sb="13" eb="14">
      <t>オヨ</t>
    </rPh>
    <rPh sb="18" eb="19">
      <t>スウ</t>
    </rPh>
    <rPh sb="19" eb="20">
      <t>トウ</t>
    </rPh>
    <rPh sb="21" eb="23">
      <t>セッテイ</t>
    </rPh>
    <rPh sb="33" eb="35">
      <t>セッテイ</t>
    </rPh>
    <phoneticPr fontId="6"/>
  </si>
  <si>
    <t xml:space="preserve">機械の機種規格等、指定した文字等は金抜き仕様書で非表示にできること。
</t>
    <rPh sb="0" eb="2">
      <t>キカイ</t>
    </rPh>
    <rPh sb="3" eb="5">
      <t>キシュ</t>
    </rPh>
    <rPh sb="5" eb="8">
      <t>キカクナド</t>
    </rPh>
    <rPh sb="9" eb="11">
      <t>シテイ</t>
    </rPh>
    <rPh sb="13" eb="15">
      <t>モジ</t>
    </rPh>
    <rPh sb="15" eb="16">
      <t>ラ</t>
    </rPh>
    <rPh sb="17" eb="18">
      <t>キン</t>
    </rPh>
    <rPh sb="18" eb="19">
      <t>ヌ</t>
    </rPh>
    <rPh sb="20" eb="23">
      <t>シヨウショ</t>
    </rPh>
    <rPh sb="24" eb="27">
      <t>ヒヒョウジ</t>
    </rPh>
    <phoneticPr fontId="6"/>
  </si>
  <si>
    <t>任意仮設数量(変更対象外数量)の非表示</t>
    <rPh sb="0" eb="2">
      <t>ニンイ</t>
    </rPh>
    <rPh sb="2" eb="4">
      <t>カセツ</t>
    </rPh>
    <rPh sb="4" eb="6">
      <t>スウリョウ</t>
    </rPh>
    <rPh sb="7" eb="9">
      <t>ヘンコウ</t>
    </rPh>
    <rPh sb="9" eb="12">
      <t>タイショウガイ</t>
    </rPh>
    <rPh sb="12" eb="14">
      <t>スウリョウ</t>
    </rPh>
    <rPh sb="16" eb="17">
      <t>ヒ</t>
    </rPh>
    <rPh sb="17" eb="19">
      <t>ヒョウジ</t>
    </rPh>
    <phoneticPr fontId="6"/>
  </si>
  <si>
    <t xml:space="preserve">資料2「諸経費区分一覧表」の諸経費区分一覧に基づく資源区分を設定できること。
</t>
    <rPh sb="22" eb="23">
      <t>モト</t>
    </rPh>
    <rPh sb="25" eb="27">
      <t>シゲン</t>
    </rPh>
    <rPh sb="27" eb="29">
      <t>クブン</t>
    </rPh>
    <rPh sb="30" eb="32">
      <t>セッテイ</t>
    </rPh>
    <phoneticPr fontId="6"/>
  </si>
  <si>
    <t xml:space="preserve">資料2「諸経費区分一覧表」に基づく諸雑費名称と端数調整区分をコード番号で登録し管理できること。
</t>
    <rPh sb="23" eb="25">
      <t>ハスウ</t>
    </rPh>
    <rPh sb="25" eb="27">
      <t>チョウセイ</t>
    </rPh>
    <rPh sb="27" eb="29">
      <t>クブン</t>
    </rPh>
    <rPh sb="33" eb="35">
      <t>バンゴウ</t>
    </rPh>
    <rPh sb="39" eb="41">
      <t>カンリ</t>
    </rPh>
    <phoneticPr fontId="6"/>
  </si>
  <si>
    <t>諸雑費の一例として、金額を丸めるための端数処理または、機労材費に特定の率を乗じて算出する雑材料費がある。</t>
    <rPh sb="0" eb="3">
      <t>ショザッピ</t>
    </rPh>
    <rPh sb="4" eb="6">
      <t>イチレイ</t>
    </rPh>
    <rPh sb="10" eb="12">
      <t>キンガク</t>
    </rPh>
    <rPh sb="13" eb="14">
      <t>マル</t>
    </rPh>
    <rPh sb="19" eb="21">
      <t>ハスウ</t>
    </rPh>
    <rPh sb="21" eb="23">
      <t>ショリ</t>
    </rPh>
    <rPh sb="27" eb="29">
      <t>キロウ</t>
    </rPh>
    <rPh sb="29" eb="30">
      <t>ザイ</t>
    </rPh>
    <rPh sb="30" eb="31">
      <t>ヒ</t>
    </rPh>
    <rPh sb="32" eb="34">
      <t>トクテイ</t>
    </rPh>
    <rPh sb="35" eb="36">
      <t>リツ</t>
    </rPh>
    <rPh sb="37" eb="38">
      <t>ジョウ</t>
    </rPh>
    <rPh sb="40" eb="42">
      <t>サンシュツ</t>
    </rPh>
    <rPh sb="44" eb="45">
      <t>ザツ</t>
    </rPh>
    <rPh sb="45" eb="47">
      <t>ザイリョウ</t>
    </rPh>
    <rPh sb="47" eb="48">
      <t>ヒ</t>
    </rPh>
    <phoneticPr fontId="6"/>
  </si>
  <si>
    <t>諸雑費率等、指定した部分を、金抜き仕様書で非表示として設定できること。</t>
    <rPh sb="0" eb="1">
      <t>ショ</t>
    </rPh>
    <rPh sb="1" eb="3">
      <t>ザッピ</t>
    </rPh>
    <rPh sb="3" eb="4">
      <t>リツ</t>
    </rPh>
    <rPh sb="4" eb="5">
      <t>トウ</t>
    </rPh>
    <phoneticPr fontId="6"/>
  </si>
  <si>
    <t>標準工期</t>
    <rPh sb="0" eb="2">
      <t>ヒョウジュン</t>
    </rPh>
    <rPh sb="2" eb="4">
      <t>コウキ</t>
    </rPh>
    <phoneticPr fontId="6"/>
  </si>
  <si>
    <t>資料3「基準データ等一覧表」の標準工期の算定方法により、純工事費等に基づく標準工期算定式を設定し、管理できること。</t>
    <rPh sb="15" eb="17">
      <t>ヒョウジュン</t>
    </rPh>
    <rPh sb="17" eb="19">
      <t>コウキ</t>
    </rPh>
    <rPh sb="20" eb="22">
      <t>サンテイ</t>
    </rPh>
    <rPh sb="22" eb="24">
      <t>ホウホウ</t>
    </rPh>
    <rPh sb="28" eb="29">
      <t>ジュン</t>
    </rPh>
    <rPh sb="29" eb="32">
      <t>コウジヒ</t>
    </rPh>
    <rPh sb="32" eb="33">
      <t>トウ</t>
    </rPh>
    <rPh sb="34" eb="35">
      <t>モト</t>
    </rPh>
    <rPh sb="37" eb="39">
      <t>ヒョウジュン</t>
    </rPh>
    <rPh sb="39" eb="41">
      <t>コウキ</t>
    </rPh>
    <rPh sb="41" eb="43">
      <t>サンテイ</t>
    </rPh>
    <rPh sb="43" eb="44">
      <t>シキ</t>
    </rPh>
    <rPh sb="45" eb="47">
      <t>セッテイ</t>
    </rPh>
    <rPh sb="49" eb="51">
      <t>カンリ</t>
    </rPh>
    <phoneticPr fontId="6"/>
  </si>
  <si>
    <t xml:space="preserve">作業日数
</t>
    <rPh sb="0" eb="2">
      <t>サギョウ</t>
    </rPh>
    <rPh sb="2" eb="4">
      <t>ニッスウ</t>
    </rPh>
    <phoneticPr fontId="6"/>
  </si>
  <si>
    <t>工期設定支援システム連携</t>
  </si>
  <si>
    <t xml:space="preserve">歩掛条件ごとに日当り作業量を設定し、管理できること。
</t>
    <rPh sb="0" eb="2">
      <t>ブガカリ</t>
    </rPh>
    <rPh sb="2" eb="4">
      <t>ジョウケン</t>
    </rPh>
    <rPh sb="18" eb="20">
      <t>カンリ</t>
    </rPh>
    <phoneticPr fontId="6"/>
  </si>
  <si>
    <t>経済比較用の単価管理</t>
    <rPh sb="0" eb="2">
      <t>ケイザイ</t>
    </rPh>
    <rPh sb="2" eb="4">
      <t>ヒカク</t>
    </rPh>
    <rPh sb="4" eb="5">
      <t>ヨウ</t>
    </rPh>
    <rPh sb="6" eb="8">
      <t>タンカ</t>
    </rPh>
    <rPh sb="8" eb="10">
      <t>カンリ</t>
    </rPh>
    <phoneticPr fontId="6"/>
  </si>
  <si>
    <t>構築</t>
    <rPh sb="0" eb="2">
      <t>コウチク</t>
    </rPh>
    <phoneticPr fontId="2"/>
  </si>
  <si>
    <t>令和6年度</t>
    <rPh sb="0" eb="2">
      <t>レイワ</t>
    </rPh>
    <rPh sb="3" eb="5">
      <t>ネンド</t>
    </rPh>
    <phoneticPr fontId="3"/>
  </si>
  <si>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</si>
  <si>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</si>
  <si>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</si>
  <si>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</si>
  <si>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</si>
  <si>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</si>
  <si>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</si>
  <si>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</si>
  <si>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</si>
  <si>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</si>
  <si>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</si>
  <si>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</si>
  <si>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例）
・再構築・運用保守業務にかかる現地までの交通費、通信連絡費用については、本見積に含まれるものとする。
・利用者研修に関する現地までの交通費、通信連絡費用については、本見積に含まれるものとする。
・見積対象のシステム構成は、令和○○年○月時点のものであり、販売時期や価格などについては予告なしに変更することがある。</t>
    <rPh sb="0" eb="1">
      <t>レイ</t>
    </rPh>
    <rPh sb="4" eb="7">
      <t>サイコウチク</t>
    </rPh>
    <rPh sb="55" eb="58">
      <t>リヨウシャ</t>
    </rPh>
    <rPh sb="61" eb="62">
      <t>カン</t>
    </rPh>
    <rPh sb="114" eb="116">
      <t>レイワ</t>
    </rPh>
    <phoneticPr fontId="2"/>
  </si>
  <si>
    <t>3-(1)</t>
    <phoneticPr fontId="6"/>
  </si>
  <si>
    <t>ユーザーの使いやすいシステム</t>
    <rPh sb="5" eb="6">
      <t>ツカ</t>
    </rPh>
    <phoneticPr fontId="6"/>
  </si>
  <si>
    <t>3-(2)</t>
  </si>
  <si>
    <t>3-(3)</t>
  </si>
  <si>
    <t>帳票対応
システムへの
適用ミスの防止</t>
    <rPh sb="0" eb="2">
      <t>チョウヒョウ</t>
    </rPh>
    <rPh sb="2" eb="4">
      <t>タイオウ</t>
    </rPh>
    <phoneticPr fontId="6"/>
  </si>
  <si>
    <t>積算時の人為的ミスの防止</t>
    <rPh sb="0" eb="2">
      <t>セキサン</t>
    </rPh>
    <rPh sb="2" eb="3">
      <t>ジ</t>
    </rPh>
    <rPh sb="4" eb="7">
      <t>ジンイテキ</t>
    </rPh>
    <rPh sb="10" eb="12">
      <t>ボウシ</t>
    </rPh>
    <phoneticPr fontId="6"/>
  </si>
  <si>
    <t>積算基準改定への遅延なき対応
①業務体制とチェック体制</t>
    <rPh sb="0" eb="6">
      <t>セキサンキジュンカイテイ</t>
    </rPh>
    <rPh sb="8" eb="10">
      <t>チエン</t>
    </rPh>
    <rPh sb="12" eb="14">
      <t>タイオウ</t>
    </rPh>
    <rPh sb="16" eb="20">
      <t>ギョウムタイセイ</t>
    </rPh>
    <rPh sb="25" eb="27">
      <t>タイセイ</t>
    </rPh>
    <phoneticPr fontId="6"/>
  </si>
  <si>
    <t>②単価改定の積算システムへの適用ミスの防止</t>
    <rPh sb="1" eb="5">
      <t>タンカカイテイ</t>
    </rPh>
    <rPh sb="6" eb="8">
      <t>セキサン</t>
    </rPh>
    <rPh sb="14" eb="16">
      <t>テキヨウ</t>
    </rPh>
    <rPh sb="19" eb="21">
      <t>ボウシ</t>
    </rPh>
    <phoneticPr fontId="6"/>
  </si>
  <si>
    <t>③積算基準の改定に伴って必要となる機能追加への対応</t>
    <rPh sb="1" eb="5">
      <t>セキサンキジュン</t>
    </rPh>
    <rPh sb="6" eb="8">
      <t>カイテイ</t>
    </rPh>
    <rPh sb="9" eb="10">
      <t>トモナ</t>
    </rPh>
    <rPh sb="12" eb="14">
      <t>ヒツヨウ</t>
    </rPh>
    <rPh sb="17" eb="21">
      <t>キノウツイカ</t>
    </rPh>
    <rPh sb="23" eb="25">
      <t>タイオウ</t>
    </rPh>
    <phoneticPr fontId="6"/>
  </si>
  <si>
    <t>3-(4)
①</t>
    <phoneticPr fontId="6"/>
  </si>
  <si>
    <t>3-(4)
②</t>
    <phoneticPr fontId="6"/>
  </si>
  <si>
    <t>3-(4)
③</t>
    <phoneticPr fontId="6"/>
  </si>
  <si>
    <t>数量計算システム</t>
    <rPh sb="0" eb="4">
      <t>スウリョウケイサン</t>
    </rPh>
    <phoneticPr fontId="2"/>
  </si>
  <si>
    <t>測量・設計データを積算システムに取り込むサブシステム等</t>
    <rPh sb="0" eb="2">
      <t>ソクリョウ</t>
    </rPh>
    <rPh sb="3" eb="5">
      <t>セッケイ</t>
    </rPh>
    <rPh sb="9" eb="11">
      <t>セキサン</t>
    </rPh>
    <rPh sb="16" eb="17">
      <t>ト</t>
    </rPh>
    <rPh sb="18" eb="19">
      <t>コ</t>
    </rPh>
    <rPh sb="26" eb="27">
      <t>トウ</t>
    </rPh>
    <phoneticPr fontId="2"/>
  </si>
  <si>
    <t>一般利用者</t>
    <rPh sb="0" eb="5">
      <t>イッパンリヨウシャ</t>
    </rPh>
    <phoneticPr fontId="6"/>
  </si>
  <si>
    <t>ユーザーの場合（金入りサーバ）</t>
    <rPh sb="5" eb="7">
      <t>バアイ</t>
    </rPh>
    <rPh sb="8" eb="10">
      <t>キンイ</t>
    </rPh>
    <phoneticPr fontId="2"/>
  </si>
  <si>
    <t>ユーザーの場合（外部委託用サーバ）</t>
    <rPh sb="5" eb="7">
      <t>バアイ</t>
    </rPh>
    <rPh sb="8" eb="13">
      <t>ガイブイタクヨウ</t>
    </rPh>
    <phoneticPr fontId="2"/>
  </si>
  <si>
    <t>一見勝之　あて</t>
    <rPh sb="0" eb="2">
      <t>イチミ</t>
    </rPh>
    <rPh sb="2" eb="4">
      <t>カツユキ</t>
    </rPh>
    <phoneticPr fontId="2"/>
  </si>
  <si>
    <t xml:space="preserve">3-(5)
</t>
    <phoneticPr fontId="6"/>
  </si>
  <si>
    <r>
      <rPr>
        <b/>
        <sz val="9"/>
        <color theme="1"/>
        <rFont val="HGSｺﾞｼｯｸM"/>
        <family val="3"/>
        <charset val="128"/>
      </rPr>
      <t>システム開発</t>
    </r>
    <r>
      <rPr>
        <sz val="9"/>
        <color theme="1"/>
        <rFont val="HGSｺﾞｼｯｸM"/>
        <family val="3"/>
        <charset val="128"/>
      </rPr>
      <t xml:space="preserve">
・サーバ構築
・各職種の積算基準データの搭載
・単価データの搭載
・利用者データ、単価地区等、運
　用データの搭載
・帳票カスタマイズ
・独自機能の追加、改修
・動作検証（初期導入テスト）
・旧システム設計書データ移行
・操作マニュアルの作成　
等
</t>
    </r>
    <rPh sb="11" eb="13">
      <t>コウチク</t>
    </rPh>
    <rPh sb="27" eb="29">
      <t>トウサイ</t>
    </rPh>
    <rPh sb="66" eb="68">
      <t>チョウヒョウ</t>
    </rPh>
    <rPh sb="76" eb="78">
      <t>ドクジ</t>
    </rPh>
    <rPh sb="81" eb="83">
      <t>ツイカ</t>
    </rPh>
    <rPh sb="84" eb="86">
      <t>カイシュウ</t>
    </rPh>
    <rPh sb="130" eb="131">
      <t>トウ</t>
    </rPh>
    <phoneticPr fontId="2"/>
  </si>
  <si>
    <r>
      <t xml:space="preserve">作業日数積み上げ支援
</t>
    </r>
    <r>
      <rPr>
        <sz val="9"/>
        <color theme="1"/>
        <rFont val="HGSｺﾞｼｯｸM"/>
        <family val="3"/>
        <charset val="128"/>
      </rPr>
      <t>・交通誘導員配置日数</t>
    </r>
    <r>
      <rPr>
        <b/>
        <sz val="9"/>
        <color theme="1"/>
        <rFont val="HGSｺﾞｼｯｸM"/>
        <family val="3"/>
        <charset val="128"/>
      </rPr>
      <t xml:space="preserve">
・</t>
    </r>
    <r>
      <rPr>
        <sz val="9"/>
        <color theme="1"/>
        <rFont val="HGSｺﾞｼｯｸM"/>
        <family val="3"/>
        <charset val="128"/>
      </rPr>
      <t>締切排水日数
・1日未満となる作業の積算</t>
    </r>
    <rPh sb="0" eb="2">
      <t>サギョウ</t>
    </rPh>
    <rPh sb="2" eb="4">
      <t>ニッスウ</t>
    </rPh>
    <rPh sb="8" eb="10">
      <t>シエン</t>
    </rPh>
    <rPh sb="23" eb="24">
      <t>シ</t>
    </rPh>
    <rPh sb="24" eb="25">
      <t>キ</t>
    </rPh>
    <rPh sb="25" eb="27">
      <t>ハイスイ</t>
    </rPh>
    <rPh sb="27" eb="29">
      <t>ニッスウ</t>
    </rPh>
    <rPh sb="32" eb="33">
      <t>ニチ</t>
    </rPh>
    <rPh sb="33" eb="35">
      <t>ミマン</t>
    </rPh>
    <rPh sb="38" eb="40">
      <t>サギョウ</t>
    </rPh>
    <rPh sb="41" eb="43">
      <t>セキサン</t>
    </rPh>
    <phoneticPr fontId="2"/>
  </si>
  <si>
    <r>
      <rPr>
        <b/>
        <sz val="9"/>
        <color theme="1"/>
        <rFont val="HGSｺﾞｼｯｸM"/>
        <family val="3"/>
        <charset val="128"/>
      </rPr>
      <t>システム運用保守</t>
    </r>
    <r>
      <rPr>
        <sz val="9"/>
        <color theme="1"/>
        <rFont val="HGSｺﾞｼｯｸM"/>
        <family val="3"/>
        <charset val="128"/>
      </rPr>
      <t xml:space="preserve">
・ソフトウェアアップデートの
　適用
・ハードウェア点検
・業務報告
・積算基準改定
　（工事７月、委託11月を
　　基本とし、最多で年12回)
・単価改訂（年12回）
・サブシステムの改定保守
・マニュアルの改定
・操作研修
・ヘルプデスク
等
</t>
    </r>
    <rPh sb="4" eb="6">
      <t>ウンヨウ</t>
    </rPh>
    <rPh sb="6" eb="8">
      <t>ホシュ</t>
    </rPh>
    <rPh sb="25" eb="27">
      <t>テキヨウ</t>
    </rPh>
    <rPh sb="35" eb="37">
      <t>テンケン</t>
    </rPh>
    <rPh sb="39" eb="41">
      <t>ギョウム</t>
    </rPh>
    <rPh sb="41" eb="43">
      <t>ホウコク</t>
    </rPh>
    <rPh sb="102" eb="104">
      <t>カイテイ</t>
    </rPh>
    <rPh sb="104" eb="106">
      <t>ホシュ</t>
    </rPh>
    <rPh sb="114" eb="116">
      <t>カイテイ</t>
    </rPh>
    <rPh sb="118" eb="120">
      <t>ソウサ</t>
    </rPh>
    <rPh sb="120" eb="122">
      <t>ケンシュウ</t>
    </rPh>
    <rPh sb="131" eb="132">
      <t>トウ</t>
    </rPh>
    <phoneticPr fontId="2"/>
  </si>
  <si>
    <r>
      <rPr>
        <b/>
        <sz val="9"/>
        <color theme="1"/>
        <rFont val="HGSｺﾞｼｯｸM"/>
        <family val="3"/>
        <charset val="128"/>
      </rPr>
      <t>土木</t>
    </r>
    <r>
      <rPr>
        <sz val="9"/>
        <color theme="1"/>
        <rFont val="HGSｺﾞｼｯｸM"/>
        <family val="3"/>
        <charset val="128"/>
      </rPr>
      <t xml:space="preserve">
 （JACIC積算基準データ）</t>
    </r>
    <rPh sb="0" eb="2">
      <t>ドボク</t>
    </rPh>
    <rPh sb="10" eb="12">
      <t>セキサン</t>
    </rPh>
    <rPh sb="12" eb="14">
      <t>キジュン</t>
    </rPh>
    <phoneticPr fontId="2"/>
  </si>
  <si>
    <r>
      <rPr>
        <b/>
        <sz val="9"/>
        <color theme="1"/>
        <rFont val="HGSｺﾞｼｯｸM"/>
        <family val="3"/>
        <charset val="128"/>
      </rPr>
      <t xml:space="preserve">港湾
</t>
    </r>
    <r>
      <rPr>
        <sz val="9"/>
        <color theme="1"/>
        <rFont val="HGSｺﾞｼｯｸM"/>
        <family val="3"/>
        <charset val="128"/>
      </rPr>
      <t>（SCOPEデータ）</t>
    </r>
    <rPh sb="0" eb="2">
      <t>コウワン</t>
    </rPh>
    <phoneticPr fontId="2"/>
  </si>
  <si>
    <r>
      <rPr>
        <b/>
        <sz val="9"/>
        <color theme="1"/>
        <rFont val="HGSｺﾞｼｯｸM"/>
        <family val="3"/>
        <charset val="128"/>
      </rPr>
      <t>下水道</t>
    </r>
    <r>
      <rPr>
        <sz val="9"/>
        <color theme="1"/>
        <rFont val="HGSｺﾞｼｯｸM"/>
        <family val="3"/>
        <charset val="128"/>
      </rPr>
      <t xml:space="preserve">
（日本下水道協会データ）</t>
    </r>
    <rPh sb="0" eb="3">
      <t>ゲスイドウ</t>
    </rPh>
    <rPh sb="5" eb="7">
      <t>ニホン</t>
    </rPh>
    <rPh sb="7" eb="10">
      <t>ゲスイドウ</t>
    </rPh>
    <rPh sb="10" eb="12">
      <t>キョウカイ</t>
    </rPh>
    <phoneticPr fontId="2"/>
  </si>
  <si>
    <r>
      <rPr>
        <b/>
        <sz val="9"/>
        <color theme="1"/>
        <rFont val="HGSｺﾞｼｯｸM"/>
        <family val="3"/>
        <charset val="128"/>
      </rPr>
      <t>単価データ</t>
    </r>
    <r>
      <rPr>
        <sz val="9"/>
        <color theme="1"/>
        <rFont val="HGSｺﾞｼｯｸM"/>
        <family val="3"/>
        <charset val="128"/>
      </rPr>
      <t xml:space="preserve">
（建設物価調査会/経済調査会）</t>
    </r>
    <rPh sb="0" eb="2">
      <t>タンカ</t>
    </rPh>
    <rPh sb="7" eb="9">
      <t>ケンセツ</t>
    </rPh>
    <rPh sb="15" eb="17">
      <t>ケイザイ</t>
    </rPh>
    <phoneticPr fontId="2"/>
  </si>
  <si>
    <r>
      <rPr>
        <b/>
        <sz val="9"/>
        <color theme="1"/>
        <rFont val="HGSｺﾞｼｯｸM"/>
        <family val="3"/>
        <charset val="128"/>
      </rPr>
      <t>データセンター・回線利用料</t>
    </r>
    <r>
      <rPr>
        <sz val="9"/>
        <color theme="1"/>
        <rFont val="HGSｺﾞｼｯｸM"/>
        <family val="3"/>
        <charset val="128"/>
      </rPr>
      <t xml:space="preserve">
</t>
    </r>
    <rPh sb="8" eb="10">
      <t>カイセン</t>
    </rPh>
    <rPh sb="10" eb="13">
      <t>リヨウリョウ</t>
    </rPh>
    <phoneticPr fontId="2"/>
  </si>
  <si>
    <t>設計書情報提供への対応</t>
    <rPh sb="0" eb="3">
      <t>セッケイショ</t>
    </rPh>
    <rPh sb="3" eb="5">
      <t>ジョウホウ</t>
    </rPh>
    <rPh sb="5" eb="7">
      <t>テイキョウ</t>
    </rPh>
    <rPh sb="9" eb="11">
      <t>タイオウ</t>
    </rPh>
    <phoneticPr fontId="6"/>
  </si>
  <si>
    <t>・旧システム設計書データ200件
　の移行又は新規入力</t>
    <phoneticPr fontId="2"/>
  </si>
  <si>
    <t>※現行契約はR8.9末までですが、R8.3頃に新システムに構築が完了し、半年程度の併用期間を設けることをを想定しています。</t>
    <rPh sb="1" eb="5">
      <t>ゲンコウケイヤク</t>
    </rPh>
    <rPh sb="10" eb="11">
      <t>マツ</t>
    </rPh>
    <rPh sb="21" eb="22">
      <t>コロ</t>
    </rPh>
    <rPh sb="23" eb="24">
      <t>シン</t>
    </rPh>
    <rPh sb="29" eb="31">
      <t>コウチク</t>
    </rPh>
    <rPh sb="32" eb="34">
      <t>カンリョウ</t>
    </rPh>
    <phoneticPr fontId="2"/>
  </si>
  <si>
    <t>機能要件</t>
    <phoneticPr fontId="6"/>
  </si>
  <si>
    <t>備考</t>
    <phoneticPr fontId="6"/>
  </si>
  <si>
    <t xml:space="preserve">表示領域が変更できない箇所については、ツールチップ等で表示してよい。
</t>
    <phoneticPr fontId="6"/>
  </si>
  <si>
    <t>必須</t>
    <phoneticPr fontId="6"/>
  </si>
  <si>
    <t xml:space="preserve">メニュー画面及び設計書作成メイン画面において、ウインドウサイズを任意の大きさにできること。また、設計書作成メイン画面を大きくした場合、表示範囲が広がること。
</t>
    <rPh sb="4" eb="6">
      <t>ガメン</t>
    </rPh>
    <rPh sb="6" eb="7">
      <t>オヨ</t>
    </rPh>
    <rPh sb="8" eb="11">
      <t>セッケイショ</t>
    </rPh>
    <rPh sb="11" eb="13">
      <t>サクセイ</t>
    </rPh>
    <rPh sb="16" eb="18">
      <t>ガメン</t>
    </rPh>
    <rPh sb="32" eb="34">
      <t>ニンイ</t>
    </rPh>
    <rPh sb="35" eb="36">
      <t>オオ</t>
    </rPh>
    <rPh sb="48" eb="51">
      <t>セッケイショ</t>
    </rPh>
    <rPh sb="51" eb="53">
      <t>サクセイ</t>
    </rPh>
    <rPh sb="56" eb="58">
      <t>ガメン</t>
    </rPh>
    <rPh sb="59" eb="60">
      <t>オオ</t>
    </rPh>
    <rPh sb="64" eb="66">
      <t>バアイ</t>
    </rPh>
    <rPh sb="67" eb="69">
      <t>ヒョウジ</t>
    </rPh>
    <rPh sb="69" eb="71">
      <t>ハンイ</t>
    </rPh>
    <rPh sb="72" eb="73">
      <t>ヒロ</t>
    </rPh>
    <phoneticPr fontId="6"/>
  </si>
  <si>
    <t xml:space="preserve">メニュー画面及び設計書作成メイン画面において、文字サイズを変更できること。また、色合いについては、構築時に選べること。
</t>
    <rPh sb="4" eb="6">
      <t>ガメン</t>
    </rPh>
    <rPh sb="6" eb="7">
      <t>オヨ</t>
    </rPh>
    <rPh sb="8" eb="11">
      <t>セッケイショ</t>
    </rPh>
    <rPh sb="11" eb="13">
      <t>サクセイ</t>
    </rPh>
    <rPh sb="16" eb="18">
      <t>ガメン</t>
    </rPh>
    <rPh sb="23" eb="25">
      <t>モジ</t>
    </rPh>
    <rPh sb="29" eb="31">
      <t>ヘンコウ</t>
    </rPh>
    <rPh sb="40" eb="42">
      <t>イロア</t>
    </rPh>
    <rPh sb="49" eb="51">
      <t>コウチク</t>
    </rPh>
    <rPh sb="51" eb="52">
      <t>ジ</t>
    </rPh>
    <rPh sb="53" eb="54">
      <t>エラ</t>
    </rPh>
    <phoneticPr fontId="6"/>
  </si>
  <si>
    <t xml:space="preserve">左からの横書き入力とする。
漢字が使用できること。
漢字を使用する場合、カナ、英数字、記号は全角半角混在して使用できること。
</t>
    <rPh sb="4" eb="6">
      <t>ヨコガ</t>
    </rPh>
    <rPh sb="7" eb="9">
      <t>ニュウリョク</t>
    </rPh>
    <rPh sb="14" eb="16">
      <t>カンジ</t>
    </rPh>
    <rPh sb="26" eb="28">
      <t>カンジ</t>
    </rPh>
    <rPh sb="29" eb="31">
      <t>シヨウ</t>
    </rPh>
    <rPh sb="33" eb="35">
      <t>バアイ</t>
    </rPh>
    <rPh sb="39" eb="42">
      <t>エイスウジ</t>
    </rPh>
    <rPh sb="43" eb="45">
      <t>キゴウ</t>
    </rPh>
    <rPh sb="46" eb="48">
      <t>ゼンカク</t>
    </rPh>
    <rPh sb="48" eb="50">
      <t>ハンカク</t>
    </rPh>
    <rPh sb="50" eb="52">
      <t>コンザイ</t>
    </rPh>
    <rPh sb="54" eb="56">
      <t>シヨウ</t>
    </rPh>
    <phoneticPr fontId="6"/>
  </si>
  <si>
    <t xml:space="preserve">テキストデータの複写、貼付
(コピー＆ペースト)
</t>
    <rPh sb="8" eb="10">
      <t>フクシャ</t>
    </rPh>
    <rPh sb="11" eb="12">
      <t>ハ</t>
    </rPh>
    <rPh sb="12" eb="13">
      <t>ツ</t>
    </rPh>
    <phoneticPr fontId="6"/>
  </si>
  <si>
    <t xml:space="preserve">表示されるテキストデータについては、クリップボードに複写し、WORD、EXCEL等に対して貼付ができること。また、クリップボードのテキストデータを入力欄に貼付できること。
</t>
    <rPh sb="26" eb="28">
      <t>フクシャ</t>
    </rPh>
    <rPh sb="73" eb="76">
      <t>ニュウリョクラン</t>
    </rPh>
    <rPh sb="77" eb="78">
      <t>ハ</t>
    </rPh>
    <rPh sb="78" eb="79">
      <t>ツ</t>
    </rPh>
    <phoneticPr fontId="6"/>
  </si>
  <si>
    <t xml:space="preserve">主要な連続入力作業は、マウスを利用せずにキーボードで操作できること。(TAB、矢印、ENTERキー等でカーソルを移動し、円滑に数量等の連続入力が出来ること。)
</t>
    <rPh sb="0" eb="2">
      <t>シュヨウ</t>
    </rPh>
    <rPh sb="3" eb="5">
      <t>レンゾク</t>
    </rPh>
    <rPh sb="5" eb="7">
      <t>ニュウリョク</t>
    </rPh>
    <rPh sb="7" eb="9">
      <t>サギョウ</t>
    </rPh>
    <rPh sb="15" eb="17">
      <t>リヨウ</t>
    </rPh>
    <rPh sb="26" eb="28">
      <t>ソウサ</t>
    </rPh>
    <rPh sb="49" eb="50">
      <t>トウ</t>
    </rPh>
    <rPh sb="56" eb="58">
      <t>イドウ</t>
    </rPh>
    <rPh sb="60" eb="62">
      <t>エンカツ</t>
    </rPh>
    <rPh sb="63" eb="65">
      <t>スウリョウ</t>
    </rPh>
    <rPh sb="65" eb="66">
      <t>トウ</t>
    </rPh>
    <rPh sb="67" eb="69">
      <t>レンゾク</t>
    </rPh>
    <rPh sb="69" eb="71">
      <t>ニュウリョク</t>
    </rPh>
    <rPh sb="72" eb="74">
      <t>デキ</t>
    </rPh>
    <phoneticPr fontId="6"/>
  </si>
  <si>
    <t xml:space="preserve">入力箇所及び各種操作の対象・範囲をマウス操作で指定できること。なお、対象・範囲は網掛け等で選択されていることがわかるよう表示すること。また、各種操作のボタン等は、誤って選択しないような表示サイズ、網掛け等に配慮すること。
</t>
    <rPh sb="0" eb="2">
      <t>ニュウリョク</t>
    </rPh>
    <rPh sb="2" eb="4">
      <t>カショ</t>
    </rPh>
    <rPh sb="4" eb="5">
      <t>オヨ</t>
    </rPh>
    <rPh sb="6" eb="8">
      <t>カクシュ</t>
    </rPh>
    <rPh sb="8" eb="10">
      <t>ソウサ</t>
    </rPh>
    <rPh sb="11" eb="13">
      <t>タイショウ</t>
    </rPh>
    <rPh sb="14" eb="16">
      <t>ハンイ</t>
    </rPh>
    <rPh sb="20" eb="22">
      <t>ソウサ</t>
    </rPh>
    <rPh sb="23" eb="25">
      <t>シテイ</t>
    </rPh>
    <rPh sb="34" eb="36">
      <t>タイショウ</t>
    </rPh>
    <rPh sb="37" eb="39">
      <t>ハンイ</t>
    </rPh>
    <rPh sb="60" eb="62">
      <t>ヒョウジ</t>
    </rPh>
    <rPh sb="81" eb="82">
      <t>アヤマ</t>
    </rPh>
    <rPh sb="84" eb="86">
      <t>センタク</t>
    </rPh>
    <rPh sb="92" eb="94">
      <t>ヒョウジ</t>
    </rPh>
    <rPh sb="98" eb="100">
      <t>アミカ</t>
    </rPh>
    <rPh sb="101" eb="102">
      <t>トウ</t>
    </rPh>
    <rPh sb="103" eb="105">
      <t>ハイリョ</t>
    </rPh>
    <phoneticPr fontId="6"/>
  </si>
  <si>
    <t xml:space="preserve">マウスのクリック又はダブルクリックで、各種操作の実行、取消(キャンセル)ができること。
</t>
    <rPh sb="8" eb="9">
      <t>マタ</t>
    </rPh>
    <rPh sb="19" eb="21">
      <t>カクシュ</t>
    </rPh>
    <rPh sb="21" eb="23">
      <t>ソウサ</t>
    </rPh>
    <rPh sb="24" eb="26">
      <t>ジッコウ</t>
    </rPh>
    <rPh sb="27" eb="28">
      <t>ト</t>
    </rPh>
    <rPh sb="28" eb="29">
      <t>ケ</t>
    </rPh>
    <phoneticPr fontId="6"/>
  </si>
  <si>
    <t xml:space="preserve">複写、切取、削除、貼付等の各種基本操作はマウスの右クリックからショートカットメニューで作業できること。
また、複数項の同時選択が可能であること。
</t>
    <phoneticPr fontId="6"/>
  </si>
  <si>
    <t xml:space="preserve">スクロールバー等により表示領域を移動する場合は、マウスホイールでも操作できること。
</t>
    <rPh sb="7" eb="8">
      <t>トウ</t>
    </rPh>
    <rPh sb="11" eb="13">
      <t>ヒョウジ</t>
    </rPh>
    <rPh sb="13" eb="15">
      <t>リョウイキ</t>
    </rPh>
    <rPh sb="16" eb="18">
      <t>イドウ</t>
    </rPh>
    <rPh sb="20" eb="22">
      <t>バアイ</t>
    </rPh>
    <rPh sb="33" eb="35">
      <t>ソウサ</t>
    </rPh>
    <phoneticPr fontId="6"/>
  </si>
  <si>
    <t>改定情報が画面上で参照できること。</t>
    <rPh sb="0" eb="2">
      <t>カイテイ</t>
    </rPh>
    <rPh sb="2" eb="4">
      <t>ジョウホウ</t>
    </rPh>
    <rPh sb="5" eb="8">
      <t>ガメンジョウ</t>
    </rPh>
    <rPh sb="9" eb="11">
      <t>サンショウ</t>
    </rPh>
    <phoneticPr fontId="6"/>
  </si>
  <si>
    <t xml:space="preserve">URLリンクやボタンからPDFファイルが表示できればよい。
</t>
    <rPh sb="20" eb="22">
      <t>ヒョウジ</t>
    </rPh>
    <phoneticPr fontId="6"/>
  </si>
  <si>
    <t xml:space="preserve">ヘルプデスク電話連絡先がログイン画面上で参照できること。
</t>
    <rPh sb="6" eb="8">
      <t>デンワ</t>
    </rPh>
    <rPh sb="8" eb="11">
      <t>レンラクサキ</t>
    </rPh>
    <rPh sb="16" eb="19">
      <t>ガメンジョウ</t>
    </rPh>
    <rPh sb="20" eb="22">
      <t>サンショウ</t>
    </rPh>
    <phoneticPr fontId="6"/>
  </si>
  <si>
    <t>利用者向け詳細マニュアルが画面上で簡易に参照できること。</t>
    <rPh sb="0" eb="2">
      <t>リヨウ</t>
    </rPh>
    <rPh sb="2" eb="3">
      <t>シャ</t>
    </rPh>
    <rPh sb="3" eb="4">
      <t>ム</t>
    </rPh>
    <rPh sb="5" eb="7">
      <t>ショウサイ</t>
    </rPh>
    <rPh sb="13" eb="16">
      <t>ガメンジョウ</t>
    </rPh>
    <rPh sb="17" eb="19">
      <t>カンイ</t>
    </rPh>
    <rPh sb="20" eb="22">
      <t>サンショウ</t>
    </rPh>
    <phoneticPr fontId="6"/>
  </si>
  <si>
    <t xml:space="preserve">URLリンクやボタンからPDFファイルが表示できればよい。
簡易とは、設計書を作成しなくても参照できることなどをいう。
</t>
    <rPh sb="20" eb="22">
      <t>ヒョウジ</t>
    </rPh>
    <rPh sb="30" eb="32">
      <t>カンイ</t>
    </rPh>
    <rPh sb="35" eb="38">
      <t>セッケイショ</t>
    </rPh>
    <rPh sb="39" eb="41">
      <t>サクセイ</t>
    </rPh>
    <rPh sb="46" eb="48">
      <t>サンショウ</t>
    </rPh>
    <phoneticPr fontId="6"/>
  </si>
  <si>
    <t>団体管理者向けマニュアルが画面上で簡易に参照できること。</t>
    <rPh sb="0" eb="2">
      <t>ダンタイ</t>
    </rPh>
    <rPh sb="2" eb="5">
      <t>カンリシャ</t>
    </rPh>
    <rPh sb="5" eb="6">
      <t>ム</t>
    </rPh>
    <rPh sb="13" eb="16">
      <t>ガメンジョウ</t>
    </rPh>
    <rPh sb="17" eb="19">
      <t>カンイ</t>
    </rPh>
    <rPh sb="20" eb="22">
      <t>サンショウ</t>
    </rPh>
    <phoneticPr fontId="6"/>
  </si>
  <si>
    <t xml:space="preserve">画面遷移を最小限とすること。
お知らせ、緊急情報を表示できること。
</t>
    <rPh sb="0" eb="2">
      <t>ガメン</t>
    </rPh>
    <rPh sb="2" eb="4">
      <t>センイ</t>
    </rPh>
    <rPh sb="5" eb="8">
      <t>サイショウゲン</t>
    </rPh>
    <rPh sb="16" eb="17">
      <t>シ</t>
    </rPh>
    <rPh sb="20" eb="22">
      <t>キンキュウ</t>
    </rPh>
    <rPh sb="22" eb="24">
      <t>ジョウホウ</t>
    </rPh>
    <rPh sb="25" eb="27">
      <t>ヒョウジ</t>
    </rPh>
    <phoneticPr fontId="6"/>
  </si>
  <si>
    <t xml:space="preserve">団体コード(団体名)の表示欄、所属コード(所属名)、の選択欄、利用者コード、パスワードの入力欄を表示すること。
</t>
    <rPh sb="6" eb="8">
      <t>ダンタイ</t>
    </rPh>
    <rPh sb="8" eb="9">
      <t>メイ</t>
    </rPh>
    <rPh sb="11" eb="13">
      <t>ヒョウジ</t>
    </rPh>
    <rPh sb="13" eb="14">
      <t>ラン</t>
    </rPh>
    <rPh sb="21" eb="23">
      <t>ショゾク</t>
    </rPh>
    <rPh sb="23" eb="24">
      <t>メイ</t>
    </rPh>
    <rPh sb="27" eb="29">
      <t>センタク</t>
    </rPh>
    <rPh sb="29" eb="30">
      <t>ラン</t>
    </rPh>
    <rPh sb="31" eb="34">
      <t>リヨウシャ</t>
    </rPh>
    <rPh sb="44" eb="46">
      <t>ニュウリョク</t>
    </rPh>
    <rPh sb="46" eb="47">
      <t>ラン</t>
    </rPh>
    <rPh sb="48" eb="50">
      <t>ヒョウジ</t>
    </rPh>
    <phoneticPr fontId="6"/>
  </si>
  <si>
    <t xml:space="preserve">利用者コード、パスワードをキー入力して指定できること。
</t>
    <rPh sb="0" eb="3">
      <t>リヨウシャ</t>
    </rPh>
    <rPh sb="19" eb="21">
      <t>シテイ</t>
    </rPh>
    <phoneticPr fontId="6"/>
  </si>
  <si>
    <t xml:space="preserve">入力された団体コード、所属コード、利用者コード、パスワードを、あらかじめ登録された情報と照合し、認証できるときは、利用者のメニュー画面へ遷移すること。認証できないときは、認証エラーを表示したログイン画面へ遷移すること。
</t>
    <rPh sb="0" eb="2">
      <t>ニュウリョク</t>
    </rPh>
    <rPh sb="5" eb="7">
      <t>ダンタイ</t>
    </rPh>
    <rPh sb="17" eb="20">
      <t>リヨウシャ</t>
    </rPh>
    <rPh sb="36" eb="38">
      <t>トウロク</t>
    </rPh>
    <rPh sb="41" eb="43">
      <t>ジョウホウ</t>
    </rPh>
    <rPh sb="44" eb="46">
      <t>ショウゴウ</t>
    </rPh>
    <rPh sb="48" eb="50">
      <t>ニンショウ</t>
    </rPh>
    <rPh sb="57" eb="60">
      <t>リヨウシャ</t>
    </rPh>
    <rPh sb="65" eb="67">
      <t>ガメン</t>
    </rPh>
    <rPh sb="68" eb="70">
      <t>センイ</t>
    </rPh>
    <rPh sb="75" eb="77">
      <t>ニンショウ</t>
    </rPh>
    <rPh sb="85" eb="87">
      <t>ニンショウ</t>
    </rPh>
    <rPh sb="91" eb="93">
      <t>ヒョウジ</t>
    </rPh>
    <rPh sb="99" eb="101">
      <t>ガメン</t>
    </rPh>
    <rPh sb="102" eb="104">
      <t>センイ</t>
    </rPh>
    <phoneticPr fontId="6"/>
  </si>
  <si>
    <t xml:space="preserve">利用者が任意のタイミングでパスワードを変更できること。また、設定された有効期限が切れた場合、自動的にパスワード変更画面に遷移すること。
</t>
    <rPh sb="30" eb="32">
      <t>セッテイ</t>
    </rPh>
    <rPh sb="35" eb="37">
      <t>ユウコウ</t>
    </rPh>
    <rPh sb="37" eb="39">
      <t>キゲン</t>
    </rPh>
    <rPh sb="40" eb="41">
      <t>キ</t>
    </rPh>
    <rPh sb="43" eb="45">
      <t>バアイ</t>
    </rPh>
    <rPh sb="46" eb="49">
      <t>ジドウテキ</t>
    </rPh>
    <rPh sb="55" eb="57">
      <t>ヘンコウ</t>
    </rPh>
    <rPh sb="57" eb="59">
      <t>ガメン</t>
    </rPh>
    <rPh sb="60" eb="62">
      <t>センイ</t>
    </rPh>
    <phoneticPr fontId="6"/>
  </si>
  <si>
    <t xml:space="preserve">同一の利用者コードによる同時ログインはできないようにすること。
</t>
    <phoneticPr fontId="6"/>
  </si>
  <si>
    <t xml:space="preserve">項番24で強制終了など不用意に終了させた設計書は、利用者からの操作でロックアウトを解除できること。
</t>
    <rPh sb="0" eb="1">
      <t>コウ</t>
    </rPh>
    <rPh sb="1" eb="2">
      <t>バン</t>
    </rPh>
    <rPh sb="20" eb="23">
      <t>セッケイショ</t>
    </rPh>
    <phoneticPr fontId="6"/>
  </si>
  <si>
    <t xml:space="preserve">メニューを終了し、利用者認証画面に遷移できること。
</t>
    <rPh sb="9" eb="12">
      <t>リヨウシャ</t>
    </rPh>
    <rPh sb="12" eb="14">
      <t>ニンショウ</t>
    </rPh>
    <phoneticPr fontId="6"/>
  </si>
  <si>
    <t xml:space="preserve">ログイン後、操作がされない場合は、予め設定された時間で自動的にログアウト又は切断を行えること。
</t>
    <rPh sb="4" eb="5">
      <t>ゴ</t>
    </rPh>
    <rPh sb="6" eb="8">
      <t>ソウサ</t>
    </rPh>
    <rPh sb="13" eb="15">
      <t>バアイ</t>
    </rPh>
    <rPh sb="17" eb="18">
      <t>アラカジ</t>
    </rPh>
    <rPh sb="19" eb="21">
      <t>セッテイ</t>
    </rPh>
    <rPh sb="24" eb="26">
      <t>ジカン</t>
    </rPh>
    <rPh sb="27" eb="30">
      <t>ジドウテキ</t>
    </rPh>
    <rPh sb="36" eb="37">
      <t>マタ</t>
    </rPh>
    <rPh sb="38" eb="40">
      <t>セツダン</t>
    </rPh>
    <rPh sb="41" eb="42">
      <t>オコナ</t>
    </rPh>
    <phoneticPr fontId="6"/>
  </si>
  <si>
    <t xml:space="preserve">タイムアウトした場合、作成中のデータは保存され、次回ログイン時にはその状態から復帰できること。
</t>
    <rPh sb="8" eb="10">
      <t>バアイ</t>
    </rPh>
    <rPh sb="35" eb="37">
      <t>ジョウタイ</t>
    </rPh>
    <rPh sb="39" eb="41">
      <t>フッキ</t>
    </rPh>
    <phoneticPr fontId="6"/>
  </si>
  <si>
    <t xml:space="preserve">設計書を作成又は修正するためのメニュー画面であり、利用者(本人)が作成した設計書の一覧表示ができること。
</t>
    <phoneticPr fontId="6"/>
  </si>
  <si>
    <t xml:space="preserve">使用しないメニューは、削除・非表示またはグレーアウトできること。
</t>
    <rPh sb="0" eb="2">
      <t>シヨウ</t>
    </rPh>
    <rPh sb="11" eb="13">
      <t>サクジョ</t>
    </rPh>
    <rPh sb="14" eb="17">
      <t>ヒヒョウジ</t>
    </rPh>
    <phoneticPr fontId="6"/>
  </si>
  <si>
    <t>積算外部委託</t>
    <rPh sb="0" eb="2">
      <t>セキサン</t>
    </rPh>
    <rPh sb="2" eb="4">
      <t>ガイブ</t>
    </rPh>
    <rPh sb="4" eb="6">
      <t>イタク</t>
    </rPh>
    <phoneticPr fontId="6"/>
  </si>
  <si>
    <t xml:space="preserve">発注予定工事の積算価格は確認できない金入り設計書のみ作成できること。
</t>
    <rPh sb="0" eb="2">
      <t>ハッチュウ</t>
    </rPh>
    <rPh sb="2" eb="4">
      <t>ヨテイ</t>
    </rPh>
    <rPh sb="4" eb="6">
      <t>コウジ</t>
    </rPh>
    <rPh sb="7" eb="9">
      <t>セキサン</t>
    </rPh>
    <rPh sb="9" eb="11">
      <t>カカク</t>
    </rPh>
    <rPh sb="12" eb="14">
      <t>カクニン</t>
    </rPh>
    <rPh sb="18" eb="19">
      <t>キン</t>
    </rPh>
    <rPh sb="19" eb="20">
      <t>イ</t>
    </rPh>
    <phoneticPr fontId="6"/>
  </si>
  <si>
    <t xml:space="preserve">単価、金額及び諸経費を非表示とした設計書データを作成できること。
</t>
    <phoneticPr fontId="6"/>
  </si>
  <si>
    <t xml:space="preserve">設計書全体にかかる適用年版を一覧から選択できること。
</t>
    <phoneticPr fontId="6"/>
  </si>
  <si>
    <t>基準となる適用日を入力させてもよい。</t>
    <phoneticPr fontId="6"/>
  </si>
  <si>
    <t xml:space="preserve">設計書の新規作成時には、利用者(本人)が作成した既存の設計書を流用できること。
</t>
    <phoneticPr fontId="6"/>
  </si>
  <si>
    <t xml:space="preserve">資料6「設計書区分一覧表」のうち、試算設計書、全体設計書、認可設計書、査定設計書、実施設計書の当初設計書を作成し、設計書画面に遷移できること。
</t>
    <rPh sb="0" eb="2">
      <t>シリョウ</t>
    </rPh>
    <rPh sb="4" eb="7">
      <t>セッケイショ</t>
    </rPh>
    <rPh sb="23" eb="25">
      <t>ゼンタイ</t>
    </rPh>
    <rPh sb="25" eb="28">
      <t>セッケイショ</t>
    </rPh>
    <rPh sb="29" eb="31">
      <t>ニンカ</t>
    </rPh>
    <rPh sb="31" eb="34">
      <t>セッケイショ</t>
    </rPh>
    <rPh sb="35" eb="37">
      <t>サテイ</t>
    </rPh>
    <rPh sb="37" eb="40">
      <t>セッケイショ</t>
    </rPh>
    <rPh sb="41" eb="43">
      <t>ジッシ</t>
    </rPh>
    <rPh sb="43" eb="46">
      <t>セッケイショ</t>
    </rPh>
    <rPh sb="47" eb="49">
      <t>トウショ</t>
    </rPh>
    <rPh sb="49" eb="51">
      <t>セッケイ</t>
    </rPh>
    <rPh sb="51" eb="52">
      <t>ショ</t>
    </rPh>
    <rPh sb="53" eb="55">
      <t>サクセイ</t>
    </rPh>
    <rPh sb="57" eb="60">
      <t>セッケイショ</t>
    </rPh>
    <rPh sb="60" eb="62">
      <t>ガメン</t>
    </rPh>
    <rPh sb="63" eb="65">
      <t>センイ</t>
    </rPh>
    <phoneticPr fontId="6"/>
  </si>
  <si>
    <t xml:space="preserve">項番36で作成する設計書番号は、以下の項目で構成され、英数字入力又は一覧から選択できること。（桁数については参考値）
１．和暦年度：2桁(初期値：作成年度)
２．所属コード：2桁
　　(ログイン情報で固定)
３．利用者コード：4桁
　　(ログイン情報で固定)
４．設計書区分コード：1桁
５．通し番号：3桁
　　(数値入力または自動付番)
６．変更回数：2桁
７．諸経費区分コード：2桁
</t>
    <phoneticPr fontId="6"/>
  </si>
  <si>
    <t xml:space="preserve">項番37に加え、同じ所属内の利用者コードを入力し所属内の設計書を指定できること。
</t>
    <phoneticPr fontId="6"/>
  </si>
  <si>
    <t xml:space="preserve">項番38に加え、同じ団体内の所属コードを入力し団体内の設計書を指定できること。
</t>
    <phoneticPr fontId="6"/>
  </si>
  <si>
    <t>設計書全体にかかる適用年版を一覧から選択できること。</t>
    <phoneticPr fontId="6"/>
  </si>
  <si>
    <t xml:space="preserve">当初設計書の作成時には、見本となる設計書及び利用者(本人)の既存の設計書を流用できること。
</t>
    <phoneticPr fontId="6"/>
  </si>
  <si>
    <t xml:space="preserve">当初設計書の作成時には、見本となる設計書及び利用者(本人)の既存の変更設計書を流用できること。
</t>
    <phoneticPr fontId="6"/>
  </si>
  <si>
    <t xml:space="preserve">保護された当初設計書から変更設計書が作成し、設計書画面に遷移できること。数量を変更した箇所は、変更前後で設計数量、金額が2段表示できること。
</t>
    <rPh sb="28" eb="30">
      <t>センイ</t>
    </rPh>
    <rPh sb="36" eb="38">
      <t>スウリョウ</t>
    </rPh>
    <rPh sb="39" eb="41">
      <t>ヘンコウ</t>
    </rPh>
    <rPh sb="43" eb="45">
      <t>カショ</t>
    </rPh>
    <rPh sb="52" eb="54">
      <t>セッケイ</t>
    </rPh>
    <rPh sb="54" eb="56">
      <t>スウリョウ</t>
    </rPh>
    <rPh sb="57" eb="59">
      <t>キンガク</t>
    </rPh>
    <phoneticPr fontId="6"/>
  </si>
  <si>
    <t xml:space="preserve">変更設計において、工種、歩掛コード、単価コードを追加できること。
</t>
    <rPh sb="0" eb="2">
      <t>ヘンコウ</t>
    </rPh>
    <rPh sb="2" eb="4">
      <t>セッケイ</t>
    </rPh>
    <rPh sb="9" eb="11">
      <t>コウシュ</t>
    </rPh>
    <rPh sb="12" eb="14">
      <t>ブガカリ</t>
    </rPh>
    <rPh sb="18" eb="20">
      <t>タンカ</t>
    </rPh>
    <rPh sb="24" eb="26">
      <t>ツイカ</t>
    </rPh>
    <phoneticPr fontId="6"/>
  </si>
  <si>
    <t xml:space="preserve">当初請負金額を入力することで、変更請負金額を自動算出できること。
なお、変更設計書の請負金額を算出するにあたっては、2回目以降の変更設計書においても、当初請負率をもとに算出すること。当初請負率を算出するため当初請負代金や請負工事価格を入力する場合は、一つの画面で入力するようユーザーに配慮したものとする。
また、項番83で合併した設計書においては、変更請負金額から各工事の変更請負金相当額を按分計算できること。
</t>
    <rPh sb="59" eb="63">
      <t>カイメイコウ</t>
    </rPh>
    <rPh sb="64" eb="66">
      <t>ヘンコウ</t>
    </rPh>
    <rPh sb="66" eb="69">
      <t>セッケイショ</t>
    </rPh>
    <rPh sb="91" eb="93">
      <t>トウショ</t>
    </rPh>
    <rPh sb="93" eb="95">
      <t>ウケオイ</t>
    </rPh>
    <rPh sb="95" eb="96">
      <t>リツ</t>
    </rPh>
    <rPh sb="97" eb="99">
      <t>サンシュツ</t>
    </rPh>
    <rPh sb="103" eb="105">
      <t>トウショ</t>
    </rPh>
    <rPh sb="105" eb="107">
      <t>ウケオイ</t>
    </rPh>
    <rPh sb="107" eb="109">
      <t>ダイキン</t>
    </rPh>
    <rPh sb="110" eb="112">
      <t>ウケオイ</t>
    </rPh>
    <rPh sb="112" eb="114">
      <t>コウジ</t>
    </rPh>
    <rPh sb="114" eb="116">
      <t>カカク</t>
    </rPh>
    <rPh sb="117" eb="119">
      <t>ニュウリョク</t>
    </rPh>
    <rPh sb="121" eb="123">
      <t>バアイ</t>
    </rPh>
    <rPh sb="125" eb="126">
      <t>ヒト</t>
    </rPh>
    <rPh sb="128" eb="130">
      <t>ガメン</t>
    </rPh>
    <rPh sb="131" eb="133">
      <t>ニュウリョク</t>
    </rPh>
    <rPh sb="142" eb="144">
      <t>ハイリョ</t>
    </rPh>
    <phoneticPr fontId="6"/>
  </si>
  <si>
    <t xml:space="preserve">当初及び変更設計書から出来高設計書が作成できること。設計数量と出来高数量は2段表示できること。
</t>
    <phoneticPr fontId="6"/>
  </si>
  <si>
    <t>残工事数量と合わせて3段表示されてもよい。</t>
  </si>
  <si>
    <t xml:space="preserve">出来高設計及びスライド基準日(スライド年版)から、受注者負担割合を考慮した全体スライド額、インフレスライド額の算定ができること。なお、インフレスライド額の算定では、三重県は当初契約の請負比率を考慮した請負額ベースで算定しています。また、物価変動後の直接工事費に対して、諸経費は物価変動後金額を対象額とした諸経費率に変更して計算したのち、出来高部分を控除しています。
</t>
    <rPh sb="0" eb="3">
      <t>デキダカ</t>
    </rPh>
    <rPh sb="3" eb="5">
      <t>セッケイ</t>
    </rPh>
    <rPh sb="5" eb="6">
      <t>オヨ</t>
    </rPh>
    <rPh sb="11" eb="13">
      <t>キジュン</t>
    </rPh>
    <rPh sb="13" eb="14">
      <t>ビ</t>
    </rPh>
    <rPh sb="19" eb="20">
      <t>トシ</t>
    </rPh>
    <rPh sb="20" eb="21">
      <t>バン</t>
    </rPh>
    <rPh sb="37" eb="39">
      <t>ゼンタイ</t>
    </rPh>
    <rPh sb="43" eb="44">
      <t>ガク</t>
    </rPh>
    <rPh sb="53" eb="54">
      <t>ガク</t>
    </rPh>
    <rPh sb="55" eb="57">
      <t>サンテイ</t>
    </rPh>
    <rPh sb="82" eb="85">
      <t>ミエケン</t>
    </rPh>
    <rPh sb="107" eb="109">
      <t>サンテイ</t>
    </rPh>
    <phoneticPr fontId="6"/>
  </si>
  <si>
    <t xml:space="preserve">資料6「設計書区分一覧表」スライド設計書について、建設工事請負契約書の条項第25条第5項(単品スライド条項)の積算支援ができること。
</t>
    <rPh sb="0" eb="2">
      <t>シリョウ</t>
    </rPh>
    <rPh sb="4" eb="7">
      <t>セッケイショ</t>
    </rPh>
    <rPh sb="17" eb="20">
      <t>セッケイショ</t>
    </rPh>
    <rPh sb="41" eb="42">
      <t>ダイ</t>
    </rPh>
    <rPh sb="43" eb="44">
      <t>コウ</t>
    </rPh>
    <rPh sb="45" eb="47">
      <t>タンピン</t>
    </rPh>
    <rPh sb="51" eb="53">
      <t>ジョウコウ</t>
    </rPh>
    <rPh sb="55" eb="57">
      <t>セキサン</t>
    </rPh>
    <rPh sb="57" eb="59">
      <t>シエン</t>
    </rPh>
    <phoneticPr fontId="6"/>
  </si>
  <si>
    <t xml:space="preserve">設計書が保存されているサーバから、項番31で作成した設計書を選択し、設計書作成画面に遷移できること。
</t>
    <phoneticPr fontId="6"/>
  </si>
  <si>
    <t xml:space="preserve">設計書が保存されているサーバから、項番31,36,43,48,49で作成した設計書を読み込み、設計書作成画面に遷移できること。
</t>
    <phoneticPr fontId="6"/>
  </si>
  <si>
    <t xml:space="preserve">設計書全体にかかる適用年版を変更できること。
</t>
    <rPh sb="0" eb="3">
      <t>セッケイショ</t>
    </rPh>
    <rPh sb="3" eb="5">
      <t>ゼンタイ</t>
    </rPh>
    <rPh sb="9" eb="11">
      <t>テキヨウ</t>
    </rPh>
    <rPh sb="11" eb="13">
      <t>ネンバン</t>
    </rPh>
    <rPh sb="14" eb="16">
      <t>ヘンコウ</t>
    </rPh>
    <phoneticPr fontId="6"/>
  </si>
  <si>
    <t>項番68により保護された設計書を閲覧用として設計書作成画面に遷移できること。
また、保護された設計書の帳票出力ができること。</t>
    <rPh sb="42" eb="44">
      <t>ホゴ</t>
    </rPh>
    <rPh sb="47" eb="50">
      <t>セッケイショ</t>
    </rPh>
    <rPh sb="51" eb="55">
      <t>チョウヒョウシュツリョク</t>
    </rPh>
    <phoneticPr fontId="6"/>
  </si>
  <si>
    <t>項番31で作成した設計書の帳票出力画面に遷移すること。</t>
    <phoneticPr fontId="6"/>
  </si>
  <si>
    <t>項番31,36,43,48,49で作成した設計書の帳票出力画面に、設計書作成メイン画面から直接遷移できること。また、計算処理がされないまま印刷できないようにすること。</t>
    <rPh sb="33" eb="36">
      <t>セッケイショ</t>
    </rPh>
    <rPh sb="36" eb="38">
      <t>サクセイ</t>
    </rPh>
    <rPh sb="41" eb="43">
      <t>ガメン</t>
    </rPh>
    <rPh sb="45" eb="47">
      <t>チョクセツ</t>
    </rPh>
    <rPh sb="58" eb="60">
      <t>ケイサン</t>
    </rPh>
    <rPh sb="60" eb="62">
      <t>ショリ</t>
    </rPh>
    <rPh sb="69" eb="71">
      <t>インサツ</t>
    </rPh>
    <phoneticPr fontId="6"/>
  </si>
  <si>
    <t xml:space="preserve">計算処理がされないまま印刷を行おうとした場合は、計算処理がされていないことが画面上でわかるようにエラー表示されること。
</t>
    <phoneticPr fontId="6"/>
  </si>
  <si>
    <t>項番59について、所属の全利用者が作成した設計書を一覧表示できること。</t>
    <phoneticPr fontId="6"/>
  </si>
  <si>
    <t>項番59について、団体の全利用者が作成した設計書を一覧表示できること。</t>
    <phoneticPr fontId="6"/>
  </si>
  <si>
    <t xml:space="preserve">項番59～61の利用権限内で表示した設計書一覧から、管理対象とする設計書を選択できること。
</t>
    <phoneticPr fontId="6"/>
  </si>
  <si>
    <t xml:space="preserve">項番64で指定した設計書を削除できること。
</t>
    <phoneticPr fontId="6"/>
  </si>
  <si>
    <t>項番64で指定した設計書を、新たな設計書番号を付与して複製できること。</t>
    <phoneticPr fontId="6"/>
  </si>
  <si>
    <t>項番64で指定した設計書を、新たな設計書番号を付与して複製できること。
設計書区分は、試算設計書、全体設計書、査定設計書、実施設計書の区分を変更して複製できること。</t>
    <phoneticPr fontId="6"/>
  </si>
  <si>
    <t>項番64で選択した設計書を保護設定できること。</t>
    <phoneticPr fontId="6"/>
  </si>
  <si>
    <t xml:space="preserve">設計書の保護領域(フォルダ)への移動でもよい。
</t>
    <rPh sb="0" eb="3">
      <t>セッケイショ</t>
    </rPh>
    <rPh sb="4" eb="6">
      <t>ホゴ</t>
    </rPh>
    <rPh sb="6" eb="8">
      <t>リョウイキ</t>
    </rPh>
    <rPh sb="16" eb="18">
      <t>イドウ</t>
    </rPh>
    <phoneticPr fontId="6"/>
  </si>
  <si>
    <t>項番68で選択した保護済み設計書を保護解除できること。</t>
    <phoneticPr fontId="6"/>
  </si>
  <si>
    <t xml:space="preserve">項番64で選択した設計書をロック設定できること。
ロックとは、施行伺いが決裁された設計書として、設計書の閲覧・複製を含め、入札書受付締切までの間、すべての機能を一時的に制限することをいう。
</t>
    <phoneticPr fontId="6"/>
  </si>
  <si>
    <t>項番68でロックした設計書は、項番64で選択し、ロック解除できること。</t>
    <phoneticPr fontId="6"/>
  </si>
  <si>
    <t>設計書を,「共有利用者コードの設計書」として複製し所属内全ユーザが見本として共有できること。</t>
    <phoneticPr fontId="6"/>
  </si>
  <si>
    <t xml:space="preserve">見本となる設計書は項番59で利用者(本人)が作成した設計書とあわせて一覧表示し、閲覧・複製ができること。
</t>
    <phoneticPr fontId="6"/>
  </si>
  <si>
    <t>項番59～61の利用権限内で表示した設計書一覧から指定した設計書を設計書をクライアントPCに保存できること。</t>
    <phoneticPr fontId="6"/>
  </si>
  <si>
    <t>積算外部委託の成果品となる金入り設計書データを保存できること。</t>
    <rPh sb="0" eb="2">
      <t>セキサン</t>
    </rPh>
    <rPh sb="2" eb="4">
      <t>ガイブ</t>
    </rPh>
    <rPh sb="4" eb="6">
      <t>イタク</t>
    </rPh>
    <rPh sb="7" eb="9">
      <t>セイカ</t>
    </rPh>
    <rPh sb="9" eb="10">
      <t>ヒン</t>
    </rPh>
    <rPh sb="13" eb="14">
      <t>キン</t>
    </rPh>
    <rPh sb="14" eb="15">
      <t>イ</t>
    </rPh>
    <rPh sb="16" eb="19">
      <t>セッケイショ</t>
    </rPh>
    <rPh sb="23" eb="25">
      <t>ホゾン</t>
    </rPh>
    <phoneticPr fontId="6"/>
  </si>
  <si>
    <t>項番76について、ゲスト権限に送付する場合、発注予定工事の積算価格は確認できない金入り設計書に変更されること。</t>
    <rPh sb="12" eb="14">
      <t>ケンゲン</t>
    </rPh>
    <rPh sb="41" eb="42">
      <t>イ</t>
    </rPh>
    <phoneticPr fontId="6"/>
  </si>
  <si>
    <t xml:space="preserve">設計書の総括情報(鏡情報)を表示できること。
</t>
    <rPh sb="0" eb="3">
      <t>セッケイショ</t>
    </rPh>
    <rPh sb="4" eb="6">
      <t>ソウカツ</t>
    </rPh>
    <rPh sb="6" eb="8">
      <t>ジョウホウ</t>
    </rPh>
    <rPh sb="9" eb="10">
      <t>カガミ</t>
    </rPh>
    <rPh sb="10" eb="12">
      <t>ジョウホウ</t>
    </rPh>
    <rPh sb="14" eb="16">
      <t>ヒョウジ</t>
    </rPh>
    <phoneticPr fontId="6"/>
  </si>
  <si>
    <t>材料の単価地区について一覧から指定できること。</t>
    <rPh sb="0" eb="2">
      <t>ザイリョウ</t>
    </rPh>
    <rPh sb="3" eb="5">
      <t>タンカ</t>
    </rPh>
    <rPh sb="5" eb="7">
      <t>チク</t>
    </rPh>
    <rPh sb="11" eb="13">
      <t>イチラン</t>
    </rPh>
    <rPh sb="15" eb="17">
      <t>シテイ</t>
    </rPh>
    <phoneticPr fontId="6"/>
  </si>
  <si>
    <t xml:space="preserve">当初請負工事価格を入力できること。なお、変更設計書の請負金額を算出するにあたっては、当初請負率をもとに算出すること。当初請負率を算出するため当初請負代金や請負工事価格を入力する場合は、一つの画面で入力するようユーザーに配慮したものとする。
</t>
    <rPh sb="0" eb="2">
      <t>トウショ</t>
    </rPh>
    <rPh sb="2" eb="4">
      <t>ウケオイ</t>
    </rPh>
    <rPh sb="4" eb="6">
      <t>コウジ</t>
    </rPh>
    <rPh sb="6" eb="8">
      <t>カカク</t>
    </rPh>
    <rPh sb="9" eb="11">
      <t>ニュウリョク</t>
    </rPh>
    <phoneticPr fontId="6"/>
  </si>
  <si>
    <t>１つの設計書内で工事内容を２件以上(20件程度まで)に分割可能で、諸経費を按分計算する方式で合併積算の処理ができること。なお、帳票は、全体の合計設計額・請負額を個別設計書の一番前に表示し、個別設計書において諸経費計算過程を表示すること。</t>
    <rPh sb="3" eb="6">
      <t>セッケイショ</t>
    </rPh>
    <rPh sb="6" eb="7">
      <t>ナイ</t>
    </rPh>
    <rPh sb="8" eb="10">
      <t>コウジ</t>
    </rPh>
    <rPh sb="10" eb="12">
      <t>ナイヨウ</t>
    </rPh>
    <rPh sb="14" eb="15">
      <t>ケン</t>
    </rPh>
    <rPh sb="15" eb="17">
      <t>イジョウ</t>
    </rPh>
    <rPh sb="20" eb="21">
      <t>ケン</t>
    </rPh>
    <rPh sb="21" eb="23">
      <t>テイド</t>
    </rPh>
    <rPh sb="27" eb="29">
      <t>ブンカツ</t>
    </rPh>
    <rPh sb="29" eb="31">
      <t>カノウ</t>
    </rPh>
    <rPh sb="33" eb="36">
      <t>ショケイヒ</t>
    </rPh>
    <rPh sb="37" eb="39">
      <t>アンブン</t>
    </rPh>
    <rPh sb="39" eb="41">
      <t>ケイサン</t>
    </rPh>
    <rPh sb="43" eb="45">
      <t>ホウシキ</t>
    </rPh>
    <rPh sb="46" eb="48">
      <t>ガッペイ</t>
    </rPh>
    <rPh sb="48" eb="50">
      <t>セキサン</t>
    </rPh>
    <rPh sb="51" eb="53">
      <t>ショリ</t>
    </rPh>
    <rPh sb="63" eb="65">
      <t>チョウヒョウ</t>
    </rPh>
    <rPh sb="67" eb="69">
      <t>ゼンタイ</t>
    </rPh>
    <rPh sb="70" eb="72">
      <t>ゴウケイ</t>
    </rPh>
    <rPh sb="72" eb="74">
      <t>セッケイ</t>
    </rPh>
    <rPh sb="74" eb="75">
      <t>ガク</t>
    </rPh>
    <rPh sb="76" eb="78">
      <t>ウケオイ</t>
    </rPh>
    <rPh sb="78" eb="79">
      <t>ガク</t>
    </rPh>
    <rPh sb="80" eb="82">
      <t>コベツ</t>
    </rPh>
    <rPh sb="82" eb="85">
      <t>セッケイショ</t>
    </rPh>
    <rPh sb="86" eb="88">
      <t>イチバン</t>
    </rPh>
    <rPh sb="88" eb="89">
      <t>マエ</t>
    </rPh>
    <rPh sb="90" eb="92">
      <t>ヒョウジ</t>
    </rPh>
    <rPh sb="94" eb="96">
      <t>コベツ</t>
    </rPh>
    <rPh sb="96" eb="99">
      <t>セッケイショ</t>
    </rPh>
    <rPh sb="103" eb="106">
      <t>ショケイヒ</t>
    </rPh>
    <rPh sb="106" eb="108">
      <t>ケイサン</t>
    </rPh>
    <rPh sb="108" eb="110">
      <t>カテイ</t>
    </rPh>
    <rPh sb="111" eb="113">
      <t>ヒョウジ</t>
    </rPh>
    <phoneticPr fontId="6"/>
  </si>
  <si>
    <t>項番83について、異なる諸経費体系についても合併できること。</t>
    <phoneticPr fontId="6"/>
  </si>
  <si>
    <t xml:space="preserve">項番83について、委託業務についても同じ方式で合併積算の処理ができること。なお、帳票は、全体の合計設計額を個別設計書の一番前に表示すること。また、個別設計書において諸経費計算過程を表示すること。
</t>
    <rPh sb="18" eb="19">
      <t>オナ</t>
    </rPh>
    <rPh sb="20" eb="22">
      <t>ホウシキ</t>
    </rPh>
    <rPh sb="25" eb="27">
      <t>セキサン</t>
    </rPh>
    <rPh sb="28" eb="30">
      <t>ショリ</t>
    </rPh>
    <phoneticPr fontId="6"/>
  </si>
  <si>
    <t xml:space="preserve">分割した工事費に対して、工事価格(減額のみ、千円止めを指定する)を直接入力し、一般管理費等の金額内で一般管理費等を調整できること。
</t>
    <rPh sb="0" eb="2">
      <t>ブンカツ</t>
    </rPh>
    <rPh sb="4" eb="7">
      <t>コウジヒ</t>
    </rPh>
    <rPh sb="8" eb="9">
      <t>タイ</t>
    </rPh>
    <rPh sb="12" eb="14">
      <t>コウジ</t>
    </rPh>
    <rPh sb="14" eb="16">
      <t>カカク</t>
    </rPh>
    <rPh sb="17" eb="19">
      <t>ゲンガク</t>
    </rPh>
    <rPh sb="22" eb="24">
      <t>センエン</t>
    </rPh>
    <rPh sb="24" eb="25">
      <t>ド</t>
    </rPh>
    <rPh sb="27" eb="29">
      <t>シテイ</t>
    </rPh>
    <rPh sb="33" eb="35">
      <t>チョクセツ</t>
    </rPh>
    <rPh sb="35" eb="37">
      <t>ニュウリョク</t>
    </rPh>
    <rPh sb="39" eb="41">
      <t>イッパン</t>
    </rPh>
    <rPh sb="41" eb="45">
      <t>カンリヒナド</t>
    </rPh>
    <rPh sb="46" eb="48">
      <t>キンガク</t>
    </rPh>
    <rPh sb="48" eb="49">
      <t>ナイ</t>
    </rPh>
    <rPh sb="50" eb="52">
      <t>イッパン</t>
    </rPh>
    <rPh sb="52" eb="55">
      <t>カンリヒ</t>
    </rPh>
    <rPh sb="55" eb="56">
      <t>トウ</t>
    </rPh>
    <rPh sb="57" eb="59">
      <t>チョウセイ</t>
    </rPh>
    <phoneticPr fontId="6"/>
  </si>
  <si>
    <t xml:space="preserve">複数の工事箇所ごとに共通仮設費・現場管理費を算出し、一般管理費等については全工事箇所の合算値として計算できること。
</t>
    <rPh sb="0" eb="2">
      <t>フクスウ</t>
    </rPh>
    <rPh sb="3" eb="5">
      <t>コウジ</t>
    </rPh>
    <rPh sb="5" eb="7">
      <t>カショ</t>
    </rPh>
    <rPh sb="10" eb="12">
      <t>キョウツウ</t>
    </rPh>
    <rPh sb="12" eb="14">
      <t>カセツ</t>
    </rPh>
    <rPh sb="14" eb="15">
      <t>ヒ</t>
    </rPh>
    <rPh sb="16" eb="18">
      <t>ゲンバ</t>
    </rPh>
    <rPh sb="18" eb="21">
      <t>カンリヒ</t>
    </rPh>
    <rPh sb="22" eb="24">
      <t>サンシュツ</t>
    </rPh>
    <rPh sb="26" eb="28">
      <t>イッパン</t>
    </rPh>
    <rPh sb="28" eb="32">
      <t>カンリヒナド</t>
    </rPh>
    <rPh sb="37" eb="38">
      <t>ゼン</t>
    </rPh>
    <rPh sb="38" eb="40">
      <t>コウジ</t>
    </rPh>
    <rPh sb="40" eb="42">
      <t>カショ</t>
    </rPh>
    <rPh sb="43" eb="45">
      <t>ガッサン</t>
    </rPh>
    <rPh sb="45" eb="46">
      <t>チ</t>
    </rPh>
    <rPh sb="49" eb="51">
      <t>ケイサン</t>
    </rPh>
    <phoneticPr fontId="6"/>
  </si>
  <si>
    <t xml:space="preserve">資料2「諸経費区分一覧表」に基づき一覧から選択又は直接入力できること。なお、委託業務については、測量、設計、地質・土質調査、用地調査、工損調査等が１つの設計書内で複数選択し作成できること。
</t>
    <rPh sb="0" eb="2">
      <t>シリョウ</t>
    </rPh>
    <rPh sb="4" eb="7">
      <t>ショケイヒ</t>
    </rPh>
    <rPh sb="7" eb="9">
      <t>クブン</t>
    </rPh>
    <rPh sb="9" eb="11">
      <t>イチラン</t>
    </rPh>
    <rPh sb="11" eb="12">
      <t>ヒョウ</t>
    </rPh>
    <rPh sb="14" eb="15">
      <t>モト</t>
    </rPh>
    <rPh sb="17" eb="19">
      <t>イチラン</t>
    </rPh>
    <rPh sb="21" eb="23">
      <t>センタク</t>
    </rPh>
    <rPh sb="23" eb="24">
      <t>マタ</t>
    </rPh>
    <rPh sb="25" eb="27">
      <t>チョクセツ</t>
    </rPh>
    <rPh sb="27" eb="29">
      <t>ニュウリョク</t>
    </rPh>
    <rPh sb="38" eb="40">
      <t>イタク</t>
    </rPh>
    <rPh sb="40" eb="42">
      <t>ギョウム</t>
    </rPh>
    <rPh sb="48" eb="50">
      <t>ソクリョウ</t>
    </rPh>
    <rPh sb="51" eb="53">
      <t>セッケイ</t>
    </rPh>
    <rPh sb="54" eb="56">
      <t>チシツ</t>
    </rPh>
    <rPh sb="57" eb="59">
      <t>ドシツ</t>
    </rPh>
    <rPh sb="59" eb="61">
      <t>チョウサ</t>
    </rPh>
    <rPh sb="62" eb="64">
      <t>ヨウチ</t>
    </rPh>
    <rPh sb="64" eb="66">
      <t>チョウサ</t>
    </rPh>
    <rPh sb="67" eb="69">
      <t>コウソン</t>
    </rPh>
    <rPh sb="69" eb="71">
      <t>チョウサ</t>
    </rPh>
    <rPh sb="71" eb="72">
      <t>トウ</t>
    </rPh>
    <rPh sb="76" eb="79">
      <t>セッケイショ</t>
    </rPh>
    <rPh sb="79" eb="80">
      <t>ナイ</t>
    </rPh>
    <rPh sb="81" eb="83">
      <t>フクスウ</t>
    </rPh>
    <rPh sb="83" eb="85">
      <t>センタク</t>
    </rPh>
    <rPh sb="86" eb="88">
      <t>サクセイ</t>
    </rPh>
    <phoneticPr fontId="6"/>
  </si>
  <si>
    <t>項番88で選択した設計書は、数字のみではなく選択した工種も表示されること。</t>
    <rPh sb="0" eb="2">
      <t>コウバン</t>
    </rPh>
    <rPh sb="5" eb="7">
      <t>センタク</t>
    </rPh>
    <rPh sb="9" eb="11">
      <t>セッケイ</t>
    </rPh>
    <rPh sb="11" eb="12">
      <t>ショ</t>
    </rPh>
    <rPh sb="14" eb="16">
      <t>スウジ</t>
    </rPh>
    <rPh sb="22" eb="24">
      <t>センタク</t>
    </rPh>
    <rPh sb="26" eb="28">
      <t>コウシュ</t>
    </rPh>
    <rPh sb="29" eb="31">
      <t>ヒョウジ</t>
    </rPh>
    <phoneticPr fontId="6"/>
  </si>
  <si>
    <t xml:space="preserve">予定価格事後公表の対象とした設計書では、利用者に正規工事費を把握させずに「発注ランク」のみ表示するとともに、概算諸経費による概算工事費を表示できること。「発注ランク」とは、1から5百万円単位に切り捨てた正規諸経費による設計額をいう。また、事後公表設計書であることが表記されること。
</t>
    <rPh sb="0" eb="2">
      <t>ヨテイ</t>
    </rPh>
    <rPh sb="2" eb="4">
      <t>カカク</t>
    </rPh>
    <rPh sb="4" eb="6">
      <t>ジゴ</t>
    </rPh>
    <rPh sb="6" eb="8">
      <t>コウヒョウ</t>
    </rPh>
    <rPh sb="9" eb="11">
      <t>タイショウ</t>
    </rPh>
    <rPh sb="14" eb="17">
      <t>セッケイショ</t>
    </rPh>
    <rPh sb="20" eb="23">
      <t>リヨウシャ</t>
    </rPh>
    <rPh sb="24" eb="26">
      <t>セイキ</t>
    </rPh>
    <rPh sb="26" eb="28">
      <t>コウジ</t>
    </rPh>
    <rPh sb="28" eb="29">
      <t>ヒ</t>
    </rPh>
    <rPh sb="30" eb="32">
      <t>ハアク</t>
    </rPh>
    <rPh sb="37" eb="39">
      <t>ハッチュウ</t>
    </rPh>
    <rPh sb="45" eb="47">
      <t>ヒョウジ</t>
    </rPh>
    <rPh sb="54" eb="56">
      <t>ガイサン</t>
    </rPh>
    <rPh sb="56" eb="59">
      <t>ショケイヒ</t>
    </rPh>
    <rPh sb="62" eb="64">
      <t>ガイサン</t>
    </rPh>
    <rPh sb="64" eb="66">
      <t>コウジ</t>
    </rPh>
    <rPh sb="66" eb="67">
      <t>ヒ</t>
    </rPh>
    <rPh sb="68" eb="70">
      <t>ヒョウジ</t>
    </rPh>
    <rPh sb="77" eb="79">
      <t>ハッチュウ</t>
    </rPh>
    <rPh sb="90" eb="92">
      <t>ヒャクマン</t>
    </rPh>
    <rPh sb="96" eb="97">
      <t>キ</t>
    </rPh>
    <rPh sb="98" eb="99">
      <t>ス</t>
    </rPh>
    <rPh sb="101" eb="103">
      <t>セイキ</t>
    </rPh>
    <rPh sb="103" eb="106">
      <t>ショケイヒ</t>
    </rPh>
    <rPh sb="109" eb="111">
      <t>セッケイ</t>
    </rPh>
    <rPh sb="111" eb="112">
      <t>ガク</t>
    </rPh>
    <rPh sb="119" eb="121">
      <t>ジゴ</t>
    </rPh>
    <rPh sb="121" eb="123">
      <t>コウヒョウ</t>
    </rPh>
    <rPh sb="123" eb="126">
      <t>セッケイショ</t>
    </rPh>
    <rPh sb="132" eb="134">
      <t>ヒョウキ</t>
    </rPh>
    <phoneticPr fontId="6"/>
  </si>
  <si>
    <t>週休2日制工事にかかる諸経費の補正及び労務単価、機械経費(賃料)、標準単価の補正に一括対応できること。なお、補正するにあたっては、必要最小限の操作とすること。</t>
    <phoneticPr fontId="6"/>
  </si>
  <si>
    <t>必要最小限の操作とは、例えば、他の操作後しか補正のチェックが入らず、経費補正ができないような操作をいう。</t>
    <rPh sb="15" eb="16">
      <t>タ</t>
    </rPh>
    <phoneticPr fontId="6"/>
  </si>
  <si>
    <t>熱中症対策補正及び緊急工事補正に対応できること。なお、補正するにあたっては、必要最小限の操作とすること。</t>
    <rPh sb="0" eb="2">
      <t>ネッチュウ</t>
    </rPh>
    <rPh sb="2" eb="3">
      <t>ショウ</t>
    </rPh>
    <rPh sb="3" eb="5">
      <t>タイサク</t>
    </rPh>
    <rPh sb="5" eb="7">
      <t>ホセイ</t>
    </rPh>
    <rPh sb="7" eb="8">
      <t>オヨ</t>
    </rPh>
    <rPh sb="9" eb="11">
      <t>キンキュウ</t>
    </rPh>
    <rPh sb="11" eb="13">
      <t>コウジ</t>
    </rPh>
    <rPh sb="13" eb="15">
      <t>ホセイ</t>
    </rPh>
    <rPh sb="16" eb="18">
      <t>タイオウ</t>
    </rPh>
    <phoneticPr fontId="6"/>
  </si>
  <si>
    <t>労務費・機械経費(賃料)及び諸経費の加算補正ができること。必要最小限の操作とは、例えば、他の操作後しか補正のチェックが入らず、経費補正ができないような操作をいう。</t>
    <rPh sb="18" eb="20">
      <t>カサン</t>
    </rPh>
    <rPh sb="20" eb="22">
      <t>ホセイ</t>
    </rPh>
    <phoneticPr fontId="6"/>
  </si>
  <si>
    <t xml:space="preserve">査定設計書において、変更設計額に基づく契約保証額を計算できること。
</t>
    <rPh sb="0" eb="2">
      <t>サテイ</t>
    </rPh>
    <rPh sb="2" eb="5">
      <t>セッケイショ</t>
    </rPh>
    <rPh sb="10" eb="12">
      <t>ヘンコウ</t>
    </rPh>
    <rPh sb="12" eb="14">
      <t>セッケイ</t>
    </rPh>
    <rPh sb="14" eb="15">
      <t>ガク</t>
    </rPh>
    <rPh sb="16" eb="17">
      <t>モト</t>
    </rPh>
    <rPh sb="19" eb="21">
      <t>ケイヤク</t>
    </rPh>
    <rPh sb="21" eb="23">
      <t>ホショウ</t>
    </rPh>
    <rPh sb="23" eb="24">
      <t>ガク</t>
    </rPh>
    <rPh sb="25" eb="27">
      <t>ケイサン</t>
    </rPh>
    <phoneticPr fontId="6"/>
  </si>
  <si>
    <r>
      <t xml:space="preserve">設計書に対して、目標工事、業務価格(減額のみ、千円止めを指定する)を直接入力し、一般管理費等の範囲内で経費を調整できること。
なお、経費調整可能な条件は以下のとおりとする。
</t>
    </r>
    <r>
      <rPr>
        <sz val="10"/>
        <rFont val="HGｺﾞｼｯｸM"/>
        <family val="3"/>
        <charset val="128"/>
      </rPr>
      <t xml:space="preserve">１．一般管理費がある工事、委託
２．積算処理が正常に行われた状態の設計書
３．保護設定していない設計書
</t>
    </r>
    <rPh sb="10" eb="12">
      <t>コウジ</t>
    </rPh>
    <rPh sb="13" eb="15">
      <t>ギョウム</t>
    </rPh>
    <rPh sb="15" eb="17">
      <t>カカク</t>
    </rPh>
    <rPh sb="18" eb="20">
      <t>ゲンガク</t>
    </rPh>
    <rPh sb="23" eb="25">
      <t>センエン</t>
    </rPh>
    <rPh sb="25" eb="26">
      <t>ド</t>
    </rPh>
    <rPh sb="28" eb="30">
      <t>シテイ</t>
    </rPh>
    <rPh sb="34" eb="36">
      <t>チョクセツ</t>
    </rPh>
    <rPh sb="36" eb="38">
      <t>ニュウリョク</t>
    </rPh>
    <rPh sb="40" eb="42">
      <t>イッパン</t>
    </rPh>
    <rPh sb="42" eb="45">
      <t>カンリヒ</t>
    </rPh>
    <rPh sb="45" eb="46">
      <t>トウ</t>
    </rPh>
    <rPh sb="47" eb="50">
      <t>ハンイナイ</t>
    </rPh>
    <rPh sb="51" eb="53">
      <t>ケイヒ</t>
    </rPh>
    <rPh sb="54" eb="56">
      <t>チョウセイ</t>
    </rPh>
    <rPh sb="66" eb="68">
      <t>ケイヒ</t>
    </rPh>
    <rPh sb="68" eb="70">
      <t>チョウセイ</t>
    </rPh>
    <rPh sb="70" eb="72">
      <t>カノウ</t>
    </rPh>
    <rPh sb="73" eb="75">
      <t>ジョウケン</t>
    </rPh>
    <rPh sb="76" eb="78">
      <t>イカ</t>
    </rPh>
    <rPh sb="97" eb="99">
      <t>コウジ</t>
    </rPh>
    <rPh sb="100" eb="102">
      <t>イタク</t>
    </rPh>
    <rPh sb="113" eb="114">
      <t>オコナ</t>
    </rPh>
    <rPh sb="128" eb="130">
      <t>セッテイ</t>
    </rPh>
    <phoneticPr fontId="6"/>
  </si>
  <si>
    <t xml:space="preserve">工事において、直接工事費、間接工事費、諸経費対象外の金額等を直接入力し、直接入力した金額に基づく諸経費率に基づいて工事費を算出できること。
</t>
    <rPh sb="0" eb="2">
      <t>コウジ</t>
    </rPh>
    <rPh sb="7" eb="9">
      <t>チョクセツ</t>
    </rPh>
    <rPh sb="9" eb="12">
      <t>コウジヒ</t>
    </rPh>
    <rPh sb="13" eb="15">
      <t>カンセツ</t>
    </rPh>
    <rPh sb="15" eb="18">
      <t>コウジヒ</t>
    </rPh>
    <rPh sb="19" eb="22">
      <t>ショケイヒ</t>
    </rPh>
    <rPh sb="22" eb="25">
      <t>タイショウガイ</t>
    </rPh>
    <rPh sb="26" eb="28">
      <t>キンガク</t>
    </rPh>
    <rPh sb="28" eb="29">
      <t>トウ</t>
    </rPh>
    <rPh sb="30" eb="32">
      <t>チョクセツ</t>
    </rPh>
    <rPh sb="32" eb="34">
      <t>ニュウリョク</t>
    </rPh>
    <rPh sb="36" eb="38">
      <t>チョクセツ</t>
    </rPh>
    <rPh sb="38" eb="40">
      <t>ニュウリョク</t>
    </rPh>
    <rPh sb="42" eb="44">
      <t>キンガク</t>
    </rPh>
    <rPh sb="45" eb="46">
      <t>モト</t>
    </rPh>
    <rPh sb="48" eb="49">
      <t>ショ</t>
    </rPh>
    <rPh sb="49" eb="51">
      <t>ケイヒ</t>
    </rPh>
    <rPh sb="51" eb="52">
      <t>リツ</t>
    </rPh>
    <rPh sb="53" eb="54">
      <t>モト</t>
    </rPh>
    <rPh sb="57" eb="60">
      <t>コウジヒ</t>
    </rPh>
    <rPh sb="61" eb="63">
      <t>サンシュツ</t>
    </rPh>
    <phoneticPr fontId="6"/>
  </si>
  <si>
    <t>消費税率の改定に対応できること。
変更設計時には、全体若しくは増分に対して新税率の指定ができること。</t>
  </si>
  <si>
    <t xml:space="preserve">設計書を積上げ計上するための主要な画面であり、機能ボタン群、積算大系ツリー、積上げ工種ツリー、ツリー内訳で区分されていること。
</t>
    <rPh sb="0" eb="3">
      <t>セッケイショ</t>
    </rPh>
    <rPh sb="7" eb="9">
      <t>ケイジョウ</t>
    </rPh>
    <rPh sb="14" eb="16">
      <t>シュヨウ</t>
    </rPh>
    <rPh sb="17" eb="19">
      <t>ガメン</t>
    </rPh>
    <rPh sb="23" eb="25">
      <t>キノウ</t>
    </rPh>
    <rPh sb="28" eb="29">
      <t>グン</t>
    </rPh>
    <rPh sb="30" eb="32">
      <t>セキサン</t>
    </rPh>
    <rPh sb="50" eb="52">
      <t>ウチワケ</t>
    </rPh>
    <rPh sb="53" eb="55">
      <t>クブン</t>
    </rPh>
    <phoneticPr fontId="6"/>
  </si>
  <si>
    <t>機能ボタン群とは機能のボタン(アイコン)が配置されている範囲を指す。
機能のボタン(アイコン)は、視認性を考慮して作成するとともに、機能的に配置すること。
機能的とは、一定の機能ごとにグルーピング、ツリー構造、及び画面遷移など利用者が直感的に理解出来るＵＩであること。
削除は、一連の機能ボタンから離れた位置に配置し誤操作を防止すること。</t>
    <rPh sb="0" eb="2">
      <t>キノウ</t>
    </rPh>
    <rPh sb="5" eb="6">
      <t>グン</t>
    </rPh>
    <rPh sb="8" eb="10">
      <t>キノウ</t>
    </rPh>
    <rPh sb="21" eb="23">
      <t>ハイチ</t>
    </rPh>
    <rPh sb="28" eb="30">
      <t>ハンイ</t>
    </rPh>
    <rPh sb="31" eb="32">
      <t>サ</t>
    </rPh>
    <rPh sb="35" eb="37">
      <t>キノウ</t>
    </rPh>
    <rPh sb="49" eb="52">
      <t>シニンセイ</t>
    </rPh>
    <rPh sb="53" eb="55">
      <t>コウリョ</t>
    </rPh>
    <rPh sb="57" eb="59">
      <t>サクセイ</t>
    </rPh>
    <rPh sb="66" eb="69">
      <t>キノウテキ</t>
    </rPh>
    <rPh sb="70" eb="72">
      <t>ハイチ</t>
    </rPh>
    <phoneticPr fontId="6"/>
  </si>
  <si>
    <t xml:space="preserve">積算大系ツリーのうち、積上げ計上した工種レベル1～4、間接工事費積上げ分、スクラップ評価額を体系ツリー表示できること。また、工種レベルが明確になるよう罫線等で明示すること。
</t>
    <rPh sb="0" eb="2">
      <t>セキサン</t>
    </rPh>
    <rPh sb="2" eb="4">
      <t>タイケイ</t>
    </rPh>
    <rPh sb="14" eb="16">
      <t>ケイジョウ</t>
    </rPh>
    <rPh sb="27" eb="29">
      <t>カンセツ</t>
    </rPh>
    <rPh sb="29" eb="31">
      <t>コウジ</t>
    </rPh>
    <rPh sb="31" eb="32">
      <t>ヒ</t>
    </rPh>
    <rPh sb="32" eb="33">
      <t>ツ</t>
    </rPh>
    <rPh sb="33" eb="34">
      <t>ア</t>
    </rPh>
    <rPh sb="35" eb="36">
      <t>ブン</t>
    </rPh>
    <rPh sb="42" eb="45">
      <t>ヒョウカガク</t>
    </rPh>
    <rPh sb="46" eb="48">
      <t>タイケイ</t>
    </rPh>
    <rPh sb="51" eb="53">
      <t>ヒョウジ</t>
    </rPh>
    <rPh sb="62" eb="64">
      <t>コウシュ</t>
    </rPh>
    <rPh sb="68" eb="70">
      <t>メイカク</t>
    </rPh>
    <rPh sb="75" eb="77">
      <t>ケイセン</t>
    </rPh>
    <rPh sb="77" eb="78">
      <t>トウ</t>
    </rPh>
    <rPh sb="79" eb="81">
      <t>メイジ</t>
    </rPh>
    <phoneticPr fontId="6"/>
  </si>
  <si>
    <t>変更設計書において、設計数量、変更数量、金額が2段表示できること。</t>
    <phoneticPr fontId="6"/>
  </si>
  <si>
    <t xml:space="preserve">各種コードに設計書全体の適用年版と異なる適用年版を設定している場合、着色、エラーリスト等で警告表示できること。
</t>
    <rPh sb="6" eb="9">
      <t>セッケイショ</t>
    </rPh>
    <rPh sb="9" eb="11">
      <t>ゼンタイ</t>
    </rPh>
    <rPh sb="34" eb="36">
      <t>チャクショク</t>
    </rPh>
    <phoneticPr fontId="6"/>
  </si>
  <si>
    <t xml:space="preserve">入力箇所、及び各種操作の対象・範囲をマウス操作で指定できること。
</t>
    <rPh sb="0" eb="2">
      <t>ニュウリョク</t>
    </rPh>
    <rPh sb="2" eb="4">
      <t>カショ</t>
    </rPh>
    <rPh sb="5" eb="6">
      <t>オヨ</t>
    </rPh>
    <rPh sb="7" eb="9">
      <t>カクシュ</t>
    </rPh>
    <rPh sb="9" eb="11">
      <t>ソウサ</t>
    </rPh>
    <rPh sb="12" eb="14">
      <t>タイショウ</t>
    </rPh>
    <rPh sb="15" eb="17">
      <t>ハンイ</t>
    </rPh>
    <rPh sb="21" eb="23">
      <t>ソウサ</t>
    </rPh>
    <rPh sb="24" eb="26">
      <t>シテイ</t>
    </rPh>
    <phoneticPr fontId="6"/>
  </si>
  <si>
    <t xml:space="preserve">マウスのクリック又はダブルクリックで、各種操作の実行、取消(キャンセル)や計上した各種ツリー及び各種コード各種コードの修正画面への遷移等ができること。
</t>
    <rPh sb="8" eb="9">
      <t>マタ</t>
    </rPh>
    <rPh sb="19" eb="21">
      <t>カクシュ</t>
    </rPh>
    <rPh sb="21" eb="23">
      <t>ソウサ</t>
    </rPh>
    <rPh sb="24" eb="26">
      <t>ジッコウ</t>
    </rPh>
    <rPh sb="27" eb="28">
      <t>ト</t>
    </rPh>
    <rPh sb="28" eb="29">
      <t>ケ</t>
    </rPh>
    <rPh sb="37" eb="39">
      <t>ケイジョウ</t>
    </rPh>
    <rPh sb="53" eb="55">
      <t>カクシュ</t>
    </rPh>
    <rPh sb="59" eb="61">
      <t>シュウセイ</t>
    </rPh>
    <rPh sb="61" eb="63">
      <t>ガメン</t>
    </rPh>
    <rPh sb="65" eb="67">
      <t>センイ</t>
    </rPh>
    <rPh sb="67" eb="68">
      <t>トウ</t>
    </rPh>
    <phoneticPr fontId="6"/>
  </si>
  <si>
    <t xml:space="preserve">ショートカットキー(Ctrlキーとの組み合わせ)により、複写、切取、貼付、修正等ができること。
</t>
    <rPh sb="18" eb="19">
      <t>ク</t>
    </rPh>
    <rPh sb="20" eb="21">
      <t>ア</t>
    </rPh>
    <rPh sb="39" eb="40">
      <t>トウ</t>
    </rPh>
    <phoneticPr fontId="6"/>
  </si>
  <si>
    <t xml:space="preserve">積算処理を実行し、入力漏れ及び条件組合せ誤りのある箇所を積算エラー一覧として表示できること。
</t>
    <rPh sb="2" eb="4">
      <t>ショリ</t>
    </rPh>
    <rPh sb="5" eb="7">
      <t>ジッコウ</t>
    </rPh>
    <rPh sb="9" eb="11">
      <t>ニュウリョク</t>
    </rPh>
    <rPh sb="11" eb="12">
      <t>モ</t>
    </rPh>
    <rPh sb="13" eb="14">
      <t>オヨ</t>
    </rPh>
    <rPh sb="15" eb="17">
      <t>ジョウケン</t>
    </rPh>
    <rPh sb="17" eb="18">
      <t>ク</t>
    </rPh>
    <rPh sb="18" eb="19">
      <t>ア</t>
    </rPh>
    <rPh sb="20" eb="21">
      <t>アヤマ</t>
    </rPh>
    <rPh sb="25" eb="27">
      <t>カショ</t>
    </rPh>
    <rPh sb="28" eb="30">
      <t>セキサン</t>
    </rPh>
    <rPh sb="33" eb="35">
      <t>イチラン</t>
    </rPh>
    <rPh sb="38" eb="40">
      <t>ヒョウジ</t>
    </rPh>
    <phoneticPr fontId="6"/>
  </si>
  <si>
    <t>概算工事費の算出方法は別途協議する。</t>
  </si>
  <si>
    <r>
      <t>指定した帳票の出力ができること。</t>
    </r>
    <r>
      <rPr>
        <sz val="11"/>
        <color rgb="FFFF0000"/>
        <rFont val="HGｺﾞｼｯｸM"/>
        <family val="3"/>
        <charset val="128"/>
      </rPr>
      <t/>
    </r>
    <rPh sb="0" eb="2">
      <t>シテイ</t>
    </rPh>
    <rPh sb="4" eb="6">
      <t>チョウヒョウ</t>
    </rPh>
    <rPh sb="7" eb="9">
      <t>シュツリョク</t>
    </rPh>
    <phoneticPr fontId="6"/>
  </si>
  <si>
    <t xml:space="preserve">設計書作成画面からメニュー画面に遷移できること。
設計書が前回保存から更新されている場合は、保存又は破棄を選択して終了できること。
</t>
    <rPh sb="0" eb="3">
      <t>セッケイショ</t>
    </rPh>
    <rPh sb="3" eb="5">
      <t>サクセイ</t>
    </rPh>
    <rPh sb="5" eb="7">
      <t>ガメン</t>
    </rPh>
    <rPh sb="25" eb="28">
      <t>セッケイショ</t>
    </rPh>
    <rPh sb="29" eb="31">
      <t>ゼンカイ</t>
    </rPh>
    <rPh sb="31" eb="33">
      <t>ホゾン</t>
    </rPh>
    <rPh sb="35" eb="37">
      <t>コウシン</t>
    </rPh>
    <rPh sb="42" eb="44">
      <t>バアイ</t>
    </rPh>
    <rPh sb="46" eb="48">
      <t>ホゾン</t>
    </rPh>
    <rPh sb="48" eb="49">
      <t>マタ</t>
    </rPh>
    <rPh sb="50" eb="52">
      <t>ハキ</t>
    </rPh>
    <rPh sb="53" eb="55">
      <t>センタク</t>
    </rPh>
    <rPh sb="57" eb="59">
      <t>シュウリョウ</t>
    </rPh>
    <phoneticPr fontId="6"/>
  </si>
  <si>
    <t xml:space="preserve">項番68で保護設定した設計書は、上書き保存不可とし、終了時には破棄して終了すること。
</t>
    <rPh sb="16" eb="18">
      <t>ウワガ</t>
    </rPh>
    <phoneticPr fontId="6"/>
  </si>
  <si>
    <t>計上した各種ツリー及び各種コードが操作対象として指定されているとき、対象を削除できること。また、複数指定しているときは、複数同時に削除できること。</t>
    <rPh sb="0" eb="2">
      <t>ケイジョウ</t>
    </rPh>
    <rPh sb="4" eb="6">
      <t>カクシュ</t>
    </rPh>
    <rPh sb="9" eb="10">
      <t>オヨ</t>
    </rPh>
    <rPh sb="11" eb="13">
      <t>カクシュ</t>
    </rPh>
    <rPh sb="17" eb="19">
      <t>ソウサ</t>
    </rPh>
    <rPh sb="19" eb="21">
      <t>タイショウ</t>
    </rPh>
    <rPh sb="24" eb="26">
      <t>シテイ</t>
    </rPh>
    <rPh sb="34" eb="36">
      <t>タイショウ</t>
    </rPh>
    <rPh sb="48" eb="50">
      <t>フクスウ</t>
    </rPh>
    <rPh sb="50" eb="52">
      <t>シテイ</t>
    </rPh>
    <rPh sb="60" eb="62">
      <t>フクスウ</t>
    </rPh>
    <rPh sb="62" eb="64">
      <t>ドウジ</t>
    </rPh>
    <rPh sb="65" eb="67">
      <t>サクジョ</t>
    </rPh>
    <phoneticPr fontId="6"/>
  </si>
  <si>
    <t xml:space="preserve">計上した各種ツリー及び各種コードが操作対象として指定されているとき、対象を修正できること。
</t>
    <rPh sb="0" eb="2">
      <t>ケイジョウ</t>
    </rPh>
    <rPh sb="4" eb="6">
      <t>カクシュ</t>
    </rPh>
    <rPh sb="9" eb="10">
      <t>オヨ</t>
    </rPh>
    <rPh sb="11" eb="13">
      <t>カクシュ</t>
    </rPh>
    <rPh sb="17" eb="19">
      <t>ソウサ</t>
    </rPh>
    <rPh sb="19" eb="21">
      <t>タイショウ</t>
    </rPh>
    <rPh sb="24" eb="26">
      <t>シテイ</t>
    </rPh>
    <rPh sb="34" eb="36">
      <t>タイショウ</t>
    </rPh>
    <rPh sb="37" eb="39">
      <t>シュウセイ</t>
    </rPh>
    <phoneticPr fontId="6"/>
  </si>
  <si>
    <t xml:space="preserve">直前の操作を取り消して元の状態に戻せること。
</t>
    <phoneticPr fontId="6"/>
  </si>
  <si>
    <t xml:space="preserve">設計書保存を履歴管理し、特定の時点にロールバックしてもよい。
</t>
    <phoneticPr fontId="6"/>
  </si>
  <si>
    <t>項番125の操作では、違算に繋がる恐れのある操作については、制限により操作出来ないようにすること。また、元の状態に戻した箇所がどこであるか画面上で確認出来ること。</t>
    <rPh sb="0" eb="2">
      <t>コウバン</t>
    </rPh>
    <rPh sb="6" eb="8">
      <t>ソウサ</t>
    </rPh>
    <phoneticPr fontId="6"/>
  </si>
  <si>
    <t xml:space="preserve">違算に繋がる恐れのある操作とは、計算、保存、印刷、削除のような設計書管理操作のことをいう。
</t>
    <phoneticPr fontId="6"/>
  </si>
  <si>
    <t xml:space="preserve">項番125で取り消した操作を再度、やり直せること。
</t>
    <phoneticPr fontId="6"/>
  </si>
  <si>
    <t xml:space="preserve">項番127の操作では、違算に繋がる恐れのある操作については、制限により操作出来ないようにすること。また、やり直した箇所がどこであるか画面上で確認出来ること。
</t>
    <rPh sb="6" eb="8">
      <t>ソウサ</t>
    </rPh>
    <rPh sb="54" eb="55">
      <t>ナオ</t>
    </rPh>
    <phoneticPr fontId="6"/>
  </si>
  <si>
    <t xml:space="preserve">各種コードをコード種別及び名称・規格・分類でキーワード部分一致検索できること。
カナ数字は全角半角を区別せず検索できること。
コード種別で絞込み表示ができること。
</t>
    <rPh sb="0" eb="2">
      <t>カクシュ</t>
    </rPh>
    <rPh sb="9" eb="11">
      <t>シュベツ</t>
    </rPh>
    <rPh sb="11" eb="12">
      <t>オヨ</t>
    </rPh>
    <rPh sb="13" eb="15">
      <t>メイショウ</t>
    </rPh>
    <rPh sb="16" eb="18">
      <t>キカク</t>
    </rPh>
    <rPh sb="19" eb="21">
      <t>ブンルイ</t>
    </rPh>
    <rPh sb="27" eb="29">
      <t>ブブン</t>
    </rPh>
    <rPh sb="29" eb="31">
      <t>イッチ</t>
    </rPh>
    <rPh sb="31" eb="33">
      <t>ケンサク</t>
    </rPh>
    <phoneticPr fontId="6"/>
  </si>
  <si>
    <t>項番129の検索時に出典根拠情報が閲覧できること。</t>
    <phoneticPr fontId="6"/>
  </si>
  <si>
    <t xml:space="preserve">項番130の出典根拠情報には、出典元の職種、編等を明示すること。
</t>
    <rPh sb="0" eb="2">
      <t>コウバン</t>
    </rPh>
    <rPh sb="6" eb="8">
      <t>シュッテン</t>
    </rPh>
    <rPh sb="8" eb="10">
      <t>コンキョ</t>
    </rPh>
    <rPh sb="10" eb="12">
      <t>ジョウホウ</t>
    </rPh>
    <rPh sb="15" eb="17">
      <t>シュッテン</t>
    </rPh>
    <rPh sb="17" eb="18">
      <t>モト</t>
    </rPh>
    <rPh sb="19" eb="21">
      <t>ショクシュ</t>
    </rPh>
    <rPh sb="22" eb="23">
      <t>ヘン</t>
    </rPh>
    <rPh sb="23" eb="24">
      <t>トウ</t>
    </rPh>
    <rPh sb="25" eb="27">
      <t>メイジ</t>
    </rPh>
    <phoneticPr fontId="6"/>
  </si>
  <si>
    <t>項番103の積算大系ツリーから指定した工種レベル1～4を、積算大系に沿ったツリー構成又は任意のツリー構成で積上げ工種体系ツリーを計上できること。</t>
    <phoneticPr fontId="6"/>
  </si>
  <si>
    <t xml:space="preserve">各職種、業務区分に応じて、間接工事費積上げ分を積上げ工種体系ツリーに計上できること。
</t>
    <rPh sb="0" eb="3">
      <t>カクショクシュ</t>
    </rPh>
    <rPh sb="4" eb="6">
      <t>ギョウム</t>
    </rPh>
    <rPh sb="6" eb="8">
      <t>クブン</t>
    </rPh>
    <rPh sb="9" eb="10">
      <t>オウ</t>
    </rPh>
    <rPh sb="13" eb="15">
      <t>カンセツ</t>
    </rPh>
    <rPh sb="15" eb="18">
      <t>コウジヒ</t>
    </rPh>
    <rPh sb="18" eb="19">
      <t>ツ</t>
    </rPh>
    <rPh sb="19" eb="20">
      <t>ア</t>
    </rPh>
    <rPh sb="21" eb="22">
      <t>ブン</t>
    </rPh>
    <rPh sb="28" eb="30">
      <t>タイケイ</t>
    </rPh>
    <rPh sb="34" eb="36">
      <t>ケイジョウ</t>
    </rPh>
    <phoneticPr fontId="6"/>
  </si>
  <si>
    <t xml:space="preserve">計上した各種コードの表示順を任意に変更できること。
</t>
    <rPh sb="0" eb="2">
      <t>ケイジョウ</t>
    </rPh>
    <rPh sb="4" eb="6">
      <t>カクシュ</t>
    </rPh>
    <phoneticPr fontId="6"/>
  </si>
  <si>
    <t xml:space="preserve">各職種、業務区分に応じて、スクラップ評価額を積上げ工種体系ツリーに計上できること。
</t>
    <rPh sb="0" eb="3">
      <t>カクショクシュ</t>
    </rPh>
    <rPh sb="4" eb="6">
      <t>ギョウム</t>
    </rPh>
    <rPh sb="6" eb="8">
      <t>クブン</t>
    </rPh>
    <rPh sb="9" eb="10">
      <t>オウ</t>
    </rPh>
    <rPh sb="22" eb="23">
      <t>ツ</t>
    </rPh>
    <rPh sb="23" eb="24">
      <t>ア</t>
    </rPh>
    <rPh sb="25" eb="27">
      <t>コウシュ</t>
    </rPh>
    <rPh sb="27" eb="29">
      <t>タイケイ</t>
    </rPh>
    <rPh sb="33" eb="35">
      <t>ケイジョウ</t>
    </rPh>
    <phoneticPr fontId="6"/>
  </si>
  <si>
    <t xml:space="preserve">項番133で計上した工種レベル1～4の名称は直接入力により変更できること。
</t>
    <phoneticPr fontId="6"/>
  </si>
  <si>
    <t xml:space="preserve">項番133で計上した工種レベル1～4を削除できること。削除した場合は、配下に計上した各種コードも削除されること。
</t>
    <phoneticPr fontId="6"/>
  </si>
  <si>
    <t xml:space="preserve">複数指定しているときは、複数同時に削除できること。
</t>
    <phoneticPr fontId="6"/>
  </si>
  <si>
    <t xml:space="preserve">工種体系ツリーの一部を指定し、同レベルの工種体系ツリーとして、Ctrlキーとの組み合わせやマウスの右クリックからショートカットメニューにより複写、切り取り貼り付けできること。
</t>
    <phoneticPr fontId="6"/>
  </si>
  <si>
    <t xml:space="preserve">他の設計書内で作成した積上げ体系ツリーの全部または一部を複写流用できること。
なお、複写元の適用年版が異なる場合は、一括して複写先の適用年版に変更できること。
他の設計書で作成した代価コード、単価コードについても複写流用できること。
</t>
    <rPh sb="11" eb="12">
      <t>ツ</t>
    </rPh>
    <rPh sb="12" eb="13">
      <t>ア</t>
    </rPh>
    <rPh sb="14" eb="16">
      <t>タイケイ</t>
    </rPh>
    <rPh sb="20" eb="22">
      <t>ゼンブ</t>
    </rPh>
    <rPh sb="25" eb="27">
      <t>イチブ</t>
    </rPh>
    <rPh sb="58" eb="60">
      <t>イッカツ</t>
    </rPh>
    <rPh sb="80" eb="81">
      <t>ホカ</t>
    </rPh>
    <rPh sb="82" eb="85">
      <t>セッケイショ</t>
    </rPh>
    <rPh sb="86" eb="88">
      <t>サクセイ</t>
    </rPh>
    <rPh sb="90" eb="92">
      <t>ダイカ</t>
    </rPh>
    <rPh sb="96" eb="98">
      <t>タンカ</t>
    </rPh>
    <rPh sb="106" eb="108">
      <t>フクシャ</t>
    </rPh>
    <rPh sb="108" eb="110">
      <t>リュウヨウ</t>
    </rPh>
    <phoneticPr fontId="6"/>
  </si>
  <si>
    <t xml:space="preserve">項番141について、所属内利用者の全設計書を対象として流用できること。
</t>
    <phoneticPr fontId="6"/>
  </si>
  <si>
    <t xml:space="preserve">項番141について、団体内利用者の全設計書を対象として流用できること。
</t>
    <phoneticPr fontId="6"/>
  </si>
  <si>
    <t xml:space="preserve">項番133で計上した工種レベル3に対し、配下に計上した各種コードにかかる適用年版を一覧から選択・解除し設定できること。
なお、項番40の適用年版と異なる場合は本項番で設定した適用年版を優先して適用すること。
</t>
    <phoneticPr fontId="6"/>
  </si>
  <si>
    <t>工種レベル3で設定できない場合は、配下の各種コードで選択・解除し設定できること。</t>
    <rPh sb="0" eb="2">
      <t>コウシュ</t>
    </rPh>
    <rPh sb="7" eb="9">
      <t>セッテイ</t>
    </rPh>
    <rPh sb="13" eb="15">
      <t>バアイ</t>
    </rPh>
    <rPh sb="17" eb="19">
      <t>ハイカ</t>
    </rPh>
    <rPh sb="20" eb="22">
      <t>カクシュ</t>
    </rPh>
    <rPh sb="26" eb="28">
      <t>センタク</t>
    </rPh>
    <rPh sb="29" eb="31">
      <t>カイジョ</t>
    </rPh>
    <rPh sb="32" eb="34">
      <t>セッテイ</t>
    </rPh>
    <phoneticPr fontId="6"/>
  </si>
  <si>
    <t>項番133～136(135除く)で、間接工事費等、諸経費対象区分が指定されたものをツリー計上するときは、指定された諸経費対象区分で計上されること。</t>
    <rPh sb="13" eb="14">
      <t>ノゾ</t>
    </rPh>
    <phoneticPr fontId="6"/>
  </si>
  <si>
    <t xml:space="preserve">項番133で計上した工種レベル3の管理費区分を一覧から選択し設定・解除できること。
なお、初期設定で管理費区分が設定されている場合においても設定可能とし、その場合には本項番で設定した管理費区分を優先して適用すること。
</t>
    <phoneticPr fontId="6"/>
  </si>
  <si>
    <t xml:space="preserve">労務単価割増設定・解除
(積上げ工種体系ツリー)
</t>
    <rPh sb="0" eb="2">
      <t>ロウム</t>
    </rPh>
    <rPh sb="2" eb="4">
      <t>タンカ</t>
    </rPh>
    <rPh sb="4" eb="5">
      <t>ワ</t>
    </rPh>
    <rPh sb="5" eb="6">
      <t>マ</t>
    </rPh>
    <rPh sb="6" eb="8">
      <t>セッテイ</t>
    </rPh>
    <rPh sb="9" eb="11">
      <t>カイジョ</t>
    </rPh>
    <rPh sb="18" eb="20">
      <t>タイケイ</t>
    </rPh>
    <phoneticPr fontId="6"/>
  </si>
  <si>
    <t>項番133で計上した工種レベル3の労務単価割増を作業条件一覧から設定・解除できること。</t>
    <phoneticPr fontId="6"/>
  </si>
  <si>
    <t xml:space="preserve">摘要欄に直接、テキスト入力・削除でき、設計書作成画面や帳票にテキスト出力できること。
</t>
    <rPh sb="2" eb="3">
      <t>ラン</t>
    </rPh>
    <rPh sb="4" eb="6">
      <t>チョクセツ</t>
    </rPh>
    <rPh sb="11" eb="13">
      <t>ニュウリョク</t>
    </rPh>
    <rPh sb="14" eb="16">
      <t>サクジョ</t>
    </rPh>
    <rPh sb="19" eb="22">
      <t>セッケイショ</t>
    </rPh>
    <rPh sb="22" eb="24">
      <t>サクセイ</t>
    </rPh>
    <rPh sb="24" eb="26">
      <t>ガメン</t>
    </rPh>
    <rPh sb="27" eb="29">
      <t>チョウヒョウ</t>
    </rPh>
    <rPh sb="34" eb="36">
      <t>シュツリョク</t>
    </rPh>
    <phoneticPr fontId="6"/>
  </si>
  <si>
    <t xml:space="preserve">摘要欄のうち、指定した部分を、金抜き仕様書で非表示として設定できること。
</t>
    <phoneticPr fontId="6"/>
  </si>
  <si>
    <t xml:space="preserve">諸経費区分「森林・林業」の工種レベル3の工種体系ツリーに対し、配下に計上された労務歩掛について、普通作業員を山林砂防工に一括で置換できること。
</t>
    <rPh sb="0" eb="3">
      <t>ショケイヒ</t>
    </rPh>
    <rPh sb="3" eb="5">
      <t>クブン</t>
    </rPh>
    <rPh sb="6" eb="8">
      <t>シンリン</t>
    </rPh>
    <rPh sb="9" eb="11">
      <t>リンギョウ</t>
    </rPh>
    <rPh sb="13" eb="15">
      <t>コウシュ</t>
    </rPh>
    <rPh sb="22" eb="24">
      <t>タイケイ</t>
    </rPh>
    <rPh sb="28" eb="29">
      <t>タイ</t>
    </rPh>
    <rPh sb="31" eb="33">
      <t>ハイカ</t>
    </rPh>
    <rPh sb="34" eb="36">
      <t>ケイジョウ</t>
    </rPh>
    <rPh sb="39" eb="41">
      <t>ロウム</t>
    </rPh>
    <rPh sb="41" eb="43">
      <t>ブガカリ</t>
    </rPh>
    <rPh sb="48" eb="50">
      <t>フツウ</t>
    </rPh>
    <rPh sb="50" eb="53">
      <t>サギョウイン</t>
    </rPh>
    <rPh sb="54" eb="56">
      <t>サンリン</t>
    </rPh>
    <rPh sb="56" eb="58">
      <t>サボウ</t>
    </rPh>
    <rPh sb="58" eb="59">
      <t>コウ</t>
    </rPh>
    <rPh sb="60" eb="62">
      <t>イッカツ</t>
    </rPh>
    <rPh sb="63" eb="64">
      <t>オ</t>
    </rPh>
    <rPh sb="64" eb="65">
      <t>カ</t>
    </rPh>
    <phoneticPr fontId="6"/>
  </si>
  <si>
    <t xml:space="preserve">ツリー内訳
(各種コード)
</t>
    <rPh sb="3" eb="5">
      <t>ウチワケ</t>
    </rPh>
    <phoneticPr fontId="6"/>
  </si>
  <si>
    <t>項番104で指定した各種コードを、工種レベル4の内訳として計上できること。</t>
    <phoneticPr fontId="6"/>
  </si>
  <si>
    <t xml:space="preserve">項番129で検索した各種コードを、工種レベル4の内訳として計上できること。
</t>
    <phoneticPr fontId="6"/>
  </si>
  <si>
    <t xml:space="preserve">計上した各種コードの数量欄に、直接、数値入力できること。
</t>
    <rPh sb="0" eb="2">
      <t>ケイジョウ</t>
    </rPh>
    <rPh sb="4" eb="6">
      <t>カクシュ</t>
    </rPh>
    <rPh sb="10" eb="12">
      <t>スウリョウ</t>
    </rPh>
    <rPh sb="12" eb="13">
      <t>ラン</t>
    </rPh>
    <rPh sb="15" eb="17">
      <t>チョクセツ</t>
    </rPh>
    <rPh sb="18" eb="20">
      <t>スウチ</t>
    </rPh>
    <rPh sb="20" eb="22">
      <t>ニュウリョク</t>
    </rPh>
    <phoneticPr fontId="6"/>
  </si>
  <si>
    <t xml:space="preserve">計上した各種コードの数量、単価、金額が逐次計算されること。
</t>
    <rPh sb="0" eb="2">
      <t>ケイジョウ</t>
    </rPh>
    <rPh sb="4" eb="6">
      <t>カクシュ</t>
    </rPh>
    <rPh sb="10" eb="12">
      <t>スウリョウ</t>
    </rPh>
    <rPh sb="13" eb="15">
      <t>タンカ</t>
    </rPh>
    <rPh sb="16" eb="18">
      <t>キンガク</t>
    </rPh>
    <rPh sb="19" eb="21">
      <t>チクジ</t>
    </rPh>
    <rPh sb="21" eb="23">
      <t>ケイサン</t>
    </rPh>
    <phoneticPr fontId="6"/>
  </si>
  <si>
    <t xml:space="preserve">計上した各種コードを複数選択し、削除できること。
</t>
    <rPh sb="0" eb="2">
      <t>ケイジョウ</t>
    </rPh>
    <rPh sb="4" eb="6">
      <t>カクシュ</t>
    </rPh>
    <rPh sb="10" eb="12">
      <t>フクスウ</t>
    </rPh>
    <rPh sb="12" eb="14">
      <t>センタク</t>
    </rPh>
    <rPh sb="16" eb="18">
      <t>サクジョ</t>
    </rPh>
    <phoneticPr fontId="6"/>
  </si>
  <si>
    <t xml:space="preserve">複数の内訳間において、ある内訳に計上した各種コードの一部を指定し、他の内訳へCtrlキーとの組み合わせやマウスの右クリックからショートカットメニューにより複写できること。
</t>
    <rPh sb="0" eb="2">
      <t>フクスウ</t>
    </rPh>
    <rPh sb="3" eb="5">
      <t>ウチワケ</t>
    </rPh>
    <rPh sb="5" eb="6">
      <t>カン</t>
    </rPh>
    <rPh sb="13" eb="15">
      <t>ウチワケ</t>
    </rPh>
    <rPh sb="16" eb="18">
      <t>ケイジョウ</t>
    </rPh>
    <rPh sb="20" eb="22">
      <t>カクシュ</t>
    </rPh>
    <rPh sb="26" eb="28">
      <t>イチブ</t>
    </rPh>
    <rPh sb="29" eb="31">
      <t>シテイ</t>
    </rPh>
    <rPh sb="33" eb="34">
      <t>ホカ</t>
    </rPh>
    <rPh sb="35" eb="37">
      <t>ウチワケ</t>
    </rPh>
    <rPh sb="77" eb="79">
      <t>フクシャ</t>
    </rPh>
    <phoneticPr fontId="6"/>
  </si>
  <si>
    <t xml:space="preserve">項番144で計上した各種コードの内容を確認、修正する画面であり、名称、数量、規格、摘要、適用年版、資源区分、労務単価割増、管理費区分、端数調整が確認できること。
</t>
    <phoneticPr fontId="6"/>
  </si>
  <si>
    <t xml:space="preserve">計上したコードの名称を直接、漢字入力して変更できること。
</t>
    <rPh sb="0" eb="2">
      <t>ケイジョウ</t>
    </rPh>
    <rPh sb="8" eb="10">
      <t>メイショウ</t>
    </rPh>
    <rPh sb="11" eb="13">
      <t>チョクセツ</t>
    </rPh>
    <rPh sb="14" eb="16">
      <t>カンジ</t>
    </rPh>
    <rPh sb="16" eb="18">
      <t>ニュウリョク</t>
    </rPh>
    <rPh sb="20" eb="22">
      <t>ヘンコウ</t>
    </rPh>
    <phoneticPr fontId="6"/>
  </si>
  <si>
    <t xml:space="preserve">単価明細画面の数量欄に直接、数値入力することにより数量を計上できること。
</t>
    <rPh sb="0" eb="2">
      <t>タンカ</t>
    </rPh>
    <rPh sb="2" eb="4">
      <t>メイサイ</t>
    </rPh>
    <rPh sb="4" eb="6">
      <t>ガメン</t>
    </rPh>
    <rPh sb="7" eb="9">
      <t>スウリョウ</t>
    </rPh>
    <rPh sb="9" eb="10">
      <t>ラン</t>
    </rPh>
    <rPh sb="11" eb="13">
      <t>チョクセツ</t>
    </rPh>
    <rPh sb="14" eb="16">
      <t>スウチ</t>
    </rPh>
    <rPh sb="16" eb="18">
      <t>ニュウリョク</t>
    </rPh>
    <rPh sb="25" eb="27">
      <t>スウリョウ</t>
    </rPh>
    <rPh sb="28" eb="30">
      <t>ケイジョウ</t>
    </rPh>
    <phoneticPr fontId="6"/>
  </si>
  <si>
    <t xml:space="preserve">計上した各種コードの規格欄を直接、漢字入力して変更できること。
</t>
    <rPh sb="0" eb="2">
      <t>ケイジョウ</t>
    </rPh>
    <rPh sb="4" eb="6">
      <t>カクシュ</t>
    </rPh>
    <rPh sb="10" eb="12">
      <t>キカク</t>
    </rPh>
    <rPh sb="12" eb="13">
      <t>ラン</t>
    </rPh>
    <rPh sb="14" eb="16">
      <t>チョクセツ</t>
    </rPh>
    <rPh sb="17" eb="19">
      <t>カンジ</t>
    </rPh>
    <rPh sb="19" eb="21">
      <t>ニュウリョク</t>
    </rPh>
    <rPh sb="23" eb="25">
      <t>ヘンコウ</t>
    </rPh>
    <phoneticPr fontId="6"/>
  </si>
  <si>
    <t xml:space="preserve">各種コードの摘要欄に直接、漢字入力でき、画面上や印刷帳票に出力できること。
</t>
    <rPh sb="0" eb="2">
      <t>カクシュ</t>
    </rPh>
    <rPh sb="8" eb="9">
      <t>ラン</t>
    </rPh>
    <rPh sb="10" eb="12">
      <t>チョクセツ</t>
    </rPh>
    <rPh sb="13" eb="15">
      <t>カンジ</t>
    </rPh>
    <rPh sb="15" eb="17">
      <t>ニュウリョク</t>
    </rPh>
    <rPh sb="20" eb="22">
      <t>ガメン</t>
    </rPh>
    <rPh sb="22" eb="23">
      <t>ジョウ</t>
    </rPh>
    <rPh sb="24" eb="26">
      <t>インサツ</t>
    </rPh>
    <rPh sb="26" eb="28">
      <t>チョウヒョウ</t>
    </rPh>
    <rPh sb="29" eb="31">
      <t>シュツリョク</t>
    </rPh>
    <phoneticPr fontId="6"/>
  </si>
  <si>
    <t xml:space="preserve">計上したコードの適用年版を設定できること。
なお、項番40,144の適用年版と異なる場合は、本項番で設定した適用年版を優先する。
</t>
    <phoneticPr fontId="6"/>
  </si>
  <si>
    <t xml:space="preserve">計上したコードに、労務割増の一覧選択又は割増率の直接入力により労務費の割増を設定できること。
設定することで、配下に計上された労務単価コードに対して、単価値の割増がされること。また、単価値の割増の計算過程がわかるように表示されること。
なお、項番147で工種レベル3の労務単価費割増が設定されている場合においては、本項番で設定した方が優先されること。
</t>
    <rPh sb="91" eb="93">
      <t>タンカ</t>
    </rPh>
    <rPh sb="93" eb="94">
      <t>チ</t>
    </rPh>
    <rPh sb="95" eb="97">
      <t>ワリマシ</t>
    </rPh>
    <rPh sb="98" eb="100">
      <t>ケイサン</t>
    </rPh>
    <rPh sb="100" eb="102">
      <t>カテイ</t>
    </rPh>
    <rPh sb="109" eb="111">
      <t>ヒョウジ</t>
    </rPh>
    <phoneticPr fontId="6"/>
  </si>
  <si>
    <t xml:space="preserve">設計単価表1(2)「夜間及び時間外にわたる工事の設計労務単価について」に基づき、交代数や労働時間を詳細に設定し、労務費の割増率の算出ができること。また、その割増率に基づき、労務費の補正過程が表示され、補正後の労務費が表示されること。
</t>
    <rPh sb="0" eb="2">
      <t>セッケイ</t>
    </rPh>
    <rPh sb="2" eb="4">
      <t>タンカ</t>
    </rPh>
    <rPh sb="4" eb="5">
      <t>ヒョウ</t>
    </rPh>
    <rPh sb="10" eb="12">
      <t>ヤカン</t>
    </rPh>
    <rPh sb="12" eb="13">
      <t>オヨ</t>
    </rPh>
    <rPh sb="14" eb="16">
      <t>ジカン</t>
    </rPh>
    <rPh sb="16" eb="17">
      <t>ガイ</t>
    </rPh>
    <rPh sb="21" eb="23">
      <t>コウジ</t>
    </rPh>
    <rPh sb="24" eb="26">
      <t>セッケイ</t>
    </rPh>
    <rPh sb="26" eb="28">
      <t>ロウム</t>
    </rPh>
    <rPh sb="28" eb="30">
      <t>タンカ</t>
    </rPh>
    <rPh sb="36" eb="37">
      <t>モト</t>
    </rPh>
    <rPh sb="40" eb="42">
      <t>コウタイ</t>
    </rPh>
    <rPh sb="42" eb="43">
      <t>スウ</t>
    </rPh>
    <rPh sb="44" eb="46">
      <t>ロウドウ</t>
    </rPh>
    <rPh sb="46" eb="48">
      <t>ジカン</t>
    </rPh>
    <rPh sb="49" eb="51">
      <t>ショウサイ</t>
    </rPh>
    <rPh sb="52" eb="54">
      <t>セッテイ</t>
    </rPh>
    <rPh sb="56" eb="59">
      <t>ロウムヒ</t>
    </rPh>
    <rPh sb="60" eb="61">
      <t>ワ</t>
    </rPh>
    <rPh sb="61" eb="62">
      <t>マ</t>
    </rPh>
    <rPh sb="62" eb="63">
      <t>リツ</t>
    </rPh>
    <rPh sb="64" eb="66">
      <t>サンシュツ</t>
    </rPh>
    <rPh sb="78" eb="80">
      <t>ワリマシ</t>
    </rPh>
    <rPh sb="80" eb="81">
      <t>リツ</t>
    </rPh>
    <rPh sb="82" eb="83">
      <t>モト</t>
    </rPh>
    <rPh sb="86" eb="89">
      <t>ロウムヒ</t>
    </rPh>
    <rPh sb="90" eb="92">
      <t>ホセイ</t>
    </rPh>
    <rPh sb="92" eb="94">
      <t>カテイ</t>
    </rPh>
    <rPh sb="95" eb="97">
      <t>ヒョウジ</t>
    </rPh>
    <rPh sb="100" eb="102">
      <t>ホセイ</t>
    </rPh>
    <rPh sb="102" eb="103">
      <t>ゴ</t>
    </rPh>
    <rPh sb="104" eb="107">
      <t>ロウムヒ</t>
    </rPh>
    <rPh sb="108" eb="110">
      <t>ヒョウジ</t>
    </rPh>
    <phoneticPr fontId="6"/>
  </si>
  <si>
    <t xml:space="preserve">各種コードに管理費区分を一覧から選択し設定・解除できること。
なお、項番145,146で管理費区分が設定されている場合においても設定可能とし、その場合には本項番で設定した方が優先されること。
</t>
    <phoneticPr fontId="6"/>
  </si>
  <si>
    <t xml:space="preserve">各種歩掛で設定すべき条件を選択できること。また、条件選択は、２段階設定ではなく、１回の設定とすること。
</t>
    <rPh sb="0" eb="2">
      <t>カクシュ</t>
    </rPh>
    <rPh sb="2" eb="4">
      <t>ブガカリ</t>
    </rPh>
    <rPh sb="24" eb="26">
      <t>ジョウケン</t>
    </rPh>
    <rPh sb="26" eb="28">
      <t>センタク</t>
    </rPh>
    <rPh sb="31" eb="33">
      <t>ダンカイ</t>
    </rPh>
    <rPh sb="33" eb="35">
      <t>セッテイ</t>
    </rPh>
    <rPh sb="41" eb="42">
      <t>カイ</t>
    </rPh>
    <rPh sb="43" eb="45">
      <t>セッテイ</t>
    </rPh>
    <phoneticPr fontId="6"/>
  </si>
  <si>
    <t xml:space="preserve">土砂等運搬の距離等については、実数値入力を基に積算条件を自動判定する方式とすること。
</t>
    <rPh sb="0" eb="2">
      <t>ドシャ</t>
    </rPh>
    <rPh sb="2" eb="3">
      <t>トウ</t>
    </rPh>
    <rPh sb="3" eb="5">
      <t>ウンパン</t>
    </rPh>
    <rPh sb="6" eb="8">
      <t>キョリ</t>
    </rPh>
    <rPh sb="8" eb="9">
      <t>トウ</t>
    </rPh>
    <rPh sb="15" eb="17">
      <t>ジッスウ</t>
    </rPh>
    <rPh sb="17" eb="18">
      <t>チ</t>
    </rPh>
    <rPh sb="18" eb="20">
      <t>ニュウリョク</t>
    </rPh>
    <rPh sb="21" eb="22">
      <t>モト</t>
    </rPh>
    <rPh sb="23" eb="25">
      <t>セキサン</t>
    </rPh>
    <rPh sb="25" eb="27">
      <t>ジョウケン</t>
    </rPh>
    <rPh sb="28" eb="30">
      <t>ジドウ</t>
    </rPh>
    <rPh sb="30" eb="32">
      <t>ハンテイ</t>
    </rPh>
    <rPh sb="34" eb="36">
      <t>ホウシキ</t>
    </rPh>
    <phoneticPr fontId="6"/>
  </si>
  <si>
    <t>細別条件を修正した場合は、規格表示が細別条件に連携して修正されること。</t>
    <rPh sb="0" eb="2">
      <t>サイベツ</t>
    </rPh>
    <rPh sb="2" eb="4">
      <t>ジョウケン</t>
    </rPh>
    <rPh sb="5" eb="7">
      <t>シュウセイ</t>
    </rPh>
    <rPh sb="9" eb="11">
      <t>バアイ</t>
    </rPh>
    <rPh sb="13" eb="15">
      <t>キカク</t>
    </rPh>
    <rPh sb="15" eb="17">
      <t>ヒョウジ</t>
    </rPh>
    <rPh sb="18" eb="20">
      <t>サイベツ</t>
    </rPh>
    <rPh sb="20" eb="22">
      <t>ジョウケン</t>
    </rPh>
    <rPh sb="23" eb="25">
      <t>レンケイ</t>
    </rPh>
    <rPh sb="27" eb="29">
      <t>シュウセイ</t>
    </rPh>
    <phoneticPr fontId="6"/>
  </si>
  <si>
    <t xml:space="preserve">細別条件と規格表示が異なる場合は、エラー表示されることでもよい。
</t>
    <rPh sb="0" eb="2">
      <t>サイベツ</t>
    </rPh>
    <rPh sb="2" eb="4">
      <t>ジョウケン</t>
    </rPh>
    <rPh sb="5" eb="7">
      <t>キカク</t>
    </rPh>
    <rPh sb="7" eb="9">
      <t>ヒョウジ</t>
    </rPh>
    <rPh sb="10" eb="11">
      <t>コト</t>
    </rPh>
    <rPh sb="13" eb="15">
      <t>バアイ</t>
    </rPh>
    <rPh sb="20" eb="22">
      <t>ヒョウジ</t>
    </rPh>
    <phoneticPr fontId="6"/>
  </si>
  <si>
    <t xml:space="preserve">条件選択時に、過去事例や標準設計から大幅に逸脱した条件を指定した場合に、違算の可能性が高いことを検知し、警告表示すること。
</t>
    <rPh sb="0" eb="2">
      <t>ジョウケン</t>
    </rPh>
    <rPh sb="2" eb="4">
      <t>センタク</t>
    </rPh>
    <rPh sb="4" eb="5">
      <t>ジ</t>
    </rPh>
    <rPh sb="7" eb="9">
      <t>カコ</t>
    </rPh>
    <rPh sb="9" eb="11">
      <t>ジレイ</t>
    </rPh>
    <rPh sb="12" eb="14">
      <t>ヒョウジュン</t>
    </rPh>
    <rPh sb="14" eb="16">
      <t>セッケイ</t>
    </rPh>
    <rPh sb="18" eb="20">
      <t>オオハバ</t>
    </rPh>
    <rPh sb="21" eb="23">
      <t>イツダツ</t>
    </rPh>
    <rPh sb="25" eb="27">
      <t>ジョウケン</t>
    </rPh>
    <rPh sb="28" eb="30">
      <t>シテイ</t>
    </rPh>
    <rPh sb="32" eb="34">
      <t>バアイ</t>
    </rPh>
    <rPh sb="36" eb="38">
      <t>イサン</t>
    </rPh>
    <rPh sb="39" eb="42">
      <t>カノウセイ</t>
    </rPh>
    <rPh sb="43" eb="44">
      <t>タカ</t>
    </rPh>
    <rPh sb="48" eb="50">
      <t>ケンチ</t>
    </rPh>
    <rPh sb="52" eb="54">
      <t>ケイコク</t>
    </rPh>
    <rPh sb="54" eb="56">
      <t>ヒョウジ</t>
    </rPh>
    <phoneticPr fontId="6"/>
  </si>
  <si>
    <t xml:space="preserve">条件選択した歩掛内訳を帳票形式で計算過程等を表示し、個別で印刷(PDF出力)できること。
</t>
    <rPh sb="0" eb="2">
      <t>ジョウケン</t>
    </rPh>
    <rPh sb="2" eb="4">
      <t>センタク</t>
    </rPh>
    <rPh sb="6" eb="8">
      <t>ブガカリ</t>
    </rPh>
    <rPh sb="8" eb="10">
      <t>ウチワケ</t>
    </rPh>
    <rPh sb="11" eb="13">
      <t>チョウヒョウ</t>
    </rPh>
    <rPh sb="13" eb="15">
      <t>ケイシキ</t>
    </rPh>
    <rPh sb="16" eb="18">
      <t>ケイサン</t>
    </rPh>
    <rPh sb="18" eb="20">
      <t>カテイ</t>
    </rPh>
    <rPh sb="20" eb="21">
      <t>トウ</t>
    </rPh>
    <rPh sb="22" eb="24">
      <t>ヒョウジ</t>
    </rPh>
    <rPh sb="26" eb="28">
      <t>コベツ</t>
    </rPh>
    <rPh sb="29" eb="31">
      <t>インサツ</t>
    </rPh>
    <rPh sb="35" eb="37">
      <t>シュツリョク</t>
    </rPh>
    <phoneticPr fontId="6"/>
  </si>
  <si>
    <t>登録</t>
    <rPh sb="0" eb="2">
      <t>トウロク</t>
    </rPh>
    <phoneticPr fontId="6"/>
  </si>
  <si>
    <t xml:space="preserve">代価コードの作成画面から代価コードを連続して登録できること。
また、登録した代価表を複数の単価表や内訳に使用できること。また、登録情報を変更・修正した場合は使用した箇所すべてが連動し情報が更新されること。
</t>
    <rPh sb="0" eb="2">
      <t>ダイカ</t>
    </rPh>
    <rPh sb="6" eb="8">
      <t>サクセイ</t>
    </rPh>
    <rPh sb="8" eb="10">
      <t>ガメン</t>
    </rPh>
    <rPh sb="12" eb="14">
      <t>ダイカ</t>
    </rPh>
    <rPh sb="18" eb="20">
      <t>レンゾク</t>
    </rPh>
    <rPh sb="22" eb="24">
      <t>トウロク</t>
    </rPh>
    <rPh sb="34" eb="36">
      <t>トウロク</t>
    </rPh>
    <rPh sb="38" eb="40">
      <t>ダイカ</t>
    </rPh>
    <rPh sb="40" eb="41">
      <t>ヒョウ</t>
    </rPh>
    <rPh sb="42" eb="44">
      <t>フクスウ</t>
    </rPh>
    <rPh sb="45" eb="47">
      <t>タンカ</t>
    </rPh>
    <rPh sb="47" eb="48">
      <t>ヒョウ</t>
    </rPh>
    <rPh sb="49" eb="51">
      <t>ウチワケ</t>
    </rPh>
    <rPh sb="52" eb="54">
      <t>シヨウ</t>
    </rPh>
    <rPh sb="63" eb="65">
      <t>トウロク</t>
    </rPh>
    <rPh sb="65" eb="67">
      <t>ジョウホウ</t>
    </rPh>
    <rPh sb="68" eb="70">
      <t>ヘンコウ</t>
    </rPh>
    <rPh sb="71" eb="73">
      <t>シュウセイ</t>
    </rPh>
    <rPh sb="75" eb="77">
      <t>バアイ</t>
    </rPh>
    <rPh sb="78" eb="80">
      <t>シヨウ</t>
    </rPh>
    <rPh sb="82" eb="84">
      <t>カショ</t>
    </rPh>
    <rPh sb="88" eb="90">
      <t>レンドウ</t>
    </rPh>
    <rPh sb="91" eb="93">
      <t>ジョウホウ</t>
    </rPh>
    <rPh sb="94" eb="96">
      <t>コウシン</t>
    </rPh>
    <phoneticPr fontId="6"/>
  </si>
  <si>
    <t xml:space="preserve">作成した代価コードの表示順を任意に変更できること。
</t>
    <rPh sb="0" eb="2">
      <t>サクセイ</t>
    </rPh>
    <rPh sb="4" eb="6">
      <t>ダイカ</t>
    </rPh>
    <phoneticPr fontId="6"/>
  </si>
  <si>
    <t xml:space="preserve">作成した代価コードを削除できること。
代価コードがツリー内訳に計上されている場合、実行・取消の確認メッセージを表示し、削除実行時にはツリー内訳に計上されている代価コードも削除されること。または、削除された代価コードが内訳に存在する状態で計算した場合は、エラーメッセージが表示されること。
</t>
    <phoneticPr fontId="6"/>
  </si>
  <si>
    <t xml:space="preserve">項番186について、作成した代価コードを複数指定し一括して削除できること。
</t>
    <phoneticPr fontId="6"/>
  </si>
  <si>
    <t xml:space="preserve">作成した代価コードを指定し、他の代価コード番号として複写できること。
</t>
    <phoneticPr fontId="6"/>
  </si>
  <si>
    <t xml:space="preserve">条件を設定した歩掛コードから流用して代価を作成できること。
複写することで、条件選択した結果の名称・規格及び計上される各種コード、摘要欄への入力内容が反映されること。
</t>
    <rPh sb="0" eb="2">
      <t>ジョウケン</t>
    </rPh>
    <rPh sb="3" eb="5">
      <t>セッテイ</t>
    </rPh>
    <rPh sb="7" eb="8">
      <t>ブ</t>
    </rPh>
    <rPh sb="8" eb="9">
      <t>ガカリ</t>
    </rPh>
    <rPh sb="14" eb="16">
      <t>リュウヨウ</t>
    </rPh>
    <rPh sb="18" eb="20">
      <t>ダイカ</t>
    </rPh>
    <rPh sb="21" eb="23">
      <t>サクセイ</t>
    </rPh>
    <rPh sb="30" eb="32">
      <t>フクシャ</t>
    </rPh>
    <rPh sb="38" eb="40">
      <t>ジョウケン</t>
    </rPh>
    <rPh sb="40" eb="42">
      <t>センタク</t>
    </rPh>
    <rPh sb="44" eb="46">
      <t>ケッカ</t>
    </rPh>
    <rPh sb="47" eb="49">
      <t>メイショウ</t>
    </rPh>
    <rPh sb="50" eb="52">
      <t>キカク</t>
    </rPh>
    <rPh sb="52" eb="53">
      <t>オヨ</t>
    </rPh>
    <rPh sb="54" eb="56">
      <t>ケイジョウ</t>
    </rPh>
    <rPh sb="59" eb="61">
      <t>カクシュ</t>
    </rPh>
    <rPh sb="65" eb="67">
      <t>テキヨウ</t>
    </rPh>
    <rPh sb="67" eb="68">
      <t>ラン</t>
    </rPh>
    <rPh sb="70" eb="72">
      <t>ニュウリョク</t>
    </rPh>
    <rPh sb="72" eb="74">
      <t>ナイヨウ</t>
    </rPh>
    <rPh sb="75" eb="77">
      <t>ハンエイ</t>
    </rPh>
    <phoneticPr fontId="6"/>
  </si>
  <si>
    <t xml:space="preserve">項番190について、所属内利用者の全設計書を対象として流用できること。
</t>
    <phoneticPr fontId="6"/>
  </si>
  <si>
    <t xml:space="preserve">項番190について、団体内利用者の全設計書を対象として流用できること。
</t>
    <phoneticPr fontId="6"/>
  </si>
  <si>
    <t xml:space="preserve">金抜き仕様書への代価コード計上数量の表示・非表示を設定できること。または、任意の単位を自動的に数量非表示を設定できること。
</t>
    <rPh sb="37" eb="39">
      <t>ニンイ</t>
    </rPh>
    <rPh sb="40" eb="42">
      <t>タンイ</t>
    </rPh>
    <rPh sb="43" eb="46">
      <t>ジドウテキ</t>
    </rPh>
    <rPh sb="47" eb="49">
      <t>スウリョウ</t>
    </rPh>
    <rPh sb="49" eb="52">
      <t>ヒヒョウジ</t>
    </rPh>
    <rPh sb="53" eb="55">
      <t>セッテイ</t>
    </rPh>
    <phoneticPr fontId="6"/>
  </si>
  <si>
    <t>項番104で指定した各種コードを、作成した代価コードの内訳として計上できること。</t>
    <phoneticPr fontId="6"/>
  </si>
  <si>
    <t xml:space="preserve">項番129で検索した各種コードを、作成した代価コードの内訳として計上できること。
</t>
    <phoneticPr fontId="6"/>
  </si>
  <si>
    <t xml:space="preserve">コード番号を直接入力して、各種コードを作成した代価コードの内訳として計上できること。
</t>
    <rPh sb="3" eb="5">
      <t>バンゴウ</t>
    </rPh>
    <rPh sb="6" eb="8">
      <t>チョクセツ</t>
    </rPh>
    <rPh sb="8" eb="10">
      <t>ニュウリョク</t>
    </rPh>
    <rPh sb="13" eb="15">
      <t>カクシュ</t>
    </rPh>
    <rPh sb="29" eb="31">
      <t>ウチワケ</t>
    </rPh>
    <rPh sb="34" eb="36">
      <t>ケイジョウ</t>
    </rPh>
    <phoneticPr fontId="6"/>
  </si>
  <si>
    <t>計上した各種コードを選択し、修正できること。なお、修正範囲は必要最小限の操作とすること。</t>
    <rPh sb="0" eb="2">
      <t>ケイジョウ</t>
    </rPh>
    <rPh sb="4" eb="6">
      <t>カクシュ</t>
    </rPh>
    <rPh sb="10" eb="12">
      <t>センタク</t>
    </rPh>
    <rPh sb="14" eb="16">
      <t>シュウセイ</t>
    </rPh>
    <rPh sb="25" eb="29">
      <t>シュウセイハンイ</t>
    </rPh>
    <rPh sb="30" eb="32">
      <t>ヒツヨウ</t>
    </rPh>
    <rPh sb="32" eb="35">
      <t>サイショウゲン</t>
    </rPh>
    <rPh sb="36" eb="38">
      <t>ソウサ</t>
    </rPh>
    <phoneticPr fontId="6"/>
  </si>
  <si>
    <t xml:space="preserve">必要最小限ではない操作とは、例えば、修正箇所以降の条件を再度選択する必要がある操作をいう。
</t>
    <rPh sb="18" eb="20">
      <t>シュウセイ</t>
    </rPh>
    <rPh sb="20" eb="22">
      <t>カショ</t>
    </rPh>
    <rPh sb="22" eb="24">
      <t>イコウ</t>
    </rPh>
    <rPh sb="25" eb="27">
      <t>ジョウケン</t>
    </rPh>
    <rPh sb="28" eb="30">
      <t>サイド</t>
    </rPh>
    <rPh sb="30" eb="32">
      <t>センタク</t>
    </rPh>
    <rPh sb="34" eb="36">
      <t>ヒツヨウ</t>
    </rPh>
    <rPh sb="39" eb="41">
      <t>ソウサ</t>
    </rPh>
    <phoneticPr fontId="6"/>
  </si>
  <si>
    <t>項番201について、計上した各種コードを複数選択し、削除できること。</t>
    <phoneticPr fontId="6"/>
  </si>
  <si>
    <t>複数の代価内訳を別ウインドウ等に表示でき、内訳に計上した各種コードの一部を指定し、他の内訳へCtrlキーとの組み合わせやマウスの右クリックからショートカットメニューにより複写できること。</t>
    <rPh sb="3" eb="5">
      <t>ダイカ</t>
    </rPh>
    <rPh sb="5" eb="7">
      <t>ウチワケ</t>
    </rPh>
    <rPh sb="8" eb="9">
      <t>ベツ</t>
    </rPh>
    <rPh sb="14" eb="15">
      <t>トウ</t>
    </rPh>
    <rPh sb="16" eb="18">
      <t>ヒョウジ</t>
    </rPh>
    <rPh sb="21" eb="23">
      <t>ウチワケ</t>
    </rPh>
    <rPh sb="24" eb="26">
      <t>ケイジョウ</t>
    </rPh>
    <rPh sb="28" eb="30">
      <t>カクシュ</t>
    </rPh>
    <rPh sb="34" eb="36">
      <t>イチブ</t>
    </rPh>
    <rPh sb="37" eb="39">
      <t>シテイ</t>
    </rPh>
    <rPh sb="41" eb="42">
      <t>ホカ</t>
    </rPh>
    <rPh sb="43" eb="45">
      <t>ウチワケ</t>
    </rPh>
    <rPh sb="54" eb="55">
      <t>ク</t>
    </rPh>
    <rPh sb="56" eb="57">
      <t>ア</t>
    </rPh>
    <phoneticPr fontId="6"/>
  </si>
  <si>
    <t xml:space="preserve">計上した各種コードの表示順を任意に変更できること。
</t>
    <rPh sb="0" eb="2">
      <t>ケイジョウ</t>
    </rPh>
    <rPh sb="4" eb="6">
      <t>カクシュ</t>
    </rPh>
    <rPh sb="10" eb="13">
      <t>ヒョウジジュン</t>
    </rPh>
    <rPh sb="14" eb="16">
      <t>ニンイ</t>
    </rPh>
    <rPh sb="17" eb="19">
      <t>ヘンコウ</t>
    </rPh>
    <phoneticPr fontId="6"/>
  </si>
  <si>
    <t xml:space="preserve">金抜き仕様書への各種コード計上数量の表示・非表示を設定できること。
なお、項番327により初期設定されている場合は、本項番で設定した方が優先されること。
</t>
    <phoneticPr fontId="6"/>
  </si>
  <si>
    <t>労務単価の N％ 等</t>
  </si>
  <si>
    <t xml:space="preserve">条件選択した代価内訳を帳票形式で計算過程を表示し、個別で印刷(PDF出力)できること。
</t>
    <rPh sb="0" eb="2">
      <t>ジョウケン</t>
    </rPh>
    <rPh sb="2" eb="4">
      <t>センタク</t>
    </rPh>
    <rPh sb="6" eb="8">
      <t>ダイカ</t>
    </rPh>
    <rPh sb="8" eb="10">
      <t>ウチワケ</t>
    </rPh>
    <rPh sb="11" eb="13">
      <t>チョウヒョウ</t>
    </rPh>
    <rPh sb="13" eb="15">
      <t>ケイシキ</t>
    </rPh>
    <rPh sb="16" eb="20">
      <t>ケイサンカテイ</t>
    </rPh>
    <rPh sb="21" eb="23">
      <t>ヒョウジ</t>
    </rPh>
    <rPh sb="25" eb="27">
      <t>コベツ</t>
    </rPh>
    <rPh sb="28" eb="30">
      <t>インサツ</t>
    </rPh>
    <rPh sb="34" eb="36">
      <t>シュツリョク</t>
    </rPh>
    <phoneticPr fontId="6"/>
  </si>
  <si>
    <t xml:space="preserve">作成した単価コードを一覧表示する画面であり、名称、規格、単位、単価、適用年版、が確認できること。
</t>
    <rPh sb="4" eb="6">
      <t>タンカ</t>
    </rPh>
    <rPh sb="31" eb="33">
      <t>タンカ</t>
    </rPh>
    <phoneticPr fontId="6"/>
  </si>
  <si>
    <t>「資源区分」、「リサイクル認定製品区分」は「機労材集計区分」を利用してもよい。
また、「数量非表示設定」については、任意の単位を自動的に数量非表示を設定できてきもよい。</t>
    <rPh sb="1" eb="3">
      <t>シゲン</t>
    </rPh>
    <rPh sb="3" eb="5">
      <t>クブン</t>
    </rPh>
    <rPh sb="13" eb="15">
      <t>ニンテイ</t>
    </rPh>
    <rPh sb="15" eb="17">
      <t>セイヒン</t>
    </rPh>
    <rPh sb="17" eb="19">
      <t>クブン</t>
    </rPh>
    <rPh sb="31" eb="33">
      <t>リヨウ</t>
    </rPh>
    <rPh sb="44" eb="46">
      <t>スウリョウ</t>
    </rPh>
    <rPh sb="46" eb="49">
      <t>ヒヒョウジ</t>
    </rPh>
    <rPh sb="49" eb="51">
      <t>セッテイ</t>
    </rPh>
    <phoneticPr fontId="6"/>
  </si>
  <si>
    <t>登録</t>
    <phoneticPr fontId="6"/>
  </si>
  <si>
    <t xml:space="preserve">単価コードの作成画面から単価コードを連続して登録できること。
また、登録した単価を複数の単価表や内訳に使用できること。また、登録情報を変更・修正した場合は使用した箇所すべてが連動し情報が更新されること。
</t>
    <rPh sb="0" eb="2">
      <t>タンカ</t>
    </rPh>
    <rPh sb="12" eb="14">
      <t>タンカ</t>
    </rPh>
    <rPh sb="18" eb="20">
      <t>レンゾク</t>
    </rPh>
    <rPh sb="22" eb="24">
      <t>トウロク</t>
    </rPh>
    <rPh sb="38" eb="40">
      <t>タンカ</t>
    </rPh>
    <phoneticPr fontId="6"/>
  </si>
  <si>
    <t>作成した単価コードを修正できること。また、登録単価一覧表から修正できること。
修正に伴い設計書内で使用されている同単価コードが連動して修正されること。</t>
    <rPh sb="0" eb="2">
      <t>サクセイ</t>
    </rPh>
    <rPh sb="4" eb="6">
      <t>タンカ</t>
    </rPh>
    <rPh sb="10" eb="12">
      <t>シュウセイ</t>
    </rPh>
    <rPh sb="21" eb="23">
      <t>トウロク</t>
    </rPh>
    <rPh sb="23" eb="25">
      <t>タンカ</t>
    </rPh>
    <rPh sb="25" eb="27">
      <t>イチラン</t>
    </rPh>
    <rPh sb="27" eb="28">
      <t>ヒョウ</t>
    </rPh>
    <rPh sb="30" eb="32">
      <t>シュウセイ</t>
    </rPh>
    <rPh sb="39" eb="41">
      <t>シュウセイ</t>
    </rPh>
    <rPh sb="42" eb="43">
      <t>トモナ</t>
    </rPh>
    <rPh sb="44" eb="47">
      <t>セッケイショ</t>
    </rPh>
    <rPh sb="47" eb="48">
      <t>ナイ</t>
    </rPh>
    <rPh sb="49" eb="51">
      <t>シヨウ</t>
    </rPh>
    <rPh sb="56" eb="57">
      <t>ドウ</t>
    </rPh>
    <rPh sb="57" eb="59">
      <t>タンカ</t>
    </rPh>
    <rPh sb="63" eb="65">
      <t>レンドウ</t>
    </rPh>
    <rPh sb="67" eb="69">
      <t>シュウセイ</t>
    </rPh>
    <phoneticPr fontId="6"/>
  </si>
  <si>
    <t xml:space="preserve">作成した単価コードの表示順を任意に変更できること。
</t>
    <rPh sb="0" eb="2">
      <t>サクセイ</t>
    </rPh>
    <rPh sb="4" eb="6">
      <t>タンカ</t>
    </rPh>
    <rPh sb="10" eb="12">
      <t>ヒョウジ</t>
    </rPh>
    <rPh sb="12" eb="13">
      <t>ジュン</t>
    </rPh>
    <rPh sb="14" eb="16">
      <t>ニンイ</t>
    </rPh>
    <rPh sb="17" eb="19">
      <t>ヘンコウ</t>
    </rPh>
    <phoneticPr fontId="6"/>
  </si>
  <si>
    <t xml:space="preserve">作成した単価コードを選択し、削除できること。
単価コードがツリー内訳、又は代価内訳に計上されている場合、実行・取消の確認メッセージを表示し、削除実行時にはツリー内訳、代価内訳に計上されている単価コードも削除されること。または、削除された代価コードが内訳に存在する状態で計算した場合は、エラーメッセージが表示されること。
</t>
    <rPh sb="0" eb="2">
      <t>サクセイ</t>
    </rPh>
    <rPh sb="4" eb="6">
      <t>タンカ</t>
    </rPh>
    <rPh sb="10" eb="12">
      <t>センタク</t>
    </rPh>
    <rPh sb="14" eb="16">
      <t>サクジョ</t>
    </rPh>
    <rPh sb="23" eb="25">
      <t>タンカ</t>
    </rPh>
    <rPh sb="35" eb="36">
      <t>マタ</t>
    </rPh>
    <rPh sb="37" eb="39">
      <t>ダイカ</t>
    </rPh>
    <rPh sb="39" eb="41">
      <t>ウチワケ</t>
    </rPh>
    <rPh sb="83" eb="85">
      <t>ダイカ</t>
    </rPh>
    <rPh sb="85" eb="87">
      <t>ウチワケ</t>
    </rPh>
    <rPh sb="95" eb="97">
      <t>タンカ</t>
    </rPh>
    <phoneticPr fontId="6"/>
  </si>
  <si>
    <t xml:space="preserve">項番214について、作成した単価コードを複数指定し一括して削除できること。
</t>
    <phoneticPr fontId="6"/>
  </si>
  <si>
    <t xml:space="preserve">作成した単価コードを指定し、他の単価コード番号として複写できること。
</t>
    <phoneticPr fontId="6"/>
  </si>
  <si>
    <t xml:space="preserve">他の設計書内で作成した単価コードをCtrlキーとの組み合わせやマウスの右クリックからショートカットメニューにより流用できること。
</t>
    <rPh sb="0" eb="1">
      <t>タ</t>
    </rPh>
    <rPh sb="2" eb="5">
      <t>セッケイショ</t>
    </rPh>
    <rPh sb="5" eb="6">
      <t>ナイ</t>
    </rPh>
    <rPh sb="7" eb="9">
      <t>サクセイ</t>
    </rPh>
    <rPh sb="11" eb="13">
      <t>タンカ</t>
    </rPh>
    <rPh sb="56" eb="58">
      <t>リュウヨウ</t>
    </rPh>
    <phoneticPr fontId="6"/>
  </si>
  <si>
    <t>項番217について、所属内利用者の全設計書を対象として流用できること。</t>
    <phoneticPr fontId="6"/>
  </si>
  <si>
    <t>項番217について、団体内利用者の全設計書を対象として流用できること。</t>
    <phoneticPr fontId="6"/>
  </si>
  <si>
    <t xml:space="preserve">入力漏れ又は条件組合せ誤りのある経費情報及び各種コードを、重要度に応じて一覧表示できること。
</t>
    <rPh sb="4" eb="5">
      <t>マタ</t>
    </rPh>
    <rPh sb="11" eb="12">
      <t>アヤマ</t>
    </rPh>
    <rPh sb="16" eb="18">
      <t>ケイヒ</t>
    </rPh>
    <rPh sb="18" eb="20">
      <t>ジョウホウ</t>
    </rPh>
    <rPh sb="20" eb="21">
      <t>オヨ</t>
    </rPh>
    <rPh sb="22" eb="24">
      <t>カクシュ</t>
    </rPh>
    <rPh sb="36" eb="38">
      <t>イチラン</t>
    </rPh>
    <rPh sb="38" eb="40">
      <t>ヒョウジ</t>
    </rPh>
    <phoneticPr fontId="6"/>
  </si>
  <si>
    <t xml:space="preserve">項番222の一覧表示から、選択したエラー箇所(対象となる各種コード)に遷移できること。
</t>
    <phoneticPr fontId="6"/>
  </si>
  <si>
    <t xml:space="preserve">入力漏れ及び条件組合せ誤りが発生しない仕組みでもよい。
</t>
    <rPh sb="0" eb="2">
      <t>ニュウリョク</t>
    </rPh>
    <rPh sb="2" eb="3">
      <t>モ</t>
    </rPh>
    <rPh sb="4" eb="5">
      <t>オヨ</t>
    </rPh>
    <rPh sb="6" eb="8">
      <t>ジョウケン</t>
    </rPh>
    <rPh sb="8" eb="9">
      <t>ク</t>
    </rPh>
    <rPh sb="9" eb="10">
      <t>ア</t>
    </rPh>
    <rPh sb="11" eb="12">
      <t>アヤマ</t>
    </rPh>
    <rPh sb="14" eb="16">
      <t>ハッセイ</t>
    </rPh>
    <rPh sb="19" eb="21">
      <t>シク</t>
    </rPh>
    <phoneticPr fontId="6"/>
  </si>
  <si>
    <t xml:space="preserve">管理費区分が初期設定されている工種体系ツリーに対して、利用者が管理費区分を設定した場合警告表示すること。
</t>
    <rPh sb="0" eb="3">
      <t>カンリヒ</t>
    </rPh>
    <rPh sb="3" eb="5">
      <t>クブン</t>
    </rPh>
    <rPh sb="6" eb="8">
      <t>ショキ</t>
    </rPh>
    <rPh sb="8" eb="10">
      <t>セッテイ</t>
    </rPh>
    <rPh sb="17" eb="19">
      <t>タイケイ</t>
    </rPh>
    <rPh sb="23" eb="24">
      <t>タイ</t>
    </rPh>
    <rPh sb="27" eb="30">
      <t>リヨウシャ</t>
    </rPh>
    <rPh sb="31" eb="34">
      <t>カンリヒ</t>
    </rPh>
    <rPh sb="34" eb="36">
      <t>クブン</t>
    </rPh>
    <rPh sb="37" eb="39">
      <t>セッテイ</t>
    </rPh>
    <rPh sb="41" eb="43">
      <t>バアイ</t>
    </rPh>
    <rPh sb="43" eb="45">
      <t>ケイコク</t>
    </rPh>
    <rPh sb="45" eb="47">
      <t>ヒョウジ</t>
    </rPh>
    <phoneticPr fontId="6"/>
  </si>
  <si>
    <t>様式K9「印刷帳票等一覧」に基づき、帳票様式の名称一覧を表示できること。</t>
    <rPh sb="0" eb="2">
      <t>ヨウシキ</t>
    </rPh>
    <rPh sb="5" eb="7">
      <t>インサツ</t>
    </rPh>
    <rPh sb="7" eb="9">
      <t>チョウヒョウ</t>
    </rPh>
    <rPh sb="9" eb="10">
      <t>トウ</t>
    </rPh>
    <rPh sb="10" eb="12">
      <t>イチラン</t>
    </rPh>
    <rPh sb="14" eb="15">
      <t>モト</t>
    </rPh>
    <rPh sb="18" eb="20">
      <t>チョウヒョウ</t>
    </rPh>
    <rPh sb="20" eb="22">
      <t>ヨウシキ</t>
    </rPh>
    <rPh sb="23" eb="25">
      <t>メイショウ</t>
    </rPh>
    <rPh sb="25" eb="27">
      <t>イチラン</t>
    </rPh>
    <rPh sb="28" eb="30">
      <t>ヒョウジ</t>
    </rPh>
    <phoneticPr fontId="6"/>
  </si>
  <si>
    <t>様式K9「印刷帳票等一覧」に基づき、帳票名区分の名称一覧を表示できること。</t>
    <rPh sb="0" eb="2">
      <t>ヨウシキ</t>
    </rPh>
    <rPh sb="5" eb="7">
      <t>インサツ</t>
    </rPh>
    <rPh sb="7" eb="9">
      <t>チョウヒョウ</t>
    </rPh>
    <rPh sb="9" eb="10">
      <t>トウ</t>
    </rPh>
    <rPh sb="10" eb="12">
      <t>イチラン</t>
    </rPh>
    <rPh sb="14" eb="15">
      <t>モト</t>
    </rPh>
    <rPh sb="20" eb="21">
      <t>メイ</t>
    </rPh>
    <rPh sb="21" eb="23">
      <t>クブン</t>
    </rPh>
    <rPh sb="24" eb="26">
      <t>メイショウ</t>
    </rPh>
    <rPh sb="26" eb="28">
      <t>イチラン</t>
    </rPh>
    <rPh sb="29" eb="31">
      <t>ヒョウジ</t>
    </rPh>
    <phoneticPr fontId="6"/>
  </si>
  <si>
    <t xml:space="preserve">様式K9「印刷帳票等一覧」に基づき、「鏡」を出力する・しないが選択できること。
</t>
    <rPh sb="14" eb="15">
      <t>モト</t>
    </rPh>
    <rPh sb="19" eb="20">
      <t>カガミ</t>
    </rPh>
    <rPh sb="22" eb="24">
      <t>シュツリョク</t>
    </rPh>
    <rPh sb="31" eb="33">
      <t>センタク</t>
    </rPh>
    <phoneticPr fontId="6"/>
  </si>
  <si>
    <t>様式K9「印刷帳票等一覧」に基づき、「総括情報表」を出力する・しないが選択できること。</t>
    <rPh sb="14" eb="15">
      <t>モト</t>
    </rPh>
    <rPh sb="19" eb="21">
      <t>ソウカツ</t>
    </rPh>
    <rPh sb="21" eb="23">
      <t>ジョウホウ</t>
    </rPh>
    <rPh sb="23" eb="24">
      <t>ヒョウ</t>
    </rPh>
    <phoneticPr fontId="6"/>
  </si>
  <si>
    <t xml:space="preserve">様式K9「印刷帳票等一覧」に基づき、「工事費積算参考資料」を出力する・しないが選択できること。
</t>
    <phoneticPr fontId="6"/>
  </si>
  <si>
    <t>様式K9「印刷帳票等一覧」に基づき、「設計内訳表」を出力する・しないが選択できること。</t>
    <rPh sb="19" eb="21">
      <t>セッケイ</t>
    </rPh>
    <rPh sb="21" eb="23">
      <t>ウチワケ</t>
    </rPh>
    <rPh sb="23" eb="24">
      <t>ヒョウ</t>
    </rPh>
    <rPh sb="24" eb="25">
      <t>ソウヒョウ</t>
    </rPh>
    <phoneticPr fontId="6"/>
  </si>
  <si>
    <t xml:space="preserve">様式K9「印刷帳票等一覧」に基づき、「数量総括表」を出力する・しないが選択できること。
</t>
    <rPh sb="19" eb="21">
      <t>スウリョウ</t>
    </rPh>
    <rPh sb="21" eb="24">
      <t>ソウカツヒョウ</t>
    </rPh>
    <rPh sb="24" eb="25">
      <t>ソウヒョウ</t>
    </rPh>
    <phoneticPr fontId="6"/>
  </si>
  <si>
    <t xml:space="preserve">様式K9「印刷帳票等一覧」に基づき、「明細表」を出力する・しないが選択できること。
</t>
    <rPh sb="19" eb="21">
      <t>メイサイ</t>
    </rPh>
    <rPh sb="21" eb="22">
      <t>ヒョウ</t>
    </rPh>
    <rPh sb="22" eb="23">
      <t>ソウヒョウ</t>
    </rPh>
    <phoneticPr fontId="6"/>
  </si>
  <si>
    <t>様式K9「印刷帳票等一覧」に基づき、「積算資料(本工事内訳表)」を出力する・しないが選択できること。</t>
    <rPh sb="24" eb="27">
      <t>ホンコウジ</t>
    </rPh>
    <rPh sb="27" eb="29">
      <t>ウチワケ</t>
    </rPh>
    <rPh sb="29" eb="30">
      <t>ヒョウ</t>
    </rPh>
    <phoneticPr fontId="6"/>
  </si>
  <si>
    <t xml:space="preserve">様式K9「印刷帳票等一覧」に基づき、「施工単価表」を出力する・しないが選択できること。
</t>
    <rPh sb="19" eb="21">
      <t>セコウ</t>
    </rPh>
    <rPh sb="21" eb="23">
      <t>タンカ</t>
    </rPh>
    <rPh sb="23" eb="24">
      <t>ヒョウ</t>
    </rPh>
    <rPh sb="24" eb="25">
      <t>ソウヒョウ</t>
    </rPh>
    <phoneticPr fontId="6"/>
  </si>
  <si>
    <t xml:space="preserve">様式K9「印刷帳票等一覧」に基づき、「代価表」を出力する・しないが選択できること。
</t>
    <rPh sb="19" eb="21">
      <t>ダイカ</t>
    </rPh>
    <rPh sb="21" eb="22">
      <t>ヒョウ</t>
    </rPh>
    <phoneticPr fontId="6"/>
  </si>
  <si>
    <t xml:space="preserve">様式K9「印刷帳票等一覧」に基づき、「施工パッケージ単価表」を出力する・しないが選択できること。
</t>
    <rPh sb="28" eb="29">
      <t>ヒョウ</t>
    </rPh>
    <phoneticPr fontId="6"/>
  </si>
  <si>
    <t xml:space="preserve">様式K9「印刷帳票等一覧」に基づき、「機械運転単価表」を出力する・しないが選択できること。
</t>
    <phoneticPr fontId="6"/>
  </si>
  <si>
    <t>様式K9「印刷帳票等一覧」に基づき、「単価登録一覧表」を出力する・しないが選択ができること。なお、登録した単価は一つの様式にまとめて全て出力されること。</t>
    <rPh sb="19" eb="21">
      <t>タンカ</t>
    </rPh>
    <rPh sb="21" eb="23">
      <t>トウロク</t>
    </rPh>
    <rPh sb="23" eb="25">
      <t>イチラン</t>
    </rPh>
    <rPh sb="25" eb="26">
      <t>ヒョウ</t>
    </rPh>
    <rPh sb="26" eb="27">
      <t>ソウヒョウ</t>
    </rPh>
    <rPh sb="49" eb="51">
      <t>トウロク</t>
    </rPh>
    <rPh sb="53" eb="55">
      <t>タンカ</t>
    </rPh>
    <rPh sb="56" eb="57">
      <t>ヒト</t>
    </rPh>
    <rPh sb="59" eb="61">
      <t>ヨウシキ</t>
    </rPh>
    <rPh sb="66" eb="67">
      <t>スベ</t>
    </rPh>
    <rPh sb="68" eb="70">
      <t>シュツリョク</t>
    </rPh>
    <phoneticPr fontId="6"/>
  </si>
  <si>
    <t>登録した単価には、歩掛条件の設定時に入力した単価も含む。</t>
    <rPh sb="0" eb="2">
      <t>トウロク</t>
    </rPh>
    <rPh sb="4" eb="6">
      <t>タンカ</t>
    </rPh>
    <rPh sb="9" eb="11">
      <t>ブガカリ</t>
    </rPh>
    <rPh sb="11" eb="13">
      <t>ジョウケン</t>
    </rPh>
    <rPh sb="14" eb="16">
      <t>セッテイ</t>
    </rPh>
    <rPh sb="16" eb="17">
      <t>ジ</t>
    </rPh>
    <rPh sb="18" eb="20">
      <t>ニュウリョク</t>
    </rPh>
    <rPh sb="22" eb="24">
      <t>タンカ</t>
    </rPh>
    <rPh sb="25" eb="26">
      <t>フク</t>
    </rPh>
    <phoneticPr fontId="6"/>
  </si>
  <si>
    <t xml:space="preserve">様式K9「印刷帳票等一覧」に基づき、「単価算出調書」を出力する・しないが選択できること。なお、登録した単価は一つの様式にまとめて全て出力されること。
</t>
    <rPh sb="19" eb="21">
      <t>タンカ</t>
    </rPh>
    <rPh sb="21" eb="23">
      <t>サンシュツ</t>
    </rPh>
    <rPh sb="23" eb="25">
      <t>チョウショ</t>
    </rPh>
    <rPh sb="25" eb="26">
      <t>ソウヒョウ</t>
    </rPh>
    <phoneticPr fontId="6"/>
  </si>
  <si>
    <t>登録した単価には、歩掛条件の設定時に入力した単価も含む。</t>
    <phoneticPr fontId="6"/>
  </si>
  <si>
    <t xml:space="preserve">様式K9「印刷帳票等一覧」に基づき、「諸経費計算表」を出力する・しないが選択できること。
</t>
    <rPh sb="19" eb="22">
      <t>ショケイヒ</t>
    </rPh>
    <rPh sb="22" eb="24">
      <t>ケイサン</t>
    </rPh>
    <rPh sb="24" eb="25">
      <t>ヒョウ</t>
    </rPh>
    <rPh sb="25" eb="26">
      <t>ソウヒョウ</t>
    </rPh>
    <phoneticPr fontId="6"/>
  </si>
  <si>
    <t>様式K9「印刷帳票等一覧」に基づき、「計機労材集計表」を出力する・しないが選択できること。</t>
    <rPh sb="19" eb="20">
      <t>ケイ</t>
    </rPh>
    <rPh sb="20" eb="21">
      <t>キ</t>
    </rPh>
    <rPh sb="21" eb="22">
      <t>ロウ</t>
    </rPh>
    <rPh sb="22" eb="23">
      <t>ザイ</t>
    </rPh>
    <rPh sb="23" eb="25">
      <t>シュウケイ</t>
    </rPh>
    <rPh sb="25" eb="26">
      <t>ヒョウ</t>
    </rPh>
    <rPh sb="26" eb="27">
      <t>ソウヒョウ</t>
    </rPh>
    <phoneticPr fontId="6"/>
  </si>
  <si>
    <t xml:space="preserve">項番235～250で「出力する」を選択した帳票様式について、金入り又は金抜きが選択できること。
</t>
    <phoneticPr fontId="6"/>
  </si>
  <si>
    <r>
      <t xml:space="preserve">総括情報表、設計内訳表、明細表、施工単価表、代価表、施工パッケージ単価一覧表、機械運転単価表、諸経費計算表、単価登録一覧表、を金入り区分として選択すること。
</t>
    </r>
    <r>
      <rPr>
        <strike/>
        <sz val="11"/>
        <color rgb="FF0000FF"/>
        <rFont val="HGｺﾞｼｯｸM"/>
        <family val="3"/>
        <charset val="128"/>
      </rPr>
      <t/>
    </r>
    <rPh sb="0" eb="2">
      <t>ソウカツ</t>
    </rPh>
    <rPh sb="2" eb="4">
      <t>ジョウホウ</t>
    </rPh>
    <rPh sb="4" eb="5">
      <t>ヒョウ</t>
    </rPh>
    <rPh sb="6" eb="8">
      <t>セッケイ</t>
    </rPh>
    <rPh sb="8" eb="10">
      <t>ウチワケ</t>
    </rPh>
    <rPh sb="10" eb="11">
      <t>ヒョウ</t>
    </rPh>
    <rPh sb="11" eb="12">
      <t>スウヒョウ</t>
    </rPh>
    <rPh sb="12" eb="15">
      <t>メイサイヒョウ</t>
    </rPh>
    <rPh sb="16" eb="18">
      <t>セコウ</t>
    </rPh>
    <rPh sb="18" eb="20">
      <t>タンカ</t>
    </rPh>
    <rPh sb="20" eb="21">
      <t>ヒョウ</t>
    </rPh>
    <rPh sb="22" eb="24">
      <t>ダイカ</t>
    </rPh>
    <rPh sb="24" eb="25">
      <t>ヒョウ</t>
    </rPh>
    <rPh sb="26" eb="28">
      <t>セコウ</t>
    </rPh>
    <rPh sb="33" eb="35">
      <t>タンカ</t>
    </rPh>
    <rPh sb="35" eb="37">
      <t>イチラン</t>
    </rPh>
    <rPh sb="37" eb="38">
      <t>ヒョウ</t>
    </rPh>
    <rPh sb="39" eb="41">
      <t>キカイ</t>
    </rPh>
    <rPh sb="41" eb="43">
      <t>ウンテン</t>
    </rPh>
    <rPh sb="43" eb="45">
      <t>タンカ</t>
    </rPh>
    <rPh sb="45" eb="46">
      <t>ヒョウ</t>
    </rPh>
    <rPh sb="47" eb="50">
      <t>ショケイヒ</t>
    </rPh>
    <rPh sb="50" eb="52">
      <t>ケイサン</t>
    </rPh>
    <rPh sb="52" eb="53">
      <t>ヒョウ</t>
    </rPh>
    <rPh sb="63" eb="64">
      <t>キン</t>
    </rPh>
    <rPh sb="64" eb="65">
      <t>イ</t>
    </rPh>
    <rPh sb="66" eb="68">
      <t>クブン</t>
    </rPh>
    <rPh sb="71" eb="73">
      <t>センタク</t>
    </rPh>
    <phoneticPr fontId="6"/>
  </si>
  <si>
    <t>金入り設計書（公表用）</t>
    <rPh sb="0" eb="1">
      <t>キン</t>
    </rPh>
    <rPh sb="1" eb="2">
      <t>イ</t>
    </rPh>
    <rPh sb="3" eb="6">
      <t>セッケイショ</t>
    </rPh>
    <rPh sb="7" eb="9">
      <t>コウヒョウ</t>
    </rPh>
    <rPh sb="9" eb="10">
      <t>ヨウ</t>
    </rPh>
    <phoneticPr fontId="6"/>
  </si>
  <si>
    <t xml:space="preserve">総括情報表、設計内訳表、明細表、施工単価表、代価表、施工パッケージ単価一覧表、機械運転単価表、諸経費計算表、単価登録一覧表、を金入り区分（公表用）として選択すること。
また、任意のコードの規格等を表示しないようにし、テキストデータのコピーができないPDFが出力できること。
</t>
    <rPh sb="0" eb="2">
      <t>ソウカツ</t>
    </rPh>
    <rPh sb="2" eb="4">
      <t>ジョウホウ</t>
    </rPh>
    <rPh sb="4" eb="5">
      <t>ヒョウ</t>
    </rPh>
    <rPh sb="6" eb="8">
      <t>セッケイ</t>
    </rPh>
    <rPh sb="8" eb="10">
      <t>ウチワケ</t>
    </rPh>
    <rPh sb="10" eb="11">
      <t>ヒョウ</t>
    </rPh>
    <rPh sb="11" eb="12">
      <t>スウヒョウ</t>
    </rPh>
    <rPh sb="12" eb="15">
      <t>メイサイヒョウ</t>
    </rPh>
    <rPh sb="16" eb="18">
      <t>セコウ</t>
    </rPh>
    <rPh sb="18" eb="20">
      <t>タンカ</t>
    </rPh>
    <rPh sb="20" eb="21">
      <t>ヒョウ</t>
    </rPh>
    <rPh sb="22" eb="24">
      <t>ダイカ</t>
    </rPh>
    <rPh sb="24" eb="25">
      <t>ヒョウ</t>
    </rPh>
    <rPh sb="26" eb="28">
      <t>セコウ</t>
    </rPh>
    <rPh sb="33" eb="35">
      <t>タンカ</t>
    </rPh>
    <rPh sb="35" eb="37">
      <t>イチラン</t>
    </rPh>
    <rPh sb="37" eb="38">
      <t>ヒョウ</t>
    </rPh>
    <rPh sb="39" eb="41">
      <t>キカイ</t>
    </rPh>
    <rPh sb="41" eb="43">
      <t>ウンテン</t>
    </rPh>
    <rPh sb="43" eb="45">
      <t>タンカ</t>
    </rPh>
    <rPh sb="45" eb="46">
      <t>ヒョウ</t>
    </rPh>
    <rPh sb="47" eb="50">
      <t>ショケイヒ</t>
    </rPh>
    <rPh sb="50" eb="52">
      <t>ケイサン</t>
    </rPh>
    <rPh sb="52" eb="53">
      <t>ヒョウ</t>
    </rPh>
    <rPh sb="63" eb="64">
      <t>キン</t>
    </rPh>
    <rPh sb="64" eb="65">
      <t>イ</t>
    </rPh>
    <rPh sb="66" eb="68">
      <t>クブン</t>
    </rPh>
    <rPh sb="69" eb="71">
      <t>コウヒョウ</t>
    </rPh>
    <rPh sb="71" eb="72">
      <t>ヨウ</t>
    </rPh>
    <rPh sb="76" eb="78">
      <t>センタク</t>
    </rPh>
    <rPh sb="87" eb="89">
      <t>ニンイ</t>
    </rPh>
    <rPh sb="94" eb="96">
      <t>キカク</t>
    </rPh>
    <rPh sb="96" eb="97">
      <t>トウ</t>
    </rPh>
    <rPh sb="98" eb="100">
      <t>ヒョウジ</t>
    </rPh>
    <rPh sb="128" eb="130">
      <t>シュツリョク</t>
    </rPh>
    <phoneticPr fontId="6"/>
  </si>
  <si>
    <t xml:space="preserve">工事費積算参考資料、数量総括表、積算資料(本工事費内訳表)、施工単価表、代価表、施工パッケージ単価一覧表、機械運転単価表、単価算出調書を金抜き区分として選択すること。
</t>
    <rPh sb="0" eb="3">
      <t>コウジヒ</t>
    </rPh>
    <rPh sb="3" eb="5">
      <t>セキサン</t>
    </rPh>
    <rPh sb="5" eb="7">
      <t>サンコウ</t>
    </rPh>
    <rPh sb="7" eb="9">
      <t>シリョウ</t>
    </rPh>
    <rPh sb="10" eb="12">
      <t>スウリョウ</t>
    </rPh>
    <rPh sb="12" eb="15">
      <t>ソウカツヒョウ</t>
    </rPh>
    <rPh sb="16" eb="18">
      <t>セキサン</t>
    </rPh>
    <rPh sb="18" eb="20">
      <t>シリョウ</t>
    </rPh>
    <rPh sb="21" eb="22">
      <t>ホン</t>
    </rPh>
    <rPh sb="22" eb="25">
      <t>コウジヒ</t>
    </rPh>
    <rPh sb="25" eb="27">
      <t>ウチワケ</t>
    </rPh>
    <rPh sb="27" eb="28">
      <t>ヒョウ</t>
    </rPh>
    <rPh sb="30" eb="32">
      <t>セコウ</t>
    </rPh>
    <rPh sb="32" eb="34">
      <t>タンカ</t>
    </rPh>
    <rPh sb="34" eb="35">
      <t>ヒョウ</t>
    </rPh>
    <rPh sb="36" eb="38">
      <t>ダイカ</t>
    </rPh>
    <rPh sb="38" eb="39">
      <t>ヒョウ</t>
    </rPh>
    <rPh sb="40" eb="42">
      <t>セコウ</t>
    </rPh>
    <rPh sb="47" eb="49">
      <t>タンカ</t>
    </rPh>
    <rPh sb="49" eb="51">
      <t>イチラン</t>
    </rPh>
    <rPh sb="51" eb="52">
      <t>ヒョウ</t>
    </rPh>
    <rPh sb="53" eb="55">
      <t>キカイ</t>
    </rPh>
    <rPh sb="55" eb="57">
      <t>ウンテン</t>
    </rPh>
    <rPh sb="57" eb="59">
      <t>タンカ</t>
    </rPh>
    <rPh sb="59" eb="60">
      <t>ヒョウ</t>
    </rPh>
    <rPh sb="61" eb="63">
      <t>タンカ</t>
    </rPh>
    <rPh sb="63" eb="65">
      <t>サンシュツ</t>
    </rPh>
    <rPh sb="65" eb="67">
      <t>チョウショ</t>
    </rPh>
    <rPh sb="68" eb="69">
      <t>キン</t>
    </rPh>
    <rPh sb="69" eb="70">
      <t>ヌ</t>
    </rPh>
    <rPh sb="76" eb="78">
      <t>センタク</t>
    </rPh>
    <phoneticPr fontId="6"/>
  </si>
  <si>
    <t xml:space="preserve">設計内訳表、明細表、施工単価表、施工パッケージ単価一覧表、代価表、機械運転単価表、諸経費計算表を金抜き区分として選択すること。
</t>
    <rPh sb="0" eb="2">
      <t>セッケイ</t>
    </rPh>
    <rPh sb="2" eb="4">
      <t>ウチワケ</t>
    </rPh>
    <rPh sb="4" eb="5">
      <t>ヒョウ</t>
    </rPh>
    <rPh sb="5" eb="6">
      <t>スウヒョウ</t>
    </rPh>
    <rPh sb="6" eb="9">
      <t>メイサイヒョウ</t>
    </rPh>
    <rPh sb="10" eb="12">
      <t>セコウ</t>
    </rPh>
    <rPh sb="12" eb="14">
      <t>タンカ</t>
    </rPh>
    <rPh sb="14" eb="15">
      <t>ヒョウ</t>
    </rPh>
    <rPh sb="16" eb="18">
      <t>セコウ</t>
    </rPh>
    <rPh sb="23" eb="25">
      <t>タンカ</t>
    </rPh>
    <rPh sb="25" eb="27">
      <t>イチラン</t>
    </rPh>
    <rPh sb="27" eb="28">
      <t>ヒョウ</t>
    </rPh>
    <rPh sb="29" eb="31">
      <t>ダイカ</t>
    </rPh>
    <rPh sb="31" eb="32">
      <t>ヒョウ</t>
    </rPh>
    <rPh sb="33" eb="35">
      <t>キカイ</t>
    </rPh>
    <rPh sb="35" eb="37">
      <t>ウンテン</t>
    </rPh>
    <rPh sb="37" eb="39">
      <t>タンカ</t>
    </rPh>
    <rPh sb="39" eb="40">
      <t>ヒョウ</t>
    </rPh>
    <rPh sb="41" eb="44">
      <t>ショケイヒ</t>
    </rPh>
    <rPh sb="44" eb="46">
      <t>ケイサン</t>
    </rPh>
    <rPh sb="46" eb="47">
      <t>ヒョウ</t>
    </rPh>
    <rPh sb="48" eb="49">
      <t>キン</t>
    </rPh>
    <rPh sb="49" eb="50">
      <t>ヌ</t>
    </rPh>
    <rPh sb="56" eb="58">
      <t>センタク</t>
    </rPh>
    <phoneticPr fontId="6"/>
  </si>
  <si>
    <t xml:space="preserve">設計内訳表、明細表、施工単価表、代価表、機械運転単価表を金抜き区分として選択すること。また、レベルの階層がわかるよう罫線等を入れること。なお、複数の設計書を合併・合冊した場合は、合計額を記載する表とすること。
</t>
    <rPh sb="0" eb="2">
      <t>セッケイ</t>
    </rPh>
    <rPh sb="2" eb="4">
      <t>ウチワケ</t>
    </rPh>
    <rPh sb="4" eb="5">
      <t>ヒョウ</t>
    </rPh>
    <rPh sb="5" eb="6">
      <t>スウヒョウ</t>
    </rPh>
    <rPh sb="6" eb="9">
      <t>メイサイヒョウ</t>
    </rPh>
    <rPh sb="10" eb="12">
      <t>セコウ</t>
    </rPh>
    <rPh sb="12" eb="14">
      <t>タンカ</t>
    </rPh>
    <rPh sb="14" eb="15">
      <t>ヒョウ</t>
    </rPh>
    <rPh sb="16" eb="18">
      <t>ダイカ</t>
    </rPh>
    <rPh sb="18" eb="19">
      <t>ヒョウ</t>
    </rPh>
    <rPh sb="20" eb="22">
      <t>キカイ</t>
    </rPh>
    <rPh sb="22" eb="24">
      <t>ウンテン</t>
    </rPh>
    <rPh sb="24" eb="26">
      <t>タンカ</t>
    </rPh>
    <rPh sb="26" eb="27">
      <t>ヒョウ</t>
    </rPh>
    <rPh sb="28" eb="29">
      <t>キン</t>
    </rPh>
    <rPh sb="29" eb="30">
      <t>ヌ</t>
    </rPh>
    <rPh sb="36" eb="38">
      <t>センタク</t>
    </rPh>
    <rPh sb="50" eb="52">
      <t>カイソウ</t>
    </rPh>
    <rPh sb="58" eb="60">
      <t>ケイセン</t>
    </rPh>
    <rPh sb="60" eb="61">
      <t>トウ</t>
    </rPh>
    <rPh sb="62" eb="63">
      <t>イ</t>
    </rPh>
    <rPh sb="71" eb="73">
      <t>フクスウ</t>
    </rPh>
    <rPh sb="74" eb="77">
      <t>セッケイショ</t>
    </rPh>
    <rPh sb="78" eb="80">
      <t>ガッペイ</t>
    </rPh>
    <rPh sb="81" eb="83">
      <t>ガッサツ</t>
    </rPh>
    <rPh sb="85" eb="87">
      <t>バアイ</t>
    </rPh>
    <rPh sb="89" eb="91">
      <t>ゴウケイ</t>
    </rPh>
    <rPh sb="91" eb="92">
      <t>ガク</t>
    </rPh>
    <rPh sb="93" eb="95">
      <t>キサイ</t>
    </rPh>
    <rPh sb="97" eb="98">
      <t>ヒョウ</t>
    </rPh>
    <phoneticPr fontId="6"/>
  </si>
  <si>
    <t>単位表示</t>
    <rPh sb="0" eb="2">
      <t>タンイ</t>
    </rPh>
    <rPh sb="2" eb="4">
      <t>ヒョウジ</t>
    </rPh>
    <phoneticPr fontId="6"/>
  </si>
  <si>
    <t>工事費内訳書、見積内訳書、公表設計書については、金入り設計書の単位に合わせて出力することを基本とする。</t>
    <rPh sb="0" eb="3">
      <t>コウジヒ</t>
    </rPh>
    <rPh sb="3" eb="6">
      <t>ウチワケショ</t>
    </rPh>
    <rPh sb="7" eb="9">
      <t>ミツモリ</t>
    </rPh>
    <rPh sb="9" eb="11">
      <t>ウチワケ</t>
    </rPh>
    <rPh sb="11" eb="12">
      <t>ショ</t>
    </rPh>
    <rPh sb="13" eb="15">
      <t>コウヒョウ</t>
    </rPh>
    <rPh sb="15" eb="18">
      <t>セッケイショ</t>
    </rPh>
    <rPh sb="24" eb="25">
      <t>キン</t>
    </rPh>
    <rPh sb="25" eb="26">
      <t>イ</t>
    </rPh>
    <rPh sb="27" eb="30">
      <t>セッケイショ</t>
    </rPh>
    <rPh sb="31" eb="33">
      <t>タンイ</t>
    </rPh>
    <rPh sb="34" eb="35">
      <t>ア</t>
    </rPh>
    <rPh sb="38" eb="40">
      <t>シュツリョク</t>
    </rPh>
    <rPh sb="45" eb="47">
      <t>キホン</t>
    </rPh>
    <phoneticPr fontId="6"/>
  </si>
  <si>
    <t xml:space="preserve">作成中の設計書だけでなく、確定した設計書や保護された設計書等すべての設計書において、設計書の状態を変更することなく、出力するを選択した帳票一式について、PDF形式に変換し、業務用端末のPDFリーダーで表示し、印刷できること。
</t>
    <rPh sb="0" eb="3">
      <t>サクセイチュウ</t>
    </rPh>
    <rPh sb="4" eb="7">
      <t>セッケイショ</t>
    </rPh>
    <rPh sb="13" eb="15">
      <t>カクテイ</t>
    </rPh>
    <rPh sb="17" eb="20">
      <t>セッケイショ</t>
    </rPh>
    <rPh sb="21" eb="23">
      <t>ホゴ</t>
    </rPh>
    <rPh sb="26" eb="29">
      <t>セッケイショ</t>
    </rPh>
    <rPh sb="29" eb="30">
      <t>ナド</t>
    </rPh>
    <rPh sb="34" eb="37">
      <t>セッケイショ</t>
    </rPh>
    <rPh sb="42" eb="45">
      <t>セッケイショ</t>
    </rPh>
    <rPh sb="46" eb="48">
      <t>ジョウタイ</t>
    </rPh>
    <rPh sb="49" eb="51">
      <t>ヘンコウ</t>
    </rPh>
    <rPh sb="58" eb="60">
      <t>シュツリョク</t>
    </rPh>
    <rPh sb="63" eb="65">
      <t>センタク</t>
    </rPh>
    <rPh sb="67" eb="69">
      <t>チョウヒョウ</t>
    </rPh>
    <rPh sb="69" eb="71">
      <t>イッシキ</t>
    </rPh>
    <rPh sb="86" eb="89">
      <t>ギョウムヨウ</t>
    </rPh>
    <rPh sb="89" eb="91">
      <t>タンマツ</t>
    </rPh>
    <rPh sb="100" eb="102">
      <t>ヒョウジ</t>
    </rPh>
    <rPh sb="104" eb="106">
      <t>インサツ</t>
    </rPh>
    <phoneticPr fontId="6"/>
  </si>
  <si>
    <t>項番264について、ファイル名に設計書番号、設計書名、帳票名、出力日時を設定し、業務用端末に保存できること。</t>
    <phoneticPr fontId="6"/>
  </si>
  <si>
    <t xml:space="preserve">作成中の設計書だけでなく、確定した設計書や保護された設計書等すべての設計書において、設計書の状態を変更することなく、出力するを選択した帳票一式について、EXCEL形式に変換し、業務用端末のEXCELで表示し、印刷できること。
数値は数値として扱い文字としないなど、値に応じたデータ型で出力すること。ただし、先頭が「０」となる数字コード等を数値として出力したとき先頭の０が省略されてしまう場合などは、これに限らず適切な表示形式を選択すること。
数値出力時においては、小数点以下の桁数を積算基準等に適した出力、表示とすること。
日付出力時は、セルへの出力はシリアル値とし、箇所に応じて西暦・和暦といった表示設定を適切に設定すること。
数値と単位を同一セルに出力するなど、1セルに複数種類の値を出力しないこと。
同一の文章は同一のセル内に出力し、セルを跨いだ改行、エクセル方眼紙、無意味なセル結合、罫線処理のみのためのセルの使い方は認めない。
値の文字数とセルの幅を適切に設定し、文字列の途切れや####エラーなどを発生させないこと。
文字サイズにより表示幅を調整する場合は、印刷時に十分判読可能な文字サイズとすること。
同一属性の帳票が複数毎出力される場合、同一シート内に出力し帳票印刷時1枚毎に適切な印刷範囲の設定を行うこと。
同型の帳票では、帳票印刷時1枚あたりの行列の数が同じになるよう出力すること。
</t>
    <rPh sb="58" eb="60">
      <t>シュツリョク</t>
    </rPh>
    <rPh sb="63" eb="65">
      <t>センタク</t>
    </rPh>
    <rPh sb="67" eb="69">
      <t>チョウヒョウ</t>
    </rPh>
    <rPh sb="69" eb="71">
      <t>イッシキ</t>
    </rPh>
    <rPh sb="100" eb="102">
      <t>ヒョウジ</t>
    </rPh>
    <rPh sb="104" eb="106">
      <t>インサツ</t>
    </rPh>
    <rPh sb="116" eb="118">
      <t>スウチ</t>
    </rPh>
    <rPh sb="121" eb="122">
      <t>アツカ</t>
    </rPh>
    <rPh sb="123" eb="125">
      <t>モジ</t>
    </rPh>
    <rPh sb="132" eb="133">
      <t>アタイ</t>
    </rPh>
    <rPh sb="134" eb="135">
      <t>オウ</t>
    </rPh>
    <rPh sb="140" eb="141">
      <t>カタ</t>
    </rPh>
    <rPh sb="142" eb="144">
      <t>シュツリョク</t>
    </rPh>
    <rPh sb="221" eb="223">
      <t>スウチ</t>
    </rPh>
    <rPh sb="223" eb="225">
      <t>シュツリョク</t>
    </rPh>
    <rPh sb="225" eb="226">
      <t>ジ</t>
    </rPh>
    <rPh sb="232" eb="235">
      <t>ショウスウテン</t>
    </rPh>
    <rPh sb="235" eb="237">
      <t>イカ</t>
    </rPh>
    <rPh sb="238" eb="240">
      <t>ケタスウ</t>
    </rPh>
    <rPh sb="315" eb="317">
      <t>スウチ</t>
    </rPh>
    <rPh sb="337" eb="339">
      <t>フクスウ</t>
    </rPh>
    <rPh sb="339" eb="341">
      <t>シュルイ</t>
    </rPh>
    <rPh sb="342" eb="343">
      <t>アタイ</t>
    </rPh>
    <rPh sb="344" eb="346">
      <t>シュツリョク</t>
    </rPh>
    <phoneticPr fontId="6"/>
  </si>
  <si>
    <t>保存</t>
    <phoneticPr fontId="6"/>
  </si>
  <si>
    <t xml:space="preserve">項番267について、ファイル名に設計書番号、設計書名、帳票名、出力日時を設定し、業務用端末に保存できること。
</t>
    <phoneticPr fontId="6"/>
  </si>
  <si>
    <t>EXCELによる運用でもよい。</t>
    <rPh sb="8" eb="10">
      <t>ウンヨウ</t>
    </rPh>
    <phoneticPr fontId="6"/>
  </si>
  <si>
    <t>項番269について、工期算定の計算根拠資料をPDF形式又はEXCEL形式で業務用端末に保存できること。</t>
    <phoneticPr fontId="6"/>
  </si>
  <si>
    <t>交通誘導員配置日数、締切り排水日数の積上げ、工事日数の積上げ支援</t>
    <rPh sb="0" eb="2">
      <t>コウツウ</t>
    </rPh>
    <rPh sb="2" eb="4">
      <t>ユウドウ</t>
    </rPh>
    <rPh sb="4" eb="5">
      <t>イン</t>
    </rPh>
    <rPh sb="5" eb="7">
      <t>ハイチ</t>
    </rPh>
    <rPh sb="7" eb="9">
      <t>ニッスウ</t>
    </rPh>
    <rPh sb="10" eb="11">
      <t>シ</t>
    </rPh>
    <rPh sb="11" eb="12">
      <t>キ</t>
    </rPh>
    <rPh sb="13" eb="15">
      <t>ハイスイ</t>
    </rPh>
    <rPh sb="15" eb="17">
      <t>ニッスウ</t>
    </rPh>
    <rPh sb="18" eb="20">
      <t>ツミア</t>
    </rPh>
    <rPh sb="22" eb="24">
      <t>コウジ</t>
    </rPh>
    <rPh sb="24" eb="26">
      <t>ニッスウ</t>
    </rPh>
    <rPh sb="27" eb="29">
      <t>ツミア</t>
    </rPh>
    <rPh sb="30" eb="32">
      <t>シエン</t>
    </rPh>
    <phoneticPr fontId="6"/>
  </si>
  <si>
    <t>国土交通省「工期設定支援システム」以外の分野については、対象とする各種コードを指定することで、各種基準に記載されている日当り標準作業量から作業日数合計を算出し、画面表示できること。</t>
    <phoneticPr fontId="6"/>
  </si>
  <si>
    <t>各種基準に記載されている日当り標準作業量は受注者が用意すること。</t>
    <phoneticPr fontId="6"/>
  </si>
  <si>
    <t xml:space="preserve">交通誘導員配置日数、締切り排水日数の積上げ、工事日数の積上げ支援
</t>
    <rPh sb="0" eb="2">
      <t>コウツウ</t>
    </rPh>
    <rPh sb="2" eb="4">
      <t>ユウドウ</t>
    </rPh>
    <rPh sb="4" eb="5">
      <t>イン</t>
    </rPh>
    <rPh sb="5" eb="7">
      <t>ハイチ</t>
    </rPh>
    <rPh sb="7" eb="9">
      <t>ニッスウ</t>
    </rPh>
    <rPh sb="10" eb="11">
      <t>シ</t>
    </rPh>
    <rPh sb="11" eb="12">
      <t>キ</t>
    </rPh>
    <rPh sb="13" eb="15">
      <t>ハイスイ</t>
    </rPh>
    <rPh sb="15" eb="17">
      <t>ニッスウ</t>
    </rPh>
    <rPh sb="18" eb="20">
      <t>ツミア</t>
    </rPh>
    <rPh sb="30" eb="32">
      <t>シエン</t>
    </rPh>
    <phoneticPr fontId="6"/>
  </si>
  <si>
    <t>項番273について、計算過程の根拠資料としてPDF形式又はEXCEL形式で業務用端末に保存できること。</t>
    <phoneticPr fontId="6"/>
  </si>
  <si>
    <t>対象となる各種コードを指定することで、1日未満作業となる各種コードの数量と日当り作業量から、1日又は半日未満となる作業を判定し、機械費及び労務費の換算積算数量を画面表示できること。</t>
    <phoneticPr fontId="6"/>
  </si>
  <si>
    <t>EXCELによる運用でもよい。
数量計算サブシステムでもよい。</t>
    <phoneticPr fontId="6"/>
  </si>
  <si>
    <t xml:space="preserve">項番275について、1日未満となる作業の判定根拠資料としてPDF形式又はEXCEL形式で業務用端末に保存できること。
</t>
    <phoneticPr fontId="6"/>
  </si>
  <si>
    <t>EXCELによる運用でもよい。
25施設以上の比較に対応できること。</t>
    <rPh sb="18" eb="20">
      <t>シセツ</t>
    </rPh>
    <rPh sb="20" eb="22">
      <t>イジョウ</t>
    </rPh>
    <rPh sb="23" eb="25">
      <t>ヒカク</t>
    </rPh>
    <rPh sb="26" eb="28">
      <t>タイオウ</t>
    </rPh>
    <phoneticPr fontId="6"/>
  </si>
  <si>
    <t xml:space="preserve">項番277から、以下に示す項目を算出し、画面表示できること。
１．各受け入れ施設運搬費
２．各受入れ施設の受入れ料金(処理費)
３．各受入れ施設の運搬処理合計金額
４．経済比較判定結果
</t>
    <phoneticPr fontId="6"/>
  </si>
  <si>
    <t xml:space="preserve">建設廃棄物6品目(無筋Con塊、鉄筋Con塊、As塊、立木枝葉幹・立木根株、汚泥)について各受け入れ施設の運搬処理合計金額で経済比較ができること。
</t>
    <rPh sb="6" eb="8">
      <t>ヒンモク</t>
    </rPh>
    <rPh sb="38" eb="40">
      <t>オデイ</t>
    </rPh>
    <rPh sb="45" eb="46">
      <t>カク</t>
    </rPh>
    <rPh sb="46" eb="47">
      <t>ウ</t>
    </rPh>
    <rPh sb="48" eb="49">
      <t>イ</t>
    </rPh>
    <rPh sb="50" eb="52">
      <t>シセツ</t>
    </rPh>
    <rPh sb="53" eb="55">
      <t>ウンパン</t>
    </rPh>
    <rPh sb="55" eb="57">
      <t>ショリ</t>
    </rPh>
    <rPh sb="57" eb="59">
      <t>ゴウケイ</t>
    </rPh>
    <rPh sb="59" eb="61">
      <t>キンガク</t>
    </rPh>
    <rPh sb="62" eb="64">
      <t>ケイザイ</t>
    </rPh>
    <phoneticPr fontId="6"/>
  </si>
  <si>
    <t>追加品目(刈草、廃プラスチック処分費)の経済比較ができること。</t>
    <rPh sb="0" eb="2">
      <t>ツイカ</t>
    </rPh>
    <rPh sb="2" eb="4">
      <t>ヒンモク</t>
    </rPh>
    <rPh sb="5" eb="7">
      <t>カリクサ</t>
    </rPh>
    <rPh sb="8" eb="9">
      <t>ハイ</t>
    </rPh>
    <rPh sb="15" eb="17">
      <t>ショブン</t>
    </rPh>
    <rPh sb="17" eb="18">
      <t>ヒ</t>
    </rPh>
    <rPh sb="20" eb="22">
      <t>ケイザイ</t>
    </rPh>
    <rPh sb="22" eb="24">
      <t>ヒカク</t>
    </rPh>
    <phoneticPr fontId="6"/>
  </si>
  <si>
    <t>Ｗｅｂ建設物価Ｍａｐサービスで「各受け入れ施設」を地点表示できるよう、電子地図の地点登録用ファイル(全施設名称と住所・座標)を利用者に提供できること。</t>
    <rPh sb="25" eb="27">
      <t>チテン</t>
    </rPh>
    <rPh sb="27" eb="29">
      <t>ヒョウジ</t>
    </rPh>
    <rPh sb="35" eb="37">
      <t>デンシ</t>
    </rPh>
    <rPh sb="37" eb="39">
      <t>チズ</t>
    </rPh>
    <rPh sb="40" eb="42">
      <t>チテン</t>
    </rPh>
    <rPh sb="42" eb="44">
      <t>トウロク</t>
    </rPh>
    <rPh sb="44" eb="45">
      <t>ヨウ</t>
    </rPh>
    <rPh sb="50" eb="51">
      <t>ゼン</t>
    </rPh>
    <rPh sb="63" eb="66">
      <t>リヨウシャ</t>
    </rPh>
    <rPh sb="67" eb="69">
      <t>テイキョウ</t>
    </rPh>
    <phoneticPr fontId="6"/>
  </si>
  <si>
    <r>
      <t>WEB建設物価のマップ機能</t>
    </r>
    <r>
      <rPr>
        <sz val="11"/>
        <rFont val="HGｺﾞｼｯｸM"/>
        <family val="3"/>
        <charset val="128"/>
      </rPr>
      <t>を想定している。</t>
    </r>
    <rPh sb="3" eb="5">
      <t>ケンセツ</t>
    </rPh>
    <rPh sb="5" eb="7">
      <t>ブッカ</t>
    </rPh>
    <rPh sb="11" eb="13">
      <t>キノウ</t>
    </rPh>
    <rPh sb="14" eb="16">
      <t>ソウテイ</t>
    </rPh>
    <phoneticPr fontId="6"/>
  </si>
  <si>
    <t xml:space="preserve">項番281に加えて、Ｗｅｂ建設物価Ｍａｐサービスにおける各受入れ施設への運搬経路(距離)取得と経済比較画面への転記作業を自動化できること。
</t>
    <phoneticPr fontId="6"/>
  </si>
  <si>
    <t xml:space="preserve">項番279について、経済比較根拠資料としてPDF形式又はEXCEL形式で業務用端末に保存できること。
</t>
    <phoneticPr fontId="6"/>
  </si>
  <si>
    <t xml:space="preserve">項番283に加えて、Ｗｅｂ建設物価Ｍａｐサービスにおける各受入れ施設への運搬経路(距離)取得結果(ビットマップ地図情報)を切り出し、運搬経路根拠帳票に貼付する作業の一部を自動化できること。
</t>
    <phoneticPr fontId="6"/>
  </si>
  <si>
    <t>項番17に基づく利用者認証画面に表示するお知らせ、緊急情報を設定出来ること。</t>
  </si>
  <si>
    <t>情報漏洩を防止するため、IP制限、ルート証明書による暗号化、共同利用団体用と積算業務外部委託用で設計書を保存するサーバの分離等のセキュリティ対策ができること。積算業務外部委託については、多要素認証を用いることもよい。</t>
    <rPh sb="79" eb="81">
      <t>セキサン</t>
    </rPh>
    <rPh sb="81" eb="83">
      <t>ギョウム</t>
    </rPh>
    <rPh sb="83" eb="85">
      <t>ガイブ</t>
    </rPh>
    <rPh sb="85" eb="87">
      <t>イタク</t>
    </rPh>
    <rPh sb="93" eb="94">
      <t>タ</t>
    </rPh>
    <rPh sb="94" eb="96">
      <t>ヨウソ</t>
    </rPh>
    <rPh sb="96" eb="98">
      <t>ニンショウ</t>
    </rPh>
    <rPh sb="99" eb="100">
      <t>モチ</t>
    </rPh>
    <phoneticPr fontId="6"/>
  </si>
  <si>
    <t>三重県：行政WAN
市町：LGWAN又は
　　インターネット
　　(IP制限あり)
その他団体：
　　インターネット
　　(IP制限あり)
積算業務外部委託：
　　インターネット
　　(IP制限なし)
を想定している。</t>
    <rPh sb="70" eb="72">
      <t>セキサン</t>
    </rPh>
    <rPh sb="72" eb="74">
      <t>ギョウム</t>
    </rPh>
    <rPh sb="102" eb="104">
      <t>ソウテイ</t>
    </rPh>
    <phoneticPr fontId="6"/>
  </si>
  <si>
    <t>利用者名及び利用者コードを追加、修正、削除できること。</t>
  </si>
  <si>
    <t>積算作業の外部委託用に一般利用者権限の設定ができること。</t>
    <rPh sb="0" eb="2">
      <t>セキサン</t>
    </rPh>
    <rPh sb="2" eb="4">
      <t>サギョウ</t>
    </rPh>
    <rPh sb="5" eb="7">
      <t>ガイブ</t>
    </rPh>
    <rPh sb="7" eb="9">
      <t>イタク</t>
    </rPh>
    <rPh sb="9" eb="10">
      <t>ヨウ</t>
    </rPh>
    <rPh sb="11" eb="13">
      <t>イッパン</t>
    </rPh>
    <rPh sb="13" eb="16">
      <t>リヨウシャ</t>
    </rPh>
    <rPh sb="16" eb="18">
      <t>ケンゲン</t>
    </rPh>
    <rPh sb="19" eb="21">
      <t>セッテイ</t>
    </rPh>
    <phoneticPr fontId="6"/>
  </si>
  <si>
    <t xml:space="preserve">利用者の操作をログとして保存し確認できること。
保存する項目は最低限以下の項目とする。
１．団体コード
２．所属コード
３．利用者コード
４．利用者の操作内容
５．操作日時
</t>
    <rPh sb="0" eb="3">
      <t>リヨウシャ</t>
    </rPh>
    <rPh sb="4" eb="6">
      <t>ソウサ</t>
    </rPh>
    <rPh sb="12" eb="14">
      <t>ホゾン</t>
    </rPh>
    <rPh sb="15" eb="17">
      <t>カクニン</t>
    </rPh>
    <rPh sb="24" eb="26">
      <t>ホゾン</t>
    </rPh>
    <rPh sb="28" eb="30">
      <t>コウモク</t>
    </rPh>
    <rPh sb="31" eb="34">
      <t>サイテイゲン</t>
    </rPh>
    <rPh sb="34" eb="36">
      <t>イカ</t>
    </rPh>
    <rPh sb="37" eb="39">
      <t>コウモク</t>
    </rPh>
    <rPh sb="62" eb="65">
      <t>リヨウシャ</t>
    </rPh>
    <rPh sb="71" eb="74">
      <t>リヨウシャ</t>
    </rPh>
    <rPh sb="82" eb="84">
      <t>ソウサ</t>
    </rPh>
    <rPh sb="84" eb="86">
      <t>ニチジ</t>
    </rPh>
    <phoneticPr fontId="6"/>
  </si>
  <si>
    <t xml:space="preserve">データベースに保存されているデータを、各種条件を組み合わせてデータ抽出し、csvファイル等で保存できること。
抽出には最低限以下をキーとして使用できること。
１．年度(適用年版)
２．団体
３．所属
４．利用者
５．各種コード番号
６．変更回数
７．保護設定有無
８．名称
９．設計書区分
１０．使用している歩掛コード
１１．諸経費区分
１２．工種区分
１３．管理費区分
１４．資源区分
</t>
    <rPh sb="7" eb="9">
      <t>ホゾン</t>
    </rPh>
    <rPh sb="19" eb="21">
      <t>カクシュ</t>
    </rPh>
    <rPh sb="21" eb="23">
      <t>ジョウケン</t>
    </rPh>
    <rPh sb="24" eb="25">
      <t>ク</t>
    </rPh>
    <rPh sb="26" eb="27">
      <t>ア</t>
    </rPh>
    <rPh sb="33" eb="35">
      <t>チュウシュツ</t>
    </rPh>
    <rPh sb="46" eb="48">
      <t>ホゾン</t>
    </rPh>
    <rPh sb="55" eb="57">
      <t>チュウシュツ</t>
    </rPh>
    <rPh sb="59" eb="62">
      <t>サイテイゲン</t>
    </rPh>
    <rPh sb="62" eb="64">
      <t>イカ</t>
    </rPh>
    <rPh sb="70" eb="72">
      <t>シヨウ</t>
    </rPh>
    <rPh sb="139" eb="142">
      <t>セッケイショ</t>
    </rPh>
    <rPh sb="142" eb="144">
      <t>クブン</t>
    </rPh>
    <rPh sb="148" eb="150">
      <t>シヨウ</t>
    </rPh>
    <rPh sb="154" eb="156">
      <t>ブガカリ</t>
    </rPh>
    <rPh sb="163" eb="166">
      <t>ショケイヒ</t>
    </rPh>
    <rPh sb="166" eb="168">
      <t>クブン</t>
    </rPh>
    <rPh sb="172" eb="176">
      <t>コウシュクブン</t>
    </rPh>
    <phoneticPr fontId="6"/>
  </si>
  <si>
    <t xml:space="preserve">施工パッケージ型積算方式のように、これまでとは積算の概念そのものが変化する場合は、適用時期や対応方法及び追加費用を協議により決定する。
</t>
  </si>
  <si>
    <t xml:space="preserve">諸経費等データ、積算大系ツリーデータ及び各種コードは適用年版又は適用日によって改定履歴を持たせた管理ができること。
</t>
    <rPh sb="0" eb="3">
      <t>ショケイヒ</t>
    </rPh>
    <rPh sb="3" eb="4">
      <t>トウ</t>
    </rPh>
    <rPh sb="8" eb="10">
      <t>セキサン</t>
    </rPh>
    <rPh sb="10" eb="12">
      <t>タイケイ</t>
    </rPh>
    <rPh sb="18" eb="19">
      <t>オヨ</t>
    </rPh>
    <rPh sb="20" eb="22">
      <t>カクシュ</t>
    </rPh>
    <phoneticPr fontId="6"/>
  </si>
  <si>
    <t xml:space="preserve">資料2「諸経費区分一覧表」の諸経費区分一覧の区分毎及び資料3「基準データ等一覧表」の各種コード毎に、計算過程、計算結果等での端数調整の設定ができること。
端数調整は、
１．有効桁数(有効数字)、
　　表示桁数(小数±第n位)
２．四捨五入、切上げ、切捨て
の各種を組み合わせて設定できること。
</t>
    <phoneticPr fontId="6"/>
  </si>
  <si>
    <t>項番308について、独自積算基準についても登録し管理できること。</t>
    <phoneticPr fontId="6"/>
  </si>
  <si>
    <t>項番310について、独自積算基準についても登録し、管理できること。</t>
    <phoneticPr fontId="6"/>
  </si>
  <si>
    <t>標準名称から変更した場合、変更箇所を着色する等の明示でもよい。</t>
    <rPh sb="0" eb="2">
      <t>ヒョウジュン</t>
    </rPh>
    <rPh sb="2" eb="4">
      <t>メイショウ</t>
    </rPh>
    <rPh sb="6" eb="8">
      <t>ヘンコウ</t>
    </rPh>
    <rPh sb="10" eb="12">
      <t>バアイ</t>
    </rPh>
    <rPh sb="13" eb="15">
      <t>ヘンコウ</t>
    </rPh>
    <rPh sb="15" eb="17">
      <t>カショ</t>
    </rPh>
    <rPh sb="18" eb="20">
      <t>チャクショク</t>
    </rPh>
    <rPh sb="22" eb="23">
      <t>ナド</t>
    </rPh>
    <rPh sb="24" eb="26">
      <t>メイジ</t>
    </rPh>
    <phoneticPr fontId="6"/>
  </si>
  <si>
    <t xml:space="preserve">職種、工種区分に応じた工種体系ツリーに対して、管理費区分を初期設定できるること。
なお、設計書作成画面で管理費区分が設定されていることが確認できること。
</t>
    <rPh sb="0" eb="2">
      <t>ショクシュ</t>
    </rPh>
    <rPh sb="3" eb="4">
      <t>コウ</t>
    </rPh>
    <rPh sb="4" eb="5">
      <t>シュ</t>
    </rPh>
    <rPh sb="5" eb="7">
      <t>クブン</t>
    </rPh>
    <rPh sb="8" eb="9">
      <t>オウ</t>
    </rPh>
    <rPh sb="11" eb="12">
      <t>コウ</t>
    </rPh>
    <rPh sb="12" eb="13">
      <t>シュ</t>
    </rPh>
    <rPh sb="13" eb="15">
      <t>タイケイ</t>
    </rPh>
    <rPh sb="19" eb="20">
      <t>タイ</t>
    </rPh>
    <rPh sb="52" eb="55">
      <t>カンリヒ</t>
    </rPh>
    <rPh sb="55" eb="57">
      <t>クブン</t>
    </rPh>
    <rPh sb="58" eb="60">
      <t>セッテイ</t>
    </rPh>
    <rPh sb="68" eb="70">
      <t>カクニン</t>
    </rPh>
    <phoneticPr fontId="6"/>
  </si>
  <si>
    <t xml:space="preserve">各種積算基準又は設計単価表のページ構成に基づいて各種コードを階層登録し、管理できること。
</t>
    <rPh sb="0" eb="2">
      <t>カクシュ</t>
    </rPh>
    <rPh sb="2" eb="4">
      <t>セキサン</t>
    </rPh>
    <rPh sb="4" eb="6">
      <t>キジュン</t>
    </rPh>
    <rPh sb="6" eb="7">
      <t>マタ</t>
    </rPh>
    <rPh sb="8" eb="10">
      <t>セッケイ</t>
    </rPh>
    <rPh sb="10" eb="12">
      <t>タンカ</t>
    </rPh>
    <rPh sb="12" eb="13">
      <t>ヒョウ</t>
    </rPh>
    <rPh sb="17" eb="19">
      <t>コウセイ</t>
    </rPh>
    <rPh sb="20" eb="21">
      <t>モト</t>
    </rPh>
    <rPh sb="24" eb="26">
      <t>カクシュ</t>
    </rPh>
    <rPh sb="30" eb="32">
      <t>カイソウ</t>
    </rPh>
    <rPh sb="32" eb="34">
      <t>トウロク</t>
    </rPh>
    <phoneticPr fontId="6"/>
  </si>
  <si>
    <t xml:space="preserve">資料3「基準データ等一覧表」に基づき、歩掛コードを階層登録し、名称、規格、単位、条件設定、歩掛内訳、補正式を管理できること。
</t>
    <rPh sb="19" eb="21">
      <t>ブガカリ</t>
    </rPh>
    <rPh sb="25" eb="27">
      <t>カイソウ</t>
    </rPh>
    <rPh sb="27" eb="29">
      <t>トウロク</t>
    </rPh>
    <rPh sb="31" eb="33">
      <t>メイショウ</t>
    </rPh>
    <rPh sb="34" eb="36">
      <t>キカク</t>
    </rPh>
    <rPh sb="37" eb="39">
      <t>タンイ</t>
    </rPh>
    <rPh sb="40" eb="42">
      <t>ジョウケン</t>
    </rPh>
    <rPh sb="42" eb="44">
      <t>セッテイ</t>
    </rPh>
    <rPh sb="45" eb="47">
      <t>ブガカリ</t>
    </rPh>
    <rPh sb="47" eb="49">
      <t>ウチワケ</t>
    </rPh>
    <rPh sb="50" eb="52">
      <t>ホセイ</t>
    </rPh>
    <rPh sb="52" eb="53">
      <t>シキ</t>
    </rPh>
    <rPh sb="54" eb="56">
      <t>カンリ</t>
    </rPh>
    <phoneticPr fontId="6"/>
  </si>
  <si>
    <t>項番315について、独自積算基準についても管理できること。</t>
    <phoneticPr fontId="6"/>
  </si>
  <si>
    <t>項番318について、条件の組合せ誤りとなる選択ができないよう限定できること。</t>
    <phoneticPr fontId="6"/>
  </si>
  <si>
    <t>項番318について、歩掛条件ごとに内訳の各種コードと数量が設定できること。
内訳は機労材単価コード及び、各種歩掛コードの組合せにも対応すること。</t>
    <phoneticPr fontId="6"/>
  </si>
  <si>
    <t>項番318について、各種コードの補正式、諸経費率、単位数量(割返し数量)を設定できること。単位当りの金額を算出できること。</t>
    <phoneticPr fontId="6"/>
  </si>
  <si>
    <t xml:space="preserve">各種コードの計上数量を金抜き仕様書で非表示として設定ができること。または、任意の単位を自動的に数量非表示を設定できること。
</t>
    <phoneticPr fontId="6"/>
  </si>
  <si>
    <t xml:space="preserve">出典根拠となる積算基準書名及びページ数等を設定できること。
なお、出典根拠情報は設計書作成時に各種コード明細で閲覧できること。
</t>
    <rPh sb="0" eb="2">
      <t>シュッテン</t>
    </rPh>
    <rPh sb="2" eb="4">
      <t>コンキョ</t>
    </rPh>
    <rPh sb="7" eb="9">
      <t>セキサン</t>
    </rPh>
    <rPh sb="9" eb="12">
      <t>キジュンショ</t>
    </rPh>
    <rPh sb="12" eb="13">
      <t>メイ</t>
    </rPh>
    <rPh sb="13" eb="14">
      <t>オヨ</t>
    </rPh>
    <rPh sb="18" eb="19">
      <t>スウ</t>
    </rPh>
    <rPh sb="19" eb="20">
      <t>トウ</t>
    </rPh>
    <rPh sb="21" eb="23">
      <t>セッテイ</t>
    </rPh>
    <rPh sb="33" eb="35">
      <t>シュッテン</t>
    </rPh>
    <rPh sb="35" eb="37">
      <t>コンキョ</t>
    </rPh>
    <rPh sb="37" eb="39">
      <t>ジョウホウ</t>
    </rPh>
    <phoneticPr fontId="6"/>
  </si>
  <si>
    <t xml:space="preserve">項番329について、労務単価では、割増賃金対象比、割増賃金係数を管理できること。
</t>
    <phoneticPr fontId="6"/>
  </si>
  <si>
    <t xml:space="preserve">項番329について、機械損料では機関出力、標準運転日数、換算損料を管理できること。
</t>
    <phoneticPr fontId="6"/>
  </si>
  <si>
    <t>項番329について、独自単価についても管理できること。</t>
    <phoneticPr fontId="6"/>
  </si>
  <si>
    <t xml:space="preserve">「公共土木施設災害復旧事業費(国庫負担)の決定に係る設計単価及び歩掛の同意について」に基づき、災害査定用単価の管理ができること。
</t>
    <rPh sb="1" eb="3">
      <t>コウキョウ</t>
    </rPh>
    <rPh sb="3" eb="5">
      <t>ドボク</t>
    </rPh>
    <rPh sb="5" eb="7">
      <t>シセツ</t>
    </rPh>
    <rPh sb="7" eb="9">
      <t>サイガイ</t>
    </rPh>
    <rPh sb="9" eb="11">
      <t>フッキュウ</t>
    </rPh>
    <rPh sb="11" eb="14">
      <t>ジギョウヒ</t>
    </rPh>
    <rPh sb="15" eb="17">
      <t>コッコ</t>
    </rPh>
    <rPh sb="17" eb="19">
      <t>フタン</t>
    </rPh>
    <rPh sb="21" eb="23">
      <t>ケッテイ</t>
    </rPh>
    <rPh sb="24" eb="25">
      <t>カカ</t>
    </rPh>
    <rPh sb="26" eb="28">
      <t>セッケイ</t>
    </rPh>
    <rPh sb="28" eb="30">
      <t>タンカ</t>
    </rPh>
    <rPh sb="30" eb="31">
      <t>オヨ</t>
    </rPh>
    <rPh sb="32" eb="34">
      <t>ブガカリ</t>
    </rPh>
    <rPh sb="35" eb="37">
      <t>ドウイ</t>
    </rPh>
    <rPh sb="43" eb="44">
      <t>モト</t>
    </rPh>
    <rPh sb="55" eb="57">
      <t>カンリ</t>
    </rPh>
    <phoneticPr fontId="6"/>
  </si>
  <si>
    <t xml:space="preserve">指定した単価データについて、金抜き仕様書に数量を非表示できること。または、任意の単位を自動的に数量非表示を設定できること。
</t>
    <rPh sb="0" eb="2">
      <t>シテイ</t>
    </rPh>
    <rPh sb="4" eb="6">
      <t>タンカ</t>
    </rPh>
    <rPh sb="14" eb="16">
      <t>キンヌ</t>
    </rPh>
    <rPh sb="17" eb="20">
      <t>シヨウショ</t>
    </rPh>
    <rPh sb="21" eb="23">
      <t>スウリョウ</t>
    </rPh>
    <rPh sb="24" eb="27">
      <t>ヒヒョウジ</t>
    </rPh>
    <phoneticPr fontId="6"/>
  </si>
  <si>
    <r>
      <t>国土交通省の提供する工期設定支援システムとのCSV連携でもよい。数量計算サブシステムでもよい。</t>
    </r>
    <r>
      <rPr>
        <sz val="11"/>
        <color rgb="FFFF0000"/>
        <rFont val="HGｺﾞｼｯｸM"/>
        <family val="3"/>
        <charset val="128"/>
      </rPr>
      <t xml:space="preserve">
</t>
    </r>
    <rPh sb="0" eb="2">
      <t>コクド</t>
    </rPh>
    <rPh sb="2" eb="5">
      <t>コウツウショウ</t>
    </rPh>
    <rPh sb="6" eb="8">
      <t>テイキョウ</t>
    </rPh>
    <rPh sb="10" eb="12">
      <t>コウキ</t>
    </rPh>
    <rPh sb="12" eb="14">
      <t>セッテイ</t>
    </rPh>
    <rPh sb="14" eb="16">
      <t>シエン</t>
    </rPh>
    <rPh sb="25" eb="27">
      <t>レンケイ</t>
    </rPh>
    <phoneticPr fontId="6"/>
  </si>
  <si>
    <t>国土交通省の提供する工期設定支援システム以外の分野についても、歩掛条件ごとに日当り作業量を設定し、管理できること。</t>
    <rPh sb="20" eb="22">
      <t>イガイ</t>
    </rPh>
    <rPh sb="23" eb="25">
      <t>ブンヤ</t>
    </rPh>
    <rPh sb="31" eb="33">
      <t>ブガカリ</t>
    </rPh>
    <rPh sb="33" eb="35">
      <t>ジョウケン</t>
    </rPh>
    <rPh sb="38" eb="40">
      <t>ヒアタ</t>
    </rPh>
    <rPh sb="41" eb="43">
      <t>サギョウ</t>
    </rPh>
    <rPh sb="43" eb="44">
      <t>リョウ</t>
    </rPh>
    <rPh sb="45" eb="47">
      <t>セッテイ</t>
    </rPh>
    <rPh sb="49" eb="51">
      <t>カンリ</t>
    </rPh>
    <phoneticPr fontId="6"/>
  </si>
  <si>
    <t>WEB建設物価MAPサービスから出力されたCSVファイルを取り込み、距離や歩掛を踏まえた比較ができること。</t>
    <rPh sb="3" eb="5">
      <t>ケンセツ</t>
    </rPh>
    <rPh sb="5" eb="7">
      <t>ブッカ</t>
    </rPh>
    <rPh sb="16" eb="18">
      <t>シュツリョク</t>
    </rPh>
    <rPh sb="29" eb="30">
      <t>ト</t>
    </rPh>
    <rPh sb="31" eb="32">
      <t>コ</t>
    </rPh>
    <rPh sb="34" eb="36">
      <t>キョリ</t>
    </rPh>
    <rPh sb="37" eb="39">
      <t>ブガカリ</t>
    </rPh>
    <rPh sb="40" eb="41">
      <t>フ</t>
    </rPh>
    <rPh sb="44" eb="46">
      <t>ヒカク</t>
    </rPh>
    <phoneticPr fontId="6"/>
  </si>
  <si>
    <t>数量計算システム</t>
    <rPh sb="0" eb="2">
      <t>スウリョウ</t>
    </rPh>
    <rPh sb="2" eb="4">
      <t>ケイサン</t>
    </rPh>
    <phoneticPr fontId="6"/>
  </si>
  <si>
    <t>測量・設計データを積算システムに取り込むことができること。</t>
    <rPh sb="0" eb="2">
      <t>ソクリョウ</t>
    </rPh>
    <rPh sb="3" eb="5">
      <t>セッケイ</t>
    </rPh>
    <rPh sb="9" eb="11">
      <t>セキサン</t>
    </rPh>
    <rPh sb="16" eb="17">
      <t>ト</t>
    </rPh>
    <rPh sb="18" eb="19">
      <t>コ</t>
    </rPh>
    <phoneticPr fontId="6"/>
  </si>
  <si>
    <t xml:space="preserve">項番31で作成する設計書番号は、以下の項目で構成され、英数字入力又は一覧から選択できること。（桁数については参考値）
１．和暦年度：2桁(初期値：作成年度)
２．所属コード：2桁
　　(ログイン情報で固定)
３．利用者コード：4桁
　　(ログイン情報で固定)
４．設計書区分コード：1桁
５．通し番号：3桁
　　(数値入力または自動付番)
６．変更回数：2桁
７．諸経費区分コード：2桁
</t>
    <phoneticPr fontId="6"/>
  </si>
  <si>
    <t xml:space="preserve">資料3「基準データ一等覧表」の積算大系に基づいて、全ての工種レベル1～4を一覧表示できること。
</t>
    <rPh sb="10" eb="11">
      <t>トウ</t>
    </rPh>
    <rPh sb="25" eb="26">
      <t>スベ</t>
    </rPh>
    <rPh sb="28" eb="30">
      <t>コウシュ</t>
    </rPh>
    <rPh sb="37" eb="39">
      <t>イチラン</t>
    </rPh>
    <phoneticPr fontId="6"/>
  </si>
  <si>
    <t xml:space="preserve">出来高設計書において、設計数量(変更数量)、出来高数量が2段表示できること。
</t>
    <rPh sb="5" eb="6">
      <t>ショ</t>
    </rPh>
    <rPh sb="13" eb="15">
      <t>スウリョウ</t>
    </rPh>
    <rPh sb="16" eb="18">
      <t>ヘンコウ</t>
    </rPh>
    <rPh sb="22" eb="25">
      <t>デキダカ</t>
    </rPh>
    <rPh sb="25" eb="27">
      <t>スウリョウ</t>
    </rPh>
    <phoneticPr fontId="6"/>
  </si>
  <si>
    <t xml:space="preserve">項番9,10で操作対象を指定した後、機能ボタン又はマウスの右クリックからショートカットメニューで積算作業ができること。
</t>
    <phoneticPr fontId="6"/>
  </si>
  <si>
    <t xml:space="preserve">項番129について、あいまい検索（全角半角漢字かなを問わない検索）、AND検索、OR検索ができること。
</t>
    <rPh sb="17" eb="19">
      <t>ゼンカク</t>
    </rPh>
    <rPh sb="19" eb="21">
      <t>ハンカク</t>
    </rPh>
    <rPh sb="21" eb="23">
      <t>カンジ</t>
    </rPh>
    <rPh sb="26" eb="27">
      <t>ト</t>
    </rPh>
    <rPh sb="30" eb="32">
      <t>ケンサク</t>
    </rPh>
    <phoneticPr fontId="6"/>
  </si>
  <si>
    <t>項番244について、補正計算式を出力する・しないが選択できること。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</si>
</sst>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0"/>
    <numFmt numFmtId="178" formatCode="###0;###0"/>
    <numFmt numFmtId="179" formatCode="###0.00;###0.00"/>
  </numFmts>
  <fonts count="36">
    <font>
      <sz val="11"/>
      <color theme="1"/>
      <name val="ＭＳ Ｐゴシック"/>
      <family val="3"/>
      <charset val="128"/>
    </font>
    <font>
      <sz val="11"/>
      <name val="明朝"/>
      <family val="1"/>
      <charset val="128"/>
    </font>
    <font>
      <sz val="6"/>
      <name val="明朝"/>
      <family val="1"/>
      <charset val="128"/>
    </font>
    <font>
      <sz val="9"/>
      <name val="明朝"/>
      <family val="1"/>
      <charset val="128"/>
    </font>
    <font>
      <sz val="11"/>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name val="Arial"/>
      <family val="2"/>
    </font>
    <font>
      <sz val="11"/>
      <name val="ＭＳ Ｐゴシック"/>
      <family val="3"/>
      <charset val="128"/>
      <scheme val="major"/>
    </font>
    <font>
      <sz val="10"/>
      <color rgb="FF000000"/>
      <name val="Times New Roman"/>
      <family val="1"/>
    </font>
    <font>
      <sz val="11"/>
      <color rgb="FF000000"/>
      <name val="ＭＳ ゴシック"/>
      <family val="3"/>
      <charset val="128"/>
    </font>
    <font>
      <sz val="11"/>
      <name val="ＭＳ ゴシック"/>
      <family val="3"/>
      <charset val="128"/>
    </font>
    <font>
      <u/>
      <sz val="14"/>
      <name val="HGSｺﾞｼｯｸM"/>
      <family val="3"/>
      <charset val="128"/>
    </font>
    <font>
      <u/>
      <sz val="18"/>
      <name val="HGSｺﾞｼｯｸM"/>
      <family val="3"/>
      <charset val="128"/>
    </font>
    <font>
      <u/>
      <sz val="12"/>
      <name val="HGSｺﾞｼｯｸM"/>
      <family val="3"/>
      <charset val="128"/>
    </font>
    <font>
      <u/>
      <sz val="13"/>
      <name val="HGSｺﾞｼｯｸM"/>
      <family val="3"/>
      <charset val="128"/>
    </font>
    <font>
      <sz val="10.5"/>
      <color theme="1"/>
      <name val="HGSｺﾞｼｯｸM"/>
      <family val="3"/>
      <charset val="128"/>
    </font>
    <font>
      <sz val="11"/>
      <color rgb="FFFF0000"/>
      <name val="HGｺﾞｼｯｸM"/>
      <family val="3"/>
      <charset val="128"/>
    </font>
    <font>
      <sz val="11"/>
      <color theme="1"/>
      <name val="HGｺﾞｼｯｸM"/>
      <family val="3"/>
      <charset val="128"/>
    </font>
    <font>
      <sz val="10"/>
      <color theme="1"/>
      <name val="HGｺﾞｼｯｸM"/>
      <family val="3"/>
      <charset val="128"/>
    </font>
    <font>
      <sz val="9"/>
      <color theme="1"/>
      <name val="HGSｺﾞｼｯｸM"/>
      <family val="3"/>
      <charset val="128"/>
    </font>
    <font>
      <u/>
      <sz val="14"/>
      <color theme="1"/>
      <name val="HGSｺﾞｼｯｸM"/>
      <family val="3"/>
      <charset val="128"/>
    </font>
    <font>
      <sz val="11"/>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b/>
      <sz val="9"/>
      <color theme="1"/>
      <name val="HGSｺﾞｼｯｸM"/>
      <family val="3"/>
      <charset val="128"/>
    </font>
    <font>
      <sz val="14"/>
      <color theme="1"/>
      <name val="HGｺﾞｼｯｸM"/>
      <family val="3"/>
      <charset val="128"/>
    </font>
    <font>
      <sz val="11"/>
      <name val="HGｺﾞｼｯｸM"/>
      <family val="3"/>
      <charset val="128"/>
    </font>
    <font>
      <sz val="10"/>
      <name val="HGｺﾞｼｯｸM"/>
      <family val="3"/>
      <charset val="128"/>
    </font>
    <font>
      <sz val="11"/>
      <color rgb="FF0000FF"/>
      <name val="HGｺﾞｼｯｸM"/>
      <family val="3"/>
      <charset val="128"/>
    </font>
    <font>
      <sz val="11"/>
      <color rgb="FFFF0000"/>
      <name val="ＭＳ Ｐゴシック"/>
      <family val="3"/>
      <charset val="128"/>
      <scheme val="minor"/>
    </font>
    <font>
      <strike/>
      <sz val="11"/>
      <color rgb="FF0000FF"/>
      <name val="HGｺﾞｼｯｸM"/>
      <family val="3"/>
      <charset val="128"/>
    </font>
    <font>
      <sz val="1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FFCCCC"/>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FF"/>
      </patternFill>
    </fill>
    <fill>
      <patternFill patternType="solid">
        <fgColor rgb="FFC1FFC1"/>
        <bgColor indexed="64"/>
      </patternFill>
    </fill>
    <fill>
      <patternFill patternType="solid">
        <fgColor theme="7" tint="0.59999389629810485"/>
        <bgColor indexed="64"/>
      </patternFill>
    </fill>
    <fill>
      <patternFill patternType="solid">
        <fgColor theme="8" tint="0.79998168889431442"/>
        <bgColor indexed="64"/>
      </patternFill>
    </fill>
  </fills>
  <borders count="90">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top style="thin">
        <color rgb="FF000000"/>
      </top>
      <bottom style="thin">
        <color rgb="FF000000"/>
      </bottom>
      <diagonal style="thin">
        <color rgb="FF000000"/>
      </diagonal>
    </border>
    <border diagonalDown="1">
      <left/>
      <right/>
      <top style="thin">
        <color rgb="FF000000"/>
      </top>
      <bottom style="thin">
        <color rgb="FF000000"/>
      </bottom>
      <diagonal style="thin">
        <color rgb="FF000000"/>
      </diagonal>
    </border>
    <border diagonalDown="1">
      <left/>
      <right style="thin">
        <color rgb="FF000000"/>
      </right>
      <top style="thin">
        <color rgb="FF000000"/>
      </top>
      <bottom style="thin">
        <color rgb="FF000000"/>
      </bottom>
      <diagonal style="thin">
        <color rgb="FF000000"/>
      </diagonal>
    </border>
    <border>
      <left style="hair">
        <color indexed="64"/>
      </left>
      <right style="hair">
        <color indexed="64"/>
      </right>
      <top/>
      <bottom/>
      <diagonal/>
    </border>
    <border>
      <left style="hair">
        <color indexed="64"/>
      </left>
      <right/>
      <top/>
      <bottom/>
      <diagonal/>
    </border>
    <border>
      <left style="dotted">
        <color indexed="64"/>
      </left>
      <right style="thin">
        <color indexed="64"/>
      </right>
      <top style="hair">
        <color indexed="64"/>
      </top>
      <bottom style="dotted">
        <color indexed="64"/>
      </bottom>
      <diagonal/>
    </border>
    <border>
      <left style="dotted">
        <color indexed="64"/>
      </left>
      <right style="hair">
        <color indexed="64"/>
      </right>
      <top style="dotted">
        <color indexed="64"/>
      </top>
      <bottom style="thin">
        <color indexed="64"/>
      </bottom>
      <diagonal/>
    </border>
    <border>
      <left/>
      <right/>
      <top style="thin">
        <color indexed="64"/>
      </top>
      <bottom style="hair">
        <color indexed="64"/>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s>
  <cellStyleXfs count="7">
    <xf numFmtId="0" fontId="0" fillId="0" borderId="0">
      <alignment vertical="center"/>
    </xf>
    <xf numFmtId="0" fontId="5" fillId="0" borderId="0">
      <alignment vertical="center"/>
    </xf>
    <xf numFmtId="0" fontId="1" fillId="0" borderId="0"/>
    <xf numFmtId="0" fontId="7" fillId="0" borderId="0">
      <alignment vertical="center"/>
    </xf>
    <xf numFmtId="0" fontId="5" fillId="0" borderId="0">
      <alignment vertical="center"/>
    </xf>
    <xf numFmtId="0" fontId="9" fillId="0" borderId="0"/>
    <xf numFmtId="0" fontId="11" fillId="0" borderId="0"/>
  </cellStyleXfs>
  <cellXfs count="288">
    <xf numFmtId="0" fontId="0" fillId="0" borderId="0" xfId="0">
      <alignment vertical="center"/>
    </xf>
    <xf numFmtId="0" fontId="4" fillId="0" borderId="0" xfId="1" applyFont="1">
      <alignment vertical="center"/>
    </xf>
    <xf numFmtId="0" fontId="4" fillId="0" borderId="42" xfId="1" applyFont="1" applyBorder="1">
      <alignment vertical="center"/>
    </xf>
    <xf numFmtId="0" fontId="4" fillId="0" borderId="1" xfId="1" applyFont="1" applyBorder="1">
      <alignment vertical="center"/>
    </xf>
    <xf numFmtId="0" fontId="4" fillId="0" borderId="46" xfId="1" applyFont="1" applyBorder="1" applyAlignment="1">
      <alignment vertical="center" wrapText="1"/>
    </xf>
    <xf numFmtId="0" fontId="4" fillId="0" borderId="0" xfId="1" applyFont="1" applyBorder="1">
      <alignment vertical="center"/>
    </xf>
    <xf numFmtId="0" fontId="4" fillId="0" borderId="43" xfId="1" applyFont="1" applyBorder="1">
      <alignment vertical="center"/>
    </xf>
    <xf numFmtId="0" fontId="4" fillId="0" borderId="21" xfId="1" applyFont="1" applyBorder="1">
      <alignment vertical="center"/>
    </xf>
    <xf numFmtId="0" fontId="4" fillId="0" borderId="47" xfId="1" applyFont="1" applyBorder="1" applyAlignment="1">
      <alignment vertical="center" wrapText="1"/>
    </xf>
    <xf numFmtId="0" fontId="4" fillId="7" borderId="41" xfId="1" applyFont="1" applyFill="1" applyBorder="1" applyAlignment="1">
      <alignment horizontal="center" vertical="center" wrapText="1"/>
    </xf>
    <xf numFmtId="0" fontId="4" fillId="7" borderId="45" xfId="1" applyFont="1" applyFill="1" applyBorder="1" applyAlignment="1">
      <alignment horizontal="center" vertical="center"/>
    </xf>
    <xf numFmtId="0" fontId="4" fillId="0" borderId="46" xfId="1" applyFont="1" applyBorder="1" applyAlignment="1">
      <alignment horizontal="left" vertical="top" wrapText="1"/>
    </xf>
    <xf numFmtId="0" fontId="4" fillId="0" borderId="47" xfId="1" applyFont="1" applyBorder="1" applyAlignment="1">
      <alignment horizontal="left" vertical="top" wrapText="1"/>
    </xf>
    <xf numFmtId="0" fontId="8" fillId="0" borderId="0" xfId="3" applyFont="1" applyAlignment="1">
      <alignment vertical="center"/>
    </xf>
    <xf numFmtId="0" fontId="7" fillId="0" borderId="0" xfId="3" applyFont="1">
      <alignment vertical="center"/>
    </xf>
    <xf numFmtId="0" fontId="7" fillId="0" borderId="0" xfId="3" applyFont="1" applyAlignment="1">
      <alignment vertical="center"/>
    </xf>
    <xf numFmtId="0" fontId="0" fillId="0" borderId="0" xfId="0" applyFont="1">
      <alignment vertical="center"/>
    </xf>
    <xf numFmtId="0" fontId="10" fillId="0" borderId="0" xfId="5" applyFont="1"/>
    <xf numFmtId="0" fontId="10" fillId="0" borderId="0" xfId="5" applyFont="1" applyAlignment="1">
      <alignment horizontal="center"/>
    </xf>
    <xf numFmtId="0" fontId="12" fillId="10" borderId="0" xfId="6" applyFont="1" applyFill="1" applyBorder="1" applyAlignment="1">
      <alignment horizontal="right" vertical="top"/>
    </xf>
    <xf numFmtId="0" fontId="12" fillId="10" borderId="0" xfId="6" applyFont="1" applyFill="1" applyBorder="1" applyAlignment="1">
      <alignment horizontal="center" vertical="center"/>
    </xf>
    <xf numFmtId="0" fontId="12" fillId="10" borderId="0" xfId="6" applyFont="1" applyFill="1" applyBorder="1" applyAlignment="1">
      <alignment horizontal="left" vertical="top"/>
    </xf>
    <xf numFmtId="0" fontId="12" fillId="10" borderId="0" xfId="6" applyFont="1" applyFill="1" applyBorder="1" applyAlignment="1">
      <alignment horizontal="center" vertical="top"/>
    </xf>
    <xf numFmtId="0" fontId="12" fillId="4" borderId="54" xfId="6" applyFont="1" applyFill="1" applyBorder="1" applyAlignment="1">
      <alignment horizontal="center" vertical="top" wrapText="1"/>
    </xf>
    <xf numFmtId="0" fontId="12" fillId="4" borderId="26" xfId="6" applyFont="1" applyFill="1" applyBorder="1" applyAlignment="1">
      <alignment horizontal="right" vertical="top"/>
    </xf>
    <xf numFmtId="178" fontId="12" fillId="4" borderId="53" xfId="6" applyNumberFormat="1" applyFont="1" applyFill="1" applyBorder="1" applyAlignment="1">
      <alignment horizontal="right" vertical="top" wrapText="1"/>
    </xf>
    <xf numFmtId="177" fontId="12" fillId="4" borderId="53" xfId="6" applyNumberFormat="1" applyFont="1" applyFill="1" applyBorder="1" applyAlignment="1">
      <alignment horizontal="right" vertical="top" wrapText="1"/>
    </xf>
    <xf numFmtId="179" fontId="12" fillId="4" borderId="54" xfId="6" applyNumberFormat="1" applyFont="1" applyFill="1" applyBorder="1" applyAlignment="1">
      <alignment horizontal="right" vertical="top" wrapText="1"/>
    </xf>
    <xf numFmtId="0" fontId="12" fillId="4" borderId="54" xfId="6" applyFont="1" applyFill="1" applyBorder="1" applyAlignment="1">
      <alignment horizontal="right" vertical="top" wrapText="1"/>
    </xf>
    <xf numFmtId="0" fontId="12" fillId="4" borderId="53" xfId="6" applyFont="1" applyFill="1" applyBorder="1" applyAlignment="1">
      <alignment horizontal="right" vertical="top" wrapText="1"/>
    </xf>
    <xf numFmtId="0" fontId="12" fillId="4" borderId="34" xfId="6" applyFont="1" applyFill="1" applyBorder="1" applyAlignment="1">
      <alignment horizontal="right" vertical="top"/>
    </xf>
    <xf numFmtId="0" fontId="12" fillId="4" borderId="35" xfId="6" applyFont="1" applyFill="1" applyBorder="1" applyAlignment="1">
      <alignment horizontal="right" vertical="top"/>
    </xf>
    <xf numFmtId="0" fontId="12" fillId="4" borderId="50" xfId="6" applyFont="1" applyFill="1" applyBorder="1" applyAlignment="1">
      <alignment horizontal="left" vertical="top" wrapText="1"/>
    </xf>
    <xf numFmtId="0" fontId="12" fillId="4" borderId="58" xfId="6" applyFont="1" applyFill="1" applyBorder="1" applyAlignment="1">
      <alignment horizontal="right" vertical="top" wrapText="1"/>
    </xf>
    <xf numFmtId="0" fontId="14" fillId="0" borderId="0" xfId="0" applyFont="1">
      <alignment vertical="center"/>
    </xf>
    <xf numFmtId="0" fontId="13" fillId="4" borderId="50" xfId="6" applyFont="1" applyFill="1" applyBorder="1" applyAlignment="1">
      <alignment horizontal="center" vertical="center" wrapText="1"/>
    </xf>
    <xf numFmtId="0" fontId="12" fillId="4" borderId="50" xfId="6" applyFont="1" applyFill="1" applyBorder="1" applyAlignment="1">
      <alignment horizontal="center" vertical="center" wrapText="1"/>
    </xf>
    <xf numFmtId="0" fontId="12" fillId="4" borderId="57" xfId="6" applyFont="1" applyFill="1" applyBorder="1" applyAlignment="1">
      <alignment horizontal="center" vertical="center" wrapText="1"/>
    </xf>
    <xf numFmtId="0" fontId="4" fillId="12" borderId="41" xfId="1" applyFont="1" applyFill="1" applyBorder="1" applyAlignment="1">
      <alignment horizontal="center" vertical="center" wrapText="1"/>
    </xf>
    <xf numFmtId="0" fontId="4" fillId="12" borderId="20" xfId="1" applyFont="1" applyFill="1" applyBorder="1" applyAlignment="1">
      <alignment horizontal="center" vertical="center"/>
    </xf>
    <xf numFmtId="0" fontId="4" fillId="12" borderId="45" xfId="1" applyFont="1" applyFill="1" applyBorder="1" applyAlignment="1">
      <alignment horizontal="center" vertical="center"/>
    </xf>
    <xf numFmtId="0" fontId="15" fillId="0" borderId="0" xfId="1" applyFont="1">
      <alignment vertical="center"/>
    </xf>
    <xf numFmtId="0" fontId="16" fillId="0" borderId="0" xfId="1" applyFont="1">
      <alignment vertical="center"/>
    </xf>
    <xf numFmtId="0" fontId="13" fillId="10" borderId="67" xfId="6" applyFont="1" applyFill="1" applyBorder="1" applyAlignment="1">
      <alignment horizontal="left" vertical="top" wrapText="1"/>
    </xf>
    <xf numFmtId="0" fontId="12" fillId="10" borderId="67" xfId="6" applyFont="1" applyFill="1" applyBorder="1" applyAlignment="1">
      <alignment horizontal="center" vertical="top" wrapText="1"/>
    </xf>
    <xf numFmtId="177" fontId="12" fillId="10" borderId="67" xfId="6" applyNumberFormat="1" applyFont="1" applyFill="1" applyBorder="1" applyAlignment="1">
      <alignment horizontal="right" vertical="top" wrapText="1"/>
    </xf>
    <xf numFmtId="177" fontId="12" fillId="10" borderId="68" xfId="6" applyNumberFormat="1" applyFont="1" applyFill="1" applyBorder="1" applyAlignment="1">
      <alignment horizontal="right" vertical="top" wrapText="1"/>
    </xf>
    <xf numFmtId="178" fontId="12" fillId="10" borderId="68" xfId="6" applyNumberFormat="1" applyFont="1" applyFill="1" applyBorder="1" applyAlignment="1">
      <alignment horizontal="right" vertical="top" wrapText="1"/>
    </xf>
    <xf numFmtId="0" fontId="12" fillId="10" borderId="67" xfId="6" applyFont="1" applyFill="1" applyBorder="1" applyAlignment="1">
      <alignment horizontal="center" vertical="center" wrapText="1"/>
    </xf>
    <xf numFmtId="0" fontId="12" fillId="10" borderId="68" xfId="6" applyFont="1" applyFill="1" applyBorder="1" applyAlignment="1">
      <alignment horizontal="center" vertical="center" wrapText="1"/>
    </xf>
    <xf numFmtId="0" fontId="12" fillId="10" borderId="69" xfId="6" applyFont="1" applyFill="1" applyBorder="1" applyAlignment="1">
      <alignment horizontal="left" vertical="top" wrapText="1"/>
    </xf>
    <xf numFmtId="0" fontId="12" fillId="10" borderId="69" xfId="6" applyFont="1" applyFill="1" applyBorder="1" applyAlignment="1">
      <alignment horizontal="center" vertical="top" wrapText="1"/>
    </xf>
    <xf numFmtId="177" fontId="12" fillId="10" borderId="69" xfId="6" applyNumberFormat="1" applyFont="1" applyFill="1" applyBorder="1" applyAlignment="1">
      <alignment horizontal="right" vertical="top" wrapText="1"/>
    </xf>
    <xf numFmtId="177" fontId="12" fillId="10" borderId="70" xfId="6" applyNumberFormat="1" applyFont="1" applyFill="1" applyBorder="1" applyAlignment="1">
      <alignment horizontal="right" vertical="top" wrapText="1"/>
    </xf>
    <xf numFmtId="178" fontId="12" fillId="10" borderId="70" xfId="6" applyNumberFormat="1" applyFont="1" applyFill="1" applyBorder="1" applyAlignment="1">
      <alignment horizontal="right" vertical="top" wrapText="1"/>
    </xf>
    <xf numFmtId="179" fontId="12" fillId="10" borderId="69" xfId="6" applyNumberFormat="1" applyFont="1" applyFill="1" applyBorder="1" applyAlignment="1">
      <alignment horizontal="right" vertical="top" wrapText="1"/>
    </xf>
    <xf numFmtId="0" fontId="13" fillId="10" borderId="70" xfId="6" applyFont="1" applyFill="1" applyBorder="1" applyAlignment="1">
      <alignment horizontal="right" vertical="top" wrapText="1"/>
    </xf>
    <xf numFmtId="0" fontId="12" fillId="10" borderId="70" xfId="6" applyFont="1" applyFill="1" applyBorder="1" applyAlignment="1">
      <alignment horizontal="right" vertical="top" wrapText="1"/>
    </xf>
    <xf numFmtId="0" fontId="13" fillId="10" borderId="69" xfId="6" applyFont="1" applyFill="1" applyBorder="1" applyAlignment="1">
      <alignment horizontal="left" vertical="top" wrapText="1"/>
    </xf>
    <xf numFmtId="0" fontId="12" fillId="10" borderId="69" xfId="6" applyFont="1" applyFill="1" applyBorder="1" applyAlignment="1">
      <alignment horizontal="right" vertical="top" wrapText="1"/>
    </xf>
    <xf numFmtId="0" fontId="12" fillId="10" borderId="71" xfId="6" applyFont="1" applyFill="1" applyBorder="1" applyAlignment="1">
      <alignment horizontal="left" vertical="top" wrapText="1"/>
    </xf>
    <xf numFmtId="0" fontId="12" fillId="10" borderId="71" xfId="6" applyFont="1" applyFill="1" applyBorder="1" applyAlignment="1">
      <alignment horizontal="center" vertical="top" wrapText="1"/>
    </xf>
    <xf numFmtId="177" fontId="12" fillId="10" borderId="71" xfId="6" applyNumberFormat="1" applyFont="1" applyFill="1" applyBorder="1" applyAlignment="1">
      <alignment horizontal="right" vertical="top" wrapText="1"/>
    </xf>
    <xf numFmtId="177" fontId="12" fillId="10" borderId="72" xfId="6" applyNumberFormat="1" applyFont="1" applyFill="1" applyBorder="1" applyAlignment="1">
      <alignment horizontal="right" vertical="top" wrapText="1"/>
    </xf>
    <xf numFmtId="178" fontId="12" fillId="10" borderId="72" xfId="6" applyNumberFormat="1" applyFont="1" applyFill="1" applyBorder="1" applyAlignment="1">
      <alignment horizontal="right" vertical="top" wrapText="1"/>
    </xf>
    <xf numFmtId="179" fontId="12" fillId="10" borderId="71" xfId="6" applyNumberFormat="1" applyFont="1" applyFill="1" applyBorder="1" applyAlignment="1">
      <alignment horizontal="right" vertical="top" wrapText="1"/>
    </xf>
    <xf numFmtId="0" fontId="12" fillId="10" borderId="71" xfId="6" applyFont="1" applyFill="1" applyBorder="1" applyAlignment="1">
      <alignment horizontal="right" vertical="top" wrapText="1"/>
    </xf>
    <xf numFmtId="0" fontId="12" fillId="10" borderId="72" xfId="6" applyFont="1" applyFill="1" applyBorder="1" applyAlignment="1">
      <alignment horizontal="right" vertical="top" wrapText="1"/>
    </xf>
    <xf numFmtId="0" fontId="17" fillId="0" borderId="0" xfId="1" applyFont="1">
      <alignment vertical="center"/>
    </xf>
    <xf numFmtId="0" fontId="4" fillId="5" borderId="41" xfId="1" applyFont="1" applyFill="1" applyBorder="1" applyAlignment="1">
      <alignment horizontal="center" vertical="center" wrapText="1"/>
    </xf>
    <xf numFmtId="0" fontId="4" fillId="5" borderId="66" xfId="1" applyFont="1" applyFill="1" applyBorder="1" applyAlignment="1">
      <alignment horizontal="center" vertical="center" wrapText="1"/>
    </xf>
    <xf numFmtId="0" fontId="4" fillId="0" borderId="42" xfId="1" applyFont="1" applyBorder="1" applyAlignment="1">
      <alignment horizontal="left" vertical="top"/>
    </xf>
    <xf numFmtId="0" fontId="17" fillId="0" borderId="0" xfId="1" applyFont="1" applyAlignment="1">
      <alignment horizontal="left" vertical="top"/>
    </xf>
    <xf numFmtId="0" fontId="4" fillId="0" borderId="74" xfId="1" applyFont="1" applyBorder="1" applyAlignment="1">
      <alignment horizontal="left" vertical="top"/>
    </xf>
    <xf numFmtId="0" fontId="4" fillId="5" borderId="75" xfId="1" applyFont="1" applyFill="1" applyBorder="1" applyAlignment="1">
      <alignment horizontal="center" vertical="center"/>
    </xf>
    <xf numFmtId="0" fontId="4" fillId="0" borderId="76" xfId="1" applyFont="1" applyBorder="1" applyAlignment="1">
      <alignment horizontal="left" vertical="top" wrapText="1"/>
    </xf>
    <xf numFmtId="0" fontId="4" fillId="0" borderId="43" xfId="1" applyFont="1" applyBorder="1" applyAlignment="1">
      <alignment horizontal="left" vertical="top"/>
    </xf>
    <xf numFmtId="0" fontId="4" fillId="0" borderId="78" xfId="1" applyFont="1" applyBorder="1" applyAlignment="1">
      <alignment horizontal="left" vertical="top" wrapText="1"/>
    </xf>
    <xf numFmtId="0" fontId="4" fillId="0" borderId="79" xfId="1" applyFont="1" applyBorder="1" applyAlignment="1">
      <alignment horizontal="left" vertical="top" wrapText="1"/>
    </xf>
    <xf numFmtId="0" fontId="10" fillId="0" borderId="0" xfId="5" applyFont="1" applyAlignment="1">
      <alignment horizontal="left"/>
    </xf>
    <xf numFmtId="0" fontId="4" fillId="0" borderId="0" xfId="1" applyFont="1" applyAlignment="1">
      <alignment vertical="center" wrapText="1"/>
    </xf>
    <xf numFmtId="0" fontId="4" fillId="9" borderId="73" xfId="1" applyFont="1" applyFill="1" applyBorder="1" applyAlignment="1">
      <alignment horizontal="left" vertical="top" wrapText="1"/>
    </xf>
    <xf numFmtId="0" fontId="18" fillId="9" borderId="80" xfId="0" applyFont="1" applyFill="1" applyBorder="1" applyAlignment="1">
      <alignment horizontal="left" vertical="top" wrapText="1"/>
    </xf>
    <xf numFmtId="0" fontId="18" fillId="9" borderId="0" xfId="0" applyFont="1" applyFill="1" applyAlignment="1">
      <alignment horizontal="left" vertical="top" wrapText="1"/>
    </xf>
    <xf numFmtId="0" fontId="4" fillId="9" borderId="77" xfId="1" applyFont="1" applyFill="1" applyBorder="1" applyAlignment="1">
      <alignment horizontal="left" vertical="top" wrapText="1"/>
    </xf>
    <xf numFmtId="0" fontId="4" fillId="9" borderId="4" xfId="1" applyFont="1" applyFill="1" applyBorder="1" applyAlignment="1">
      <alignment horizontal="left" vertical="top" wrapText="1"/>
    </xf>
    <xf numFmtId="0" fontId="4" fillId="0" borderId="42" xfId="1" applyFont="1" applyBorder="1" applyAlignment="1">
      <alignment horizontal="left" vertical="top" wrapText="1"/>
    </xf>
    <xf numFmtId="0" fontId="4" fillId="0" borderId="42" xfId="1" quotePrefix="1" applyFont="1" applyBorder="1" applyAlignment="1">
      <alignment horizontal="left" vertical="top" wrapText="1"/>
    </xf>
    <xf numFmtId="0" fontId="7" fillId="5" borderId="49" xfId="3" applyFont="1" applyFill="1" applyBorder="1" applyAlignment="1">
      <alignment vertical="top"/>
    </xf>
    <xf numFmtId="0" fontId="7" fillId="5" borderId="26" xfId="3" applyFont="1" applyFill="1" applyBorder="1" applyAlignment="1">
      <alignment vertical="top"/>
    </xf>
    <xf numFmtId="0" fontId="20" fillId="8" borderId="83" xfId="3" applyFont="1" applyFill="1" applyBorder="1" applyAlignment="1">
      <alignment vertical="top" wrapText="1"/>
    </xf>
    <xf numFmtId="0" fontId="7" fillId="0" borderId="49" xfId="3" applyFont="1" applyBorder="1" applyAlignment="1">
      <alignment vertical="center"/>
    </xf>
    <xf numFmtId="0" fontId="7" fillId="0" borderId="26" xfId="3" applyFont="1" applyBorder="1" applyAlignment="1">
      <alignment vertical="center"/>
    </xf>
    <xf numFmtId="0" fontId="20" fillId="8" borderId="27" xfId="3" applyFont="1" applyFill="1" applyBorder="1" applyAlignment="1">
      <alignment vertical="top" wrapText="1"/>
    </xf>
    <xf numFmtId="0" fontId="22" fillId="0" borderId="0" xfId="2" applyFont="1" applyAlignment="1">
      <alignment horizontal="center"/>
    </xf>
    <xf numFmtId="0" fontId="23" fillId="0" borderId="0" xfId="2" applyFont="1"/>
    <xf numFmtId="0" fontId="24" fillId="0" borderId="0" xfId="2" applyFont="1"/>
    <xf numFmtId="176" fontId="22" fillId="0" borderId="0" xfId="2" applyNumberFormat="1" applyFont="1"/>
    <xf numFmtId="0" fontId="22" fillId="0" borderId="0" xfId="2" applyFont="1" applyAlignment="1">
      <alignment horizontal="right"/>
    </xf>
    <xf numFmtId="0" fontId="22" fillId="0" borderId="0" xfId="2" applyFont="1"/>
    <xf numFmtId="176" fontId="24" fillId="0" borderId="0" xfId="2" applyNumberFormat="1" applyFont="1"/>
    <xf numFmtId="0" fontId="24" fillId="0" borderId="0" xfId="2" applyFont="1" applyAlignment="1">
      <alignment horizontal="left"/>
    </xf>
    <xf numFmtId="176" fontId="24" fillId="11" borderId="0" xfId="2" applyNumberFormat="1" applyFont="1" applyFill="1"/>
    <xf numFmtId="0" fontId="24" fillId="11" borderId="0" xfId="2" applyFont="1" applyFill="1" applyAlignment="1">
      <alignment horizontal="left"/>
    </xf>
    <xf numFmtId="176" fontId="24" fillId="11" borderId="8" xfId="2" applyNumberFormat="1" applyFont="1" applyFill="1" applyBorder="1"/>
    <xf numFmtId="0" fontId="24" fillId="11" borderId="8" xfId="2" applyFont="1" applyFill="1" applyBorder="1" applyAlignment="1">
      <alignment horizontal="center"/>
    </xf>
    <xf numFmtId="176" fontId="24" fillId="0" borderId="0" xfId="2" applyNumberFormat="1" applyFont="1" applyFill="1"/>
    <xf numFmtId="0" fontId="24" fillId="0" borderId="0" xfId="2" applyFont="1" applyAlignment="1">
      <alignment horizontal="right"/>
    </xf>
    <xf numFmtId="176" fontId="24" fillId="11" borderId="26" xfId="2" applyNumberFormat="1" applyFont="1" applyFill="1" applyBorder="1"/>
    <xf numFmtId="0" fontId="25" fillId="0" borderId="0" xfId="2" applyFont="1"/>
    <xf numFmtId="176" fontId="22" fillId="0" borderId="0" xfId="2" applyNumberFormat="1" applyFont="1" applyAlignment="1">
      <alignment horizontal="right"/>
    </xf>
    <xf numFmtId="176" fontId="26" fillId="0" borderId="0" xfId="2" applyNumberFormat="1" applyFont="1" applyAlignment="1">
      <alignment horizontal="right"/>
    </xf>
    <xf numFmtId="176" fontId="22" fillId="5" borderId="20" xfId="2" applyNumberFormat="1" applyFont="1" applyFill="1" applyBorder="1" applyAlignment="1">
      <alignment horizontal="center" vertical="center"/>
    </xf>
    <xf numFmtId="176" fontId="22" fillId="5" borderId="44" xfId="2" applyNumberFormat="1" applyFont="1" applyFill="1" applyBorder="1" applyAlignment="1">
      <alignment horizontal="center" vertical="center"/>
    </xf>
    <xf numFmtId="176" fontId="22" fillId="5" borderId="1" xfId="2" applyNumberFormat="1" applyFont="1" applyFill="1" applyBorder="1" applyAlignment="1">
      <alignment horizontal="center" vertical="center"/>
    </xf>
    <xf numFmtId="176" fontId="22" fillId="5" borderId="21" xfId="2" applyNumberFormat="1" applyFont="1" applyFill="1" applyBorder="1" applyAlignment="1">
      <alignment horizontal="center" vertical="center"/>
    </xf>
    <xf numFmtId="0" fontId="22" fillId="3" borderId="3" xfId="2" applyFont="1" applyFill="1" applyBorder="1" applyAlignment="1">
      <alignment vertical="top"/>
    </xf>
    <xf numFmtId="0" fontId="22" fillId="3" borderId="4" xfId="2" applyFont="1" applyFill="1" applyBorder="1" applyAlignment="1">
      <alignment vertical="top"/>
    </xf>
    <xf numFmtId="176" fontId="22" fillId="3" borderId="4" xfId="2" applyNumberFormat="1" applyFont="1" applyFill="1" applyBorder="1" applyAlignment="1">
      <alignment horizontal="center"/>
    </xf>
    <xf numFmtId="176" fontId="27" fillId="3" borderId="4" xfId="2" applyNumberFormat="1" applyFont="1" applyFill="1" applyBorder="1" applyAlignment="1">
      <alignment horizontal="right" vertical="top"/>
    </xf>
    <xf numFmtId="176" fontId="22" fillId="3" borderId="22" xfId="2" applyNumberFormat="1" applyFont="1" applyFill="1" applyBorder="1" applyAlignment="1">
      <alignment horizontal="center"/>
    </xf>
    <xf numFmtId="176" fontId="22" fillId="3" borderId="5" xfId="2" applyNumberFormat="1" applyFont="1" applyFill="1" applyBorder="1" applyAlignment="1">
      <alignment horizontal="center"/>
    </xf>
    <xf numFmtId="0" fontId="22" fillId="3" borderId="2" xfId="2" applyFont="1" applyFill="1" applyBorder="1" applyAlignment="1">
      <alignment vertical="top"/>
    </xf>
    <xf numFmtId="0" fontId="28" fillId="2" borderId="1" xfId="2" applyFont="1" applyFill="1" applyBorder="1" applyAlignment="1">
      <alignment vertical="top" wrapText="1"/>
    </xf>
    <xf numFmtId="176" fontId="22" fillId="0" borderId="1" xfId="2" applyNumberFormat="1" applyFont="1" applyFill="1" applyBorder="1"/>
    <xf numFmtId="176" fontId="22" fillId="6" borderId="1" xfId="2" applyNumberFormat="1" applyFont="1" applyFill="1" applyBorder="1" applyAlignment="1">
      <alignment horizontal="center" vertical="center"/>
    </xf>
    <xf numFmtId="176" fontId="22" fillId="0" borderId="23" xfId="2" applyNumberFormat="1" applyFont="1" applyFill="1" applyBorder="1"/>
    <xf numFmtId="0" fontId="22" fillId="0" borderId="6" xfId="2" applyFont="1" applyBorder="1" applyAlignment="1">
      <alignment horizontal="left" vertical="top" wrapText="1" shrinkToFit="1"/>
    </xf>
    <xf numFmtId="0" fontId="22" fillId="2" borderId="1" xfId="2" applyFont="1" applyFill="1" applyBorder="1" applyAlignment="1">
      <alignment vertical="top" wrapText="1"/>
    </xf>
    <xf numFmtId="0" fontId="28" fillId="2" borderId="11" xfId="2" applyFont="1" applyFill="1" applyBorder="1" applyAlignment="1">
      <alignment vertical="top" wrapText="1"/>
    </xf>
    <xf numFmtId="176" fontId="22" fillId="0" borderId="62" xfId="2" applyNumberFormat="1" applyFont="1" applyFill="1" applyBorder="1"/>
    <xf numFmtId="176" fontId="22" fillId="6" borderId="62" xfId="2" applyNumberFormat="1" applyFont="1" applyFill="1" applyBorder="1" applyAlignment="1">
      <alignment horizontal="center" vertical="center"/>
    </xf>
    <xf numFmtId="0" fontId="22" fillId="0" borderId="32" xfId="2" applyFont="1" applyBorder="1" applyAlignment="1">
      <alignment horizontal="left" vertical="top" wrapText="1" shrinkToFit="1"/>
    </xf>
    <xf numFmtId="0" fontId="22" fillId="4" borderId="15" xfId="2" applyFont="1" applyFill="1" applyBorder="1" applyAlignment="1">
      <alignment vertical="top"/>
    </xf>
    <xf numFmtId="0" fontId="22" fillId="4" borderId="16" xfId="2" applyFont="1" applyFill="1" applyBorder="1" applyAlignment="1">
      <alignment vertical="top"/>
    </xf>
    <xf numFmtId="176" fontId="22" fillId="4" borderId="18" xfId="2" applyNumberFormat="1" applyFont="1" applyFill="1" applyBorder="1"/>
    <xf numFmtId="176" fontId="22" fillId="4" borderId="24" xfId="2" applyNumberFormat="1" applyFont="1" applyFill="1" applyBorder="1"/>
    <xf numFmtId="0" fontId="22" fillId="4" borderId="17" xfId="2" applyFont="1" applyFill="1" applyBorder="1" applyAlignment="1">
      <alignment horizontal="left" vertical="top" wrapText="1" shrinkToFit="1"/>
    </xf>
    <xf numFmtId="0" fontId="22" fillId="4" borderId="8" xfId="2" applyFont="1" applyFill="1" applyBorder="1" applyAlignment="1">
      <alignment vertical="top"/>
    </xf>
    <xf numFmtId="176" fontId="22" fillId="4" borderId="27" xfId="2" applyNumberFormat="1" applyFont="1" applyFill="1" applyBorder="1"/>
    <xf numFmtId="176" fontId="22" fillId="4" borderId="65" xfId="2" applyNumberFormat="1" applyFont="1" applyFill="1" applyBorder="1"/>
    <xf numFmtId="176" fontId="22" fillId="3" borderId="5" xfId="2" applyNumberFormat="1" applyFont="1" applyFill="1" applyBorder="1" applyAlignment="1">
      <alignment horizontal="left" vertical="top"/>
    </xf>
    <xf numFmtId="0" fontId="28" fillId="2" borderId="1" xfId="2" applyFont="1" applyFill="1" applyBorder="1" applyAlignment="1">
      <alignment vertical="top"/>
    </xf>
    <xf numFmtId="176" fontId="22" fillId="0" borderId="1" xfId="2" applyNumberFormat="1" applyFont="1" applyFill="1" applyBorder="1" applyAlignment="1">
      <alignment horizontal="right"/>
    </xf>
    <xf numFmtId="0" fontId="22" fillId="3" borderId="10" xfId="2" applyFont="1" applyFill="1" applyBorder="1" applyAlignment="1">
      <alignment vertical="top"/>
    </xf>
    <xf numFmtId="0" fontId="22" fillId="0" borderId="64" xfId="2" applyFont="1" applyBorder="1" applyAlignment="1">
      <alignment horizontal="left" vertical="top" wrapText="1" shrinkToFit="1"/>
    </xf>
    <xf numFmtId="0" fontId="22" fillId="4" borderId="12" xfId="2" applyFont="1" applyFill="1" applyBorder="1" applyAlignment="1">
      <alignment vertical="top"/>
    </xf>
    <xf numFmtId="0" fontId="22" fillId="4" borderId="13" xfId="2" applyFont="1" applyFill="1" applyBorder="1" applyAlignment="1">
      <alignment vertical="top"/>
    </xf>
    <xf numFmtId="176" fontId="22" fillId="4" borderId="19" xfId="2" applyNumberFormat="1" applyFont="1" applyFill="1" applyBorder="1"/>
    <xf numFmtId="176" fontId="22" fillId="4" borderId="25" xfId="2" applyNumberFormat="1" applyFont="1" applyFill="1" applyBorder="1"/>
    <xf numFmtId="0" fontId="22" fillId="4" borderId="14" xfId="2" applyFont="1" applyFill="1" applyBorder="1" applyAlignment="1">
      <alignment horizontal="left" vertical="top" wrapText="1" shrinkToFit="1"/>
    </xf>
    <xf numFmtId="176" fontId="22" fillId="11" borderId="27" xfId="2" applyNumberFormat="1" applyFont="1" applyFill="1" applyBorder="1"/>
    <xf numFmtId="0" fontId="22" fillId="11" borderId="9" xfId="2" applyFont="1" applyFill="1" applyBorder="1" applyAlignment="1">
      <alignment shrinkToFit="1"/>
    </xf>
    <xf numFmtId="0" fontId="22" fillId="0" borderId="34" xfId="2" applyFont="1" applyFill="1" applyBorder="1" applyAlignment="1">
      <alignment vertical="top"/>
    </xf>
    <xf numFmtId="176" fontId="22" fillId="0" borderId="34" xfId="2" applyNumberFormat="1" applyFont="1" applyFill="1" applyBorder="1"/>
    <xf numFmtId="0" fontId="22" fillId="0" borderId="34" xfId="2" applyFont="1" applyFill="1" applyBorder="1" applyAlignment="1">
      <alignment shrinkToFit="1"/>
    </xf>
    <xf numFmtId="0" fontId="22" fillId="3" borderId="40" xfId="2" applyFont="1" applyFill="1" applyBorder="1" applyAlignment="1">
      <alignment vertical="top"/>
    </xf>
    <xf numFmtId="0" fontId="22" fillId="2" borderId="27" xfId="2" applyFont="1" applyFill="1" applyBorder="1" applyAlignment="1">
      <alignment vertical="top" wrapText="1"/>
    </xf>
    <xf numFmtId="176" fontId="22" fillId="0" borderId="27" xfId="2" applyNumberFormat="1" applyFont="1" applyFill="1" applyBorder="1" applyAlignment="1">
      <alignment horizontal="right"/>
    </xf>
    <xf numFmtId="176" fontId="22" fillId="0" borderId="28" xfId="2" applyNumberFormat="1" applyFont="1" applyFill="1" applyBorder="1"/>
    <xf numFmtId="0" fontId="22" fillId="0" borderId="9" xfId="2" applyFont="1" applyBorder="1" applyAlignment="1">
      <alignment horizontal="left" vertical="top" wrapText="1" shrinkToFit="1"/>
    </xf>
    <xf numFmtId="0" fontId="24" fillId="0" borderId="0" xfId="2" applyFont="1" applyAlignment="1">
      <alignment horizontal="center"/>
    </xf>
    <xf numFmtId="0" fontId="29" fillId="8" borderId="0" xfId="3" applyFont="1" applyFill="1">
      <alignment vertical="center"/>
    </xf>
    <xf numFmtId="0" fontId="20" fillId="8" borderId="0" xfId="3" applyFont="1" applyFill="1">
      <alignment vertical="center"/>
    </xf>
    <xf numFmtId="0" fontId="20" fillId="8" borderId="0" xfId="3" applyFont="1" applyFill="1" applyAlignment="1">
      <alignment horizontal="center" vertical="center"/>
    </xf>
    <xf numFmtId="0" fontId="20" fillId="0" borderId="0" xfId="3" applyFont="1" applyFill="1">
      <alignment vertical="center"/>
    </xf>
    <xf numFmtId="0" fontId="7" fillId="0" borderId="0" xfId="3">
      <alignment vertical="center"/>
    </xf>
    <xf numFmtId="0" fontId="30" fillId="13" borderId="33" xfId="3" applyFont="1" applyFill="1" applyBorder="1" applyAlignment="1">
      <alignment horizontal="center" vertical="center" wrapText="1"/>
    </xf>
    <xf numFmtId="0" fontId="30" fillId="13" borderId="82" xfId="3" applyFont="1" applyFill="1" applyBorder="1" applyAlignment="1">
      <alignment horizontal="center" vertical="center" wrapText="1"/>
    </xf>
    <xf numFmtId="0" fontId="30" fillId="13" borderId="35" xfId="3" applyFont="1" applyFill="1" applyBorder="1" applyAlignment="1">
      <alignment horizontal="center" vertical="center" wrapText="1"/>
    </xf>
    <xf numFmtId="0" fontId="31" fillId="13" borderId="33" xfId="3" applyFont="1" applyFill="1" applyBorder="1" applyAlignment="1">
      <alignment horizontal="center" vertical="center" wrapText="1"/>
    </xf>
    <xf numFmtId="0" fontId="30" fillId="13" borderId="26" xfId="3" applyFont="1" applyFill="1" applyBorder="1" applyAlignment="1">
      <alignment horizontal="center" vertical="center" wrapText="1"/>
    </xf>
    <xf numFmtId="0" fontId="30" fillId="8" borderId="29" xfId="3" applyFont="1" applyFill="1" applyBorder="1" applyAlignment="1">
      <alignment vertical="top" wrapText="1"/>
    </xf>
    <xf numFmtId="0" fontId="30" fillId="8" borderId="83" xfId="3" applyFont="1" applyFill="1" applyBorder="1" applyAlignment="1">
      <alignment vertical="top" wrapText="1"/>
    </xf>
    <xf numFmtId="0" fontId="30" fillId="0" borderId="31" xfId="3" applyFont="1" applyBorder="1" applyAlignment="1">
      <alignment vertical="top" wrapText="1"/>
    </xf>
    <xf numFmtId="0" fontId="30" fillId="8" borderId="33" xfId="3" applyFont="1" applyFill="1" applyBorder="1" applyAlignment="1">
      <alignment horizontal="center" vertical="center" wrapText="1"/>
    </xf>
    <xf numFmtId="0" fontId="30" fillId="0" borderId="26" xfId="3" applyFont="1" applyFill="1" applyBorder="1" applyAlignment="1">
      <alignment vertical="top" wrapText="1"/>
    </xf>
    <xf numFmtId="0" fontId="30" fillId="0" borderId="35" xfId="3" applyFont="1" applyFill="1" applyBorder="1" applyAlignment="1">
      <alignment vertical="center" wrapText="1"/>
    </xf>
    <xf numFmtId="0" fontId="30" fillId="0" borderId="26" xfId="3" applyFont="1" applyFill="1" applyBorder="1" applyAlignment="1">
      <alignment horizontal="left" vertical="center"/>
    </xf>
    <xf numFmtId="0" fontId="30" fillId="8" borderId="3" xfId="3" applyFont="1" applyFill="1" applyBorder="1" applyAlignment="1">
      <alignment vertical="top" wrapText="1"/>
    </xf>
    <xf numFmtId="0" fontId="30" fillId="8" borderId="62" xfId="3" applyFont="1" applyFill="1" applyBorder="1" applyAlignment="1">
      <alignment vertical="top" wrapText="1"/>
    </xf>
    <xf numFmtId="0" fontId="30" fillId="0" borderId="85" xfId="3" applyFont="1" applyBorder="1" applyAlignment="1">
      <alignment vertical="top" wrapText="1"/>
    </xf>
    <xf numFmtId="0" fontId="30" fillId="0" borderId="33" xfId="3" applyFont="1" applyFill="1" applyBorder="1" applyAlignment="1">
      <alignment horizontal="center" vertical="center" wrapText="1"/>
    </xf>
    <xf numFmtId="0" fontId="30" fillId="0" borderId="9" xfId="3" applyFont="1" applyBorder="1" applyAlignment="1">
      <alignment vertical="top" wrapText="1"/>
    </xf>
    <xf numFmtId="0" fontId="30" fillId="0" borderId="32" xfId="3" applyFont="1" applyBorder="1" applyAlignment="1">
      <alignment vertical="top" wrapText="1"/>
    </xf>
    <xf numFmtId="0" fontId="30" fillId="0" borderId="35" xfId="3" applyFont="1" applyBorder="1" applyAlignment="1">
      <alignment vertical="top" wrapText="1"/>
    </xf>
    <xf numFmtId="0" fontId="30" fillId="8" borderId="35" xfId="3" applyFont="1" applyFill="1" applyBorder="1" applyAlignment="1">
      <alignment vertical="center" wrapText="1"/>
    </xf>
    <xf numFmtId="0" fontId="30" fillId="8" borderId="27" xfId="3" applyFont="1" applyFill="1" applyBorder="1" applyAlignment="1">
      <alignment vertical="top" wrapText="1"/>
    </xf>
    <xf numFmtId="0" fontId="30" fillId="8" borderId="7" xfId="3" applyFont="1" applyFill="1" applyBorder="1" applyAlignment="1">
      <alignment vertical="top" wrapText="1"/>
    </xf>
    <xf numFmtId="0" fontId="30" fillId="0" borderId="26" xfId="3" applyFont="1" applyFill="1" applyBorder="1" applyAlignment="1">
      <alignment vertical="center" wrapText="1"/>
    </xf>
    <xf numFmtId="0" fontId="30" fillId="0" borderId="26" xfId="3" applyFont="1" applyFill="1" applyBorder="1">
      <alignment vertical="center"/>
    </xf>
    <xf numFmtId="0" fontId="30" fillId="0" borderId="84" xfId="3" applyFont="1" applyBorder="1" applyAlignment="1">
      <alignment vertical="top" wrapText="1"/>
    </xf>
    <xf numFmtId="0" fontId="32" fillId="0" borderId="26" xfId="3" applyFont="1" applyFill="1" applyBorder="1" applyAlignment="1">
      <alignment vertical="top" wrapText="1"/>
    </xf>
    <xf numFmtId="0" fontId="19" fillId="8" borderId="3" xfId="3" applyFont="1" applyFill="1" applyBorder="1" applyAlignment="1">
      <alignment vertical="top" wrapText="1"/>
    </xf>
    <xf numFmtId="0" fontId="19" fillId="8" borderId="62" xfId="3" applyFont="1" applyFill="1" applyBorder="1" applyAlignment="1">
      <alignment vertical="top" wrapText="1"/>
    </xf>
    <xf numFmtId="0" fontId="19" fillId="0" borderId="9" xfId="3" applyFont="1" applyBorder="1" applyAlignment="1">
      <alignment vertical="top" wrapText="1"/>
    </xf>
    <xf numFmtId="0" fontId="33" fillId="0" borderId="0" xfId="3" applyFont="1">
      <alignment vertical="center"/>
    </xf>
    <xf numFmtId="0" fontId="19" fillId="8" borderId="7" xfId="3" applyFont="1" applyFill="1" applyBorder="1" applyAlignment="1">
      <alignment vertical="top" wrapText="1"/>
    </xf>
    <xf numFmtId="0" fontId="19" fillId="8" borderId="27" xfId="3" applyFont="1" applyFill="1" applyBorder="1" applyAlignment="1">
      <alignment vertical="top" wrapText="1"/>
    </xf>
    <xf numFmtId="0" fontId="19" fillId="0" borderId="87" xfId="3" applyFont="1" applyBorder="1" applyAlignment="1">
      <alignment vertical="top" wrapText="1"/>
    </xf>
    <xf numFmtId="0" fontId="30" fillId="0" borderId="48" xfId="3" applyFont="1" applyFill="1" applyBorder="1" applyAlignment="1">
      <alignment vertical="top" wrapText="1"/>
    </xf>
    <xf numFmtId="0" fontId="30" fillId="0" borderId="9" xfId="3" applyFont="1" applyFill="1" applyBorder="1" applyAlignment="1">
      <alignment vertical="center" wrapText="1"/>
    </xf>
    <xf numFmtId="0" fontId="30" fillId="0" borderId="62" xfId="3" applyFont="1" applyBorder="1" applyAlignment="1">
      <alignment vertical="top" wrapText="1"/>
    </xf>
    <xf numFmtId="0" fontId="30" fillId="8" borderId="9" xfId="3" applyFont="1" applyFill="1" applyBorder="1" applyAlignment="1">
      <alignment vertical="center" wrapText="1"/>
    </xf>
    <xf numFmtId="0" fontId="30" fillId="0" borderId="87" xfId="3" applyFont="1" applyBorder="1" applyAlignment="1">
      <alignment vertical="top" wrapText="1"/>
    </xf>
    <xf numFmtId="0" fontId="30" fillId="8" borderId="82" xfId="3" applyFont="1" applyFill="1" applyBorder="1" applyAlignment="1">
      <alignment vertical="top" wrapText="1"/>
    </xf>
    <xf numFmtId="0" fontId="34" fillId="0" borderId="26" xfId="3" applyFont="1" applyFill="1" applyBorder="1" applyAlignment="1">
      <alignment vertical="top" wrapText="1"/>
    </xf>
    <xf numFmtId="0" fontId="30" fillId="0" borderId="35" xfId="3" applyFont="1" applyBorder="1" applyAlignment="1">
      <alignment vertical="center" wrapText="1"/>
    </xf>
    <xf numFmtId="0" fontId="30" fillId="0" borderId="48" xfId="3" applyFont="1" applyFill="1" applyBorder="1" applyAlignment="1">
      <alignment horizontal="left" vertical="center"/>
    </xf>
    <xf numFmtId="0" fontId="35" fillId="0" borderId="0" xfId="3" applyFont="1">
      <alignment vertical="center"/>
    </xf>
    <xf numFmtId="0" fontId="19" fillId="0" borderId="32" xfId="3" applyFont="1" applyBorder="1" applyAlignment="1">
      <alignment vertical="top" wrapText="1"/>
    </xf>
    <xf numFmtId="0" fontId="30" fillId="0" borderId="82" xfId="3" applyFont="1" applyBorder="1" applyAlignment="1">
      <alignment vertical="top" wrapText="1"/>
    </xf>
    <xf numFmtId="0" fontId="30" fillId="0" borderId="83" xfId="3" applyFont="1" applyBorder="1" applyAlignment="1">
      <alignment vertical="top" wrapText="1"/>
    </xf>
    <xf numFmtId="0" fontId="19" fillId="0" borderId="26" xfId="3" applyFont="1" applyFill="1" applyBorder="1" applyAlignment="1">
      <alignment vertical="top" wrapText="1"/>
    </xf>
    <xf numFmtId="0" fontId="30" fillId="0" borderId="35" xfId="3" applyFont="1" applyFill="1" applyBorder="1" applyAlignment="1">
      <alignment vertical="top" wrapText="1"/>
    </xf>
    <xf numFmtId="0" fontId="30" fillId="0" borderId="86" xfId="3" applyFont="1" applyBorder="1" applyAlignment="1">
      <alignment vertical="top" wrapText="1"/>
    </xf>
    <xf numFmtId="0" fontId="30" fillId="8" borderId="40" xfId="3" applyFont="1" applyFill="1" applyBorder="1" applyAlignment="1">
      <alignment vertical="top" wrapText="1"/>
    </xf>
    <xf numFmtId="0" fontId="31" fillId="0" borderId="26" xfId="3" applyFont="1" applyFill="1" applyBorder="1" applyAlignment="1">
      <alignment vertical="top" wrapText="1"/>
    </xf>
    <xf numFmtId="0" fontId="30" fillId="0" borderId="31" xfId="3" applyFont="1" applyFill="1" applyBorder="1" applyAlignment="1">
      <alignment vertical="top" wrapText="1"/>
    </xf>
    <xf numFmtId="0" fontId="30" fillId="8" borderId="2" xfId="3" applyFont="1" applyFill="1" applyBorder="1" applyAlignment="1">
      <alignment vertical="top" wrapText="1"/>
    </xf>
    <xf numFmtId="0" fontId="30" fillId="0" borderId="83" xfId="3" applyFont="1" applyFill="1" applyBorder="1" applyAlignment="1">
      <alignment vertical="top" wrapText="1"/>
    </xf>
    <xf numFmtId="0" fontId="30" fillId="0" borderId="30" xfId="3" applyFont="1" applyFill="1" applyBorder="1" applyAlignment="1">
      <alignment vertical="top" wrapText="1"/>
    </xf>
    <xf numFmtId="0" fontId="30" fillId="8" borderId="30" xfId="3" applyFont="1" applyFill="1" applyBorder="1" applyAlignment="1">
      <alignment vertical="top" wrapText="1"/>
    </xf>
    <xf numFmtId="0" fontId="30" fillId="8" borderId="81" xfId="3" applyFont="1" applyFill="1" applyBorder="1" applyAlignment="1">
      <alignment vertical="top" wrapText="1"/>
    </xf>
    <xf numFmtId="0" fontId="30" fillId="8" borderId="34" xfId="3" applyFont="1" applyFill="1" applyBorder="1" applyAlignment="1">
      <alignment vertical="top" wrapText="1"/>
    </xf>
    <xf numFmtId="0" fontId="30" fillId="8" borderId="63" xfId="3" applyFont="1" applyFill="1" applyBorder="1" applyAlignment="1">
      <alignment vertical="top" wrapText="1"/>
    </xf>
    <xf numFmtId="0" fontId="20" fillId="0" borderId="88" xfId="3" applyFont="1" applyBorder="1" applyAlignment="1">
      <alignment vertical="top" wrapText="1"/>
    </xf>
    <xf numFmtId="0" fontId="21" fillId="0" borderId="26" xfId="3" applyFont="1" applyFill="1" applyBorder="1" applyAlignment="1">
      <alignment vertical="top" wrapText="1"/>
    </xf>
    <xf numFmtId="0" fontId="20" fillId="0" borderId="35" xfId="3" applyFont="1" applyFill="1" applyBorder="1" applyAlignment="1">
      <alignment vertical="center" wrapText="1"/>
    </xf>
    <xf numFmtId="0" fontId="19" fillId="8" borderId="81" xfId="3" applyFont="1" applyFill="1" applyBorder="1" applyAlignment="1">
      <alignment vertical="top" wrapText="1"/>
    </xf>
    <xf numFmtId="0" fontId="20" fillId="0" borderId="82" xfId="3" applyFont="1" applyFill="1" applyBorder="1" applyAlignment="1">
      <alignment vertical="top" wrapText="1"/>
    </xf>
    <xf numFmtId="0" fontId="20" fillId="0" borderId="26" xfId="3" applyFont="1" applyFill="1" applyBorder="1" applyAlignment="1">
      <alignment vertical="top" wrapText="1"/>
    </xf>
    <xf numFmtId="0" fontId="20" fillId="0" borderId="83" xfId="3" applyFont="1" applyFill="1" applyBorder="1" applyAlignment="1">
      <alignment vertical="top" wrapText="1"/>
    </xf>
    <xf numFmtId="0" fontId="20" fillId="0" borderId="35" xfId="3" applyFont="1" applyFill="1" applyBorder="1" applyAlignment="1">
      <alignment vertical="top" wrapText="1"/>
    </xf>
    <xf numFmtId="0" fontId="20" fillId="0" borderId="27" xfId="3" applyFont="1" applyFill="1" applyBorder="1" applyAlignment="1">
      <alignment vertical="top" wrapText="1"/>
    </xf>
    <xf numFmtId="0" fontId="20" fillId="0" borderId="31" xfId="3" applyFont="1" applyFill="1" applyBorder="1" applyAlignment="1">
      <alignment vertical="top" wrapText="1"/>
    </xf>
    <xf numFmtId="0" fontId="30" fillId="8" borderId="89" xfId="3" applyFont="1" applyFill="1" applyBorder="1" applyAlignment="1">
      <alignment vertical="top" wrapText="1"/>
    </xf>
    <xf numFmtId="0" fontId="30" fillId="8" borderId="87" xfId="3" applyFont="1" applyFill="1" applyBorder="1" applyAlignment="1">
      <alignment vertical="top" wrapText="1"/>
    </xf>
    <xf numFmtId="0" fontId="35" fillId="0" borderId="0" xfId="3" applyFont="1" applyAlignment="1">
      <alignment horizontal="center" vertical="center"/>
    </xf>
    <xf numFmtId="0" fontId="35" fillId="11" borderId="0" xfId="3" applyFont="1" applyFill="1">
      <alignment vertical="center"/>
    </xf>
    <xf numFmtId="0" fontId="7" fillId="0" borderId="0" xfId="3" applyAlignment="1">
      <alignment horizontal="center" vertical="center"/>
    </xf>
    <xf numFmtId="0" fontId="7" fillId="11" borderId="0" xfId="3" applyFill="1">
      <alignment vertical="center"/>
    </xf>
    <xf numFmtId="0" fontId="20" fillId="9" borderId="26" xfId="3" applyFont="1" applyFill="1" applyBorder="1" applyAlignment="1">
      <alignment horizontal="center" vertical="center"/>
    </xf>
    <xf numFmtId="0" fontId="4" fillId="0" borderId="8" xfId="1" applyFont="1" applyBorder="1" applyAlignment="1">
      <alignment horizontal="left" vertical="top" wrapText="1"/>
    </xf>
    <xf numFmtId="0" fontId="13" fillId="4" borderId="53" xfId="6" applyFont="1" applyFill="1" applyBorder="1" applyAlignment="1">
      <alignment horizontal="center" vertical="center" wrapText="1"/>
    </xf>
    <xf numFmtId="0" fontId="12" fillId="4" borderId="55" xfId="6" applyFont="1" applyFill="1" applyBorder="1" applyAlignment="1">
      <alignment horizontal="center" vertical="center" wrapText="1"/>
    </xf>
    <xf numFmtId="177" fontId="12" fillId="4" borderId="59" xfId="6" applyNumberFormat="1" applyFont="1" applyFill="1" applyBorder="1" applyAlignment="1">
      <alignment horizontal="center" vertical="top" wrapText="1"/>
    </xf>
    <xf numFmtId="177" fontId="12" fillId="4" borderId="60" xfId="6" applyNumberFormat="1" applyFont="1" applyFill="1" applyBorder="1" applyAlignment="1">
      <alignment horizontal="center" vertical="top" wrapText="1"/>
    </xf>
    <xf numFmtId="177" fontId="12" fillId="4" borderId="61" xfId="6" applyNumberFormat="1" applyFont="1" applyFill="1" applyBorder="1" applyAlignment="1">
      <alignment horizontal="center" vertical="top" wrapText="1"/>
    </xf>
    <xf numFmtId="0" fontId="12" fillId="4" borderId="53" xfId="6" applyFont="1" applyFill="1" applyBorder="1" applyAlignment="1">
      <alignment horizontal="center" vertical="center" wrapText="1"/>
    </xf>
    <xf numFmtId="0" fontId="13" fillId="4" borderId="54" xfId="6" applyFont="1" applyFill="1" applyBorder="1" applyAlignment="1">
      <alignment horizontal="center" vertical="center" wrapText="1"/>
    </xf>
    <xf numFmtId="0" fontId="12" fillId="4" borderId="56" xfId="6" applyFont="1" applyFill="1" applyBorder="1" applyAlignment="1">
      <alignment horizontal="center" vertical="center" wrapText="1"/>
    </xf>
    <xf numFmtId="0" fontId="12" fillId="4" borderId="50" xfId="6" applyFont="1" applyFill="1" applyBorder="1" applyAlignment="1">
      <alignment horizontal="center" vertical="center" wrapText="1"/>
    </xf>
    <xf numFmtId="0" fontId="12" fillId="4" borderId="51" xfId="6" applyFont="1" applyFill="1" applyBorder="1" applyAlignment="1">
      <alignment horizontal="center" vertical="center" wrapText="1"/>
    </xf>
    <xf numFmtId="0" fontId="12" fillId="4" borderId="52" xfId="6" applyFont="1" applyFill="1" applyBorder="1" applyAlignment="1">
      <alignment horizontal="center" vertical="center" wrapText="1"/>
    </xf>
    <xf numFmtId="0" fontId="24" fillId="0" borderId="29" xfId="2" applyFont="1" applyBorder="1" applyAlignment="1">
      <alignment horizontal="left" vertical="top" wrapText="1"/>
    </xf>
    <xf numFmtId="0" fontId="24" fillId="0" borderId="30" xfId="2" applyFont="1" applyBorder="1" applyAlignment="1">
      <alignment horizontal="left" vertical="top" wrapText="1"/>
    </xf>
    <xf numFmtId="0" fontId="24" fillId="0" borderId="31" xfId="2" applyFont="1" applyBorder="1" applyAlignment="1">
      <alignment horizontal="left" vertical="top" wrapText="1"/>
    </xf>
    <xf numFmtId="0" fontId="24" fillId="0" borderId="3" xfId="2" applyFont="1" applyBorder="1" applyAlignment="1">
      <alignment horizontal="left" vertical="top" wrapText="1"/>
    </xf>
    <xf numFmtId="0" fontId="24" fillId="0" borderId="0" xfId="2" applyFont="1" applyBorder="1" applyAlignment="1">
      <alignment horizontal="left" vertical="top" wrapText="1"/>
    </xf>
    <xf numFmtId="0" fontId="24" fillId="0" borderId="32" xfId="2" applyFont="1" applyBorder="1" applyAlignment="1">
      <alignment horizontal="left" vertical="top" wrapText="1"/>
    </xf>
    <xf numFmtId="0" fontId="24" fillId="0" borderId="7" xfId="2" applyFont="1" applyBorder="1" applyAlignment="1">
      <alignment horizontal="left" vertical="top" wrapText="1"/>
    </xf>
    <xf numFmtId="0" fontId="24" fillId="0" borderId="8" xfId="2" applyFont="1" applyBorder="1" applyAlignment="1">
      <alignment horizontal="left" vertical="top" wrapText="1"/>
    </xf>
    <xf numFmtId="0" fontId="24" fillId="0" borderId="9" xfId="2" applyFont="1" applyBorder="1" applyAlignment="1">
      <alignment horizontal="left" vertical="top" wrapText="1"/>
    </xf>
    <xf numFmtId="176" fontId="24" fillId="11" borderId="33" xfId="2" applyNumberFormat="1" applyFont="1" applyFill="1" applyBorder="1" applyAlignment="1">
      <alignment horizontal="left"/>
    </xf>
    <xf numFmtId="176" fontId="24" fillId="11" borderId="34" xfId="2" applyNumberFormat="1" applyFont="1" applyFill="1" applyBorder="1" applyAlignment="1">
      <alignment horizontal="left"/>
    </xf>
    <xf numFmtId="176" fontId="24" fillId="11" borderId="35" xfId="2" applyNumberFormat="1" applyFont="1" applyFill="1" applyBorder="1" applyAlignment="1">
      <alignment horizontal="left"/>
    </xf>
    <xf numFmtId="176" fontId="24" fillId="0" borderId="0" xfId="2" applyNumberFormat="1" applyFont="1" applyFill="1"/>
    <xf numFmtId="0" fontId="26" fillId="5" borderId="36" xfId="2" applyFont="1" applyFill="1" applyBorder="1" applyAlignment="1">
      <alignment horizontal="center" vertical="center"/>
    </xf>
    <xf numFmtId="0" fontId="26" fillId="5" borderId="6" xfId="2" applyFont="1" applyFill="1" applyBorder="1" applyAlignment="1">
      <alignment horizontal="center" vertical="center"/>
    </xf>
    <xf numFmtId="0" fontId="26" fillId="5" borderId="37" xfId="2" applyFont="1" applyFill="1" applyBorder="1" applyAlignment="1">
      <alignment horizontal="center" vertical="center"/>
    </xf>
    <xf numFmtId="176" fontId="26" fillId="5" borderId="38" xfId="2" applyNumberFormat="1" applyFont="1" applyFill="1" applyBorder="1" applyAlignment="1">
      <alignment horizontal="center" vertical="center"/>
    </xf>
    <xf numFmtId="176" fontId="26" fillId="5" borderId="23" xfId="2" applyNumberFormat="1" applyFont="1" applyFill="1" applyBorder="1" applyAlignment="1">
      <alignment horizontal="center" vertical="center"/>
    </xf>
    <xf numFmtId="176" fontId="26" fillId="5" borderId="39" xfId="2" applyNumberFormat="1" applyFont="1" applyFill="1" applyBorder="1" applyAlignment="1">
      <alignment horizontal="center" vertical="center"/>
    </xf>
    <xf numFmtId="0" fontId="22" fillId="11" borderId="40" xfId="2" applyFont="1" applyFill="1" applyBorder="1" applyAlignment="1">
      <alignment vertical="top"/>
    </xf>
    <xf numFmtId="0" fontId="22" fillId="11" borderId="27" xfId="2" applyFont="1" applyFill="1" applyBorder="1" applyAlignment="1">
      <alignment vertical="top"/>
    </xf>
    <xf numFmtId="0" fontId="26" fillId="5" borderId="41" xfId="2" applyFont="1" applyFill="1" applyBorder="1" applyAlignment="1">
      <alignment horizontal="center" vertical="center"/>
    </xf>
    <xf numFmtId="0" fontId="26" fillId="5" borderId="20" xfId="2" applyFont="1" applyFill="1" applyBorder="1" applyAlignment="1">
      <alignment horizontal="center" vertical="center"/>
    </xf>
    <xf numFmtId="0" fontId="26" fillId="5" borderId="42" xfId="2" applyFont="1" applyFill="1" applyBorder="1" applyAlignment="1">
      <alignment horizontal="center" vertical="center"/>
    </xf>
    <xf numFmtId="0" fontId="26" fillId="5" borderId="1" xfId="2" applyFont="1" applyFill="1" applyBorder="1" applyAlignment="1">
      <alignment horizontal="center" vertical="center"/>
    </xf>
    <xf numFmtId="0" fontId="26" fillId="5" borderId="43" xfId="2" applyFont="1" applyFill="1" applyBorder="1" applyAlignment="1">
      <alignment horizontal="center" vertical="center"/>
    </xf>
    <xf numFmtId="0" fontId="26" fillId="5" borderId="21" xfId="2" applyFont="1" applyFill="1" applyBorder="1" applyAlignment="1">
      <alignment horizontal="center" vertical="center"/>
    </xf>
    <xf numFmtId="176" fontId="22" fillId="5" borderId="44" xfId="2" applyNumberFormat="1" applyFont="1" applyFill="1" applyBorder="1" applyAlignment="1">
      <alignment horizontal="center" vertical="center"/>
    </xf>
    <xf numFmtId="176" fontId="22" fillId="5" borderId="66" xfId="2" applyNumberFormat="1" applyFont="1" applyFill="1" applyBorder="1" applyAlignment="1">
      <alignment horizontal="center" vertical="center"/>
    </xf>
    <xf numFmtId="176" fontId="22" fillId="0" borderId="0" xfId="2" applyNumberFormat="1" applyFont="1" applyAlignment="1">
      <alignment horizontal="left" vertical="top" wrapText="1"/>
    </xf>
    <xf numFmtId="0" fontId="22" fillId="3" borderId="29" xfId="2" applyFont="1" applyFill="1" applyBorder="1" applyAlignment="1">
      <alignment horizontal="left" vertical="top" wrapText="1"/>
    </xf>
    <xf numFmtId="0" fontId="22" fillId="3" borderId="30" xfId="2" applyFont="1" applyFill="1" applyBorder="1" applyAlignment="1">
      <alignment horizontal="left" vertical="top" wrapText="1"/>
    </xf>
    <xf numFmtId="0" fontId="22" fillId="3" borderId="31" xfId="2" applyFont="1" applyFill="1" applyBorder="1" applyAlignment="1">
      <alignment horizontal="left" vertical="top" wrapText="1"/>
    </xf>
  </cellXfs>
  <cellStyles count="7">
    <cellStyle name="標準" xfId="0" builtinId="0"/>
    <cellStyle name="標準 2" xfId="3"/>
    <cellStyle name="標準 2 2 2" xfId="4"/>
    <cellStyle name="標準 4" xfId="1"/>
    <cellStyle name="標準 9" xfId="6"/>
    <cellStyle name="標準_コピー02-03_見積依頼書サンプル（新規・再構築）_総費用年度別内訳表（案）_20100225" xfId="2"/>
    <cellStyle name="標準_サーバ構成（ケース２）" xfId="5"/>
  </cellStyles>
  <dxfs count="0"/>
  <tableStyles count="0" defaultTableStyle="TableStyleMedium9" defaultPivotStyle="PivotStyleLight16"/>
  <colors>
    <mruColors>
      <color rgb="FFFFFF99"/>
      <color rgb="FFCCFF99"/>
      <color rgb="FFC1FFC1"/>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4.xml" Type="http://schemas.openxmlformats.org/officeDocument/2006/relationships/externalLink"/><Relationship Id="rId11" Target="externalLinks/externalLink5.xml" Type="http://schemas.openxmlformats.org/officeDocument/2006/relationships/externalLink"/><Relationship Id="rId12" Target="externalLinks/externalLink6.xml" Type="http://schemas.openxmlformats.org/officeDocument/2006/relationships/externalLink"/><Relationship Id="rId13" Target="externalLinks/externalLink7.xml" Type="http://schemas.openxmlformats.org/officeDocument/2006/relationships/externalLink"/><Relationship Id="rId14" Target="externalLinks/externalLink8.xml" Type="http://schemas.openxmlformats.org/officeDocument/2006/relationships/externalLink"/><Relationship Id="rId15" Target="externalLinks/externalLink9.xml" Type="http://schemas.openxmlformats.org/officeDocument/2006/relationships/externalLink"/><Relationship Id="rId16" Target="externalLinks/externalLink10.xml" Type="http://schemas.openxmlformats.org/officeDocument/2006/relationships/externalLink"/><Relationship Id="rId17" Target="externalLinks/externalLink11.xml" Type="http://schemas.openxmlformats.org/officeDocument/2006/relationships/externalLink"/><Relationship Id="rId18" Target="externalLinks/externalLink12.xml" Type="http://schemas.openxmlformats.org/officeDocument/2006/relationships/externalLink"/><Relationship Id="rId19" Target="externalLinks/externalLink13.xml" Type="http://schemas.openxmlformats.org/officeDocument/2006/relationships/externalLink"/><Relationship Id="rId2" Target="worksheets/sheet2.xml" Type="http://schemas.openxmlformats.org/officeDocument/2006/relationships/worksheet"/><Relationship Id="rId20" Target="externalLinks/externalLink14.xml" Type="http://schemas.openxmlformats.org/officeDocument/2006/relationships/externalLink"/><Relationship Id="rId21" Target="externalLinks/externalLink15.xml" Type="http://schemas.openxmlformats.org/officeDocument/2006/relationships/externalLink"/><Relationship Id="rId22" Target="externalLinks/externalLink16.xml" Type="http://schemas.openxmlformats.org/officeDocument/2006/relationships/externalLink"/><Relationship Id="rId23" Target="externalLinks/externalLink17.xml" Type="http://schemas.openxmlformats.org/officeDocument/2006/relationships/externalLink"/><Relationship Id="rId24" Target="externalLinks/externalLink18.xml" Type="http://schemas.openxmlformats.org/officeDocument/2006/relationships/externalLink"/><Relationship Id="rId25" Target="externalLinks/externalLink19.xml" Type="http://schemas.openxmlformats.org/officeDocument/2006/relationships/externalLink"/><Relationship Id="rId26" Target="externalLinks/externalLink20.xml" Type="http://schemas.openxmlformats.org/officeDocument/2006/relationships/externalLink"/><Relationship Id="rId27" Target="externalLinks/externalLink21.xml" Type="http://schemas.openxmlformats.org/officeDocument/2006/relationships/externalLink"/><Relationship Id="rId28" Target="externalLinks/externalLink22.xml" Type="http://schemas.openxmlformats.org/officeDocument/2006/relationships/externalLink"/><Relationship Id="rId29" Target="externalLinks/externalLink23.xml" Type="http://schemas.openxmlformats.org/officeDocument/2006/relationships/externalLink"/><Relationship Id="rId3" Target="worksheets/sheet3.xml" Type="http://schemas.openxmlformats.org/officeDocument/2006/relationships/worksheet"/><Relationship Id="rId30" Target="externalLinks/externalLink24.xml" Type="http://schemas.openxmlformats.org/officeDocument/2006/relationships/externalLink"/><Relationship Id="rId31" Target="externalLinks/externalLink25.xml" Type="http://schemas.openxmlformats.org/officeDocument/2006/relationships/externalLink"/><Relationship Id="rId32" Target="theme/theme1.xml" Type="http://schemas.openxmlformats.org/officeDocument/2006/relationships/theme"/><Relationship Id="rId33" Target="styles.xml" Type="http://schemas.openxmlformats.org/officeDocument/2006/relationships/styles"/><Relationship Id="rId34" Target="sharedStrings.xml" Type="http://schemas.openxmlformats.org/officeDocument/2006/relationships/sharedStrings"/><Relationship Id="rId35"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externalLinks/externalLink2.xml" Type="http://schemas.openxmlformats.org/officeDocument/2006/relationships/externalLink"/><Relationship Id="rId9" Target="externalLinks/externalLink3.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2</xdr:col>
      <xdr:colOff>3729038</xdr:colOff>
      <xdr:row>0</xdr:row>
      <xdr:rowOff>115170</xdr:rowOff>
    </xdr:from>
    <xdr:to>
      <xdr:col>2</xdr:col>
      <xdr:colOff>4623268</xdr:colOff>
      <xdr:row>1</xdr:row>
      <xdr:rowOff>143184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72101" y="115170"/>
          <a:ext cx="894230" cy="342339"/>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89647</xdr:colOff>
      <xdr:row>1</xdr:row>
      <xdr:rowOff>14942</xdr:rowOff>
    </xdr:from>
    <xdr:to>
      <xdr:col>10</xdr:col>
      <xdr:colOff>338035</xdr:colOff>
      <xdr:row>2</xdr:row>
      <xdr:rowOff>200319</xdr:rowOff>
    </xdr:to>
    <xdr:sp macro="" textlink="">
      <xdr:nvSpPr>
        <xdr:cNvPr id="4" name="正方形/長方形 3">
          <a:extLst>
            <a:ext uri="{FF2B5EF4-FFF2-40B4-BE49-F238E27FC236}">
              <a16:creationId xmlns:a16="http://schemas.microsoft.com/office/drawing/2014/main" id="{00000000-0008-0000-0000-000002000000}"/>
            </a:ext>
          </a:extLst>
        </xdr:cNvPr>
        <xdr:cNvSpPr/>
      </xdr:nvSpPr>
      <xdr:spPr>
        <a:xfrm>
          <a:off x="10750176" y="224118"/>
          <a:ext cx="875918" cy="394554"/>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様式２</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31052</xdr:colOff>
      <xdr:row>0</xdr:row>
      <xdr:rowOff>150124</xdr:rowOff>
    </xdr:from>
    <xdr:to>
      <xdr:col>11</xdr:col>
      <xdr:colOff>832745</xdr:colOff>
      <xdr:row>2</xdr:row>
      <xdr:rowOff>105189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603802" y="150124"/>
          <a:ext cx="801693" cy="3360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3619500</xdr:colOff>
      <xdr:row>0</xdr:row>
      <xdr:rowOff>67236</xdr:rowOff>
    </xdr:from>
    <xdr:to>
      <xdr:col>2</xdr:col>
      <xdr:colOff>4521319</xdr:colOff>
      <xdr:row>1</xdr:row>
      <xdr:rowOff>111219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748618" y="67236"/>
          <a:ext cx="901819" cy="3913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wrap="none" rtlCol="0" anchor="ctr"/>
        <a:lstStyle/>
        <a:p>
          <a:pPr algn="ctr"/>
          <a:r>
            <a:rPr kumimoji="1" lang="ja-JP" altLang="en-US" sz="1400">
              <a:latin typeface="HGSｺﾞｼｯｸM" panose="020B0600000000000000" pitchFamily="50" charset="-128"/>
              <a:ea typeface="HGSｺﾞｼｯｸM" panose="020B0600000000000000" pitchFamily="50"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1028701</xdr:colOff>
      <xdr:row>1</xdr:row>
      <xdr:rowOff>71440</xdr:rowOff>
    </xdr:from>
    <xdr:to>
      <xdr:col>12</xdr:col>
      <xdr:colOff>1903903</xdr:colOff>
      <xdr:row>3</xdr:row>
      <xdr:rowOff>47625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0496551" y="214315"/>
          <a:ext cx="875202" cy="32861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様式５</a:t>
          </a:r>
        </a:p>
      </xdr:txBody>
    </xdr:sp>
    <xdr:clientData/>
  </xdr:twoCellAnchor>
  <xdr:twoCellAnchor>
    <xdr:from>
      <xdr:col>4</xdr:col>
      <xdr:colOff>228600</xdr:colOff>
      <xdr:row>47</xdr:row>
      <xdr:rowOff>123824</xdr:rowOff>
    </xdr:from>
    <xdr:to>
      <xdr:col>11</xdr:col>
      <xdr:colOff>528637</xdr:colOff>
      <xdr:row>51</xdr:row>
      <xdr:rowOff>133350</xdr:rowOff>
    </xdr:to>
    <xdr:sp macro="" textlink="">
      <xdr:nvSpPr>
        <xdr:cNvPr id="2" name="テキスト ボックス 1">
          <a:extLst>
            <a:ext uri="{FF2B5EF4-FFF2-40B4-BE49-F238E27FC236}">
              <a16:creationId xmlns:a16="http://schemas.microsoft.com/office/drawing/2014/main" id="{265F56FE-DEC7-46B0-B830-B01CEB97E770}"/>
            </a:ext>
          </a:extLst>
        </xdr:cNvPr>
        <xdr:cNvSpPr txBox="1"/>
      </xdr:nvSpPr>
      <xdr:spPr>
        <a:xfrm>
          <a:off x="2743200" y="15059024"/>
          <a:ext cx="7243762" cy="1190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SｺﾞｼｯｸM" panose="020B0600000000000000" pitchFamily="50" charset="-128"/>
              <a:ea typeface="HGSｺﾞｼｯｸM" panose="020B0600000000000000" pitchFamily="50" charset="-128"/>
            </a:rPr>
            <a:t>各種利用料は別途契約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4685494</xdr:colOff>
      <xdr:row>0</xdr:row>
      <xdr:rowOff>65314</xdr:rowOff>
    </xdr:from>
    <xdr:ext cx="723276" cy="325730"/>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149044" y="65314"/>
          <a:ext cx="723276" cy="32573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wrap="none" rtlCol="0" anchor="ctr">
          <a:spAutoFit/>
        </a:bodyPr>
        <a:lstStyle/>
        <a:p>
          <a:pPr algn="ctr"/>
          <a:r>
            <a:rPr kumimoji="1" lang="ja-JP" altLang="en-US" sz="1400">
              <a:latin typeface="HGSｺﾞｼｯｸM" panose="020B0600000000000000" pitchFamily="50" charset="-128"/>
              <a:ea typeface="HGSｺﾞｼｯｸM" panose="020B0600000000000000" pitchFamily="50" charset="-128"/>
            </a:rPr>
            <a:t>様式６</a:t>
          </a:r>
        </a:p>
      </xdr:txBody>
    </xdr:sp>
    <xdr:clientData/>
  </xdr:oneCellAnchor>
</xdr:wsDr>
</file>

<file path=xl/externalLinks/_rels/externalLink1.xml.rels><?xml version="1.0" encoding="UTF-8" standalone="yes"?><Relationships xmlns="http://schemas.openxmlformats.org/package/2006/relationships"><Relationship Id="rId1"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kkna-fs-02/Malop_price/Fukuoka/Ver.2000%20FukuokaTool/Fukuoka.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s00pc008/kans-l/&#38306;&#20844;&#21942;/&#25552;&#26696;&#26360;/&#20171;&#35703;&#20445;&#38522;/&#22826;&#23376;&#30010;/USR/&#32207;&#21644;&#25144;&#31821;/&#27010;&#31639;PC.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C00324353/&#20844;&#65298;&#65299;/WORK/&#35069;&#21697;DB.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060pcs001/&#23665;&#65331;&#65298;/&#21407;&#32025;/WIN95/&#21407;&#32025;.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Imac/f/199906~1/CX&#65304;&#65296;~1/&#20837;&#21147;&#24773;~1/CX8000-S.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kkorgmk/license/OPEN/PRICE/FY00/0002/OPEN0002(ERP)a.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SEI1HDD/public/&#25144;&#31821;&#21942;&#26989;&#23637;&#38283;&#29992;&#12501;&#12449;&#12452;&#12523;/&#20415;&#21033;&#21531;/BENRI_11.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060pc_o2fo/c/iha/&#23713;&#23665;&#24066;&#27700;&#36947;&#23616;/&#35211;&#31309;/&#24195;&#23798;&#22269;&#31246;.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060PC_C123/d/&#24195;&#23798;&#24066;&#27700;&#36947;&#23616;/&#39015;&#23458;&#25552;&#31034;/&#35211;&#31309;/NT&#21270;/BMATSUUR/&#35211;&#31309;ORG.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060pc_o8ff/I/Documents%20and%20Settings/H2KOBAYASHI/My%20Documents/My%20eBooks/&#26032;My%20Documents/OEC&#22269;&#20445;&#36899;/&#24195;&#23798;&#22269;&#31246;.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file://///10.83.158.233/public/Documents%20and%20Settings/hirose/Local%20Settings/Temporary%20Internet%20Files/OLK73/0011.&#23721;&#25163;&#30476;&#38651;&#23376;&#35519;&#36948;&#65295;&#35211;&#31309;&#36039;&#26009;&#65295;&#26368;&#26032;.xls"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Chubunt/ntusers/NTSAL/&#31532;&#65297;&#20418;/&#33031;&#26449;/&#12495;&#12540;&#12489;&#27083;&#25104;.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S00pc007/&#20013;&#37096;/WINNT/Profiles/n-makino.000/Temporary%20Internet%20Files/OLK56/&#12467;&#12500;&#12540;%20&#65374;%20&#30693;&#22810;&#26908;&#37341;&#12471;&#12473;&#12486;&#12512;.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ss180066/PUBLIC/&#20013;&#65297;&#65331;/&#20013;&#65297;&#65298;/&#30707;&#40658;/&#35211;&#31309;&#38306;&#36899;/&#65320;&#65297;&#65299;&#35211;&#31309;&#21462;&#32399;&#26360;&#24180;&#37329;&#65315;&#65316;&#65293;&#65330;.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20013;&#65297;&#65331;/&#20013;&#65297;&#65298;/&#30707;&#40658;/&#35211;&#31309;&#38306;&#36899;/&#65320;&#65297;&#65299;&#35211;&#31309;&#21462;&#32399;&#26360;&#24180;&#37329;&#65315;&#65316;&#65293;&#65330;.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WINNT/Profiles/n-makino.000/Temporary%20Internet%20Files/OLK56/&#20869;&#36009;&#27880;&#25991;&#20381;&#38972;.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F:/WINNT/Profiles/n-makino.000/Temporary%20Internet%20Files/OLK56/&#20869;&#36009;&#27880;&#25991;&#20381;&#38972;.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172.23.118.243/e/&#65308;&#31649;&#29702;&#36039;&#26009;&#65310;&#35211;&#31309;/&#19977;&#37325;&#30476;/3035011425900/&#19977;&#37325;&#30476;_&#35373;&#35336;&#26360;&#65411;&#65438;&#65392;&#65408;PDF&#20986;&#21147;(020806).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anserver/E_Drive/USERS/&#23470;&#24029;/&#35211;&#31309;&#12426;/&#20171;&#35703;&#20445;&#38522;/&#27494;&#35914;&#30010;/&#65320;&#65297;&#65300;&#24180;&#24230;/CS&#20303;&#35352;&#22806;&#23383;&#23550;&#2454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060pc_o8ff/I/WINNT/Profiles/mninomiya.000/Local%20Settings/Temporary%20Internet%20Files/OLKA7F/BMATSUUR/&#35211;&#31309;ORG.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10.83.158.233/public/Documents%20and%20Settings/karatsu/Local%20Settings/Temporary%20Internet%20Files/Content.IE5/577B554E/&#23721;&#25163;&#30476;&#38651;&#23376;&#35519;&#36948;&#22522;&#30436;&#12471;&#12473;&#12486;&#12512;&#12496;&#12540;&#12472;&#12519;&#12531;&#12450;&#12483;&#12503;&#35211;&#31309;&#26681;&#25312;-20071014.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Nt_server/common/&#12503;&#12525;&#12472;&#12455;&#12463;&#12488;&#31649;&#29702;/&#26494;&#35895;&#65319;/&#40165;&#32701;&#21830;&#33337;/H13&#26032;&#12471;&#12473;&#12486;&#12512;/0821&#25552;&#26696;&#26360;/&#35914;&#27211;&#25216;&#22823;/&#65328;&#65315;&#65300;&#65296;&#21488;&#20837;&#26413;/&#20445;&#23432;&#65288;&#65331;&#65317;&#12424;&#12426;&#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 val="Sheet2"/>
      <sheetName val="新Acrocity導入時"/>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D17"/>
  <sheetViews>
    <sheetView view="pageBreakPreview" zoomScaleNormal="100" zoomScaleSheetLayoutView="100" workbookViewId="0">
      <selection activeCell="C6" sqref="C6"/>
    </sheetView>
  </sheetViews>
  <sheetFormatPr defaultColWidth="9" defaultRowHeight="13"/>
  <cols>
    <col min="1" max="1" width="8" style="1" customWidth="1"/>
    <col min="2" max="2" width="15" style="1" customWidth="1"/>
    <col min="3" max="3" width="67.08984375" style="1" customWidth="1"/>
    <col min="4" max="4" width="51.81640625" style="1" customWidth="1"/>
    <col min="5" max="16384" width="9" style="1"/>
  </cols>
  <sheetData>
    <row r="1" spans="1:4" ht="24.75" customHeight="1">
      <c r="A1" s="72" t="s">
        <v>179</v>
      </c>
      <c r="B1" s="68"/>
    </row>
    <row r="2" spans="1:4" ht="46.5" customHeight="1">
      <c r="A2" s="243" t="s">
        <v>182</v>
      </c>
      <c r="B2" s="243"/>
      <c r="C2" s="243"/>
    </row>
    <row r="3" spans="1:4" ht="24" customHeight="1">
      <c r="A3" s="69" t="s">
        <v>32</v>
      </c>
      <c r="B3" s="70" t="s">
        <v>180</v>
      </c>
      <c r="C3" s="74" t="s">
        <v>181</v>
      </c>
    </row>
    <row r="4" spans="1:4" ht="106.5" customHeight="1">
      <c r="A4" s="71" t="s">
        <v>522</v>
      </c>
      <c r="B4" s="81" t="s">
        <v>523</v>
      </c>
      <c r="C4" s="75"/>
      <c r="D4" s="80"/>
    </row>
    <row r="5" spans="1:4" ht="106.5" customHeight="1">
      <c r="A5" s="71" t="s">
        <v>524</v>
      </c>
      <c r="B5" s="82" t="s">
        <v>526</v>
      </c>
      <c r="C5" s="75"/>
      <c r="D5" s="80"/>
    </row>
    <row r="6" spans="1:4" ht="106.5" customHeight="1">
      <c r="A6" s="71" t="s">
        <v>525</v>
      </c>
      <c r="B6" s="83" t="s">
        <v>527</v>
      </c>
      <c r="C6" s="75"/>
      <c r="D6" s="80"/>
    </row>
    <row r="7" spans="1:4" ht="106.5" customHeight="1">
      <c r="A7" s="86" t="s">
        <v>531</v>
      </c>
      <c r="B7" s="81" t="s">
        <v>528</v>
      </c>
      <c r="C7" s="75"/>
      <c r="D7" s="80"/>
    </row>
    <row r="8" spans="1:4" ht="106.5" customHeight="1">
      <c r="A8" s="87" t="s">
        <v>532</v>
      </c>
      <c r="B8" s="81" t="s">
        <v>529</v>
      </c>
      <c r="C8" s="75"/>
      <c r="D8" s="80"/>
    </row>
    <row r="9" spans="1:4" ht="106.5" customHeight="1">
      <c r="A9" s="87" t="s">
        <v>533</v>
      </c>
      <c r="B9" s="81" t="s">
        <v>530</v>
      </c>
      <c r="C9" s="75"/>
      <c r="D9" s="80"/>
    </row>
    <row r="10" spans="1:4" ht="106.5" customHeight="1">
      <c r="A10" s="87" t="s">
        <v>540</v>
      </c>
      <c r="B10" s="81" t="s">
        <v>549</v>
      </c>
      <c r="C10" s="77"/>
      <c r="D10" s="80"/>
    </row>
    <row r="11" spans="1:4" ht="106.5" customHeight="1">
      <c r="A11" s="73"/>
      <c r="B11" s="85"/>
      <c r="C11" s="78"/>
      <c r="D11" s="80"/>
    </row>
    <row r="12" spans="1:4" ht="106.5" customHeight="1">
      <c r="A12" s="73"/>
      <c r="B12" s="85"/>
      <c r="C12" s="78"/>
      <c r="D12" s="80"/>
    </row>
    <row r="13" spans="1:4" ht="106.5" customHeight="1">
      <c r="A13" s="71"/>
      <c r="B13" s="81"/>
      <c r="C13" s="75"/>
      <c r="D13" s="80"/>
    </row>
    <row r="14" spans="1:4" ht="106.5" customHeight="1">
      <c r="A14" s="71"/>
      <c r="B14" s="81"/>
      <c r="C14" s="75"/>
      <c r="D14" s="80"/>
    </row>
    <row r="15" spans="1:4" ht="106.5" customHeight="1">
      <c r="A15" s="71"/>
      <c r="B15" s="81"/>
      <c r="C15" s="75"/>
      <c r="D15" s="80"/>
    </row>
    <row r="16" spans="1:4" ht="106.5" customHeight="1">
      <c r="A16" s="71"/>
      <c r="B16" s="81"/>
      <c r="C16" s="75"/>
      <c r="D16" s="80"/>
    </row>
    <row r="17" spans="1:4" ht="106.5" customHeight="1">
      <c r="A17" s="76"/>
      <c r="B17" s="84"/>
      <c r="C17" s="77"/>
      <c r="D17" s="80"/>
    </row>
  </sheetData>
  <mergeCells count="1">
    <mergeCell ref="A2:C2"/>
  </mergeCells>
  <phoneticPr fontId="6"/>
  <printOptions horizontalCentered="1"/>
  <pageMargins left="0.74803149606299213" right="0.35433070866141736" top="0.6692913385826772" bottom="0.43307086614173229" header="0.51181102362204722" footer="0.31496062992125984"/>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356"/>
  <sheetViews>
    <sheetView tabSelected="1" view="pageBreakPreview" topLeftCell="A314" zoomScale="85" zoomScaleNormal="70" zoomScaleSheetLayoutView="85" workbookViewId="0">
      <selection activeCell="G320" sqref="G320"/>
    </sheetView>
  </sheetViews>
  <sheetFormatPr defaultColWidth="9" defaultRowHeight="13"/>
  <cols>
    <col min="1" max="1" width="10.6328125" style="166" customWidth="1"/>
    <col min="2" max="2" width="10.7265625" style="166" customWidth="1"/>
    <col min="3" max="3" width="10.6328125" style="166" customWidth="1"/>
    <col min="4" max="4" width="12.6328125" style="166" customWidth="1"/>
    <col min="5" max="5" width="10.6328125" style="240" bestFit="1" customWidth="1"/>
    <col min="6" max="6" width="49.7265625" style="241" customWidth="1"/>
    <col min="7" max="7" width="31.26953125" style="241" customWidth="1"/>
    <col min="8" max="8" width="9.6328125" style="166" customWidth="1"/>
    <col min="9" max="9" width="6.90625" style="241" customWidth="1"/>
    <col min="10" max="16384" width="9" style="166"/>
  </cols>
  <sheetData>
    <row r="1" spans="1:14" ht="16.5">
      <c r="A1" s="13" t="s">
        <v>165</v>
      </c>
      <c r="B1" s="163"/>
      <c r="C1" s="163"/>
      <c r="D1" s="162"/>
      <c r="E1" s="164"/>
      <c r="F1" s="165"/>
      <c r="G1" s="165"/>
      <c r="H1" s="165"/>
      <c r="I1" s="165"/>
    </row>
    <row r="2" spans="1:14" ht="16.5">
      <c r="A2" s="15" t="s">
        <v>109</v>
      </c>
      <c r="B2" s="163"/>
      <c r="C2" s="163"/>
      <c r="D2" s="162"/>
      <c r="E2" s="164"/>
      <c r="F2" s="165"/>
      <c r="G2" s="165"/>
      <c r="H2" s="165"/>
      <c r="I2" s="165"/>
    </row>
    <row r="3" spans="1:14" ht="16.5">
      <c r="A3" s="15" t="s">
        <v>113</v>
      </c>
      <c r="B3" s="163"/>
      <c r="C3" s="163"/>
      <c r="D3" s="162"/>
      <c r="E3" s="164"/>
      <c r="F3" s="165"/>
      <c r="G3" s="165"/>
      <c r="H3" s="165"/>
      <c r="I3" s="165"/>
    </row>
    <row r="4" spans="1:14" ht="16.5">
      <c r="A4" s="15" t="s">
        <v>110</v>
      </c>
      <c r="B4" s="163"/>
      <c r="C4" s="163"/>
      <c r="D4" s="162"/>
      <c r="E4" s="164"/>
      <c r="F4" s="165"/>
      <c r="G4" s="165"/>
      <c r="H4" s="165"/>
      <c r="I4" s="165"/>
    </row>
    <row r="5" spans="1:14" ht="16.5">
      <c r="A5" s="15" t="s">
        <v>160</v>
      </c>
      <c r="B5" s="163"/>
      <c r="C5" s="163"/>
      <c r="D5" s="162"/>
      <c r="E5" s="164"/>
      <c r="F5" s="165"/>
      <c r="G5" s="165"/>
      <c r="H5" s="165"/>
      <c r="I5" s="165"/>
    </row>
    <row r="6" spans="1:14" ht="14.5" customHeight="1">
      <c r="A6" s="163"/>
      <c r="B6" s="163"/>
      <c r="C6" s="163"/>
      <c r="D6" s="163"/>
      <c r="E6" s="163"/>
      <c r="F6" s="165"/>
      <c r="G6" s="165"/>
      <c r="H6" s="165"/>
      <c r="I6" s="165"/>
    </row>
    <row r="7" spans="1:14" ht="25.9" customHeight="1">
      <c r="A7" s="167" t="s">
        <v>38</v>
      </c>
      <c r="B7" s="168" t="s">
        <v>40</v>
      </c>
      <c r="C7" s="168" t="s">
        <v>41</v>
      </c>
      <c r="D7" s="169" t="s">
        <v>42</v>
      </c>
      <c r="E7" s="170" t="s">
        <v>39</v>
      </c>
      <c r="F7" s="171" t="s">
        <v>552</v>
      </c>
      <c r="G7" s="171" t="s">
        <v>553</v>
      </c>
      <c r="H7" s="169" t="s">
        <v>43</v>
      </c>
      <c r="I7" s="242" t="s">
        <v>190</v>
      </c>
      <c r="J7" s="88" t="s">
        <v>103</v>
      </c>
      <c r="K7" s="89" t="s">
        <v>104</v>
      </c>
    </row>
    <row r="8" spans="1:14" ht="52">
      <c r="A8" s="172" t="s">
        <v>44</v>
      </c>
      <c r="B8" s="173" t="s">
        <v>45</v>
      </c>
      <c r="C8" s="173" t="s">
        <v>47</v>
      </c>
      <c r="D8" s="174" t="s">
        <v>47</v>
      </c>
      <c r="E8" s="175">
        <v>1</v>
      </c>
      <c r="F8" s="176" t="s">
        <v>201</v>
      </c>
      <c r="G8" s="176" t="s">
        <v>554</v>
      </c>
      <c r="H8" s="177" t="s">
        <v>46</v>
      </c>
      <c r="I8" s="178" t="s">
        <v>555</v>
      </c>
      <c r="J8" s="91"/>
      <c r="K8" s="92"/>
      <c r="N8" s="14" t="s">
        <v>107</v>
      </c>
    </row>
    <row r="9" spans="1:14" ht="65">
      <c r="A9" s="179"/>
      <c r="B9" s="180"/>
      <c r="C9" s="180"/>
      <c r="D9" s="181"/>
      <c r="E9" s="182">
        <v>2</v>
      </c>
      <c r="F9" s="176" t="s">
        <v>556</v>
      </c>
      <c r="G9" s="176"/>
      <c r="H9" s="177" t="s">
        <v>46</v>
      </c>
      <c r="I9" s="178" t="s">
        <v>191</v>
      </c>
      <c r="J9" s="91"/>
      <c r="K9" s="92"/>
      <c r="N9" s="14" t="s">
        <v>145</v>
      </c>
    </row>
    <row r="10" spans="1:14" ht="52">
      <c r="A10" s="179"/>
      <c r="B10" s="180"/>
      <c r="C10" s="180"/>
      <c r="D10" s="183"/>
      <c r="E10" s="182">
        <v>3</v>
      </c>
      <c r="F10" s="176" t="s">
        <v>557</v>
      </c>
      <c r="G10" s="176"/>
      <c r="H10" s="177" t="s">
        <v>46</v>
      </c>
      <c r="I10" s="178" t="s">
        <v>191</v>
      </c>
      <c r="J10" s="91"/>
      <c r="K10" s="92"/>
      <c r="N10" s="14" t="s">
        <v>105</v>
      </c>
    </row>
    <row r="11" spans="1:14" ht="39">
      <c r="A11" s="179"/>
      <c r="B11" s="180"/>
      <c r="C11" s="180"/>
      <c r="D11" s="184" t="s">
        <v>202</v>
      </c>
      <c r="E11" s="175">
        <v>4</v>
      </c>
      <c r="F11" s="176" t="s">
        <v>203</v>
      </c>
      <c r="G11" s="176"/>
      <c r="H11" s="177" t="s">
        <v>46</v>
      </c>
      <c r="I11" s="178" t="s">
        <v>191</v>
      </c>
      <c r="J11" s="91"/>
      <c r="K11" s="92"/>
      <c r="N11" s="14" t="s">
        <v>106</v>
      </c>
    </row>
    <row r="12" spans="1:14" ht="65">
      <c r="A12" s="179"/>
      <c r="B12" s="173" t="s">
        <v>204</v>
      </c>
      <c r="C12" s="173" t="s">
        <v>205</v>
      </c>
      <c r="D12" s="185" t="s">
        <v>50</v>
      </c>
      <c r="E12" s="175">
        <v>5</v>
      </c>
      <c r="F12" s="176" t="s">
        <v>558</v>
      </c>
      <c r="G12" s="176"/>
      <c r="H12" s="186" t="s">
        <v>46</v>
      </c>
      <c r="I12" s="178" t="s">
        <v>191</v>
      </c>
      <c r="J12" s="91"/>
      <c r="K12" s="92"/>
    </row>
    <row r="13" spans="1:14" ht="39">
      <c r="A13" s="179"/>
      <c r="B13" s="180"/>
      <c r="C13" s="180"/>
      <c r="D13" s="185" t="s">
        <v>114</v>
      </c>
      <c r="E13" s="175">
        <f>E12+1</f>
        <v>6</v>
      </c>
      <c r="F13" s="176" t="s">
        <v>206</v>
      </c>
      <c r="G13" s="176"/>
      <c r="H13" s="186" t="s">
        <v>46</v>
      </c>
      <c r="I13" s="178" t="s">
        <v>191</v>
      </c>
      <c r="J13" s="91"/>
      <c r="K13" s="92"/>
    </row>
    <row r="14" spans="1:14" ht="78">
      <c r="A14" s="179"/>
      <c r="B14" s="180"/>
      <c r="C14" s="187"/>
      <c r="D14" s="185" t="s">
        <v>559</v>
      </c>
      <c r="E14" s="175">
        <f>E13+1</f>
        <v>7</v>
      </c>
      <c r="F14" s="176" t="s">
        <v>560</v>
      </c>
      <c r="G14" s="176"/>
      <c r="H14" s="186" t="s">
        <v>46</v>
      </c>
      <c r="I14" s="178" t="s">
        <v>191</v>
      </c>
      <c r="J14" s="91"/>
      <c r="K14" s="92"/>
    </row>
    <row r="15" spans="1:14" ht="65">
      <c r="A15" s="179"/>
      <c r="B15" s="180"/>
      <c r="C15" s="180" t="s">
        <v>207</v>
      </c>
      <c r="D15" s="185" t="s">
        <v>115</v>
      </c>
      <c r="E15" s="175">
        <f t="shared" ref="E15:E18" si="0">E14+1</f>
        <v>8</v>
      </c>
      <c r="F15" s="176" t="s">
        <v>561</v>
      </c>
      <c r="G15" s="176" t="s">
        <v>208</v>
      </c>
      <c r="H15" s="177" t="s">
        <v>46</v>
      </c>
      <c r="I15" s="178" t="s">
        <v>191</v>
      </c>
      <c r="J15" s="91"/>
      <c r="K15" s="92"/>
    </row>
    <row r="16" spans="1:14" ht="78">
      <c r="A16" s="179"/>
      <c r="B16" s="180"/>
      <c r="C16" s="180"/>
      <c r="D16" s="174" t="s">
        <v>146</v>
      </c>
      <c r="E16" s="175">
        <f t="shared" si="0"/>
        <v>9</v>
      </c>
      <c r="F16" s="176" t="s">
        <v>562</v>
      </c>
      <c r="G16" s="176"/>
      <c r="H16" s="177" t="s">
        <v>46</v>
      </c>
      <c r="I16" s="178" t="s">
        <v>191</v>
      </c>
      <c r="J16" s="91"/>
      <c r="K16" s="92"/>
    </row>
    <row r="17" spans="1:11" ht="39">
      <c r="A17" s="179"/>
      <c r="B17" s="180"/>
      <c r="C17" s="180"/>
      <c r="D17" s="184"/>
      <c r="E17" s="175">
        <f t="shared" si="0"/>
        <v>10</v>
      </c>
      <c r="F17" s="176" t="s">
        <v>563</v>
      </c>
      <c r="G17" s="176"/>
      <c r="H17" s="177" t="s">
        <v>46</v>
      </c>
      <c r="I17" s="178" t="s">
        <v>191</v>
      </c>
      <c r="J17" s="91"/>
      <c r="K17" s="92"/>
    </row>
    <row r="18" spans="1:11" ht="65">
      <c r="A18" s="179"/>
      <c r="B18" s="180"/>
      <c r="C18" s="180"/>
      <c r="D18" s="184"/>
      <c r="E18" s="175">
        <f t="shared" si="0"/>
        <v>11</v>
      </c>
      <c r="F18" s="176" t="s">
        <v>564</v>
      </c>
      <c r="G18" s="176"/>
      <c r="H18" s="177" t="s">
        <v>46</v>
      </c>
      <c r="I18" s="178" t="s">
        <v>191</v>
      </c>
      <c r="J18" s="91"/>
      <c r="K18" s="92"/>
    </row>
    <row r="19" spans="1:11" ht="39">
      <c r="A19" s="179"/>
      <c r="B19" s="187"/>
      <c r="C19" s="187"/>
      <c r="D19" s="183"/>
      <c r="E19" s="175">
        <f>E18+1</f>
        <v>12</v>
      </c>
      <c r="F19" s="176" t="s">
        <v>565</v>
      </c>
      <c r="G19" s="176"/>
      <c r="H19" s="186" t="s">
        <v>46</v>
      </c>
      <c r="I19" s="178" t="s">
        <v>191</v>
      </c>
      <c r="J19" s="91"/>
      <c r="K19" s="92"/>
    </row>
    <row r="20" spans="1:11" ht="39">
      <c r="A20" s="179"/>
      <c r="B20" s="180" t="s">
        <v>59</v>
      </c>
      <c r="C20" s="173" t="s">
        <v>59</v>
      </c>
      <c r="D20" s="183" t="s">
        <v>209</v>
      </c>
      <c r="E20" s="175">
        <f>E19+1</f>
        <v>13</v>
      </c>
      <c r="F20" s="176" t="s">
        <v>566</v>
      </c>
      <c r="G20" s="176" t="s">
        <v>567</v>
      </c>
      <c r="H20" s="177" t="s">
        <v>46</v>
      </c>
      <c r="I20" s="178" t="s">
        <v>191</v>
      </c>
      <c r="J20" s="91"/>
      <c r="K20" s="92"/>
    </row>
    <row r="21" spans="1:11" ht="39">
      <c r="A21" s="179"/>
      <c r="B21" s="180"/>
      <c r="C21" s="180"/>
      <c r="D21" s="183" t="s">
        <v>210</v>
      </c>
      <c r="E21" s="175">
        <f t="shared" ref="E21:E23" si="1">E20+1</f>
        <v>14</v>
      </c>
      <c r="F21" s="176" t="s">
        <v>568</v>
      </c>
      <c r="G21" s="176"/>
      <c r="H21" s="177" t="s">
        <v>46</v>
      </c>
      <c r="I21" s="178" t="s">
        <v>191</v>
      </c>
      <c r="J21" s="91"/>
      <c r="K21" s="92"/>
    </row>
    <row r="22" spans="1:11" ht="65">
      <c r="A22" s="179"/>
      <c r="B22" s="180"/>
      <c r="C22" s="173" t="s">
        <v>211</v>
      </c>
      <c r="D22" s="185" t="s">
        <v>212</v>
      </c>
      <c r="E22" s="175">
        <f t="shared" si="1"/>
        <v>15</v>
      </c>
      <c r="F22" s="176" t="s">
        <v>569</v>
      </c>
      <c r="G22" s="176" t="s">
        <v>570</v>
      </c>
      <c r="H22" s="177" t="s">
        <v>46</v>
      </c>
      <c r="I22" s="178" t="s">
        <v>191</v>
      </c>
      <c r="J22" s="91"/>
      <c r="K22" s="92"/>
    </row>
    <row r="23" spans="1:11" ht="65">
      <c r="A23" s="188"/>
      <c r="B23" s="187"/>
      <c r="C23" s="187"/>
      <c r="D23" s="183" t="s">
        <v>213</v>
      </c>
      <c r="E23" s="175">
        <f t="shared" si="1"/>
        <v>16</v>
      </c>
      <c r="F23" s="176" t="s">
        <v>571</v>
      </c>
      <c r="G23" s="176" t="s">
        <v>570</v>
      </c>
      <c r="H23" s="177" t="s">
        <v>197</v>
      </c>
      <c r="I23" s="178" t="s">
        <v>191</v>
      </c>
      <c r="J23" s="91"/>
      <c r="K23" s="92"/>
    </row>
    <row r="24" spans="1:11" ht="39">
      <c r="A24" s="172" t="s">
        <v>214</v>
      </c>
      <c r="B24" s="173" t="s">
        <v>214</v>
      </c>
      <c r="C24" s="173" t="s">
        <v>52</v>
      </c>
      <c r="D24" s="174" t="s">
        <v>52</v>
      </c>
      <c r="E24" s="175">
        <f>E23+1</f>
        <v>17</v>
      </c>
      <c r="F24" s="176" t="s">
        <v>572</v>
      </c>
      <c r="G24" s="176"/>
      <c r="H24" s="177" t="s">
        <v>46</v>
      </c>
      <c r="I24" s="178" t="s">
        <v>191</v>
      </c>
      <c r="J24" s="91"/>
      <c r="K24" s="92"/>
    </row>
    <row r="25" spans="1:11" ht="52">
      <c r="A25" s="179"/>
      <c r="B25" s="180"/>
      <c r="C25" s="180"/>
      <c r="D25" s="184"/>
      <c r="E25" s="175">
        <f>E24+1</f>
        <v>18</v>
      </c>
      <c r="F25" s="176" t="s">
        <v>573</v>
      </c>
      <c r="G25" s="176"/>
      <c r="H25" s="177" t="s">
        <v>46</v>
      </c>
      <c r="I25" s="178" t="s">
        <v>191</v>
      </c>
      <c r="J25" s="91"/>
      <c r="K25" s="92"/>
    </row>
    <row r="26" spans="1:11" ht="26" customHeight="1">
      <c r="A26" s="179"/>
      <c r="B26" s="180"/>
      <c r="C26" s="173" t="s">
        <v>51</v>
      </c>
      <c r="D26" s="174" t="s">
        <v>51</v>
      </c>
      <c r="E26" s="175">
        <f t="shared" ref="E26:E29" si="2">E25+1</f>
        <v>19</v>
      </c>
      <c r="F26" s="189" t="s">
        <v>215</v>
      </c>
      <c r="G26" s="190"/>
      <c r="H26" s="186" t="s">
        <v>46</v>
      </c>
      <c r="I26" s="178" t="s">
        <v>192</v>
      </c>
      <c r="J26" s="91"/>
      <c r="K26" s="92"/>
    </row>
    <row r="27" spans="1:11" ht="26">
      <c r="A27" s="179"/>
      <c r="B27" s="180"/>
      <c r="C27" s="180"/>
      <c r="D27" s="184"/>
      <c r="E27" s="175">
        <f t="shared" si="2"/>
        <v>20</v>
      </c>
      <c r="F27" s="176" t="s">
        <v>216</v>
      </c>
      <c r="G27" s="176"/>
      <c r="H27" s="186" t="s">
        <v>46</v>
      </c>
      <c r="I27" s="178" t="s">
        <v>192</v>
      </c>
      <c r="J27" s="91"/>
      <c r="K27" s="92"/>
    </row>
    <row r="28" spans="1:11" ht="39">
      <c r="A28" s="179"/>
      <c r="B28" s="180"/>
      <c r="C28" s="180"/>
      <c r="D28" s="184"/>
      <c r="E28" s="175">
        <f t="shared" si="2"/>
        <v>21</v>
      </c>
      <c r="F28" s="176" t="s">
        <v>574</v>
      </c>
      <c r="G28" s="176"/>
      <c r="H28" s="177" t="s">
        <v>46</v>
      </c>
      <c r="I28" s="178" t="s">
        <v>191</v>
      </c>
      <c r="J28" s="91"/>
      <c r="K28" s="92"/>
    </row>
    <row r="29" spans="1:11" ht="78">
      <c r="A29" s="179"/>
      <c r="B29" s="180"/>
      <c r="C29" s="180"/>
      <c r="D29" s="183"/>
      <c r="E29" s="175">
        <f t="shared" si="2"/>
        <v>22</v>
      </c>
      <c r="F29" s="176" t="s">
        <v>575</v>
      </c>
      <c r="G29" s="176"/>
      <c r="H29" s="177" t="s">
        <v>46</v>
      </c>
      <c r="I29" s="178" t="s">
        <v>191</v>
      </c>
      <c r="J29" s="91"/>
      <c r="K29" s="92"/>
    </row>
    <row r="30" spans="1:11" ht="65">
      <c r="A30" s="179"/>
      <c r="B30" s="180"/>
      <c r="C30" s="180"/>
      <c r="D30" s="185" t="s">
        <v>53</v>
      </c>
      <c r="E30" s="175">
        <f>E29+1</f>
        <v>23</v>
      </c>
      <c r="F30" s="176" t="s">
        <v>576</v>
      </c>
      <c r="G30" s="176"/>
      <c r="H30" s="177" t="s">
        <v>46</v>
      </c>
      <c r="I30" s="178" t="s">
        <v>191</v>
      </c>
      <c r="J30" s="91"/>
      <c r="K30" s="92"/>
    </row>
    <row r="31" spans="1:11" ht="42.5" customHeight="1">
      <c r="A31" s="179"/>
      <c r="B31" s="180"/>
      <c r="C31" s="180"/>
      <c r="D31" s="191" t="s">
        <v>217</v>
      </c>
      <c r="E31" s="175">
        <f>E30+1</f>
        <v>24</v>
      </c>
      <c r="F31" s="176" t="s">
        <v>577</v>
      </c>
      <c r="G31" s="192"/>
      <c r="H31" s="186" t="s">
        <v>46</v>
      </c>
      <c r="I31" s="178" t="s">
        <v>191</v>
      </c>
      <c r="J31" s="91"/>
      <c r="K31" s="92"/>
    </row>
    <row r="32" spans="1:11" s="196" customFormat="1" ht="53" customHeight="1">
      <c r="A32" s="193"/>
      <c r="B32" s="194"/>
      <c r="C32" s="194"/>
      <c r="D32" s="195"/>
      <c r="E32" s="175">
        <f t="shared" ref="E32" si="3">E31+1</f>
        <v>25</v>
      </c>
      <c r="F32" s="176" t="s">
        <v>578</v>
      </c>
      <c r="G32" s="176"/>
      <c r="H32" s="186" t="s">
        <v>46</v>
      </c>
      <c r="I32" s="178" t="s">
        <v>192</v>
      </c>
      <c r="J32" s="91"/>
      <c r="K32" s="92"/>
    </row>
    <row r="33" spans="1:11" ht="39">
      <c r="A33" s="179"/>
      <c r="B33" s="180"/>
      <c r="C33" s="173" t="s">
        <v>218</v>
      </c>
      <c r="D33" s="174" t="s">
        <v>218</v>
      </c>
      <c r="E33" s="175">
        <f>E32+1</f>
        <v>26</v>
      </c>
      <c r="F33" s="176" t="s">
        <v>579</v>
      </c>
      <c r="G33" s="176" t="s">
        <v>219</v>
      </c>
      <c r="H33" s="186" t="s">
        <v>46</v>
      </c>
      <c r="I33" s="178" t="s">
        <v>191</v>
      </c>
      <c r="J33" s="91"/>
      <c r="K33" s="92"/>
    </row>
    <row r="34" spans="1:11" ht="52">
      <c r="A34" s="179"/>
      <c r="B34" s="180"/>
      <c r="C34" s="173" t="s">
        <v>48</v>
      </c>
      <c r="D34" s="185" t="s">
        <v>48</v>
      </c>
      <c r="E34" s="175">
        <f>E33+1</f>
        <v>27</v>
      </c>
      <c r="F34" s="176" t="s">
        <v>580</v>
      </c>
      <c r="G34" s="176"/>
      <c r="H34" s="186" t="s">
        <v>46</v>
      </c>
      <c r="I34" s="178" t="s">
        <v>191</v>
      </c>
      <c r="J34" s="91"/>
      <c r="K34" s="92"/>
    </row>
    <row r="35" spans="1:11" ht="52">
      <c r="A35" s="188"/>
      <c r="B35" s="187"/>
      <c r="C35" s="187"/>
      <c r="D35" s="185" t="s">
        <v>49</v>
      </c>
      <c r="E35" s="175">
        <f t="shared" ref="E35:E98" si="4">E34+1</f>
        <v>28</v>
      </c>
      <c r="F35" s="176" t="s">
        <v>581</v>
      </c>
      <c r="G35" s="176"/>
      <c r="H35" s="186" t="s">
        <v>46</v>
      </c>
      <c r="I35" s="178" t="s">
        <v>191</v>
      </c>
      <c r="J35" s="91"/>
      <c r="K35" s="92"/>
    </row>
    <row r="36" spans="1:11" ht="52">
      <c r="A36" s="172" t="s">
        <v>54</v>
      </c>
      <c r="B36" s="173" t="s">
        <v>220</v>
      </c>
      <c r="C36" s="173" t="s">
        <v>52</v>
      </c>
      <c r="D36" s="191" t="s">
        <v>52</v>
      </c>
      <c r="E36" s="175">
        <f t="shared" si="4"/>
        <v>29</v>
      </c>
      <c r="F36" s="176" t="s">
        <v>582</v>
      </c>
      <c r="G36" s="176"/>
      <c r="H36" s="177" t="s">
        <v>46</v>
      </c>
      <c r="I36" s="178" t="s">
        <v>191</v>
      </c>
      <c r="J36" s="91"/>
      <c r="K36" s="92"/>
    </row>
    <row r="37" spans="1:11" ht="39">
      <c r="A37" s="179"/>
      <c r="B37" s="180"/>
      <c r="C37" s="187"/>
      <c r="D37" s="183"/>
      <c r="E37" s="175">
        <f t="shared" si="4"/>
        <v>30</v>
      </c>
      <c r="F37" s="176" t="s">
        <v>583</v>
      </c>
      <c r="G37" s="176"/>
      <c r="H37" s="177" t="s">
        <v>46</v>
      </c>
      <c r="I37" s="178" t="s">
        <v>191</v>
      </c>
      <c r="J37" s="91"/>
      <c r="K37" s="92"/>
    </row>
    <row r="38" spans="1:11" ht="39">
      <c r="A38" s="179"/>
      <c r="B38" s="180"/>
      <c r="C38" s="173" t="s">
        <v>584</v>
      </c>
      <c r="D38" s="185" t="s">
        <v>221</v>
      </c>
      <c r="E38" s="175">
        <f t="shared" si="4"/>
        <v>31</v>
      </c>
      <c r="F38" s="176" t="s">
        <v>585</v>
      </c>
      <c r="G38" s="176"/>
      <c r="H38" s="177" t="s">
        <v>46</v>
      </c>
      <c r="I38" s="178" t="s">
        <v>191</v>
      </c>
      <c r="J38" s="91"/>
      <c r="K38" s="92"/>
    </row>
    <row r="39" spans="1:11" ht="182">
      <c r="A39" s="179"/>
      <c r="B39" s="180"/>
      <c r="C39" s="180"/>
      <c r="D39" s="185" t="s">
        <v>222</v>
      </c>
      <c r="E39" s="175">
        <f t="shared" si="4"/>
        <v>32</v>
      </c>
      <c r="F39" s="176" t="s">
        <v>833</v>
      </c>
      <c r="G39" s="176" t="s">
        <v>223</v>
      </c>
      <c r="H39" s="177" t="s">
        <v>46</v>
      </c>
      <c r="I39" s="178" t="s">
        <v>191</v>
      </c>
      <c r="J39" s="91"/>
      <c r="K39" s="92"/>
    </row>
    <row r="40" spans="1:11" ht="39">
      <c r="A40" s="179"/>
      <c r="B40" s="180"/>
      <c r="C40" s="180"/>
      <c r="D40" s="183" t="s">
        <v>224</v>
      </c>
      <c r="E40" s="175">
        <f t="shared" si="4"/>
        <v>33</v>
      </c>
      <c r="F40" s="176" t="s">
        <v>586</v>
      </c>
      <c r="G40" s="176"/>
      <c r="H40" s="177" t="s">
        <v>46</v>
      </c>
      <c r="I40" s="178" t="s">
        <v>191</v>
      </c>
      <c r="J40" s="91"/>
      <c r="K40" s="92"/>
    </row>
    <row r="41" spans="1:11" ht="39">
      <c r="A41" s="179"/>
      <c r="B41" s="180"/>
      <c r="C41" s="180"/>
      <c r="D41" s="174" t="s">
        <v>225</v>
      </c>
      <c r="E41" s="175">
        <f t="shared" si="4"/>
        <v>34</v>
      </c>
      <c r="F41" s="176" t="s">
        <v>587</v>
      </c>
      <c r="G41" s="176" t="s">
        <v>588</v>
      </c>
      <c r="H41" s="177" t="s">
        <v>46</v>
      </c>
      <c r="I41" s="178" t="s">
        <v>191</v>
      </c>
      <c r="J41" s="91"/>
      <c r="K41" s="92"/>
    </row>
    <row r="42" spans="1:11" ht="39">
      <c r="A42" s="179"/>
      <c r="B42" s="180"/>
      <c r="C42" s="180"/>
      <c r="D42" s="185" t="s">
        <v>226</v>
      </c>
      <c r="E42" s="175">
        <f t="shared" si="4"/>
        <v>35</v>
      </c>
      <c r="F42" s="176" t="s">
        <v>589</v>
      </c>
      <c r="G42" s="176"/>
      <c r="H42" s="177" t="s">
        <v>46</v>
      </c>
      <c r="I42" s="178" t="s">
        <v>191</v>
      </c>
      <c r="J42" s="91"/>
      <c r="K42" s="92"/>
    </row>
    <row r="43" spans="1:11" ht="65">
      <c r="A43" s="179"/>
      <c r="B43" s="180"/>
      <c r="C43" s="173" t="s">
        <v>227</v>
      </c>
      <c r="D43" s="174" t="s">
        <v>221</v>
      </c>
      <c r="E43" s="175">
        <f t="shared" si="4"/>
        <v>36</v>
      </c>
      <c r="F43" s="176" t="s">
        <v>590</v>
      </c>
      <c r="G43" s="176"/>
      <c r="H43" s="177" t="s">
        <v>228</v>
      </c>
      <c r="I43" s="178" t="s">
        <v>191</v>
      </c>
      <c r="J43" s="91"/>
      <c r="K43" s="92"/>
    </row>
    <row r="44" spans="1:11" ht="182">
      <c r="A44" s="179"/>
      <c r="B44" s="180"/>
      <c r="C44" s="180"/>
      <c r="D44" s="174" t="s">
        <v>222</v>
      </c>
      <c r="E44" s="175">
        <f t="shared" si="4"/>
        <v>37</v>
      </c>
      <c r="F44" s="176" t="s">
        <v>591</v>
      </c>
      <c r="G44" s="176" t="s">
        <v>229</v>
      </c>
      <c r="H44" s="177" t="s">
        <v>228</v>
      </c>
      <c r="I44" s="178" t="s">
        <v>191</v>
      </c>
      <c r="J44" s="91"/>
      <c r="K44" s="92"/>
    </row>
    <row r="45" spans="1:11" ht="39">
      <c r="A45" s="179"/>
      <c r="B45" s="180"/>
      <c r="C45" s="180"/>
      <c r="D45" s="184"/>
      <c r="E45" s="175">
        <f t="shared" si="4"/>
        <v>38</v>
      </c>
      <c r="F45" s="176" t="s">
        <v>592</v>
      </c>
      <c r="G45" s="176"/>
      <c r="H45" s="186" t="s">
        <v>196</v>
      </c>
      <c r="I45" s="178" t="s">
        <v>191</v>
      </c>
      <c r="J45" s="91"/>
      <c r="K45" s="92"/>
    </row>
    <row r="46" spans="1:11" ht="39">
      <c r="A46" s="179"/>
      <c r="B46" s="180"/>
      <c r="C46" s="180"/>
      <c r="D46" s="183"/>
      <c r="E46" s="175">
        <f t="shared" si="4"/>
        <v>39</v>
      </c>
      <c r="F46" s="176" t="s">
        <v>593</v>
      </c>
      <c r="G46" s="176"/>
      <c r="H46" s="186" t="s">
        <v>197</v>
      </c>
      <c r="I46" s="178" t="s">
        <v>191</v>
      </c>
      <c r="J46" s="91"/>
      <c r="K46" s="92"/>
    </row>
    <row r="47" spans="1:11" ht="39">
      <c r="A47" s="179"/>
      <c r="B47" s="180"/>
      <c r="C47" s="180"/>
      <c r="D47" s="174" t="s">
        <v>230</v>
      </c>
      <c r="E47" s="175">
        <f t="shared" si="4"/>
        <v>40</v>
      </c>
      <c r="F47" s="176" t="s">
        <v>594</v>
      </c>
      <c r="G47" s="176" t="s">
        <v>588</v>
      </c>
      <c r="H47" s="186" t="s">
        <v>228</v>
      </c>
      <c r="I47" s="178" t="s">
        <v>191</v>
      </c>
      <c r="J47" s="91"/>
      <c r="K47" s="92"/>
    </row>
    <row r="48" spans="1:11" ht="39">
      <c r="A48" s="179"/>
      <c r="B48" s="180"/>
      <c r="C48" s="180"/>
      <c r="D48" s="191" t="s">
        <v>226</v>
      </c>
      <c r="E48" s="175">
        <f t="shared" si="4"/>
        <v>41</v>
      </c>
      <c r="F48" s="176" t="s">
        <v>595</v>
      </c>
      <c r="G48" s="176"/>
      <c r="H48" s="177" t="s">
        <v>228</v>
      </c>
      <c r="I48" s="178" t="s">
        <v>191</v>
      </c>
      <c r="J48" s="91"/>
      <c r="K48" s="92"/>
    </row>
    <row r="49" spans="1:11" s="196" customFormat="1" ht="52">
      <c r="A49" s="197"/>
      <c r="B49" s="198"/>
      <c r="C49" s="198"/>
      <c r="D49" s="199"/>
      <c r="E49" s="175">
        <f t="shared" si="4"/>
        <v>42</v>
      </c>
      <c r="F49" s="176" t="s">
        <v>596</v>
      </c>
      <c r="G49" s="176"/>
      <c r="H49" s="177" t="s">
        <v>228</v>
      </c>
      <c r="I49" s="178" t="s">
        <v>192</v>
      </c>
      <c r="J49" s="91"/>
      <c r="K49" s="92"/>
    </row>
    <row r="50" spans="1:11" ht="65">
      <c r="A50" s="172" t="s">
        <v>54</v>
      </c>
      <c r="B50" s="173" t="s">
        <v>220</v>
      </c>
      <c r="C50" s="173" t="s">
        <v>231</v>
      </c>
      <c r="D50" s="174" t="s">
        <v>221</v>
      </c>
      <c r="E50" s="175">
        <f t="shared" si="4"/>
        <v>43</v>
      </c>
      <c r="F50" s="176" t="s">
        <v>597</v>
      </c>
      <c r="G50" s="176"/>
      <c r="H50" s="186" t="s">
        <v>228</v>
      </c>
      <c r="I50" s="178" t="s">
        <v>191</v>
      </c>
      <c r="J50" s="91"/>
      <c r="K50" s="92"/>
    </row>
    <row r="51" spans="1:11" ht="39">
      <c r="A51" s="179"/>
      <c r="B51" s="180"/>
      <c r="C51" s="180"/>
      <c r="D51" s="184"/>
      <c r="E51" s="175">
        <f t="shared" si="4"/>
        <v>44</v>
      </c>
      <c r="F51" s="176" t="s">
        <v>598</v>
      </c>
      <c r="G51" s="176"/>
      <c r="H51" s="186" t="s">
        <v>228</v>
      </c>
      <c r="I51" s="178" t="s">
        <v>191</v>
      </c>
      <c r="J51" s="91"/>
      <c r="K51" s="92"/>
    </row>
    <row r="52" spans="1:11" ht="39">
      <c r="A52" s="179"/>
      <c r="B52" s="180"/>
      <c r="C52" s="180"/>
      <c r="D52" s="183"/>
      <c r="E52" s="175">
        <f t="shared" si="4"/>
        <v>45</v>
      </c>
      <c r="F52" s="176" t="s">
        <v>232</v>
      </c>
      <c r="G52" s="176"/>
      <c r="H52" s="186" t="s">
        <v>228</v>
      </c>
      <c r="I52" s="178" t="s">
        <v>191</v>
      </c>
      <c r="J52" s="91"/>
      <c r="K52" s="92"/>
    </row>
    <row r="53" spans="1:11" ht="143">
      <c r="A53" s="179"/>
      <c r="B53" s="180"/>
      <c r="C53" s="180"/>
      <c r="D53" s="185" t="s">
        <v>233</v>
      </c>
      <c r="E53" s="175">
        <f t="shared" si="4"/>
        <v>46</v>
      </c>
      <c r="F53" s="176" t="s">
        <v>599</v>
      </c>
      <c r="G53" s="176"/>
      <c r="H53" s="177" t="s">
        <v>198</v>
      </c>
      <c r="I53" s="178" t="s">
        <v>191</v>
      </c>
      <c r="J53" s="91"/>
      <c r="K53" s="92"/>
    </row>
    <row r="54" spans="1:11" ht="65">
      <c r="A54" s="179"/>
      <c r="B54" s="180"/>
      <c r="C54" s="187"/>
      <c r="D54" s="185" t="s">
        <v>234</v>
      </c>
      <c r="E54" s="175">
        <f t="shared" si="4"/>
        <v>47</v>
      </c>
      <c r="F54" s="176" t="s">
        <v>235</v>
      </c>
      <c r="G54" s="176" t="s">
        <v>236</v>
      </c>
      <c r="H54" s="177" t="s">
        <v>198</v>
      </c>
      <c r="I54" s="178" t="s">
        <v>191</v>
      </c>
      <c r="J54" s="91"/>
      <c r="K54" s="92"/>
    </row>
    <row r="55" spans="1:11" ht="52">
      <c r="A55" s="179"/>
      <c r="B55" s="180"/>
      <c r="C55" s="187" t="s">
        <v>237</v>
      </c>
      <c r="D55" s="183" t="s">
        <v>221</v>
      </c>
      <c r="E55" s="175">
        <f t="shared" si="4"/>
        <v>48</v>
      </c>
      <c r="F55" s="176" t="s">
        <v>600</v>
      </c>
      <c r="G55" s="176" t="s">
        <v>601</v>
      </c>
      <c r="H55" s="177" t="s">
        <v>228</v>
      </c>
      <c r="I55" s="178" t="s">
        <v>191</v>
      </c>
      <c r="J55" s="91"/>
      <c r="K55" s="92"/>
    </row>
    <row r="56" spans="1:11" ht="130">
      <c r="A56" s="179"/>
      <c r="B56" s="180"/>
      <c r="C56" s="180" t="s">
        <v>239</v>
      </c>
      <c r="D56" s="184" t="s">
        <v>221</v>
      </c>
      <c r="E56" s="175">
        <f t="shared" si="4"/>
        <v>49</v>
      </c>
      <c r="F56" s="176" t="s">
        <v>602</v>
      </c>
      <c r="G56" s="176"/>
      <c r="H56" s="201" t="s">
        <v>228</v>
      </c>
      <c r="I56" s="178" t="s">
        <v>191</v>
      </c>
      <c r="J56" s="91"/>
      <c r="K56" s="92"/>
    </row>
    <row r="57" spans="1:11" ht="26">
      <c r="A57" s="179"/>
      <c r="B57" s="180"/>
      <c r="C57" s="180"/>
      <c r="D57" s="183"/>
      <c r="E57" s="175">
        <f t="shared" si="4"/>
        <v>50</v>
      </c>
      <c r="F57" s="176" t="s">
        <v>240</v>
      </c>
      <c r="G57" s="176"/>
      <c r="H57" s="186" t="s">
        <v>228</v>
      </c>
      <c r="I57" s="178" t="s">
        <v>191</v>
      </c>
      <c r="J57" s="91"/>
      <c r="K57" s="92"/>
    </row>
    <row r="58" spans="1:11" ht="39">
      <c r="A58" s="179"/>
      <c r="B58" s="180"/>
      <c r="C58" s="187"/>
      <c r="D58" s="183" t="s">
        <v>241</v>
      </c>
      <c r="E58" s="175">
        <f t="shared" si="4"/>
        <v>51</v>
      </c>
      <c r="F58" s="176" t="s">
        <v>242</v>
      </c>
      <c r="G58" s="176"/>
      <c r="H58" s="186" t="s">
        <v>228</v>
      </c>
      <c r="I58" s="178" t="s">
        <v>191</v>
      </c>
      <c r="J58" s="91"/>
      <c r="K58" s="92"/>
    </row>
    <row r="59" spans="1:11" ht="52">
      <c r="A59" s="179"/>
      <c r="B59" s="180"/>
      <c r="C59" s="187" t="s">
        <v>243</v>
      </c>
      <c r="D59" s="183" t="s">
        <v>244</v>
      </c>
      <c r="E59" s="175">
        <f t="shared" si="4"/>
        <v>52</v>
      </c>
      <c r="F59" s="176" t="s">
        <v>603</v>
      </c>
      <c r="G59" s="176" t="s">
        <v>245</v>
      </c>
      <c r="H59" s="186" t="s">
        <v>198</v>
      </c>
      <c r="I59" s="178" t="s">
        <v>191</v>
      </c>
      <c r="J59" s="91"/>
      <c r="K59" s="92"/>
    </row>
    <row r="60" spans="1:11" ht="52">
      <c r="A60" s="179"/>
      <c r="B60" s="180"/>
      <c r="C60" s="173" t="s">
        <v>246</v>
      </c>
      <c r="D60" s="174" t="s">
        <v>246</v>
      </c>
      <c r="E60" s="175">
        <f t="shared" si="4"/>
        <v>53</v>
      </c>
      <c r="F60" s="176" t="s">
        <v>604</v>
      </c>
      <c r="G60" s="176"/>
      <c r="H60" s="186" t="s">
        <v>46</v>
      </c>
      <c r="I60" s="178" t="s">
        <v>191</v>
      </c>
      <c r="J60" s="91"/>
      <c r="K60" s="92"/>
    </row>
    <row r="61" spans="1:11" ht="52">
      <c r="A61" s="179"/>
      <c r="B61" s="180"/>
      <c r="C61" s="180"/>
      <c r="D61" s="184"/>
      <c r="E61" s="175">
        <f t="shared" si="4"/>
        <v>54</v>
      </c>
      <c r="F61" s="176" t="s">
        <v>605</v>
      </c>
      <c r="G61" s="176"/>
      <c r="H61" s="186" t="s">
        <v>228</v>
      </c>
      <c r="I61" s="178" t="s">
        <v>191</v>
      </c>
      <c r="J61" s="91"/>
      <c r="K61" s="92"/>
    </row>
    <row r="62" spans="1:11" ht="26">
      <c r="A62" s="179"/>
      <c r="B62" s="180"/>
      <c r="C62" s="180"/>
      <c r="D62" s="184"/>
      <c r="E62" s="175">
        <f t="shared" si="4"/>
        <v>55</v>
      </c>
      <c r="F62" s="176" t="s">
        <v>606</v>
      </c>
      <c r="G62" s="176"/>
      <c r="H62" s="186" t="s">
        <v>46</v>
      </c>
      <c r="I62" s="178" t="s">
        <v>191</v>
      </c>
      <c r="J62" s="91"/>
      <c r="K62" s="92"/>
    </row>
    <row r="63" spans="1:11" ht="65.150000000000006" customHeight="1">
      <c r="A63" s="179"/>
      <c r="B63" s="180"/>
      <c r="C63" s="173" t="s">
        <v>247</v>
      </c>
      <c r="D63" s="174" t="s">
        <v>247</v>
      </c>
      <c r="E63" s="175">
        <f t="shared" si="4"/>
        <v>56</v>
      </c>
      <c r="F63" s="176" t="s">
        <v>607</v>
      </c>
      <c r="G63" s="176"/>
      <c r="H63" s="186" t="s">
        <v>228</v>
      </c>
      <c r="I63" s="178" t="s">
        <v>191</v>
      </c>
      <c r="J63" s="91"/>
      <c r="K63" s="92"/>
    </row>
    <row r="64" spans="1:11" ht="26">
      <c r="A64" s="179"/>
      <c r="B64" s="180"/>
      <c r="C64" s="173" t="s">
        <v>81</v>
      </c>
      <c r="D64" s="191" t="s">
        <v>81</v>
      </c>
      <c r="E64" s="175">
        <f t="shared" si="4"/>
        <v>57</v>
      </c>
      <c r="F64" s="176" t="s">
        <v>608</v>
      </c>
      <c r="G64" s="176"/>
      <c r="H64" s="186" t="s">
        <v>46</v>
      </c>
      <c r="I64" s="178" t="s">
        <v>191</v>
      </c>
      <c r="J64" s="91"/>
      <c r="K64" s="92"/>
    </row>
    <row r="65" spans="1:11" ht="65">
      <c r="A65" s="179"/>
      <c r="B65" s="187"/>
      <c r="C65" s="180"/>
      <c r="D65" s="202"/>
      <c r="E65" s="175">
        <f t="shared" si="4"/>
        <v>58</v>
      </c>
      <c r="F65" s="176" t="s">
        <v>609</v>
      </c>
      <c r="G65" s="176" t="s">
        <v>610</v>
      </c>
      <c r="H65" s="177" t="s">
        <v>228</v>
      </c>
      <c r="I65" s="178" t="s">
        <v>191</v>
      </c>
      <c r="J65" s="91"/>
      <c r="K65" s="92"/>
    </row>
    <row r="66" spans="1:11" ht="130">
      <c r="A66" s="179"/>
      <c r="B66" s="180" t="s">
        <v>56</v>
      </c>
      <c r="C66" s="173" t="s">
        <v>52</v>
      </c>
      <c r="D66" s="174" t="s">
        <v>52</v>
      </c>
      <c r="E66" s="175">
        <f t="shared" si="4"/>
        <v>59</v>
      </c>
      <c r="F66" s="176" t="s">
        <v>248</v>
      </c>
      <c r="G66" s="176"/>
      <c r="H66" s="186" t="s">
        <v>46</v>
      </c>
      <c r="I66" s="178" t="s">
        <v>191</v>
      </c>
      <c r="J66" s="91"/>
      <c r="K66" s="92"/>
    </row>
    <row r="67" spans="1:11" ht="26">
      <c r="A67" s="179"/>
      <c r="B67" s="180"/>
      <c r="C67" s="180"/>
      <c r="D67" s="184"/>
      <c r="E67" s="175">
        <f t="shared" si="4"/>
        <v>60</v>
      </c>
      <c r="F67" s="176" t="s">
        <v>611</v>
      </c>
      <c r="G67" s="176"/>
      <c r="H67" s="203" t="s">
        <v>196</v>
      </c>
      <c r="I67" s="178" t="s">
        <v>191</v>
      </c>
      <c r="J67" s="91"/>
      <c r="K67" s="92"/>
    </row>
    <row r="68" spans="1:11" ht="26">
      <c r="A68" s="179"/>
      <c r="B68" s="180"/>
      <c r="C68" s="180"/>
      <c r="D68" s="183"/>
      <c r="E68" s="175">
        <f t="shared" si="4"/>
        <v>61</v>
      </c>
      <c r="F68" s="176" t="s">
        <v>612</v>
      </c>
      <c r="G68" s="176"/>
      <c r="H68" s="186" t="s">
        <v>197</v>
      </c>
      <c r="I68" s="178" t="s">
        <v>191</v>
      </c>
      <c r="J68" s="91"/>
      <c r="K68" s="92"/>
    </row>
    <row r="69" spans="1:11" ht="26">
      <c r="A69" s="179"/>
      <c r="B69" s="180"/>
      <c r="C69" s="173" t="s">
        <v>74</v>
      </c>
      <c r="D69" s="184" t="s">
        <v>74</v>
      </c>
      <c r="E69" s="175">
        <f t="shared" si="4"/>
        <v>62</v>
      </c>
      <c r="F69" s="176" t="s">
        <v>249</v>
      </c>
      <c r="G69" s="176"/>
      <c r="H69" s="186" t="s">
        <v>250</v>
      </c>
      <c r="I69" s="178" t="s">
        <v>191</v>
      </c>
      <c r="J69" s="91"/>
      <c r="K69" s="92"/>
    </row>
    <row r="70" spans="1:11" ht="26">
      <c r="A70" s="188"/>
      <c r="B70" s="187"/>
      <c r="C70" s="187"/>
      <c r="D70" s="204"/>
      <c r="E70" s="175">
        <f t="shared" si="4"/>
        <v>63</v>
      </c>
      <c r="F70" s="176" t="s">
        <v>251</v>
      </c>
      <c r="G70" s="176"/>
      <c r="H70" s="186" t="s">
        <v>250</v>
      </c>
      <c r="I70" s="178" t="s">
        <v>191</v>
      </c>
      <c r="J70" s="91"/>
      <c r="K70" s="92"/>
    </row>
    <row r="71" spans="1:11" ht="39">
      <c r="A71" s="172" t="s">
        <v>54</v>
      </c>
      <c r="B71" s="173" t="s">
        <v>56</v>
      </c>
      <c r="C71" s="173" t="s">
        <v>82</v>
      </c>
      <c r="D71" s="174" t="s">
        <v>252</v>
      </c>
      <c r="E71" s="175">
        <f t="shared" si="4"/>
        <v>64</v>
      </c>
      <c r="F71" s="176" t="s">
        <v>613</v>
      </c>
      <c r="G71" s="176"/>
      <c r="H71" s="186" t="s">
        <v>46</v>
      </c>
      <c r="I71" s="178" t="s">
        <v>191</v>
      </c>
      <c r="J71" s="91"/>
      <c r="K71" s="92"/>
    </row>
    <row r="72" spans="1:11" ht="26">
      <c r="A72" s="179"/>
      <c r="B72" s="180"/>
      <c r="C72" s="180"/>
      <c r="D72" s="174" t="s">
        <v>57</v>
      </c>
      <c r="E72" s="175">
        <f t="shared" si="4"/>
        <v>65</v>
      </c>
      <c r="F72" s="176" t="s">
        <v>614</v>
      </c>
      <c r="G72" s="176"/>
      <c r="H72" s="203" t="s">
        <v>46</v>
      </c>
      <c r="I72" s="178" t="s">
        <v>191</v>
      </c>
      <c r="J72" s="91"/>
      <c r="K72" s="92"/>
    </row>
    <row r="73" spans="1:11" ht="26">
      <c r="A73" s="179"/>
      <c r="B73" s="180"/>
      <c r="C73" s="180"/>
      <c r="D73" s="174" t="s">
        <v>253</v>
      </c>
      <c r="E73" s="175">
        <f t="shared" si="4"/>
        <v>66</v>
      </c>
      <c r="F73" s="176" t="s">
        <v>615</v>
      </c>
      <c r="G73" s="176"/>
      <c r="H73" s="203" t="s">
        <v>46</v>
      </c>
      <c r="I73" s="178" t="s">
        <v>555</v>
      </c>
      <c r="J73" s="91"/>
      <c r="K73" s="92"/>
    </row>
    <row r="74" spans="1:11" ht="65">
      <c r="A74" s="179"/>
      <c r="B74" s="180"/>
      <c r="C74" s="180"/>
      <c r="D74" s="183"/>
      <c r="E74" s="175">
        <f t="shared" si="4"/>
        <v>67</v>
      </c>
      <c r="F74" s="176" t="s">
        <v>616</v>
      </c>
      <c r="G74" s="176" t="s">
        <v>254</v>
      </c>
      <c r="H74" s="186" t="s">
        <v>198</v>
      </c>
      <c r="I74" s="178" t="s">
        <v>191</v>
      </c>
      <c r="J74" s="91"/>
      <c r="K74" s="92"/>
    </row>
    <row r="75" spans="1:11" ht="39">
      <c r="A75" s="179"/>
      <c r="B75" s="180"/>
      <c r="C75" s="180"/>
      <c r="D75" s="174" t="s">
        <v>255</v>
      </c>
      <c r="E75" s="175">
        <f t="shared" si="4"/>
        <v>68</v>
      </c>
      <c r="F75" s="176" t="s">
        <v>617</v>
      </c>
      <c r="G75" s="176" t="s">
        <v>618</v>
      </c>
      <c r="H75" s="186" t="s">
        <v>198</v>
      </c>
      <c r="I75" s="178" t="s">
        <v>191</v>
      </c>
      <c r="J75" s="91"/>
      <c r="K75" s="92"/>
    </row>
    <row r="76" spans="1:11" ht="26">
      <c r="A76" s="179"/>
      <c r="B76" s="180"/>
      <c r="C76" s="180"/>
      <c r="D76" s="185" t="s">
        <v>256</v>
      </c>
      <c r="E76" s="175">
        <f t="shared" si="4"/>
        <v>69</v>
      </c>
      <c r="F76" s="176" t="s">
        <v>619</v>
      </c>
      <c r="G76" s="176"/>
      <c r="H76" s="186" t="s">
        <v>198</v>
      </c>
      <c r="I76" s="178" t="s">
        <v>191</v>
      </c>
      <c r="J76" s="91"/>
      <c r="K76" s="92"/>
    </row>
    <row r="77" spans="1:11" ht="65">
      <c r="A77" s="179"/>
      <c r="B77" s="180"/>
      <c r="C77" s="180"/>
      <c r="D77" s="185" t="s">
        <v>257</v>
      </c>
      <c r="E77" s="175">
        <f t="shared" si="4"/>
        <v>70</v>
      </c>
      <c r="F77" s="176" t="s">
        <v>620</v>
      </c>
      <c r="G77" s="176" t="s">
        <v>258</v>
      </c>
      <c r="H77" s="203" t="s">
        <v>196</v>
      </c>
      <c r="I77" s="178" t="s">
        <v>191</v>
      </c>
      <c r="J77" s="91"/>
      <c r="K77" s="92"/>
    </row>
    <row r="78" spans="1:11" ht="26">
      <c r="A78" s="179"/>
      <c r="B78" s="180"/>
      <c r="C78" s="180"/>
      <c r="D78" s="184" t="s">
        <v>259</v>
      </c>
      <c r="E78" s="175">
        <f t="shared" si="4"/>
        <v>71</v>
      </c>
      <c r="F78" s="176" t="s">
        <v>621</v>
      </c>
      <c r="G78" s="176"/>
      <c r="H78" s="203" t="s">
        <v>196</v>
      </c>
      <c r="I78" s="178" t="s">
        <v>191</v>
      </c>
      <c r="J78" s="91"/>
      <c r="K78" s="92"/>
    </row>
    <row r="79" spans="1:11" ht="47" customHeight="1">
      <c r="A79" s="179"/>
      <c r="B79" s="180"/>
      <c r="C79" s="180"/>
      <c r="D79" s="174" t="s">
        <v>260</v>
      </c>
      <c r="E79" s="175">
        <f t="shared" si="4"/>
        <v>72</v>
      </c>
      <c r="F79" s="176" t="s">
        <v>622</v>
      </c>
      <c r="G79" s="176"/>
      <c r="H79" s="177" t="s">
        <v>198</v>
      </c>
      <c r="I79" s="178" t="s">
        <v>191</v>
      </c>
      <c r="J79" s="91"/>
      <c r="K79" s="92"/>
    </row>
    <row r="80" spans="1:11" ht="52">
      <c r="A80" s="179"/>
      <c r="B80" s="180"/>
      <c r="C80" s="180"/>
      <c r="D80" s="183"/>
      <c r="E80" s="175">
        <f t="shared" si="4"/>
        <v>73</v>
      </c>
      <c r="F80" s="176" t="s">
        <v>623</v>
      </c>
      <c r="G80" s="176"/>
      <c r="H80" s="186" t="s">
        <v>198</v>
      </c>
      <c r="I80" s="178" t="s">
        <v>191</v>
      </c>
      <c r="J80" s="91"/>
      <c r="K80" s="92"/>
    </row>
    <row r="81" spans="1:11" ht="39">
      <c r="A81" s="179"/>
      <c r="B81" s="180"/>
      <c r="C81" s="180"/>
      <c r="D81" s="183" t="s">
        <v>261</v>
      </c>
      <c r="E81" s="175">
        <f t="shared" si="4"/>
        <v>74</v>
      </c>
      <c r="F81" s="176" t="s">
        <v>624</v>
      </c>
      <c r="G81" s="176" t="s">
        <v>625</v>
      </c>
      <c r="H81" s="203" t="s">
        <v>46</v>
      </c>
      <c r="I81" s="178" t="s">
        <v>191</v>
      </c>
      <c r="J81" s="91"/>
      <c r="K81" s="92"/>
    </row>
    <row r="82" spans="1:11" ht="39">
      <c r="A82" s="179"/>
      <c r="B82" s="180"/>
      <c r="C82" s="180"/>
      <c r="D82" s="185" t="s">
        <v>262</v>
      </c>
      <c r="E82" s="175">
        <f t="shared" si="4"/>
        <v>75</v>
      </c>
      <c r="F82" s="176" t="s">
        <v>263</v>
      </c>
      <c r="G82" s="176" t="s">
        <v>264</v>
      </c>
      <c r="H82" s="186" t="s">
        <v>46</v>
      </c>
      <c r="I82" s="178" t="s">
        <v>191</v>
      </c>
      <c r="J82" s="91"/>
      <c r="K82" s="92"/>
    </row>
    <row r="83" spans="1:11" ht="39">
      <c r="A83" s="179"/>
      <c r="B83" s="180"/>
      <c r="C83" s="180"/>
      <c r="D83" s="174" t="s">
        <v>265</v>
      </c>
      <c r="E83" s="175">
        <f t="shared" si="4"/>
        <v>76</v>
      </c>
      <c r="F83" s="176" t="s">
        <v>266</v>
      </c>
      <c r="G83" s="176"/>
      <c r="H83" s="186" t="s">
        <v>46</v>
      </c>
      <c r="I83" s="178" t="s">
        <v>191</v>
      </c>
      <c r="J83" s="91"/>
      <c r="K83" s="92"/>
    </row>
    <row r="84" spans="1:11" ht="39">
      <c r="A84" s="188"/>
      <c r="B84" s="187"/>
      <c r="C84" s="187"/>
      <c r="D84" s="183"/>
      <c r="E84" s="175">
        <f t="shared" si="4"/>
        <v>77</v>
      </c>
      <c r="F84" s="176" t="s">
        <v>626</v>
      </c>
      <c r="G84" s="176" t="s">
        <v>267</v>
      </c>
      <c r="H84" s="186" t="s">
        <v>198</v>
      </c>
      <c r="I84" s="178" t="s">
        <v>191</v>
      </c>
      <c r="J84" s="91"/>
      <c r="K84" s="92"/>
    </row>
    <row r="85" spans="1:11" ht="26">
      <c r="A85" s="172" t="s">
        <v>55</v>
      </c>
      <c r="B85" s="173" t="s">
        <v>62</v>
      </c>
      <c r="C85" s="205" t="s">
        <v>52</v>
      </c>
      <c r="D85" s="185" t="s">
        <v>52</v>
      </c>
      <c r="E85" s="175">
        <f t="shared" si="4"/>
        <v>78</v>
      </c>
      <c r="F85" s="176" t="s">
        <v>627</v>
      </c>
      <c r="G85" s="176"/>
      <c r="H85" s="186" t="s">
        <v>46</v>
      </c>
      <c r="I85" s="178" t="s">
        <v>191</v>
      </c>
      <c r="J85" s="91"/>
      <c r="K85" s="92"/>
    </row>
    <row r="86" spans="1:11" ht="26">
      <c r="A86" s="179"/>
      <c r="B86" s="180"/>
      <c r="C86" s="173" t="s">
        <v>268</v>
      </c>
      <c r="D86" s="185" t="s">
        <v>63</v>
      </c>
      <c r="E86" s="175">
        <f t="shared" si="4"/>
        <v>79</v>
      </c>
      <c r="F86" s="176" t="s">
        <v>269</v>
      </c>
      <c r="G86" s="176"/>
      <c r="H86" s="186" t="s">
        <v>46</v>
      </c>
      <c r="I86" s="178" t="s">
        <v>191</v>
      </c>
      <c r="J86" s="91"/>
      <c r="K86" s="92"/>
    </row>
    <row r="87" spans="1:11" ht="30" customHeight="1">
      <c r="A87" s="179"/>
      <c r="B87" s="180"/>
      <c r="C87" s="180"/>
      <c r="D87" s="174" t="s">
        <v>64</v>
      </c>
      <c r="E87" s="175">
        <f t="shared" si="4"/>
        <v>80</v>
      </c>
      <c r="F87" s="176" t="s">
        <v>628</v>
      </c>
      <c r="G87" s="176"/>
      <c r="H87" s="186" t="s">
        <v>46</v>
      </c>
      <c r="I87" s="178" t="s">
        <v>191</v>
      </c>
      <c r="J87" s="91"/>
      <c r="K87" s="92"/>
    </row>
    <row r="88" spans="1:11" ht="26">
      <c r="A88" s="179"/>
      <c r="B88" s="180"/>
      <c r="C88" s="180"/>
      <c r="D88" s="183"/>
      <c r="E88" s="175">
        <f t="shared" si="4"/>
        <v>81</v>
      </c>
      <c r="F88" s="176" t="s">
        <v>270</v>
      </c>
      <c r="G88" s="176"/>
      <c r="H88" s="186" t="s">
        <v>46</v>
      </c>
      <c r="I88" s="178" t="s">
        <v>191</v>
      </c>
      <c r="J88" s="91"/>
      <c r="K88" s="92"/>
    </row>
    <row r="89" spans="1:11" ht="78">
      <c r="A89" s="179"/>
      <c r="B89" s="180"/>
      <c r="C89" s="187"/>
      <c r="D89" s="174" t="s">
        <v>271</v>
      </c>
      <c r="E89" s="175">
        <f t="shared" si="4"/>
        <v>82</v>
      </c>
      <c r="F89" s="176" t="s">
        <v>629</v>
      </c>
      <c r="G89" s="176" t="s">
        <v>272</v>
      </c>
      <c r="H89" s="177" t="s">
        <v>198</v>
      </c>
      <c r="I89" s="178" t="s">
        <v>191</v>
      </c>
      <c r="J89" s="91"/>
      <c r="K89" s="92"/>
    </row>
    <row r="90" spans="1:11" ht="96" customHeight="1">
      <c r="A90" s="179"/>
      <c r="B90" s="180"/>
      <c r="C90" s="180" t="s">
        <v>273</v>
      </c>
      <c r="D90" s="174" t="s">
        <v>274</v>
      </c>
      <c r="E90" s="175">
        <f t="shared" si="4"/>
        <v>83</v>
      </c>
      <c r="F90" s="176" t="s">
        <v>630</v>
      </c>
      <c r="G90" s="176"/>
      <c r="H90" s="177" t="s">
        <v>46</v>
      </c>
      <c r="I90" s="178" t="s">
        <v>191</v>
      </c>
      <c r="J90" s="91"/>
      <c r="K90" s="92"/>
    </row>
    <row r="91" spans="1:11" ht="26">
      <c r="A91" s="179"/>
      <c r="B91" s="180"/>
      <c r="C91" s="180"/>
      <c r="D91" s="184"/>
      <c r="E91" s="175">
        <f t="shared" si="4"/>
        <v>84</v>
      </c>
      <c r="F91" s="176" t="s">
        <v>631</v>
      </c>
      <c r="G91" s="176"/>
      <c r="H91" s="177" t="s">
        <v>46</v>
      </c>
      <c r="I91" s="178" t="s">
        <v>191</v>
      </c>
      <c r="J91" s="91"/>
      <c r="K91" s="92"/>
    </row>
    <row r="92" spans="1:11" ht="78">
      <c r="A92" s="179"/>
      <c r="B92" s="180"/>
      <c r="C92" s="180"/>
      <c r="D92" s="184"/>
      <c r="E92" s="175">
        <f t="shared" si="4"/>
        <v>85</v>
      </c>
      <c r="F92" s="176" t="s">
        <v>632</v>
      </c>
      <c r="G92" s="176"/>
      <c r="H92" s="177" t="s">
        <v>46</v>
      </c>
      <c r="I92" s="178" t="s">
        <v>191</v>
      </c>
      <c r="J92" s="91"/>
      <c r="K92" s="92"/>
    </row>
    <row r="93" spans="1:11" ht="52">
      <c r="A93" s="179"/>
      <c r="B93" s="180"/>
      <c r="C93" s="180"/>
      <c r="D93" s="183"/>
      <c r="E93" s="175">
        <f t="shared" si="4"/>
        <v>86</v>
      </c>
      <c r="F93" s="176" t="s">
        <v>633</v>
      </c>
      <c r="G93" s="176"/>
      <c r="H93" s="186" t="s">
        <v>198</v>
      </c>
      <c r="I93" s="178" t="s">
        <v>191</v>
      </c>
      <c r="J93" s="91"/>
      <c r="K93" s="92"/>
    </row>
    <row r="94" spans="1:11" ht="52">
      <c r="A94" s="179"/>
      <c r="B94" s="180"/>
      <c r="C94" s="187"/>
      <c r="D94" s="184" t="s">
        <v>275</v>
      </c>
      <c r="E94" s="175">
        <f t="shared" si="4"/>
        <v>87</v>
      </c>
      <c r="F94" s="176" t="s">
        <v>634</v>
      </c>
      <c r="G94" s="176"/>
      <c r="H94" s="186" t="s">
        <v>198</v>
      </c>
      <c r="I94" s="178" t="s">
        <v>191</v>
      </c>
      <c r="J94" s="91"/>
      <c r="K94" s="92"/>
    </row>
    <row r="95" spans="1:11" ht="65">
      <c r="A95" s="179"/>
      <c r="B95" s="180"/>
      <c r="C95" s="180" t="s">
        <v>276</v>
      </c>
      <c r="D95" s="191" t="s">
        <v>65</v>
      </c>
      <c r="E95" s="175">
        <f t="shared" si="4"/>
        <v>88</v>
      </c>
      <c r="F95" s="176" t="s">
        <v>635</v>
      </c>
      <c r="G95" s="206"/>
      <c r="H95" s="177" t="s">
        <v>198</v>
      </c>
      <c r="I95" s="178" t="s">
        <v>191</v>
      </c>
      <c r="J95" s="91"/>
      <c r="K95" s="92"/>
    </row>
    <row r="96" spans="1:11" s="196" customFormat="1" ht="26">
      <c r="A96" s="193"/>
      <c r="B96" s="194"/>
      <c r="C96" s="194"/>
      <c r="D96" s="195"/>
      <c r="E96" s="175">
        <f t="shared" si="4"/>
        <v>89</v>
      </c>
      <c r="F96" s="176" t="s">
        <v>636</v>
      </c>
      <c r="G96" s="176"/>
      <c r="H96" s="177" t="s">
        <v>198</v>
      </c>
      <c r="I96" s="178" t="s">
        <v>192</v>
      </c>
      <c r="J96" s="91"/>
      <c r="K96" s="92"/>
    </row>
    <row r="97" spans="1:11" ht="104">
      <c r="A97" s="179"/>
      <c r="B97" s="180"/>
      <c r="C97" s="180"/>
      <c r="D97" s="185" t="s">
        <v>277</v>
      </c>
      <c r="E97" s="175">
        <f t="shared" si="4"/>
        <v>90</v>
      </c>
      <c r="F97" s="176" t="s">
        <v>637</v>
      </c>
      <c r="G97" s="176" t="s">
        <v>278</v>
      </c>
      <c r="H97" s="207" t="s">
        <v>198</v>
      </c>
      <c r="I97" s="178" t="s">
        <v>191</v>
      </c>
      <c r="J97" s="91"/>
      <c r="K97" s="92"/>
    </row>
    <row r="98" spans="1:11" ht="52">
      <c r="A98" s="179"/>
      <c r="B98" s="180"/>
      <c r="C98" s="180"/>
      <c r="D98" s="185" t="s">
        <v>279</v>
      </c>
      <c r="E98" s="175">
        <f t="shared" si="4"/>
        <v>91</v>
      </c>
      <c r="F98" s="176" t="s">
        <v>638</v>
      </c>
      <c r="G98" s="176" t="s">
        <v>639</v>
      </c>
      <c r="H98" s="177" t="s">
        <v>198</v>
      </c>
      <c r="I98" s="178" t="s">
        <v>191</v>
      </c>
      <c r="J98" s="91"/>
      <c r="K98" s="92"/>
    </row>
    <row r="99" spans="1:11" ht="78">
      <c r="A99" s="179"/>
      <c r="B99" s="180"/>
      <c r="C99" s="180"/>
      <c r="D99" s="184" t="s">
        <v>280</v>
      </c>
      <c r="E99" s="175">
        <f t="shared" ref="E99:E162" si="5">E98+1</f>
        <v>92</v>
      </c>
      <c r="F99" s="176" t="s">
        <v>640</v>
      </c>
      <c r="G99" s="176" t="s">
        <v>641</v>
      </c>
      <c r="H99" s="177" t="s">
        <v>198</v>
      </c>
      <c r="I99" s="178" t="s">
        <v>191</v>
      </c>
      <c r="J99" s="91"/>
      <c r="K99" s="92"/>
    </row>
    <row r="100" spans="1:11" ht="39">
      <c r="A100" s="179"/>
      <c r="B100" s="180"/>
      <c r="C100" s="180"/>
      <c r="D100" s="174" t="s">
        <v>281</v>
      </c>
      <c r="E100" s="175">
        <f t="shared" si="5"/>
        <v>93</v>
      </c>
      <c r="F100" s="176" t="s">
        <v>642</v>
      </c>
      <c r="G100" s="176"/>
      <c r="H100" s="186" t="s">
        <v>198</v>
      </c>
      <c r="I100" s="178" t="s">
        <v>191</v>
      </c>
      <c r="J100" s="91"/>
      <c r="K100" s="92"/>
    </row>
    <row r="101" spans="1:11" ht="39">
      <c r="A101" s="188"/>
      <c r="B101" s="187"/>
      <c r="C101" s="187"/>
      <c r="D101" s="183"/>
      <c r="E101" s="175">
        <f t="shared" si="5"/>
        <v>94</v>
      </c>
      <c r="F101" s="176" t="s">
        <v>282</v>
      </c>
      <c r="G101" s="176"/>
      <c r="H101" s="186" t="s">
        <v>198</v>
      </c>
      <c r="I101" s="178" t="s">
        <v>191</v>
      </c>
      <c r="J101" s="91"/>
      <c r="K101" s="92"/>
    </row>
    <row r="102" spans="1:11" ht="112">
      <c r="A102" s="172" t="s">
        <v>55</v>
      </c>
      <c r="B102" s="173" t="s">
        <v>62</v>
      </c>
      <c r="C102" s="173" t="s">
        <v>276</v>
      </c>
      <c r="D102" s="174" t="s">
        <v>283</v>
      </c>
      <c r="E102" s="175">
        <f t="shared" si="5"/>
        <v>95</v>
      </c>
      <c r="F102" s="176" t="s">
        <v>643</v>
      </c>
      <c r="G102" s="176"/>
      <c r="H102" s="186" t="s">
        <v>198</v>
      </c>
      <c r="I102" s="178" t="s">
        <v>191</v>
      </c>
      <c r="J102" s="91"/>
      <c r="K102" s="92"/>
    </row>
    <row r="103" spans="1:11" ht="65">
      <c r="A103" s="179"/>
      <c r="B103" s="180"/>
      <c r="C103" s="180"/>
      <c r="D103" s="181"/>
      <c r="E103" s="175">
        <f t="shared" si="5"/>
        <v>96</v>
      </c>
      <c r="F103" s="176" t="s">
        <v>644</v>
      </c>
      <c r="G103" s="176" t="s">
        <v>284</v>
      </c>
      <c r="H103" s="186" t="s">
        <v>198</v>
      </c>
      <c r="I103" s="178" t="s">
        <v>191</v>
      </c>
      <c r="J103" s="91"/>
      <c r="K103" s="92"/>
    </row>
    <row r="104" spans="1:11" ht="65">
      <c r="A104" s="179"/>
      <c r="B104" s="180"/>
      <c r="C104" s="180"/>
      <c r="D104" s="184"/>
      <c r="E104" s="175">
        <f t="shared" si="5"/>
        <v>97</v>
      </c>
      <c r="F104" s="176" t="s">
        <v>285</v>
      </c>
      <c r="G104" s="176"/>
      <c r="H104" s="203" t="s">
        <v>198</v>
      </c>
      <c r="I104" s="178" t="s">
        <v>191</v>
      </c>
      <c r="J104" s="91"/>
      <c r="K104" s="92"/>
    </row>
    <row r="105" spans="1:11" ht="26">
      <c r="A105" s="179"/>
      <c r="B105" s="180"/>
      <c r="C105" s="180"/>
      <c r="D105" s="183"/>
      <c r="E105" s="175">
        <f t="shared" si="5"/>
        <v>98</v>
      </c>
      <c r="F105" s="176" t="s">
        <v>286</v>
      </c>
      <c r="G105" s="176"/>
      <c r="H105" s="186" t="s">
        <v>198</v>
      </c>
      <c r="I105" s="178" t="s">
        <v>191</v>
      </c>
      <c r="J105" s="91"/>
      <c r="K105" s="92"/>
    </row>
    <row r="106" spans="1:11" ht="26">
      <c r="A106" s="179"/>
      <c r="B106" s="180"/>
      <c r="C106" s="180"/>
      <c r="D106" s="174" t="s">
        <v>66</v>
      </c>
      <c r="E106" s="175">
        <f t="shared" si="5"/>
        <v>99</v>
      </c>
      <c r="F106" s="176" t="s">
        <v>287</v>
      </c>
      <c r="G106" s="176"/>
      <c r="H106" s="186" t="s">
        <v>46</v>
      </c>
      <c r="I106" s="178" t="s">
        <v>191</v>
      </c>
      <c r="J106" s="91"/>
      <c r="K106" s="92"/>
    </row>
    <row r="107" spans="1:11" ht="39">
      <c r="A107" s="179"/>
      <c r="B107" s="187"/>
      <c r="C107" s="180"/>
      <c r="D107" s="184"/>
      <c r="E107" s="175">
        <f t="shared" si="5"/>
        <v>100</v>
      </c>
      <c r="F107" s="176" t="s">
        <v>645</v>
      </c>
      <c r="G107" s="176"/>
      <c r="H107" s="186" t="s">
        <v>46</v>
      </c>
      <c r="I107" s="178" t="s">
        <v>191</v>
      </c>
      <c r="J107" s="91"/>
      <c r="K107" s="92"/>
    </row>
    <row r="108" spans="1:11" ht="52">
      <c r="A108" s="179"/>
      <c r="B108" s="180" t="s">
        <v>288</v>
      </c>
      <c r="C108" s="173" t="s">
        <v>52</v>
      </c>
      <c r="D108" s="174" t="s">
        <v>60</v>
      </c>
      <c r="E108" s="175">
        <f t="shared" si="5"/>
        <v>101</v>
      </c>
      <c r="F108" s="176" t="s">
        <v>646</v>
      </c>
      <c r="G108" s="176"/>
      <c r="H108" s="186" t="s">
        <v>46</v>
      </c>
      <c r="I108" s="178" t="s">
        <v>191</v>
      </c>
      <c r="J108" s="91"/>
      <c r="K108" s="92"/>
    </row>
    <row r="109" spans="1:11" ht="153" customHeight="1">
      <c r="A109" s="179"/>
      <c r="B109" s="180"/>
      <c r="C109" s="180"/>
      <c r="D109" s="185" t="s">
        <v>61</v>
      </c>
      <c r="E109" s="175">
        <f t="shared" si="5"/>
        <v>102</v>
      </c>
      <c r="F109" s="176" t="s">
        <v>647</v>
      </c>
      <c r="G109" s="176"/>
      <c r="H109" s="186" t="s">
        <v>46</v>
      </c>
      <c r="I109" s="178" t="s">
        <v>191</v>
      </c>
      <c r="J109" s="91"/>
      <c r="K109" s="92"/>
    </row>
    <row r="110" spans="1:11" ht="39">
      <c r="A110" s="179"/>
      <c r="B110" s="180"/>
      <c r="C110" s="180"/>
      <c r="D110" s="185" t="s">
        <v>289</v>
      </c>
      <c r="E110" s="175">
        <f t="shared" si="5"/>
        <v>103</v>
      </c>
      <c r="F110" s="176" t="s">
        <v>834</v>
      </c>
      <c r="G110" s="176"/>
      <c r="H110" s="186" t="s">
        <v>46</v>
      </c>
      <c r="I110" s="178" t="s">
        <v>191</v>
      </c>
      <c r="J110" s="91"/>
      <c r="K110" s="92"/>
    </row>
    <row r="111" spans="1:11" ht="78">
      <c r="A111" s="179"/>
      <c r="B111" s="180"/>
      <c r="C111" s="180"/>
      <c r="D111" s="174" t="s">
        <v>290</v>
      </c>
      <c r="E111" s="175">
        <f t="shared" si="5"/>
        <v>104</v>
      </c>
      <c r="F111" s="176" t="s">
        <v>291</v>
      </c>
      <c r="G111" s="176" t="s">
        <v>292</v>
      </c>
      <c r="H111" s="186" t="s">
        <v>46</v>
      </c>
      <c r="I111" s="178" t="s">
        <v>191</v>
      </c>
      <c r="J111" s="91"/>
      <c r="K111" s="92"/>
    </row>
    <row r="112" spans="1:11" ht="65">
      <c r="A112" s="179"/>
      <c r="B112" s="180"/>
      <c r="C112" s="180"/>
      <c r="D112" s="174" t="s">
        <v>293</v>
      </c>
      <c r="E112" s="175">
        <f t="shared" si="5"/>
        <v>105</v>
      </c>
      <c r="F112" s="176" t="s">
        <v>648</v>
      </c>
      <c r="G112" s="176"/>
      <c r="H112" s="177" t="s">
        <v>46</v>
      </c>
      <c r="I112" s="178" t="s">
        <v>191</v>
      </c>
      <c r="J112" s="91"/>
      <c r="K112" s="92"/>
    </row>
    <row r="113" spans="1:11" ht="65">
      <c r="A113" s="179"/>
      <c r="B113" s="180"/>
      <c r="C113" s="180"/>
      <c r="D113" s="174" t="s">
        <v>294</v>
      </c>
      <c r="E113" s="175">
        <f t="shared" si="5"/>
        <v>106</v>
      </c>
      <c r="F113" s="176" t="s">
        <v>295</v>
      </c>
      <c r="G113" s="176" t="s">
        <v>296</v>
      </c>
      <c r="H113" s="186" t="s">
        <v>46</v>
      </c>
      <c r="I113" s="178" t="s">
        <v>191</v>
      </c>
      <c r="J113" s="91"/>
      <c r="K113" s="92"/>
    </row>
    <row r="114" spans="1:11" ht="26">
      <c r="A114" s="179"/>
      <c r="B114" s="180"/>
      <c r="C114" s="180"/>
      <c r="D114" s="184"/>
      <c r="E114" s="175">
        <f t="shared" si="5"/>
        <v>107</v>
      </c>
      <c r="F114" s="176" t="s">
        <v>649</v>
      </c>
      <c r="G114" s="176"/>
      <c r="H114" s="186" t="s">
        <v>198</v>
      </c>
      <c r="I114" s="178" t="s">
        <v>191</v>
      </c>
      <c r="J114" s="91"/>
      <c r="K114" s="92"/>
    </row>
    <row r="115" spans="1:11" ht="39">
      <c r="A115" s="179"/>
      <c r="B115" s="180"/>
      <c r="C115" s="180"/>
      <c r="D115" s="184"/>
      <c r="E115" s="175">
        <f t="shared" si="5"/>
        <v>108</v>
      </c>
      <c r="F115" s="176" t="s">
        <v>835</v>
      </c>
      <c r="G115" s="176" t="s">
        <v>238</v>
      </c>
      <c r="H115" s="186" t="s">
        <v>198</v>
      </c>
      <c r="I115" s="178" t="s">
        <v>191</v>
      </c>
      <c r="J115" s="91"/>
      <c r="K115" s="92"/>
    </row>
    <row r="116" spans="1:11" ht="26">
      <c r="A116" s="179"/>
      <c r="B116" s="180"/>
      <c r="C116" s="180"/>
      <c r="D116" s="184"/>
      <c r="E116" s="175">
        <f t="shared" si="5"/>
        <v>109</v>
      </c>
      <c r="F116" s="176" t="s">
        <v>297</v>
      </c>
      <c r="G116" s="176"/>
      <c r="H116" s="186" t="s">
        <v>198</v>
      </c>
      <c r="I116" s="178" t="s">
        <v>191</v>
      </c>
      <c r="J116" s="91"/>
      <c r="K116" s="92"/>
    </row>
    <row r="117" spans="1:11" ht="52">
      <c r="A117" s="179"/>
      <c r="B117" s="180"/>
      <c r="C117" s="180"/>
      <c r="D117" s="184"/>
      <c r="E117" s="175">
        <f t="shared" si="5"/>
        <v>110</v>
      </c>
      <c r="F117" s="176" t="s">
        <v>298</v>
      </c>
      <c r="G117" s="176"/>
      <c r="H117" s="186" t="s">
        <v>198</v>
      </c>
      <c r="I117" s="178" t="s">
        <v>191</v>
      </c>
      <c r="J117" s="91"/>
      <c r="K117" s="92"/>
    </row>
    <row r="118" spans="1:11" ht="52">
      <c r="A118" s="179"/>
      <c r="B118" s="180"/>
      <c r="C118" s="187"/>
      <c r="D118" s="183"/>
      <c r="E118" s="175">
        <f t="shared" si="5"/>
        <v>111</v>
      </c>
      <c r="F118" s="176" t="s">
        <v>650</v>
      </c>
      <c r="G118" s="176"/>
      <c r="H118" s="186" t="s">
        <v>198</v>
      </c>
      <c r="I118" s="178" t="s">
        <v>191</v>
      </c>
      <c r="J118" s="91"/>
      <c r="K118" s="92"/>
    </row>
    <row r="119" spans="1:11" ht="52">
      <c r="A119" s="179"/>
      <c r="B119" s="180"/>
      <c r="C119" s="180" t="s">
        <v>207</v>
      </c>
      <c r="D119" s="191" t="s">
        <v>146</v>
      </c>
      <c r="E119" s="175">
        <f t="shared" si="5"/>
        <v>112</v>
      </c>
      <c r="F119" s="176" t="s">
        <v>836</v>
      </c>
      <c r="G119" s="176"/>
      <c r="H119" s="186" t="s">
        <v>46</v>
      </c>
      <c r="I119" s="178" t="s">
        <v>191</v>
      </c>
      <c r="J119" s="91"/>
      <c r="K119" s="92"/>
    </row>
    <row r="120" spans="1:11" ht="39">
      <c r="A120" s="179"/>
      <c r="B120" s="180"/>
      <c r="C120" s="180"/>
      <c r="D120" s="184"/>
      <c r="E120" s="175">
        <f t="shared" si="5"/>
        <v>113</v>
      </c>
      <c r="F120" s="176" t="s">
        <v>651</v>
      </c>
      <c r="G120" s="176"/>
      <c r="H120" s="186" t="s">
        <v>46</v>
      </c>
      <c r="I120" s="178" t="s">
        <v>191</v>
      </c>
      <c r="J120" s="91"/>
      <c r="K120" s="92"/>
    </row>
    <row r="121" spans="1:11" ht="65">
      <c r="A121" s="179"/>
      <c r="B121" s="180"/>
      <c r="C121" s="180"/>
      <c r="D121" s="184"/>
      <c r="E121" s="175">
        <f t="shared" si="5"/>
        <v>114</v>
      </c>
      <c r="F121" s="176" t="s">
        <v>652</v>
      </c>
      <c r="G121" s="176"/>
      <c r="H121" s="186" t="s">
        <v>46</v>
      </c>
      <c r="I121" s="178" t="s">
        <v>191</v>
      </c>
      <c r="J121" s="91"/>
      <c r="K121" s="92"/>
    </row>
    <row r="122" spans="1:11" ht="39">
      <c r="A122" s="188"/>
      <c r="B122" s="187"/>
      <c r="C122" s="187"/>
      <c r="D122" s="185" t="s">
        <v>115</v>
      </c>
      <c r="E122" s="175">
        <f t="shared" si="5"/>
        <v>115</v>
      </c>
      <c r="F122" s="176" t="s">
        <v>653</v>
      </c>
      <c r="G122" s="176"/>
      <c r="H122" s="177" t="s">
        <v>46</v>
      </c>
      <c r="I122" s="178" t="s">
        <v>191</v>
      </c>
      <c r="J122" s="91"/>
      <c r="K122" s="92"/>
    </row>
    <row r="123" spans="1:11" ht="39">
      <c r="A123" s="172" t="s">
        <v>55</v>
      </c>
      <c r="B123" s="173" t="s">
        <v>288</v>
      </c>
      <c r="C123" s="173" t="s">
        <v>299</v>
      </c>
      <c r="D123" s="174" t="s">
        <v>116</v>
      </c>
      <c r="E123" s="175">
        <f t="shared" si="5"/>
        <v>116</v>
      </c>
      <c r="F123" s="176" t="s">
        <v>654</v>
      </c>
      <c r="G123" s="176"/>
      <c r="H123" s="186" t="s">
        <v>46</v>
      </c>
      <c r="I123" s="178" t="s">
        <v>191</v>
      </c>
      <c r="J123" s="91"/>
      <c r="K123" s="92"/>
    </row>
    <row r="124" spans="1:11" ht="52">
      <c r="A124" s="179"/>
      <c r="B124" s="180"/>
      <c r="C124" s="180"/>
      <c r="D124" s="184"/>
      <c r="E124" s="175">
        <f t="shared" si="5"/>
        <v>117</v>
      </c>
      <c r="F124" s="176" t="s">
        <v>300</v>
      </c>
      <c r="G124" s="176"/>
      <c r="H124" s="186" t="s">
        <v>198</v>
      </c>
      <c r="I124" s="178" t="s">
        <v>191</v>
      </c>
      <c r="J124" s="91"/>
      <c r="K124" s="92"/>
    </row>
    <row r="125" spans="1:11" ht="39">
      <c r="A125" s="179"/>
      <c r="B125" s="180"/>
      <c r="C125" s="180"/>
      <c r="D125" s="181"/>
      <c r="E125" s="175">
        <f t="shared" si="5"/>
        <v>118</v>
      </c>
      <c r="F125" s="176" t="s">
        <v>301</v>
      </c>
      <c r="G125" s="176" t="s">
        <v>655</v>
      </c>
      <c r="H125" s="186" t="s">
        <v>198</v>
      </c>
      <c r="I125" s="178" t="s">
        <v>191</v>
      </c>
      <c r="J125" s="91"/>
      <c r="K125" s="92"/>
    </row>
    <row r="126" spans="1:11" ht="26" customHeight="1">
      <c r="A126" s="179"/>
      <c r="B126" s="180"/>
      <c r="C126" s="180"/>
      <c r="D126" s="185" t="s">
        <v>81</v>
      </c>
      <c r="E126" s="175">
        <f t="shared" si="5"/>
        <v>119</v>
      </c>
      <c r="F126" s="176" t="s">
        <v>656</v>
      </c>
      <c r="G126" s="176"/>
      <c r="H126" s="186" t="s">
        <v>46</v>
      </c>
      <c r="I126" s="178" t="s">
        <v>191</v>
      </c>
      <c r="J126" s="91"/>
      <c r="K126" s="92"/>
    </row>
    <row r="127" spans="1:11" ht="26" customHeight="1">
      <c r="A127" s="179"/>
      <c r="B127" s="180"/>
      <c r="C127" s="180"/>
      <c r="D127" s="183" t="s">
        <v>78</v>
      </c>
      <c r="E127" s="175">
        <f t="shared" si="5"/>
        <v>120</v>
      </c>
      <c r="F127" s="176" t="s">
        <v>120</v>
      </c>
      <c r="G127" s="176"/>
      <c r="H127" s="203" t="s">
        <v>46</v>
      </c>
      <c r="I127" s="178" t="s">
        <v>191</v>
      </c>
      <c r="J127" s="91"/>
      <c r="K127" s="92"/>
    </row>
    <row r="128" spans="1:11" ht="65">
      <c r="A128" s="179"/>
      <c r="B128" s="180"/>
      <c r="C128" s="180"/>
      <c r="D128" s="191" t="s">
        <v>79</v>
      </c>
      <c r="E128" s="175">
        <f t="shared" si="5"/>
        <v>121</v>
      </c>
      <c r="F128" s="176" t="s">
        <v>657</v>
      </c>
      <c r="G128" s="176"/>
      <c r="H128" s="186" t="s">
        <v>46</v>
      </c>
      <c r="I128" s="178" t="s">
        <v>191</v>
      </c>
      <c r="J128" s="91"/>
      <c r="K128" s="92"/>
    </row>
    <row r="129" spans="1:11" ht="39">
      <c r="A129" s="179"/>
      <c r="B129" s="180"/>
      <c r="C129" s="180"/>
      <c r="D129" s="184"/>
      <c r="E129" s="175">
        <f t="shared" si="5"/>
        <v>122</v>
      </c>
      <c r="F129" s="176" t="s">
        <v>658</v>
      </c>
      <c r="G129" s="176"/>
      <c r="H129" s="186" t="s">
        <v>198</v>
      </c>
      <c r="I129" s="178" t="s">
        <v>191</v>
      </c>
      <c r="J129" s="91"/>
      <c r="K129" s="92"/>
    </row>
    <row r="130" spans="1:11" ht="66" customHeight="1">
      <c r="A130" s="179"/>
      <c r="B130" s="180"/>
      <c r="C130" s="180"/>
      <c r="D130" s="174" t="s">
        <v>75</v>
      </c>
      <c r="E130" s="175">
        <f t="shared" si="5"/>
        <v>123</v>
      </c>
      <c r="F130" s="176" t="s">
        <v>659</v>
      </c>
      <c r="G130" s="176"/>
      <c r="H130" s="177" t="s">
        <v>46</v>
      </c>
      <c r="I130" s="178" t="s">
        <v>191</v>
      </c>
      <c r="J130" s="91"/>
      <c r="K130" s="92"/>
    </row>
    <row r="131" spans="1:11" ht="39">
      <c r="A131" s="179"/>
      <c r="B131" s="180"/>
      <c r="C131" s="180"/>
      <c r="D131" s="174" t="s">
        <v>76</v>
      </c>
      <c r="E131" s="175">
        <f t="shared" si="5"/>
        <v>124</v>
      </c>
      <c r="F131" s="176" t="s">
        <v>660</v>
      </c>
      <c r="G131" s="176"/>
      <c r="H131" s="186" t="s">
        <v>46</v>
      </c>
      <c r="I131" s="178" t="s">
        <v>191</v>
      </c>
      <c r="J131" s="91"/>
      <c r="K131" s="92"/>
    </row>
    <row r="132" spans="1:11" ht="45.5" customHeight="1">
      <c r="A132" s="179"/>
      <c r="B132" s="180"/>
      <c r="C132" s="180"/>
      <c r="D132" s="191" t="s">
        <v>302</v>
      </c>
      <c r="E132" s="175">
        <f t="shared" si="5"/>
        <v>125</v>
      </c>
      <c r="F132" s="176" t="s">
        <v>661</v>
      </c>
      <c r="G132" s="176" t="s">
        <v>662</v>
      </c>
      <c r="H132" s="177" t="s">
        <v>46</v>
      </c>
      <c r="I132" s="178" t="s">
        <v>191</v>
      </c>
      <c r="J132" s="91"/>
      <c r="K132" s="92"/>
    </row>
    <row r="133" spans="1:11" ht="65">
      <c r="A133" s="179"/>
      <c r="B133" s="180"/>
      <c r="C133" s="180"/>
      <c r="D133" s="184"/>
      <c r="E133" s="175">
        <f t="shared" si="5"/>
        <v>126</v>
      </c>
      <c r="F133" s="176" t="s">
        <v>663</v>
      </c>
      <c r="G133" s="176" t="s">
        <v>664</v>
      </c>
      <c r="H133" s="177" t="s">
        <v>46</v>
      </c>
      <c r="I133" s="178" t="s">
        <v>191</v>
      </c>
      <c r="J133" s="91"/>
      <c r="K133" s="92"/>
    </row>
    <row r="134" spans="1:11" ht="49.5" customHeight="1">
      <c r="A134" s="179"/>
      <c r="B134" s="180"/>
      <c r="C134" s="180"/>
      <c r="D134" s="191" t="s">
        <v>304</v>
      </c>
      <c r="E134" s="175">
        <f t="shared" si="5"/>
        <v>127</v>
      </c>
      <c r="F134" s="176" t="s">
        <v>665</v>
      </c>
      <c r="G134" s="176" t="s">
        <v>303</v>
      </c>
      <c r="H134" s="177" t="s">
        <v>46</v>
      </c>
      <c r="I134" s="178" t="s">
        <v>191</v>
      </c>
      <c r="J134" s="91"/>
      <c r="K134" s="92"/>
    </row>
    <row r="135" spans="1:11" ht="65">
      <c r="A135" s="179"/>
      <c r="B135" s="180"/>
      <c r="C135" s="180"/>
      <c r="D135" s="184"/>
      <c r="E135" s="175">
        <f t="shared" si="5"/>
        <v>128</v>
      </c>
      <c r="F135" s="176" t="s">
        <v>666</v>
      </c>
      <c r="G135" s="176"/>
      <c r="H135" s="177" t="s">
        <v>46</v>
      </c>
      <c r="I135" s="178" t="s">
        <v>192</v>
      </c>
      <c r="J135" s="91"/>
      <c r="K135" s="92"/>
    </row>
    <row r="136" spans="1:11" ht="65">
      <c r="A136" s="179"/>
      <c r="B136" s="180"/>
      <c r="C136" s="180"/>
      <c r="D136" s="174" t="s">
        <v>74</v>
      </c>
      <c r="E136" s="175">
        <f t="shared" si="5"/>
        <v>129</v>
      </c>
      <c r="F136" s="176" t="s">
        <v>667</v>
      </c>
      <c r="G136" s="176"/>
      <c r="H136" s="177" t="s">
        <v>46</v>
      </c>
      <c r="I136" s="178" t="s">
        <v>191</v>
      </c>
      <c r="J136" s="91"/>
      <c r="K136" s="92"/>
    </row>
    <row r="137" spans="1:11" s="209" customFormat="1" ht="26" customHeight="1">
      <c r="A137" s="179"/>
      <c r="B137" s="180"/>
      <c r="C137" s="180"/>
      <c r="D137" s="181"/>
      <c r="E137" s="175">
        <f t="shared" si="5"/>
        <v>130</v>
      </c>
      <c r="F137" s="176" t="s">
        <v>668</v>
      </c>
      <c r="G137" s="176"/>
      <c r="H137" s="177" t="s">
        <v>46</v>
      </c>
      <c r="I137" s="178" t="s">
        <v>191</v>
      </c>
      <c r="J137" s="91"/>
      <c r="K137" s="92"/>
    </row>
    <row r="138" spans="1:11" s="209" customFormat="1" ht="39">
      <c r="A138" s="179"/>
      <c r="B138" s="180"/>
      <c r="C138" s="180"/>
      <c r="D138" s="184"/>
      <c r="E138" s="175">
        <f t="shared" si="5"/>
        <v>131</v>
      </c>
      <c r="F138" s="176" t="s">
        <v>669</v>
      </c>
      <c r="G138" s="176"/>
      <c r="H138" s="177" t="s">
        <v>46</v>
      </c>
      <c r="I138" s="178" t="s">
        <v>191</v>
      </c>
      <c r="J138" s="91"/>
      <c r="K138" s="92"/>
    </row>
    <row r="139" spans="1:11" ht="39">
      <c r="A139" s="179"/>
      <c r="B139" s="180"/>
      <c r="C139" s="180"/>
      <c r="D139" s="184"/>
      <c r="E139" s="175">
        <f t="shared" si="5"/>
        <v>132</v>
      </c>
      <c r="F139" s="176" t="s">
        <v>837</v>
      </c>
      <c r="G139" s="176"/>
      <c r="H139" s="177" t="s">
        <v>46</v>
      </c>
      <c r="I139" s="178" t="s">
        <v>191</v>
      </c>
      <c r="J139" s="91"/>
      <c r="K139" s="92"/>
    </row>
    <row r="140" spans="1:11" ht="52" customHeight="1">
      <c r="A140" s="179"/>
      <c r="B140" s="180"/>
      <c r="C140" s="173" t="s">
        <v>293</v>
      </c>
      <c r="D140" s="174" t="s">
        <v>305</v>
      </c>
      <c r="E140" s="175">
        <f t="shared" si="5"/>
        <v>133</v>
      </c>
      <c r="F140" s="176" t="s">
        <v>670</v>
      </c>
      <c r="G140" s="176"/>
      <c r="H140" s="207" t="s">
        <v>46</v>
      </c>
      <c r="I140" s="178" t="s">
        <v>191</v>
      </c>
      <c r="J140" s="91"/>
      <c r="K140" s="92"/>
    </row>
    <row r="141" spans="1:11" ht="39">
      <c r="A141" s="179"/>
      <c r="B141" s="180"/>
      <c r="C141" s="180"/>
      <c r="D141" s="184"/>
      <c r="E141" s="175">
        <f t="shared" si="5"/>
        <v>134</v>
      </c>
      <c r="F141" s="176" t="s">
        <v>671</v>
      </c>
      <c r="G141" s="176" t="s">
        <v>306</v>
      </c>
      <c r="H141" s="186" t="s">
        <v>46</v>
      </c>
      <c r="I141" s="178" t="s">
        <v>191</v>
      </c>
      <c r="J141" s="91"/>
      <c r="K141" s="92"/>
    </row>
    <row r="142" spans="1:11" ht="39">
      <c r="A142" s="179"/>
      <c r="B142" s="180"/>
      <c r="C142" s="180"/>
      <c r="D142" s="184"/>
      <c r="E142" s="175">
        <f t="shared" si="5"/>
        <v>135</v>
      </c>
      <c r="F142" s="176" t="s">
        <v>672</v>
      </c>
      <c r="G142" s="176"/>
      <c r="H142" s="177" t="s">
        <v>46</v>
      </c>
      <c r="I142" s="178" t="s">
        <v>191</v>
      </c>
      <c r="J142" s="91"/>
      <c r="K142" s="92"/>
    </row>
    <row r="143" spans="1:11" ht="39">
      <c r="A143" s="179"/>
      <c r="B143" s="180"/>
      <c r="C143" s="180"/>
      <c r="D143" s="184"/>
      <c r="E143" s="175">
        <f t="shared" si="5"/>
        <v>136</v>
      </c>
      <c r="F143" s="176" t="s">
        <v>673</v>
      </c>
      <c r="G143" s="176" t="s">
        <v>306</v>
      </c>
      <c r="H143" s="186" t="s">
        <v>46</v>
      </c>
      <c r="I143" s="178" t="s">
        <v>191</v>
      </c>
      <c r="J143" s="91"/>
      <c r="K143" s="92"/>
    </row>
    <row r="144" spans="1:11" ht="39">
      <c r="A144" s="179"/>
      <c r="B144" s="180"/>
      <c r="C144" s="180"/>
      <c r="D144" s="185" t="s">
        <v>67</v>
      </c>
      <c r="E144" s="175">
        <f t="shared" si="5"/>
        <v>137</v>
      </c>
      <c r="F144" s="176" t="s">
        <v>674</v>
      </c>
      <c r="G144" s="176"/>
      <c r="H144" s="177" t="s">
        <v>46</v>
      </c>
      <c r="I144" s="178" t="s">
        <v>191</v>
      </c>
      <c r="J144" s="91"/>
      <c r="K144" s="92"/>
    </row>
    <row r="145" spans="1:11" ht="52">
      <c r="A145" s="179"/>
      <c r="B145" s="180"/>
      <c r="C145" s="180"/>
      <c r="D145" s="191" t="s">
        <v>57</v>
      </c>
      <c r="E145" s="175">
        <f t="shared" si="5"/>
        <v>138</v>
      </c>
      <c r="F145" s="176" t="s">
        <v>675</v>
      </c>
      <c r="G145" s="176"/>
      <c r="H145" s="177" t="s">
        <v>46</v>
      </c>
      <c r="I145" s="178" t="s">
        <v>191</v>
      </c>
      <c r="J145" s="91"/>
      <c r="K145" s="92"/>
    </row>
    <row r="146" spans="1:11" s="196" customFormat="1" ht="39">
      <c r="A146" s="193"/>
      <c r="B146" s="194"/>
      <c r="C146" s="194"/>
      <c r="D146" s="210"/>
      <c r="E146" s="175">
        <f t="shared" si="5"/>
        <v>139</v>
      </c>
      <c r="F146" s="176" t="s">
        <v>676</v>
      </c>
      <c r="G146" s="176"/>
      <c r="H146" s="177" t="s">
        <v>46</v>
      </c>
      <c r="I146" s="178" t="s">
        <v>191</v>
      </c>
      <c r="J146" s="91"/>
      <c r="K146" s="92"/>
    </row>
    <row r="147" spans="1:11" ht="65">
      <c r="A147" s="188"/>
      <c r="B147" s="187"/>
      <c r="C147" s="187"/>
      <c r="D147" s="185" t="s">
        <v>58</v>
      </c>
      <c r="E147" s="175">
        <f t="shared" si="5"/>
        <v>140</v>
      </c>
      <c r="F147" s="176" t="s">
        <v>677</v>
      </c>
      <c r="G147" s="176"/>
      <c r="H147" s="177" t="s">
        <v>46</v>
      </c>
      <c r="I147" s="178" t="s">
        <v>191</v>
      </c>
      <c r="J147" s="91"/>
      <c r="K147" s="92"/>
    </row>
    <row r="148" spans="1:11" ht="117">
      <c r="A148" s="172" t="s">
        <v>55</v>
      </c>
      <c r="B148" s="173" t="s">
        <v>288</v>
      </c>
      <c r="C148" s="173" t="s">
        <v>293</v>
      </c>
      <c r="D148" s="174" t="s">
        <v>307</v>
      </c>
      <c r="E148" s="175">
        <f t="shared" si="5"/>
        <v>141</v>
      </c>
      <c r="F148" s="176" t="s">
        <v>678</v>
      </c>
      <c r="G148" s="176" t="s">
        <v>308</v>
      </c>
      <c r="H148" s="177" t="s">
        <v>46</v>
      </c>
      <c r="I148" s="178" t="s">
        <v>191</v>
      </c>
      <c r="J148" s="91"/>
      <c r="K148" s="92"/>
    </row>
    <row r="149" spans="1:11" ht="39">
      <c r="A149" s="179"/>
      <c r="B149" s="180"/>
      <c r="C149" s="180"/>
      <c r="D149" s="184"/>
      <c r="E149" s="175">
        <f t="shared" si="5"/>
        <v>142</v>
      </c>
      <c r="F149" s="176" t="s">
        <v>679</v>
      </c>
      <c r="G149" s="176"/>
      <c r="H149" s="203" t="s">
        <v>196</v>
      </c>
      <c r="I149" s="178" t="s">
        <v>191</v>
      </c>
      <c r="J149" s="91"/>
      <c r="K149" s="92"/>
    </row>
    <row r="150" spans="1:11" ht="39">
      <c r="A150" s="179"/>
      <c r="B150" s="180"/>
      <c r="C150" s="180"/>
      <c r="D150" s="184"/>
      <c r="E150" s="175">
        <f t="shared" si="5"/>
        <v>143</v>
      </c>
      <c r="F150" s="176" t="s">
        <v>680</v>
      </c>
      <c r="G150" s="176"/>
      <c r="H150" s="186" t="s">
        <v>197</v>
      </c>
      <c r="I150" s="178" t="s">
        <v>191</v>
      </c>
      <c r="J150" s="91"/>
      <c r="K150" s="92"/>
    </row>
    <row r="151" spans="1:11" ht="78">
      <c r="A151" s="179"/>
      <c r="B151" s="180"/>
      <c r="C151" s="180"/>
      <c r="D151" s="185" t="s">
        <v>309</v>
      </c>
      <c r="E151" s="175">
        <f t="shared" si="5"/>
        <v>144</v>
      </c>
      <c r="F151" s="176" t="s">
        <v>681</v>
      </c>
      <c r="G151" s="176" t="s">
        <v>682</v>
      </c>
      <c r="H151" s="186" t="s">
        <v>198</v>
      </c>
      <c r="I151" s="178" t="s">
        <v>191</v>
      </c>
      <c r="J151" s="91"/>
      <c r="K151" s="92"/>
    </row>
    <row r="152" spans="1:11" ht="52">
      <c r="A152" s="179"/>
      <c r="B152" s="180"/>
      <c r="C152" s="180"/>
      <c r="D152" s="185" t="s">
        <v>310</v>
      </c>
      <c r="E152" s="175">
        <f t="shared" si="5"/>
        <v>145</v>
      </c>
      <c r="F152" s="176" t="s">
        <v>683</v>
      </c>
      <c r="G152" s="176"/>
      <c r="H152" s="186" t="s">
        <v>46</v>
      </c>
      <c r="I152" s="178" t="s">
        <v>191</v>
      </c>
      <c r="J152" s="91"/>
      <c r="K152" s="92"/>
    </row>
    <row r="153" spans="1:11" ht="78">
      <c r="A153" s="179"/>
      <c r="B153" s="180"/>
      <c r="C153" s="180"/>
      <c r="D153" s="183" t="s">
        <v>310</v>
      </c>
      <c r="E153" s="175">
        <f t="shared" si="5"/>
        <v>146</v>
      </c>
      <c r="F153" s="176" t="s">
        <v>684</v>
      </c>
      <c r="G153" s="176"/>
      <c r="H153" s="203" t="s">
        <v>46</v>
      </c>
      <c r="I153" s="178" t="s">
        <v>191</v>
      </c>
      <c r="J153" s="91"/>
      <c r="K153" s="92"/>
    </row>
    <row r="154" spans="1:11" ht="78">
      <c r="A154" s="179"/>
      <c r="B154" s="180"/>
      <c r="C154" s="180"/>
      <c r="D154" s="174" t="s">
        <v>685</v>
      </c>
      <c r="E154" s="175">
        <f t="shared" si="5"/>
        <v>147</v>
      </c>
      <c r="F154" s="176" t="s">
        <v>686</v>
      </c>
      <c r="G154" s="176"/>
      <c r="H154" s="186" t="s">
        <v>46</v>
      </c>
      <c r="I154" s="178" t="s">
        <v>191</v>
      </c>
      <c r="J154" s="91"/>
      <c r="K154" s="92"/>
    </row>
    <row r="155" spans="1:11" ht="39">
      <c r="A155" s="179"/>
      <c r="B155" s="180"/>
      <c r="C155" s="180"/>
      <c r="D155" s="191" t="s">
        <v>69</v>
      </c>
      <c r="E155" s="175">
        <f t="shared" si="5"/>
        <v>148</v>
      </c>
      <c r="F155" s="176" t="s">
        <v>687</v>
      </c>
      <c r="G155" s="176"/>
      <c r="H155" s="186" t="s">
        <v>46</v>
      </c>
      <c r="I155" s="178" t="s">
        <v>191</v>
      </c>
      <c r="J155" s="91"/>
      <c r="K155" s="92"/>
    </row>
    <row r="156" spans="1:11" ht="39">
      <c r="A156" s="179"/>
      <c r="B156" s="180"/>
      <c r="C156" s="180"/>
      <c r="D156" s="183"/>
      <c r="E156" s="175">
        <f t="shared" si="5"/>
        <v>149</v>
      </c>
      <c r="F156" s="176" t="s">
        <v>688</v>
      </c>
      <c r="G156" s="176"/>
      <c r="H156" s="186" t="s">
        <v>46</v>
      </c>
      <c r="I156" s="178" t="s">
        <v>192</v>
      </c>
      <c r="J156" s="91"/>
      <c r="K156" s="92"/>
    </row>
    <row r="157" spans="1:11" ht="65">
      <c r="A157" s="179"/>
      <c r="B157" s="180"/>
      <c r="C157" s="187"/>
      <c r="D157" s="185" t="s">
        <v>311</v>
      </c>
      <c r="E157" s="175">
        <f t="shared" si="5"/>
        <v>150</v>
      </c>
      <c r="F157" s="176" t="s">
        <v>689</v>
      </c>
      <c r="G157" s="176" t="s">
        <v>312</v>
      </c>
      <c r="H157" s="186" t="s">
        <v>46</v>
      </c>
      <c r="I157" s="178" t="s">
        <v>191</v>
      </c>
      <c r="J157" s="91"/>
      <c r="K157" s="92"/>
    </row>
    <row r="158" spans="1:11" ht="65">
      <c r="A158" s="179"/>
      <c r="B158" s="180"/>
      <c r="C158" s="173" t="s">
        <v>690</v>
      </c>
      <c r="D158" s="174" t="s">
        <v>305</v>
      </c>
      <c r="E158" s="175">
        <f t="shared" si="5"/>
        <v>151</v>
      </c>
      <c r="F158" s="176" t="s">
        <v>691</v>
      </c>
      <c r="G158" s="176"/>
      <c r="H158" s="186" t="s">
        <v>46</v>
      </c>
      <c r="I158" s="178" t="s">
        <v>191</v>
      </c>
      <c r="J158" s="91"/>
      <c r="K158" s="92"/>
    </row>
    <row r="159" spans="1:11" ht="39">
      <c r="A159" s="179"/>
      <c r="B159" s="180"/>
      <c r="C159" s="180"/>
      <c r="D159" s="184"/>
      <c r="E159" s="175">
        <f t="shared" si="5"/>
        <v>152</v>
      </c>
      <c r="F159" s="176" t="s">
        <v>692</v>
      </c>
      <c r="G159" s="176"/>
      <c r="H159" s="186" t="s">
        <v>46</v>
      </c>
      <c r="I159" s="178" t="s">
        <v>191</v>
      </c>
      <c r="J159" s="91"/>
      <c r="K159" s="92"/>
    </row>
    <row r="160" spans="1:11" ht="39">
      <c r="A160" s="179"/>
      <c r="B160" s="180"/>
      <c r="C160" s="180"/>
      <c r="D160" s="183"/>
      <c r="E160" s="175">
        <f t="shared" si="5"/>
        <v>153</v>
      </c>
      <c r="F160" s="176" t="s">
        <v>313</v>
      </c>
      <c r="G160" s="176"/>
      <c r="H160" s="186" t="s">
        <v>46</v>
      </c>
      <c r="I160" s="178" t="s">
        <v>191</v>
      </c>
      <c r="J160" s="91"/>
      <c r="K160" s="92"/>
    </row>
    <row r="161" spans="1:11" ht="39">
      <c r="A161" s="179"/>
      <c r="B161" s="180"/>
      <c r="C161" s="180"/>
      <c r="D161" s="183" t="s">
        <v>314</v>
      </c>
      <c r="E161" s="175">
        <f t="shared" si="5"/>
        <v>154</v>
      </c>
      <c r="F161" s="176" t="s">
        <v>693</v>
      </c>
      <c r="G161" s="176"/>
      <c r="H161" s="186" t="s">
        <v>46</v>
      </c>
      <c r="I161" s="178" t="s">
        <v>191</v>
      </c>
      <c r="J161" s="91"/>
      <c r="K161" s="92"/>
    </row>
    <row r="162" spans="1:11" ht="39">
      <c r="A162" s="179"/>
      <c r="B162" s="180"/>
      <c r="C162" s="180"/>
      <c r="D162" s="185" t="s">
        <v>117</v>
      </c>
      <c r="E162" s="175">
        <f t="shared" si="5"/>
        <v>155</v>
      </c>
      <c r="F162" s="176" t="s">
        <v>694</v>
      </c>
      <c r="G162" s="176"/>
      <c r="H162" s="186" t="s">
        <v>198</v>
      </c>
      <c r="I162" s="178" t="s">
        <v>191</v>
      </c>
      <c r="J162" s="91"/>
      <c r="K162" s="92"/>
    </row>
    <row r="163" spans="1:11" ht="26" customHeight="1">
      <c r="A163" s="179"/>
      <c r="B163" s="180"/>
      <c r="C163" s="180"/>
      <c r="D163" s="183" t="s">
        <v>315</v>
      </c>
      <c r="E163" s="175">
        <f t="shared" ref="E163:E226" si="6">E162+1</f>
        <v>156</v>
      </c>
      <c r="F163" s="176" t="s">
        <v>316</v>
      </c>
      <c r="G163" s="176"/>
      <c r="H163" s="186" t="s">
        <v>46</v>
      </c>
      <c r="I163" s="178" t="s">
        <v>191</v>
      </c>
      <c r="J163" s="91"/>
      <c r="K163" s="92"/>
    </row>
    <row r="164" spans="1:11" s="196" customFormat="1" ht="39">
      <c r="A164" s="193"/>
      <c r="B164" s="194"/>
      <c r="C164" s="194"/>
      <c r="D164" s="183" t="s">
        <v>77</v>
      </c>
      <c r="E164" s="175">
        <f t="shared" si="6"/>
        <v>157</v>
      </c>
      <c r="F164" s="176" t="s">
        <v>672</v>
      </c>
      <c r="G164" s="176"/>
      <c r="H164" s="177" t="s">
        <v>46</v>
      </c>
      <c r="I164" s="178" t="s">
        <v>192</v>
      </c>
      <c r="J164" s="91"/>
      <c r="K164" s="92"/>
    </row>
    <row r="165" spans="1:11" ht="26" customHeight="1">
      <c r="A165" s="179"/>
      <c r="B165" s="180"/>
      <c r="C165" s="180"/>
      <c r="D165" s="183" t="s">
        <v>57</v>
      </c>
      <c r="E165" s="175">
        <f t="shared" si="6"/>
        <v>158</v>
      </c>
      <c r="F165" s="176" t="s">
        <v>317</v>
      </c>
      <c r="G165" s="176"/>
      <c r="H165" s="186" t="s">
        <v>46</v>
      </c>
      <c r="I165" s="178" t="s">
        <v>191</v>
      </c>
      <c r="J165" s="91"/>
      <c r="K165" s="92"/>
    </row>
    <row r="166" spans="1:11" ht="29.5" customHeight="1">
      <c r="A166" s="179"/>
      <c r="B166" s="180"/>
      <c r="C166" s="180"/>
      <c r="D166" s="183" t="s">
        <v>318</v>
      </c>
      <c r="E166" s="175">
        <f t="shared" si="6"/>
        <v>159</v>
      </c>
      <c r="F166" s="176" t="s">
        <v>695</v>
      </c>
      <c r="G166" s="176"/>
      <c r="H166" s="177" t="s">
        <v>46</v>
      </c>
      <c r="I166" s="178" t="s">
        <v>191</v>
      </c>
      <c r="J166" s="91"/>
      <c r="K166" s="92"/>
    </row>
    <row r="167" spans="1:11" ht="65">
      <c r="A167" s="188"/>
      <c r="B167" s="187"/>
      <c r="C167" s="187"/>
      <c r="D167" s="185" t="s">
        <v>58</v>
      </c>
      <c r="E167" s="175">
        <f t="shared" si="6"/>
        <v>160</v>
      </c>
      <c r="F167" s="176" t="s">
        <v>696</v>
      </c>
      <c r="G167" s="176"/>
      <c r="H167" s="177" t="s">
        <v>46</v>
      </c>
      <c r="I167" s="178" t="s">
        <v>191</v>
      </c>
      <c r="J167" s="91"/>
      <c r="K167" s="92"/>
    </row>
    <row r="168" spans="1:11" ht="65">
      <c r="A168" s="172" t="s">
        <v>55</v>
      </c>
      <c r="B168" s="173" t="s">
        <v>319</v>
      </c>
      <c r="C168" s="205" t="s">
        <v>52</v>
      </c>
      <c r="D168" s="185" t="s">
        <v>52</v>
      </c>
      <c r="E168" s="175">
        <f t="shared" si="6"/>
        <v>161</v>
      </c>
      <c r="F168" s="176" t="s">
        <v>697</v>
      </c>
      <c r="G168" s="176" t="s">
        <v>320</v>
      </c>
      <c r="H168" s="186" t="s">
        <v>46</v>
      </c>
      <c r="I168" s="178" t="s">
        <v>191</v>
      </c>
      <c r="J168" s="91"/>
      <c r="K168" s="92"/>
    </row>
    <row r="169" spans="1:11" ht="39">
      <c r="A169" s="179"/>
      <c r="B169" s="180"/>
      <c r="C169" s="180" t="s">
        <v>321</v>
      </c>
      <c r="D169" s="185" t="s">
        <v>67</v>
      </c>
      <c r="E169" s="175">
        <f t="shared" si="6"/>
        <v>162</v>
      </c>
      <c r="F169" s="176" t="s">
        <v>698</v>
      </c>
      <c r="G169" s="176"/>
      <c r="H169" s="186" t="s">
        <v>46</v>
      </c>
      <c r="I169" s="178" t="s">
        <v>191</v>
      </c>
      <c r="J169" s="91"/>
      <c r="K169" s="92"/>
    </row>
    <row r="170" spans="1:11" ht="39">
      <c r="A170" s="179"/>
      <c r="B170" s="180"/>
      <c r="C170" s="180"/>
      <c r="D170" s="185" t="s">
        <v>314</v>
      </c>
      <c r="E170" s="175">
        <f t="shared" si="6"/>
        <v>163</v>
      </c>
      <c r="F170" s="176" t="s">
        <v>699</v>
      </c>
      <c r="G170" s="176"/>
      <c r="H170" s="186" t="s">
        <v>46</v>
      </c>
      <c r="I170" s="178" t="s">
        <v>191</v>
      </c>
      <c r="J170" s="91"/>
      <c r="K170" s="92"/>
    </row>
    <row r="171" spans="1:11" ht="39">
      <c r="A171" s="179"/>
      <c r="B171" s="180"/>
      <c r="C171" s="180"/>
      <c r="D171" s="185" t="s">
        <v>72</v>
      </c>
      <c r="E171" s="175">
        <f t="shared" si="6"/>
        <v>164</v>
      </c>
      <c r="F171" s="176" t="s">
        <v>700</v>
      </c>
      <c r="G171" s="176"/>
      <c r="H171" s="186" t="s">
        <v>46</v>
      </c>
      <c r="I171" s="178" t="s">
        <v>191</v>
      </c>
      <c r="J171" s="91"/>
      <c r="K171" s="92"/>
    </row>
    <row r="172" spans="1:11" ht="39">
      <c r="A172" s="179"/>
      <c r="B172" s="180"/>
      <c r="C172" s="180"/>
      <c r="D172" s="185" t="s">
        <v>69</v>
      </c>
      <c r="E172" s="175">
        <f t="shared" si="6"/>
        <v>165</v>
      </c>
      <c r="F172" s="176" t="s">
        <v>701</v>
      </c>
      <c r="G172" s="176"/>
      <c r="H172" s="186" t="s">
        <v>46</v>
      </c>
      <c r="I172" s="178" t="s">
        <v>191</v>
      </c>
      <c r="J172" s="91"/>
      <c r="K172" s="92"/>
    </row>
    <row r="173" spans="1:11" ht="65">
      <c r="A173" s="179"/>
      <c r="B173" s="180"/>
      <c r="C173" s="180"/>
      <c r="D173" s="185" t="s">
        <v>71</v>
      </c>
      <c r="E173" s="175">
        <f t="shared" si="6"/>
        <v>166</v>
      </c>
      <c r="F173" s="176" t="s">
        <v>322</v>
      </c>
      <c r="G173" s="176" t="s">
        <v>323</v>
      </c>
      <c r="H173" s="186" t="s">
        <v>46</v>
      </c>
      <c r="I173" s="178" t="s">
        <v>191</v>
      </c>
      <c r="J173" s="91"/>
      <c r="K173" s="92"/>
    </row>
    <row r="174" spans="1:11" ht="52">
      <c r="A174" s="179"/>
      <c r="B174" s="180"/>
      <c r="C174" s="180"/>
      <c r="D174" s="174" t="s">
        <v>324</v>
      </c>
      <c r="E174" s="175">
        <f t="shared" si="6"/>
        <v>167</v>
      </c>
      <c r="F174" s="176" t="s">
        <v>702</v>
      </c>
      <c r="G174" s="176"/>
      <c r="H174" s="186" t="s">
        <v>198</v>
      </c>
      <c r="I174" s="178" t="s">
        <v>191</v>
      </c>
      <c r="J174" s="91"/>
      <c r="K174" s="92"/>
    </row>
    <row r="175" spans="1:11" ht="39">
      <c r="A175" s="179"/>
      <c r="B175" s="180"/>
      <c r="C175" s="180"/>
      <c r="D175" s="185" t="s">
        <v>325</v>
      </c>
      <c r="E175" s="175">
        <f t="shared" si="6"/>
        <v>168</v>
      </c>
      <c r="F175" s="176" t="s">
        <v>497</v>
      </c>
      <c r="G175" s="176"/>
      <c r="H175" s="177" t="s">
        <v>46</v>
      </c>
      <c r="I175" s="178" t="s">
        <v>191</v>
      </c>
      <c r="J175" s="91"/>
      <c r="K175" s="92"/>
    </row>
    <row r="176" spans="1:11" ht="130">
      <c r="A176" s="179"/>
      <c r="B176" s="180"/>
      <c r="C176" s="187"/>
      <c r="D176" s="211" t="s">
        <v>319</v>
      </c>
      <c r="E176" s="175">
        <f t="shared" si="6"/>
        <v>169</v>
      </c>
      <c r="F176" s="176" t="s">
        <v>703</v>
      </c>
      <c r="G176" s="176" t="s">
        <v>326</v>
      </c>
      <c r="H176" s="177" t="s">
        <v>46</v>
      </c>
      <c r="I176" s="178" t="s">
        <v>191</v>
      </c>
      <c r="J176" s="91"/>
      <c r="K176" s="92"/>
    </row>
    <row r="177" spans="1:11" ht="78">
      <c r="A177" s="179"/>
      <c r="B177" s="180"/>
      <c r="C177" s="180" t="s">
        <v>321</v>
      </c>
      <c r="D177" s="212" t="s">
        <v>319</v>
      </c>
      <c r="E177" s="175">
        <f t="shared" si="6"/>
        <v>170</v>
      </c>
      <c r="F177" s="176" t="s">
        <v>704</v>
      </c>
      <c r="G177" s="176" t="s">
        <v>327</v>
      </c>
      <c r="H177" s="201" t="s">
        <v>46</v>
      </c>
      <c r="I177" s="178" t="s">
        <v>191</v>
      </c>
      <c r="J177" s="91"/>
      <c r="K177" s="92"/>
    </row>
    <row r="178" spans="1:11" ht="78">
      <c r="A178" s="179"/>
      <c r="B178" s="180"/>
      <c r="C178" s="180"/>
      <c r="D178" s="185" t="s">
        <v>328</v>
      </c>
      <c r="E178" s="175">
        <f t="shared" si="6"/>
        <v>171</v>
      </c>
      <c r="F178" s="176" t="s">
        <v>705</v>
      </c>
      <c r="G178" s="176"/>
      <c r="H178" s="177" t="s">
        <v>46</v>
      </c>
      <c r="I178" s="178" t="s">
        <v>191</v>
      </c>
      <c r="J178" s="91"/>
      <c r="K178" s="92"/>
    </row>
    <row r="179" spans="1:11" ht="91">
      <c r="A179" s="179"/>
      <c r="B179" s="180"/>
      <c r="C179" s="187"/>
      <c r="D179" s="185" t="s">
        <v>329</v>
      </c>
      <c r="E179" s="175">
        <f t="shared" si="6"/>
        <v>172</v>
      </c>
      <c r="F179" s="176" t="s">
        <v>330</v>
      </c>
      <c r="G179" s="176"/>
      <c r="H179" s="177" t="s">
        <v>46</v>
      </c>
      <c r="I179" s="178" t="s">
        <v>191</v>
      </c>
      <c r="J179" s="91"/>
      <c r="K179" s="92"/>
    </row>
    <row r="180" spans="1:11" ht="52">
      <c r="A180" s="179"/>
      <c r="B180" s="180"/>
      <c r="C180" s="180" t="s">
        <v>331</v>
      </c>
      <c r="D180" s="191" t="s">
        <v>70</v>
      </c>
      <c r="E180" s="175">
        <f t="shared" si="6"/>
        <v>173</v>
      </c>
      <c r="F180" s="176" t="s">
        <v>706</v>
      </c>
      <c r="G180" s="176"/>
      <c r="H180" s="177" t="s">
        <v>46</v>
      </c>
      <c r="I180" s="178" t="s">
        <v>191</v>
      </c>
      <c r="J180" s="91"/>
      <c r="K180" s="92"/>
    </row>
    <row r="181" spans="1:11" s="196" customFormat="1" ht="39">
      <c r="A181" s="193"/>
      <c r="B181" s="194"/>
      <c r="C181" s="194"/>
      <c r="D181" s="195"/>
      <c r="E181" s="175">
        <f t="shared" si="6"/>
        <v>174</v>
      </c>
      <c r="F181" s="176" t="s">
        <v>707</v>
      </c>
      <c r="G181" s="176"/>
      <c r="H181" s="177" t="s">
        <v>46</v>
      </c>
      <c r="I181" s="178" t="s">
        <v>191</v>
      </c>
      <c r="J181" s="91"/>
      <c r="K181" s="92"/>
    </row>
    <row r="182" spans="1:11" ht="78">
      <c r="A182" s="179"/>
      <c r="B182" s="180"/>
      <c r="C182" s="180"/>
      <c r="D182" s="191" t="s">
        <v>332</v>
      </c>
      <c r="E182" s="175">
        <f t="shared" si="6"/>
        <v>175</v>
      </c>
      <c r="F182" s="176" t="s">
        <v>333</v>
      </c>
      <c r="G182" s="206"/>
      <c r="H182" s="177" t="s">
        <v>46</v>
      </c>
      <c r="I182" s="178" t="s">
        <v>191</v>
      </c>
      <c r="J182" s="91"/>
      <c r="K182" s="92"/>
    </row>
    <row r="183" spans="1:11" s="196" customFormat="1" ht="52">
      <c r="A183" s="193"/>
      <c r="B183" s="194"/>
      <c r="C183" s="194"/>
      <c r="D183" s="195"/>
      <c r="E183" s="175">
        <f t="shared" si="6"/>
        <v>176</v>
      </c>
      <c r="F183" s="176" t="s">
        <v>708</v>
      </c>
      <c r="G183" s="176" t="s">
        <v>709</v>
      </c>
      <c r="H183" s="177" t="s">
        <v>46</v>
      </c>
      <c r="I183" s="178" t="s">
        <v>191</v>
      </c>
      <c r="J183" s="91"/>
      <c r="K183" s="92"/>
    </row>
    <row r="184" spans="1:11" ht="39">
      <c r="A184" s="179"/>
      <c r="B184" s="180"/>
      <c r="C184" s="180"/>
      <c r="D184" s="185" t="s">
        <v>334</v>
      </c>
      <c r="E184" s="175">
        <f t="shared" si="6"/>
        <v>177</v>
      </c>
      <c r="F184" s="176" t="s">
        <v>335</v>
      </c>
      <c r="G184" s="176"/>
      <c r="H184" s="186" t="s">
        <v>46</v>
      </c>
      <c r="I184" s="178" t="s">
        <v>191</v>
      </c>
      <c r="J184" s="91"/>
      <c r="K184" s="92"/>
    </row>
    <row r="185" spans="1:11" ht="52">
      <c r="A185" s="179"/>
      <c r="B185" s="180"/>
      <c r="C185" s="180"/>
      <c r="D185" s="185" t="s">
        <v>119</v>
      </c>
      <c r="E185" s="175">
        <f t="shared" si="6"/>
        <v>178</v>
      </c>
      <c r="F185" s="176" t="s">
        <v>710</v>
      </c>
      <c r="G185" s="176"/>
      <c r="H185" s="177" t="s">
        <v>46</v>
      </c>
      <c r="I185" s="178" t="s">
        <v>192</v>
      </c>
      <c r="J185" s="91"/>
      <c r="K185" s="92"/>
    </row>
    <row r="186" spans="1:11" ht="39">
      <c r="A186" s="188"/>
      <c r="B186" s="187"/>
      <c r="C186" s="187"/>
      <c r="D186" s="185" t="s">
        <v>336</v>
      </c>
      <c r="E186" s="175">
        <f t="shared" si="6"/>
        <v>179</v>
      </c>
      <c r="F186" s="176" t="s">
        <v>711</v>
      </c>
      <c r="G186" s="176"/>
      <c r="H186" s="177" t="s">
        <v>46</v>
      </c>
      <c r="I186" s="178" t="s">
        <v>191</v>
      </c>
      <c r="J186" s="91"/>
      <c r="K186" s="92"/>
    </row>
    <row r="187" spans="1:11" ht="65">
      <c r="A187" s="172" t="s">
        <v>55</v>
      </c>
      <c r="B187" s="173" t="s">
        <v>337</v>
      </c>
      <c r="C187" s="173" t="s">
        <v>52</v>
      </c>
      <c r="D187" s="174" t="s">
        <v>52</v>
      </c>
      <c r="E187" s="175">
        <f t="shared" si="6"/>
        <v>180</v>
      </c>
      <c r="F187" s="176" t="s">
        <v>338</v>
      </c>
      <c r="G187" s="176" t="s">
        <v>339</v>
      </c>
      <c r="H187" s="186" t="s">
        <v>46</v>
      </c>
      <c r="I187" s="178" t="s">
        <v>191</v>
      </c>
      <c r="J187" s="91"/>
      <c r="K187" s="92"/>
    </row>
    <row r="188" spans="1:11" ht="26" customHeight="1">
      <c r="A188" s="179"/>
      <c r="B188" s="180"/>
      <c r="C188" s="187"/>
      <c r="D188" s="184"/>
      <c r="E188" s="175">
        <f t="shared" si="6"/>
        <v>181</v>
      </c>
      <c r="F188" s="176" t="s">
        <v>340</v>
      </c>
      <c r="G188" s="176"/>
      <c r="H188" s="186" t="s">
        <v>46</v>
      </c>
      <c r="I188" s="178" t="s">
        <v>191</v>
      </c>
      <c r="J188" s="91"/>
      <c r="K188" s="92"/>
    </row>
    <row r="189" spans="1:11" ht="169">
      <c r="A189" s="179"/>
      <c r="B189" s="180"/>
      <c r="C189" s="180" t="s">
        <v>221</v>
      </c>
      <c r="D189" s="174" t="s">
        <v>221</v>
      </c>
      <c r="E189" s="175">
        <f t="shared" si="6"/>
        <v>182</v>
      </c>
      <c r="F189" s="176" t="s">
        <v>341</v>
      </c>
      <c r="G189" s="176"/>
      <c r="H189" s="186" t="s">
        <v>46</v>
      </c>
      <c r="I189" s="178" t="s">
        <v>191</v>
      </c>
      <c r="J189" s="91"/>
      <c r="K189" s="92"/>
    </row>
    <row r="190" spans="1:11" ht="78">
      <c r="A190" s="179"/>
      <c r="B190" s="180"/>
      <c r="C190" s="180"/>
      <c r="D190" s="174" t="s">
        <v>712</v>
      </c>
      <c r="E190" s="175">
        <f t="shared" si="6"/>
        <v>183</v>
      </c>
      <c r="F190" s="176" t="s">
        <v>713</v>
      </c>
      <c r="G190" s="176"/>
      <c r="H190" s="177" t="s">
        <v>46</v>
      </c>
      <c r="I190" s="178" t="s">
        <v>191</v>
      </c>
      <c r="J190" s="91"/>
      <c r="K190" s="92"/>
    </row>
    <row r="191" spans="1:11" ht="26" customHeight="1">
      <c r="A191" s="179"/>
      <c r="B191" s="180"/>
      <c r="C191" s="180"/>
      <c r="D191" s="185" t="s">
        <v>315</v>
      </c>
      <c r="E191" s="175">
        <f t="shared" si="6"/>
        <v>184</v>
      </c>
      <c r="F191" s="176" t="s">
        <v>342</v>
      </c>
      <c r="G191" s="176"/>
      <c r="H191" s="186" t="s">
        <v>46</v>
      </c>
      <c r="I191" s="178" t="s">
        <v>191</v>
      </c>
      <c r="J191" s="91"/>
      <c r="K191" s="92"/>
    </row>
    <row r="192" spans="1:11" ht="39">
      <c r="A192" s="179"/>
      <c r="B192" s="180"/>
      <c r="C192" s="180"/>
      <c r="D192" s="185" t="s">
        <v>77</v>
      </c>
      <c r="E192" s="175">
        <f t="shared" si="6"/>
        <v>185</v>
      </c>
      <c r="F192" s="176" t="s">
        <v>714</v>
      </c>
      <c r="G192" s="213"/>
      <c r="H192" s="177" t="s">
        <v>46</v>
      </c>
      <c r="I192" s="178" t="s">
        <v>191</v>
      </c>
      <c r="J192" s="91"/>
      <c r="K192" s="92"/>
    </row>
    <row r="193" spans="1:11" ht="104">
      <c r="A193" s="179"/>
      <c r="B193" s="180"/>
      <c r="C193" s="180"/>
      <c r="D193" s="184" t="s">
        <v>57</v>
      </c>
      <c r="E193" s="175">
        <f t="shared" si="6"/>
        <v>186</v>
      </c>
      <c r="F193" s="176" t="s">
        <v>715</v>
      </c>
      <c r="G193" s="176"/>
      <c r="H193" s="186" t="s">
        <v>46</v>
      </c>
      <c r="I193" s="178" t="s">
        <v>191</v>
      </c>
      <c r="J193" s="91"/>
      <c r="K193" s="92"/>
    </row>
    <row r="194" spans="1:11" ht="39">
      <c r="A194" s="179"/>
      <c r="B194" s="180"/>
      <c r="C194" s="180"/>
      <c r="D194" s="185" t="s">
        <v>318</v>
      </c>
      <c r="E194" s="175">
        <f t="shared" si="6"/>
        <v>187</v>
      </c>
      <c r="F194" s="176" t="s">
        <v>716</v>
      </c>
      <c r="G194" s="176"/>
      <c r="H194" s="177" t="s">
        <v>46</v>
      </c>
      <c r="I194" s="178" t="s">
        <v>191</v>
      </c>
      <c r="J194" s="91"/>
      <c r="K194" s="92"/>
    </row>
    <row r="195" spans="1:11" ht="39">
      <c r="A195" s="179"/>
      <c r="B195" s="180"/>
      <c r="C195" s="180"/>
      <c r="D195" s="185" t="s">
        <v>58</v>
      </c>
      <c r="E195" s="175">
        <f t="shared" si="6"/>
        <v>188</v>
      </c>
      <c r="F195" s="176" t="s">
        <v>717</v>
      </c>
      <c r="G195" s="176"/>
      <c r="H195" s="207" t="s">
        <v>46</v>
      </c>
      <c r="I195" s="178" t="s">
        <v>191</v>
      </c>
      <c r="J195" s="91"/>
      <c r="K195" s="92"/>
    </row>
    <row r="196" spans="1:11" ht="78">
      <c r="A196" s="179"/>
      <c r="B196" s="180"/>
      <c r="C196" s="180"/>
      <c r="D196" s="174" t="s">
        <v>343</v>
      </c>
      <c r="E196" s="175">
        <f t="shared" si="6"/>
        <v>189</v>
      </c>
      <c r="F196" s="176" t="s">
        <v>718</v>
      </c>
      <c r="G196" s="176"/>
      <c r="H196" s="186" t="s">
        <v>46</v>
      </c>
      <c r="I196" s="178" t="s">
        <v>191</v>
      </c>
      <c r="J196" s="91"/>
      <c r="K196" s="92"/>
    </row>
    <row r="197" spans="1:11" ht="65">
      <c r="A197" s="179"/>
      <c r="B197" s="180"/>
      <c r="C197" s="180"/>
      <c r="D197" s="185" t="s">
        <v>344</v>
      </c>
      <c r="E197" s="175">
        <f t="shared" si="6"/>
        <v>190</v>
      </c>
      <c r="F197" s="176" t="s">
        <v>345</v>
      </c>
      <c r="G197" s="176"/>
      <c r="H197" s="186" t="s">
        <v>46</v>
      </c>
      <c r="I197" s="178" t="s">
        <v>191</v>
      </c>
      <c r="J197" s="91"/>
      <c r="K197" s="92"/>
    </row>
    <row r="198" spans="1:11" ht="39">
      <c r="A198" s="179"/>
      <c r="B198" s="180"/>
      <c r="C198" s="180"/>
      <c r="D198" s="191" t="s">
        <v>344</v>
      </c>
      <c r="E198" s="175">
        <f t="shared" si="6"/>
        <v>191</v>
      </c>
      <c r="F198" s="176" t="s">
        <v>719</v>
      </c>
      <c r="G198" s="176"/>
      <c r="H198" s="201" t="s">
        <v>196</v>
      </c>
      <c r="I198" s="178" t="s">
        <v>191</v>
      </c>
      <c r="J198" s="91"/>
      <c r="K198" s="92"/>
    </row>
    <row r="199" spans="1:11" ht="39">
      <c r="A199" s="179"/>
      <c r="B199" s="180"/>
      <c r="C199" s="180"/>
      <c r="D199" s="184"/>
      <c r="E199" s="175">
        <f t="shared" si="6"/>
        <v>192</v>
      </c>
      <c r="F199" s="176" t="s">
        <v>720</v>
      </c>
      <c r="G199" s="176"/>
      <c r="H199" s="177" t="s">
        <v>197</v>
      </c>
      <c r="I199" s="178" t="s">
        <v>191</v>
      </c>
      <c r="J199" s="91"/>
      <c r="K199" s="92"/>
    </row>
    <row r="200" spans="1:11" ht="39">
      <c r="A200" s="179"/>
      <c r="B200" s="180"/>
      <c r="C200" s="180"/>
      <c r="D200" s="191" t="s">
        <v>71</v>
      </c>
      <c r="E200" s="175">
        <f t="shared" si="6"/>
        <v>193</v>
      </c>
      <c r="F200" s="176" t="s">
        <v>346</v>
      </c>
      <c r="G200" s="176" t="s">
        <v>347</v>
      </c>
      <c r="H200" s="186" t="s">
        <v>46</v>
      </c>
      <c r="I200" s="178" t="s">
        <v>191</v>
      </c>
      <c r="J200" s="91"/>
      <c r="K200" s="92"/>
    </row>
    <row r="201" spans="1:11" ht="52">
      <c r="A201" s="188"/>
      <c r="B201" s="187"/>
      <c r="C201" s="187"/>
      <c r="D201" s="183"/>
      <c r="E201" s="175">
        <f t="shared" si="6"/>
        <v>194</v>
      </c>
      <c r="F201" s="176" t="s">
        <v>721</v>
      </c>
      <c r="G201" s="176"/>
      <c r="H201" s="186" t="s">
        <v>46</v>
      </c>
      <c r="I201" s="178" t="s">
        <v>191</v>
      </c>
      <c r="J201" s="91"/>
      <c r="K201" s="92"/>
    </row>
    <row r="202" spans="1:11" ht="39">
      <c r="A202" s="172" t="s">
        <v>55</v>
      </c>
      <c r="B202" s="173" t="s">
        <v>337</v>
      </c>
      <c r="C202" s="173" t="s">
        <v>348</v>
      </c>
      <c r="D202" s="174" t="s">
        <v>305</v>
      </c>
      <c r="E202" s="175">
        <f t="shared" si="6"/>
        <v>195</v>
      </c>
      <c r="F202" s="176" t="s">
        <v>722</v>
      </c>
      <c r="G202" s="176"/>
      <c r="H202" s="186" t="s">
        <v>46</v>
      </c>
      <c r="I202" s="178" t="s">
        <v>191</v>
      </c>
      <c r="J202" s="91"/>
      <c r="K202" s="92"/>
    </row>
    <row r="203" spans="1:11" ht="39">
      <c r="A203" s="179"/>
      <c r="B203" s="180"/>
      <c r="C203" s="180"/>
      <c r="D203" s="184"/>
      <c r="E203" s="175">
        <f t="shared" si="6"/>
        <v>196</v>
      </c>
      <c r="F203" s="176" t="s">
        <v>723</v>
      </c>
      <c r="G203" s="176"/>
      <c r="H203" s="186" t="s">
        <v>46</v>
      </c>
      <c r="I203" s="178" t="s">
        <v>191</v>
      </c>
      <c r="J203" s="91"/>
      <c r="K203" s="92"/>
    </row>
    <row r="204" spans="1:11" ht="39">
      <c r="A204" s="179"/>
      <c r="B204" s="180"/>
      <c r="C204" s="180"/>
      <c r="D204" s="183"/>
      <c r="E204" s="175">
        <f t="shared" si="6"/>
        <v>197</v>
      </c>
      <c r="F204" s="176" t="s">
        <v>724</v>
      </c>
      <c r="G204" s="176"/>
      <c r="H204" s="186" t="s">
        <v>46</v>
      </c>
      <c r="I204" s="178" t="s">
        <v>191</v>
      </c>
      <c r="J204" s="91"/>
      <c r="K204" s="92"/>
    </row>
    <row r="205" spans="1:11" ht="26">
      <c r="A205" s="179"/>
      <c r="B205" s="180"/>
      <c r="C205" s="180"/>
      <c r="D205" s="183" t="s">
        <v>314</v>
      </c>
      <c r="E205" s="175">
        <f t="shared" si="6"/>
        <v>198</v>
      </c>
      <c r="F205" s="176" t="s">
        <v>349</v>
      </c>
      <c r="G205" s="176"/>
      <c r="H205" s="186" t="s">
        <v>46</v>
      </c>
      <c r="I205" s="178" t="s">
        <v>191</v>
      </c>
      <c r="J205" s="91"/>
      <c r="K205" s="92"/>
    </row>
    <row r="206" spans="1:11" ht="39">
      <c r="A206" s="179"/>
      <c r="B206" s="180"/>
      <c r="C206" s="180"/>
      <c r="D206" s="185" t="s">
        <v>117</v>
      </c>
      <c r="E206" s="175">
        <f t="shared" si="6"/>
        <v>199</v>
      </c>
      <c r="F206" s="176" t="s">
        <v>694</v>
      </c>
      <c r="G206" s="176"/>
      <c r="H206" s="186" t="s">
        <v>198</v>
      </c>
      <c r="I206" s="178" t="s">
        <v>191</v>
      </c>
      <c r="J206" s="91"/>
      <c r="K206" s="92"/>
    </row>
    <row r="207" spans="1:11" ht="65">
      <c r="A207" s="179"/>
      <c r="B207" s="180"/>
      <c r="C207" s="180"/>
      <c r="D207" s="183" t="s">
        <v>315</v>
      </c>
      <c r="E207" s="175">
        <f t="shared" si="6"/>
        <v>200</v>
      </c>
      <c r="F207" s="176" t="s">
        <v>725</v>
      </c>
      <c r="G207" s="176" t="s">
        <v>726</v>
      </c>
      <c r="H207" s="177" t="s">
        <v>46</v>
      </c>
      <c r="I207" s="178" t="s">
        <v>191</v>
      </c>
      <c r="J207" s="91"/>
      <c r="K207" s="92"/>
    </row>
    <row r="208" spans="1:11" ht="26" customHeight="1">
      <c r="A208" s="179"/>
      <c r="B208" s="180"/>
      <c r="C208" s="180"/>
      <c r="D208" s="183" t="s">
        <v>57</v>
      </c>
      <c r="E208" s="175">
        <f t="shared" si="6"/>
        <v>201</v>
      </c>
      <c r="F208" s="176" t="s">
        <v>317</v>
      </c>
      <c r="G208" s="176"/>
      <c r="H208" s="186" t="s">
        <v>46</v>
      </c>
      <c r="I208" s="178" t="s">
        <v>191</v>
      </c>
      <c r="J208" s="91"/>
      <c r="K208" s="92"/>
    </row>
    <row r="209" spans="1:11" ht="26">
      <c r="A209" s="179"/>
      <c r="B209" s="180"/>
      <c r="C209" s="180"/>
      <c r="D209" s="183" t="s">
        <v>318</v>
      </c>
      <c r="E209" s="175">
        <f t="shared" si="6"/>
        <v>202</v>
      </c>
      <c r="F209" s="176" t="s">
        <v>727</v>
      </c>
      <c r="G209" s="176"/>
      <c r="H209" s="177" t="s">
        <v>46</v>
      </c>
      <c r="I209" s="178" t="s">
        <v>191</v>
      </c>
      <c r="J209" s="91"/>
      <c r="K209" s="92"/>
    </row>
    <row r="210" spans="1:11" ht="71.5" customHeight="1">
      <c r="A210" s="179"/>
      <c r="B210" s="180"/>
      <c r="C210" s="180"/>
      <c r="D210" s="185" t="s">
        <v>58</v>
      </c>
      <c r="E210" s="175">
        <f t="shared" si="6"/>
        <v>203</v>
      </c>
      <c r="F210" s="176" t="s">
        <v>728</v>
      </c>
      <c r="G210" s="176"/>
      <c r="H210" s="177" t="s">
        <v>46</v>
      </c>
      <c r="I210" s="178" t="s">
        <v>191</v>
      </c>
      <c r="J210" s="91"/>
      <c r="K210" s="92"/>
    </row>
    <row r="211" spans="1:11" ht="39">
      <c r="A211" s="179"/>
      <c r="B211" s="180"/>
      <c r="C211" s="180"/>
      <c r="D211" s="185" t="s">
        <v>77</v>
      </c>
      <c r="E211" s="175">
        <f t="shared" si="6"/>
        <v>204</v>
      </c>
      <c r="F211" s="176" t="s">
        <v>729</v>
      </c>
      <c r="G211" s="176"/>
      <c r="H211" s="186" t="s">
        <v>46</v>
      </c>
      <c r="I211" s="178" t="s">
        <v>191</v>
      </c>
      <c r="J211" s="91"/>
      <c r="K211" s="92"/>
    </row>
    <row r="212" spans="1:11" ht="65">
      <c r="A212" s="179"/>
      <c r="B212" s="180"/>
      <c r="C212" s="180"/>
      <c r="D212" s="185" t="s">
        <v>71</v>
      </c>
      <c r="E212" s="175">
        <f t="shared" si="6"/>
        <v>205</v>
      </c>
      <c r="F212" s="176" t="s">
        <v>730</v>
      </c>
      <c r="G212" s="176"/>
      <c r="H212" s="186" t="s">
        <v>46</v>
      </c>
      <c r="I212" s="178" t="s">
        <v>191</v>
      </c>
      <c r="J212" s="91"/>
      <c r="K212" s="92"/>
    </row>
    <row r="213" spans="1:11" ht="26">
      <c r="A213" s="179"/>
      <c r="B213" s="180"/>
      <c r="C213" s="180"/>
      <c r="D213" s="174" t="s">
        <v>350</v>
      </c>
      <c r="E213" s="175">
        <f t="shared" si="6"/>
        <v>206</v>
      </c>
      <c r="F213" s="176" t="s">
        <v>351</v>
      </c>
      <c r="G213" s="176" t="s">
        <v>731</v>
      </c>
      <c r="H213" s="186" t="s">
        <v>46</v>
      </c>
      <c r="I213" s="178" t="s">
        <v>191</v>
      </c>
      <c r="J213" s="91"/>
      <c r="K213" s="92"/>
    </row>
    <row r="214" spans="1:11" ht="26">
      <c r="A214" s="179"/>
      <c r="B214" s="180"/>
      <c r="C214" s="180"/>
      <c r="D214" s="183"/>
      <c r="E214" s="175">
        <f t="shared" si="6"/>
        <v>207</v>
      </c>
      <c r="F214" s="176" t="s">
        <v>352</v>
      </c>
      <c r="G214" s="176" t="s">
        <v>353</v>
      </c>
      <c r="H214" s="186" t="s">
        <v>46</v>
      </c>
      <c r="I214" s="178" t="s">
        <v>191</v>
      </c>
      <c r="J214" s="91"/>
      <c r="K214" s="92"/>
    </row>
    <row r="215" spans="1:11" ht="39">
      <c r="A215" s="179"/>
      <c r="B215" s="187"/>
      <c r="C215" s="187"/>
      <c r="D215" s="174" t="s">
        <v>336</v>
      </c>
      <c r="E215" s="175">
        <f t="shared" si="6"/>
        <v>208</v>
      </c>
      <c r="F215" s="176" t="s">
        <v>732</v>
      </c>
      <c r="G215" s="176"/>
      <c r="H215" s="177" t="s">
        <v>46</v>
      </c>
      <c r="I215" s="178" t="s">
        <v>191</v>
      </c>
      <c r="J215" s="91"/>
      <c r="K215" s="92"/>
    </row>
    <row r="216" spans="1:11" ht="52">
      <c r="A216" s="179"/>
      <c r="B216" s="180" t="s">
        <v>354</v>
      </c>
      <c r="C216" s="173" t="s">
        <v>52</v>
      </c>
      <c r="D216" s="174" t="s">
        <v>52</v>
      </c>
      <c r="E216" s="175">
        <f t="shared" si="6"/>
        <v>209</v>
      </c>
      <c r="F216" s="176" t="s">
        <v>733</v>
      </c>
      <c r="G216" s="176"/>
      <c r="H216" s="186" t="s">
        <v>46</v>
      </c>
      <c r="I216" s="178" t="s">
        <v>191</v>
      </c>
      <c r="J216" s="91"/>
      <c r="K216" s="92"/>
    </row>
    <row r="217" spans="1:11" ht="169">
      <c r="A217" s="179"/>
      <c r="B217" s="180"/>
      <c r="C217" s="173" t="s">
        <v>221</v>
      </c>
      <c r="D217" s="185" t="s">
        <v>221</v>
      </c>
      <c r="E217" s="175">
        <f t="shared" si="6"/>
        <v>210</v>
      </c>
      <c r="F217" s="176" t="s">
        <v>355</v>
      </c>
      <c r="G217" s="176" t="s">
        <v>734</v>
      </c>
      <c r="H217" s="177" t="s">
        <v>46</v>
      </c>
      <c r="I217" s="178" t="s">
        <v>191</v>
      </c>
      <c r="J217" s="91"/>
      <c r="K217" s="92"/>
    </row>
    <row r="218" spans="1:11" ht="91">
      <c r="A218" s="179"/>
      <c r="B218" s="180"/>
      <c r="C218" s="180"/>
      <c r="D218" s="185" t="s">
        <v>735</v>
      </c>
      <c r="E218" s="175">
        <f t="shared" si="6"/>
        <v>211</v>
      </c>
      <c r="F218" s="176" t="s">
        <v>736</v>
      </c>
      <c r="G218" s="176"/>
      <c r="H218" s="177" t="s">
        <v>46</v>
      </c>
      <c r="I218" s="178" t="s">
        <v>191</v>
      </c>
      <c r="J218" s="91"/>
      <c r="K218" s="92"/>
    </row>
    <row r="219" spans="1:11" ht="67" customHeight="1">
      <c r="A219" s="179"/>
      <c r="B219" s="180"/>
      <c r="C219" s="180"/>
      <c r="D219" s="185" t="s">
        <v>315</v>
      </c>
      <c r="E219" s="175">
        <f t="shared" si="6"/>
        <v>212</v>
      </c>
      <c r="F219" s="176" t="s">
        <v>737</v>
      </c>
      <c r="G219" s="176"/>
      <c r="H219" s="177" t="s">
        <v>46</v>
      </c>
      <c r="I219" s="178" t="s">
        <v>191</v>
      </c>
      <c r="J219" s="91"/>
      <c r="K219" s="92"/>
    </row>
    <row r="220" spans="1:11" ht="39">
      <c r="A220" s="179"/>
      <c r="B220" s="180"/>
      <c r="C220" s="180"/>
      <c r="D220" s="214" t="s">
        <v>77</v>
      </c>
      <c r="E220" s="175">
        <f t="shared" si="6"/>
        <v>213</v>
      </c>
      <c r="F220" s="176" t="s">
        <v>738</v>
      </c>
      <c r="G220" s="176"/>
      <c r="H220" s="177" t="s">
        <v>46</v>
      </c>
      <c r="I220" s="178" t="s">
        <v>191</v>
      </c>
      <c r="J220" s="91"/>
      <c r="K220" s="92"/>
    </row>
    <row r="221" spans="1:11" ht="104">
      <c r="A221" s="179"/>
      <c r="B221" s="180"/>
      <c r="C221" s="180"/>
      <c r="D221" s="183" t="s">
        <v>57</v>
      </c>
      <c r="E221" s="175">
        <f t="shared" si="6"/>
        <v>214</v>
      </c>
      <c r="F221" s="176" t="s">
        <v>739</v>
      </c>
      <c r="G221" s="176"/>
      <c r="H221" s="186" t="s">
        <v>46</v>
      </c>
      <c r="I221" s="178" t="s">
        <v>191</v>
      </c>
      <c r="J221" s="91"/>
      <c r="K221" s="92"/>
    </row>
    <row r="222" spans="1:11" ht="39">
      <c r="A222" s="179"/>
      <c r="B222" s="180"/>
      <c r="C222" s="180"/>
      <c r="D222" s="183" t="s">
        <v>318</v>
      </c>
      <c r="E222" s="175">
        <f t="shared" si="6"/>
        <v>215</v>
      </c>
      <c r="F222" s="176" t="s">
        <v>740</v>
      </c>
      <c r="G222" s="176"/>
      <c r="H222" s="177" t="s">
        <v>46</v>
      </c>
      <c r="I222" s="178" t="s">
        <v>191</v>
      </c>
      <c r="J222" s="91"/>
      <c r="K222" s="92"/>
    </row>
    <row r="223" spans="1:11" ht="39">
      <c r="A223" s="179"/>
      <c r="B223" s="180"/>
      <c r="C223" s="180"/>
      <c r="D223" s="185" t="s">
        <v>58</v>
      </c>
      <c r="E223" s="175">
        <f t="shared" si="6"/>
        <v>216</v>
      </c>
      <c r="F223" s="176" t="s">
        <v>741</v>
      </c>
      <c r="G223" s="176"/>
      <c r="H223" s="186" t="s">
        <v>46</v>
      </c>
      <c r="I223" s="178" t="s">
        <v>191</v>
      </c>
      <c r="J223" s="91"/>
      <c r="K223" s="92"/>
    </row>
    <row r="224" spans="1:11" ht="52">
      <c r="A224" s="179"/>
      <c r="B224" s="180"/>
      <c r="C224" s="180"/>
      <c r="D224" s="191" t="s">
        <v>307</v>
      </c>
      <c r="E224" s="175">
        <f t="shared" si="6"/>
        <v>217</v>
      </c>
      <c r="F224" s="176" t="s">
        <v>742</v>
      </c>
      <c r="G224" s="176"/>
      <c r="H224" s="177" t="s">
        <v>46</v>
      </c>
      <c r="I224" s="178" t="s">
        <v>191</v>
      </c>
      <c r="J224" s="91"/>
      <c r="K224" s="92"/>
    </row>
    <row r="225" spans="1:11" ht="26">
      <c r="A225" s="179"/>
      <c r="B225" s="180"/>
      <c r="C225" s="180"/>
      <c r="D225" s="184"/>
      <c r="E225" s="175">
        <f t="shared" si="6"/>
        <v>218</v>
      </c>
      <c r="F225" s="176" t="s">
        <v>743</v>
      </c>
      <c r="G225" s="176"/>
      <c r="H225" s="203" t="s">
        <v>196</v>
      </c>
      <c r="I225" s="178" t="s">
        <v>191</v>
      </c>
      <c r="J225" s="91"/>
      <c r="K225" s="92"/>
    </row>
    <row r="226" spans="1:11" ht="26">
      <c r="A226" s="188"/>
      <c r="B226" s="187"/>
      <c r="C226" s="187"/>
      <c r="D226" s="183"/>
      <c r="E226" s="175">
        <f t="shared" si="6"/>
        <v>219</v>
      </c>
      <c r="F226" s="176" t="s">
        <v>744</v>
      </c>
      <c r="G226" s="176"/>
      <c r="H226" s="186" t="s">
        <v>197</v>
      </c>
      <c r="I226" s="178" t="s">
        <v>191</v>
      </c>
      <c r="J226" s="91"/>
      <c r="K226" s="92"/>
    </row>
    <row r="227" spans="1:11" ht="26">
      <c r="A227" s="172" t="s">
        <v>55</v>
      </c>
      <c r="B227" s="173" t="s">
        <v>354</v>
      </c>
      <c r="C227" s="173" t="s">
        <v>221</v>
      </c>
      <c r="D227" s="191" t="s">
        <v>71</v>
      </c>
      <c r="E227" s="175">
        <f t="shared" ref="E227:E290" si="7">E226+1</f>
        <v>220</v>
      </c>
      <c r="F227" s="176" t="s">
        <v>356</v>
      </c>
      <c r="G227" s="176"/>
      <c r="H227" s="186" t="s">
        <v>46</v>
      </c>
      <c r="I227" s="178" t="s">
        <v>191</v>
      </c>
      <c r="J227" s="91"/>
      <c r="K227" s="92"/>
    </row>
    <row r="228" spans="1:11" ht="26">
      <c r="A228" s="179"/>
      <c r="B228" s="180"/>
      <c r="C228" s="180"/>
      <c r="D228" s="183"/>
      <c r="E228" s="175">
        <f t="shared" si="7"/>
        <v>221</v>
      </c>
      <c r="F228" s="176" t="s">
        <v>357</v>
      </c>
      <c r="G228" s="176"/>
      <c r="H228" s="186" t="s">
        <v>46</v>
      </c>
      <c r="I228" s="178" t="s">
        <v>191</v>
      </c>
      <c r="J228" s="91"/>
      <c r="K228" s="92"/>
    </row>
    <row r="229" spans="1:11" ht="39">
      <c r="A229" s="179"/>
      <c r="B229" s="173" t="s">
        <v>358</v>
      </c>
      <c r="C229" s="173" t="s">
        <v>52</v>
      </c>
      <c r="D229" s="215" t="s">
        <v>52</v>
      </c>
      <c r="E229" s="175">
        <f t="shared" si="7"/>
        <v>222</v>
      </c>
      <c r="F229" s="176" t="s">
        <v>745</v>
      </c>
      <c r="G229" s="176" t="s">
        <v>359</v>
      </c>
      <c r="H229" s="186" t="s">
        <v>46</v>
      </c>
      <c r="I229" s="178" t="s">
        <v>191</v>
      </c>
      <c r="J229" s="91"/>
      <c r="K229" s="92"/>
    </row>
    <row r="230" spans="1:11" ht="39">
      <c r="A230" s="179"/>
      <c r="B230" s="180"/>
      <c r="C230" s="180"/>
      <c r="D230" s="202" t="s">
        <v>360</v>
      </c>
      <c r="E230" s="175">
        <f t="shared" si="7"/>
        <v>223</v>
      </c>
      <c r="F230" s="176" t="s">
        <v>746</v>
      </c>
      <c r="G230" s="176" t="s">
        <v>359</v>
      </c>
      <c r="H230" s="186" t="s">
        <v>46</v>
      </c>
      <c r="I230" s="178" t="s">
        <v>191</v>
      </c>
      <c r="J230" s="91"/>
      <c r="K230" s="92"/>
    </row>
    <row r="231" spans="1:11" ht="26" customHeight="1">
      <c r="A231" s="179"/>
      <c r="B231" s="180"/>
      <c r="C231" s="187"/>
      <c r="D231" s="184"/>
      <c r="E231" s="175">
        <f t="shared" si="7"/>
        <v>224</v>
      </c>
      <c r="F231" s="176" t="s">
        <v>361</v>
      </c>
      <c r="G231" s="176"/>
      <c r="H231" s="186" t="s">
        <v>46</v>
      </c>
      <c r="I231" s="178" t="s">
        <v>191</v>
      </c>
      <c r="J231" s="91"/>
      <c r="K231" s="92"/>
    </row>
    <row r="232" spans="1:11" ht="39">
      <c r="A232" s="179"/>
      <c r="B232" s="180"/>
      <c r="C232" s="180" t="s">
        <v>362</v>
      </c>
      <c r="D232" s="185" t="s">
        <v>363</v>
      </c>
      <c r="E232" s="175">
        <f t="shared" si="7"/>
        <v>225</v>
      </c>
      <c r="F232" s="176" t="s">
        <v>364</v>
      </c>
      <c r="G232" s="176" t="s">
        <v>747</v>
      </c>
      <c r="H232" s="186" t="s">
        <v>46</v>
      </c>
      <c r="I232" s="178" t="s">
        <v>191</v>
      </c>
      <c r="J232" s="91"/>
      <c r="K232" s="92"/>
    </row>
    <row r="233" spans="1:11" ht="26">
      <c r="A233" s="179"/>
      <c r="B233" s="180"/>
      <c r="C233" s="180"/>
      <c r="D233" s="185" t="s">
        <v>365</v>
      </c>
      <c r="E233" s="175">
        <f t="shared" si="7"/>
        <v>226</v>
      </c>
      <c r="F233" s="176" t="s">
        <v>366</v>
      </c>
      <c r="G233" s="176"/>
      <c r="H233" s="186" t="s">
        <v>46</v>
      </c>
      <c r="I233" s="178" t="s">
        <v>191</v>
      </c>
      <c r="J233" s="91"/>
      <c r="K233" s="92"/>
    </row>
    <row r="234" spans="1:11" ht="26">
      <c r="A234" s="179"/>
      <c r="B234" s="180"/>
      <c r="C234" s="180"/>
      <c r="D234" s="185" t="s">
        <v>367</v>
      </c>
      <c r="E234" s="175">
        <f t="shared" si="7"/>
        <v>227</v>
      </c>
      <c r="F234" s="176" t="s">
        <v>368</v>
      </c>
      <c r="G234" s="176"/>
      <c r="H234" s="186" t="s">
        <v>198</v>
      </c>
      <c r="I234" s="178" t="s">
        <v>191</v>
      </c>
      <c r="J234" s="91"/>
      <c r="K234" s="92"/>
    </row>
    <row r="235" spans="1:11" ht="52">
      <c r="A235" s="179"/>
      <c r="B235" s="180"/>
      <c r="C235" s="180"/>
      <c r="D235" s="185" t="s">
        <v>369</v>
      </c>
      <c r="E235" s="175">
        <f t="shared" si="7"/>
        <v>228</v>
      </c>
      <c r="F235" s="176" t="s">
        <v>370</v>
      </c>
      <c r="G235" s="176"/>
      <c r="H235" s="186" t="s">
        <v>198</v>
      </c>
      <c r="I235" s="178" t="s">
        <v>191</v>
      </c>
      <c r="J235" s="91"/>
      <c r="K235" s="92"/>
    </row>
    <row r="236" spans="1:11" ht="52">
      <c r="A236" s="179"/>
      <c r="B236" s="180"/>
      <c r="C236" s="180"/>
      <c r="D236" s="185" t="s">
        <v>371</v>
      </c>
      <c r="E236" s="175">
        <f t="shared" si="7"/>
        <v>229</v>
      </c>
      <c r="F236" s="176" t="s">
        <v>372</v>
      </c>
      <c r="G236" s="176" t="s">
        <v>373</v>
      </c>
      <c r="H236" s="186" t="s">
        <v>46</v>
      </c>
      <c r="I236" s="178" t="s">
        <v>191</v>
      </c>
      <c r="J236" s="91"/>
      <c r="K236" s="92"/>
    </row>
    <row r="237" spans="1:11" ht="52">
      <c r="A237" s="179"/>
      <c r="B237" s="180"/>
      <c r="C237" s="180"/>
      <c r="D237" s="185" t="s">
        <v>374</v>
      </c>
      <c r="E237" s="175">
        <f t="shared" si="7"/>
        <v>230</v>
      </c>
      <c r="F237" s="176" t="s">
        <v>748</v>
      </c>
      <c r="G237" s="176"/>
      <c r="H237" s="186" t="s">
        <v>46</v>
      </c>
      <c r="I237" s="178" t="s">
        <v>191</v>
      </c>
      <c r="J237" s="91"/>
      <c r="K237" s="92"/>
    </row>
    <row r="238" spans="1:11" ht="43.5" customHeight="1">
      <c r="A238" s="179"/>
      <c r="B238" s="180"/>
      <c r="C238" s="180"/>
      <c r="D238" s="185" t="s">
        <v>375</v>
      </c>
      <c r="E238" s="175">
        <f t="shared" si="7"/>
        <v>231</v>
      </c>
      <c r="F238" s="176" t="s">
        <v>376</v>
      </c>
      <c r="G238" s="176"/>
      <c r="H238" s="186" t="s">
        <v>46</v>
      </c>
      <c r="I238" s="178" t="s">
        <v>191</v>
      </c>
      <c r="J238" s="91"/>
      <c r="K238" s="92"/>
    </row>
    <row r="239" spans="1:11" ht="39">
      <c r="A239" s="216"/>
      <c r="B239" s="187"/>
      <c r="C239" s="180"/>
      <c r="D239" s="185" t="s">
        <v>377</v>
      </c>
      <c r="E239" s="175">
        <f t="shared" si="7"/>
        <v>232</v>
      </c>
      <c r="F239" s="176" t="s">
        <v>378</v>
      </c>
      <c r="G239" s="176"/>
      <c r="H239" s="186" t="s">
        <v>198</v>
      </c>
      <c r="I239" s="178" t="s">
        <v>191</v>
      </c>
      <c r="J239" s="91"/>
      <c r="K239" s="92"/>
    </row>
    <row r="240" spans="1:11" ht="26">
      <c r="A240" s="179" t="s">
        <v>81</v>
      </c>
      <c r="B240" s="180" t="s">
        <v>379</v>
      </c>
      <c r="C240" s="173" t="s">
        <v>52</v>
      </c>
      <c r="D240" s="174" t="s">
        <v>52</v>
      </c>
      <c r="E240" s="175">
        <f t="shared" si="7"/>
        <v>233</v>
      </c>
      <c r="F240" s="176" t="s">
        <v>749</v>
      </c>
      <c r="G240" s="176"/>
      <c r="H240" s="186" t="s">
        <v>46</v>
      </c>
      <c r="I240" s="178" t="s">
        <v>191</v>
      </c>
      <c r="J240" s="91"/>
      <c r="K240" s="92"/>
    </row>
    <row r="241" spans="1:11" ht="26">
      <c r="A241" s="179"/>
      <c r="B241" s="180"/>
      <c r="C241" s="180"/>
      <c r="D241" s="184"/>
      <c r="E241" s="175">
        <f t="shared" si="7"/>
        <v>234</v>
      </c>
      <c r="F241" s="176" t="s">
        <v>750</v>
      </c>
      <c r="G241" s="176"/>
      <c r="H241" s="186" t="s">
        <v>46</v>
      </c>
      <c r="I241" s="178" t="s">
        <v>191</v>
      </c>
      <c r="J241" s="91"/>
      <c r="K241" s="92"/>
    </row>
    <row r="242" spans="1:11" ht="39">
      <c r="A242" s="179"/>
      <c r="B242" s="180"/>
      <c r="C242" s="173" t="s">
        <v>380</v>
      </c>
      <c r="D242" s="191" t="s">
        <v>268</v>
      </c>
      <c r="E242" s="175">
        <f t="shared" si="7"/>
        <v>235</v>
      </c>
      <c r="F242" s="176" t="s">
        <v>751</v>
      </c>
      <c r="G242" s="176" t="s">
        <v>381</v>
      </c>
      <c r="H242" s="186" t="s">
        <v>198</v>
      </c>
      <c r="I242" s="178" t="s">
        <v>191</v>
      </c>
      <c r="J242" s="91"/>
      <c r="K242" s="92"/>
    </row>
    <row r="243" spans="1:11" ht="39">
      <c r="A243" s="179"/>
      <c r="B243" s="180"/>
      <c r="C243" s="180"/>
      <c r="D243" s="191" t="s">
        <v>382</v>
      </c>
      <c r="E243" s="175">
        <f t="shared" si="7"/>
        <v>236</v>
      </c>
      <c r="F243" s="176" t="s">
        <v>752</v>
      </c>
      <c r="G243" s="176"/>
      <c r="H243" s="186" t="s">
        <v>198</v>
      </c>
      <c r="I243" s="178" t="s">
        <v>191</v>
      </c>
      <c r="J243" s="91"/>
      <c r="K243" s="92"/>
    </row>
    <row r="244" spans="1:11" ht="39">
      <c r="A244" s="179"/>
      <c r="B244" s="180"/>
      <c r="C244" s="180"/>
      <c r="D244" s="183"/>
      <c r="E244" s="175">
        <f t="shared" si="7"/>
        <v>237</v>
      </c>
      <c r="F244" s="176" t="s">
        <v>753</v>
      </c>
      <c r="G244" s="176"/>
      <c r="H244" s="186" t="s">
        <v>46</v>
      </c>
      <c r="I244" s="178" t="s">
        <v>191</v>
      </c>
      <c r="J244" s="91"/>
      <c r="K244" s="92"/>
    </row>
    <row r="245" spans="1:11" ht="39">
      <c r="A245" s="179"/>
      <c r="B245" s="180"/>
      <c r="C245" s="180"/>
      <c r="D245" s="191" t="s">
        <v>383</v>
      </c>
      <c r="E245" s="175">
        <f t="shared" si="7"/>
        <v>238</v>
      </c>
      <c r="F245" s="176" t="s">
        <v>754</v>
      </c>
      <c r="G245" s="176"/>
      <c r="H245" s="186" t="s">
        <v>228</v>
      </c>
      <c r="I245" s="178" t="s">
        <v>191</v>
      </c>
      <c r="J245" s="91"/>
      <c r="K245" s="92"/>
    </row>
    <row r="246" spans="1:11" ht="39">
      <c r="A246" s="179"/>
      <c r="B246" s="180"/>
      <c r="C246" s="180"/>
      <c r="D246" s="183"/>
      <c r="E246" s="175">
        <f t="shared" si="7"/>
        <v>239</v>
      </c>
      <c r="F246" s="176" t="s">
        <v>755</v>
      </c>
      <c r="G246" s="176"/>
      <c r="H246" s="186" t="s">
        <v>46</v>
      </c>
      <c r="I246" s="178" t="s">
        <v>191</v>
      </c>
      <c r="J246" s="91"/>
      <c r="K246" s="92"/>
    </row>
    <row r="247" spans="1:11" ht="39">
      <c r="A247" s="179"/>
      <c r="B247" s="180"/>
      <c r="C247" s="180"/>
      <c r="D247" s="191" t="s">
        <v>294</v>
      </c>
      <c r="E247" s="175">
        <f t="shared" si="7"/>
        <v>240</v>
      </c>
      <c r="F247" s="176" t="s">
        <v>756</v>
      </c>
      <c r="G247" s="176"/>
      <c r="H247" s="186" t="s">
        <v>228</v>
      </c>
      <c r="I247" s="178" t="s">
        <v>191</v>
      </c>
      <c r="J247" s="91"/>
      <c r="K247" s="92"/>
    </row>
    <row r="248" spans="1:11" ht="39">
      <c r="A248" s="179"/>
      <c r="B248" s="180"/>
      <c r="C248" s="180"/>
      <c r="D248" s="204"/>
      <c r="E248" s="175">
        <f t="shared" si="7"/>
        <v>241</v>
      </c>
      <c r="F248" s="176" t="s">
        <v>757</v>
      </c>
      <c r="G248" s="176" t="s">
        <v>384</v>
      </c>
      <c r="H248" s="186" t="s">
        <v>46</v>
      </c>
      <c r="I248" s="178" t="s">
        <v>191</v>
      </c>
      <c r="J248" s="91"/>
      <c r="K248" s="92"/>
    </row>
    <row r="249" spans="1:11" ht="39">
      <c r="A249" s="179"/>
      <c r="B249" s="180"/>
      <c r="C249" s="180"/>
      <c r="D249" s="174" t="s">
        <v>385</v>
      </c>
      <c r="E249" s="175">
        <f t="shared" si="7"/>
        <v>242</v>
      </c>
      <c r="F249" s="176" t="s">
        <v>758</v>
      </c>
      <c r="G249" s="176"/>
      <c r="H249" s="186" t="s">
        <v>46</v>
      </c>
      <c r="I249" s="178" t="s">
        <v>191</v>
      </c>
      <c r="J249" s="91"/>
      <c r="K249" s="92"/>
    </row>
    <row r="250" spans="1:11" ht="39">
      <c r="A250" s="179"/>
      <c r="B250" s="180"/>
      <c r="C250" s="180"/>
      <c r="D250" s="181"/>
      <c r="E250" s="175">
        <f t="shared" si="7"/>
        <v>243</v>
      </c>
      <c r="F250" s="176" t="s">
        <v>759</v>
      </c>
      <c r="G250" s="176"/>
      <c r="H250" s="186" t="s">
        <v>46</v>
      </c>
      <c r="I250" s="178" t="s">
        <v>191</v>
      </c>
      <c r="J250" s="91"/>
      <c r="K250" s="92"/>
    </row>
    <row r="251" spans="1:11" ht="39">
      <c r="A251" s="179"/>
      <c r="B251" s="180"/>
      <c r="C251" s="180"/>
      <c r="D251" s="181"/>
      <c r="E251" s="175">
        <f t="shared" si="7"/>
        <v>244</v>
      </c>
      <c r="F251" s="176" t="s">
        <v>760</v>
      </c>
      <c r="G251" s="176"/>
      <c r="H251" s="186" t="s">
        <v>198</v>
      </c>
      <c r="I251" s="178" t="s">
        <v>192</v>
      </c>
      <c r="J251" s="91"/>
      <c r="K251" s="92"/>
    </row>
    <row r="252" spans="1:11" ht="30.75" customHeight="1">
      <c r="A252" s="179"/>
      <c r="B252" s="180"/>
      <c r="C252" s="180"/>
      <c r="D252" s="181"/>
      <c r="E252" s="175">
        <f t="shared" si="7"/>
        <v>245</v>
      </c>
      <c r="F252" s="176" t="s">
        <v>838</v>
      </c>
      <c r="G252" s="176"/>
      <c r="H252" s="186" t="s">
        <v>198</v>
      </c>
      <c r="I252" s="178" t="s">
        <v>192</v>
      </c>
      <c r="J252" s="91"/>
      <c r="K252" s="92"/>
    </row>
    <row r="253" spans="1:11" ht="39">
      <c r="A253" s="179"/>
      <c r="B253" s="180"/>
      <c r="C253" s="180"/>
      <c r="D253" s="191" t="s">
        <v>386</v>
      </c>
      <c r="E253" s="175">
        <f t="shared" si="7"/>
        <v>246</v>
      </c>
      <c r="F253" s="176" t="s">
        <v>761</v>
      </c>
      <c r="G253" s="176"/>
      <c r="H253" s="186" t="s">
        <v>46</v>
      </c>
      <c r="I253" s="178" t="s">
        <v>191</v>
      </c>
      <c r="J253" s="91"/>
      <c r="K253" s="92"/>
    </row>
    <row r="254" spans="1:11" ht="52">
      <c r="A254" s="188"/>
      <c r="B254" s="187"/>
      <c r="C254" s="187"/>
      <c r="D254" s="204"/>
      <c r="E254" s="175">
        <f t="shared" si="7"/>
        <v>247</v>
      </c>
      <c r="F254" s="176" t="s">
        <v>762</v>
      </c>
      <c r="G254" s="176" t="s">
        <v>763</v>
      </c>
      <c r="H254" s="177" t="s">
        <v>198</v>
      </c>
      <c r="I254" s="178" t="s">
        <v>191</v>
      </c>
      <c r="J254" s="91"/>
      <c r="K254" s="92"/>
    </row>
    <row r="255" spans="1:11" ht="65">
      <c r="A255" s="172" t="s">
        <v>81</v>
      </c>
      <c r="B255" s="173" t="s">
        <v>379</v>
      </c>
      <c r="C255" s="173" t="s">
        <v>380</v>
      </c>
      <c r="D255" s="191" t="s">
        <v>386</v>
      </c>
      <c r="E255" s="175">
        <f t="shared" si="7"/>
        <v>248</v>
      </c>
      <c r="F255" s="176" t="s">
        <v>764</v>
      </c>
      <c r="G255" s="176" t="s">
        <v>765</v>
      </c>
      <c r="H255" s="177" t="s">
        <v>46</v>
      </c>
      <c r="I255" s="178" t="s">
        <v>191</v>
      </c>
      <c r="J255" s="91"/>
      <c r="K255" s="92"/>
    </row>
    <row r="256" spans="1:11" ht="39">
      <c r="A256" s="179"/>
      <c r="B256" s="180"/>
      <c r="C256" s="180"/>
      <c r="D256" s="185" t="s">
        <v>387</v>
      </c>
      <c r="E256" s="175">
        <f t="shared" si="7"/>
        <v>249</v>
      </c>
      <c r="F256" s="176" t="s">
        <v>766</v>
      </c>
      <c r="G256" s="176"/>
      <c r="H256" s="186" t="s">
        <v>198</v>
      </c>
      <c r="I256" s="178" t="s">
        <v>191</v>
      </c>
      <c r="J256" s="91"/>
      <c r="K256" s="92"/>
    </row>
    <row r="257" spans="1:11" ht="72">
      <c r="A257" s="179"/>
      <c r="B257" s="180"/>
      <c r="C257" s="180"/>
      <c r="D257" s="183" t="s">
        <v>388</v>
      </c>
      <c r="E257" s="175">
        <f t="shared" si="7"/>
        <v>250</v>
      </c>
      <c r="F257" s="217" t="s">
        <v>767</v>
      </c>
      <c r="G257" s="217" t="s">
        <v>389</v>
      </c>
      <c r="H257" s="186" t="s">
        <v>198</v>
      </c>
      <c r="I257" s="178" t="s">
        <v>191</v>
      </c>
      <c r="J257" s="91"/>
      <c r="K257" s="92"/>
    </row>
    <row r="258" spans="1:11" ht="39">
      <c r="A258" s="179"/>
      <c r="B258" s="180"/>
      <c r="C258" s="173" t="s">
        <v>390</v>
      </c>
      <c r="D258" s="212" t="s">
        <v>391</v>
      </c>
      <c r="E258" s="175">
        <f t="shared" si="7"/>
        <v>251</v>
      </c>
      <c r="F258" s="176" t="s">
        <v>768</v>
      </c>
      <c r="G258" s="176"/>
      <c r="H258" s="186" t="s">
        <v>198</v>
      </c>
      <c r="I258" s="178" t="s">
        <v>191</v>
      </c>
      <c r="J258" s="91"/>
      <c r="K258" s="92"/>
    </row>
    <row r="259" spans="1:11" ht="65">
      <c r="A259" s="179"/>
      <c r="B259" s="180"/>
      <c r="C259" s="173" t="s">
        <v>392</v>
      </c>
      <c r="D259" s="174" t="s">
        <v>393</v>
      </c>
      <c r="E259" s="175">
        <f t="shared" si="7"/>
        <v>252</v>
      </c>
      <c r="F259" s="176" t="s">
        <v>769</v>
      </c>
      <c r="G259" s="176" t="s">
        <v>394</v>
      </c>
      <c r="H259" s="177" t="s">
        <v>228</v>
      </c>
      <c r="I259" s="178" t="s">
        <v>191</v>
      </c>
      <c r="J259" s="91"/>
      <c r="K259" s="92"/>
    </row>
    <row r="260" spans="1:11" s="196" customFormat="1" ht="104">
      <c r="A260" s="193"/>
      <c r="B260" s="194"/>
      <c r="C260" s="194"/>
      <c r="D260" s="218" t="s">
        <v>770</v>
      </c>
      <c r="E260" s="175">
        <f t="shared" si="7"/>
        <v>253</v>
      </c>
      <c r="F260" s="176" t="s">
        <v>771</v>
      </c>
      <c r="G260" s="176"/>
      <c r="H260" s="177" t="s">
        <v>228</v>
      </c>
      <c r="I260" s="178" t="s">
        <v>191</v>
      </c>
      <c r="J260" s="91"/>
      <c r="K260" s="92"/>
    </row>
    <row r="261" spans="1:11" ht="65">
      <c r="A261" s="179"/>
      <c r="B261" s="180"/>
      <c r="C261" s="180"/>
      <c r="D261" s="215" t="s">
        <v>395</v>
      </c>
      <c r="E261" s="175">
        <f t="shared" si="7"/>
        <v>254</v>
      </c>
      <c r="F261" s="176" t="s">
        <v>772</v>
      </c>
      <c r="G261" s="176"/>
      <c r="H261" s="186" t="s">
        <v>46</v>
      </c>
      <c r="I261" s="178" t="s">
        <v>191</v>
      </c>
      <c r="J261" s="91"/>
      <c r="K261" s="92"/>
    </row>
    <row r="262" spans="1:11" ht="52">
      <c r="A262" s="179"/>
      <c r="B262" s="180"/>
      <c r="C262" s="180"/>
      <c r="D262" s="215" t="s">
        <v>396</v>
      </c>
      <c r="E262" s="175">
        <f t="shared" si="7"/>
        <v>255</v>
      </c>
      <c r="F262" s="176" t="s">
        <v>773</v>
      </c>
      <c r="G262" s="176" t="s">
        <v>397</v>
      </c>
      <c r="H262" s="186" t="s">
        <v>228</v>
      </c>
      <c r="I262" s="178" t="s">
        <v>191</v>
      </c>
      <c r="J262" s="91"/>
      <c r="K262" s="92"/>
    </row>
    <row r="263" spans="1:11" ht="26">
      <c r="A263" s="179"/>
      <c r="B263" s="180"/>
      <c r="C263" s="180"/>
      <c r="D263" s="183" t="s">
        <v>398</v>
      </c>
      <c r="E263" s="175">
        <f t="shared" si="7"/>
        <v>256</v>
      </c>
      <c r="F263" s="176" t="s">
        <v>399</v>
      </c>
      <c r="G263" s="176"/>
      <c r="H263" s="186" t="s">
        <v>198</v>
      </c>
      <c r="I263" s="178" t="s">
        <v>191</v>
      </c>
      <c r="J263" s="91"/>
      <c r="K263" s="92"/>
    </row>
    <row r="264" spans="1:11" ht="39">
      <c r="A264" s="179"/>
      <c r="B264" s="180"/>
      <c r="C264" s="180"/>
      <c r="D264" s="183" t="s">
        <v>400</v>
      </c>
      <c r="E264" s="175">
        <f t="shared" si="7"/>
        <v>257</v>
      </c>
      <c r="F264" s="176" t="s">
        <v>401</v>
      </c>
      <c r="G264" s="176"/>
      <c r="H264" s="186" t="s">
        <v>198</v>
      </c>
      <c r="I264" s="178" t="s">
        <v>191</v>
      </c>
      <c r="J264" s="91"/>
      <c r="K264" s="92"/>
    </row>
    <row r="265" spans="1:11" ht="26">
      <c r="A265" s="179"/>
      <c r="B265" s="180"/>
      <c r="C265" s="180"/>
      <c r="D265" s="183" t="s">
        <v>402</v>
      </c>
      <c r="E265" s="175">
        <f t="shared" si="7"/>
        <v>258</v>
      </c>
      <c r="F265" s="176" t="s">
        <v>403</v>
      </c>
      <c r="G265" s="176"/>
      <c r="H265" s="186" t="s">
        <v>198</v>
      </c>
      <c r="I265" s="178" t="s">
        <v>191</v>
      </c>
      <c r="J265" s="91"/>
      <c r="K265" s="92"/>
    </row>
    <row r="266" spans="1:11" ht="78">
      <c r="A266" s="179"/>
      <c r="B266" s="180"/>
      <c r="C266" s="180"/>
      <c r="D266" s="183" t="s">
        <v>404</v>
      </c>
      <c r="E266" s="175">
        <f t="shared" si="7"/>
        <v>259</v>
      </c>
      <c r="F266" s="176" t="s">
        <v>774</v>
      </c>
      <c r="G266" s="176"/>
      <c r="H266" s="177" t="s">
        <v>198</v>
      </c>
      <c r="I266" s="178" t="s">
        <v>191</v>
      </c>
      <c r="J266" s="91"/>
      <c r="K266" s="92"/>
    </row>
    <row r="267" spans="1:11" ht="26">
      <c r="A267" s="179"/>
      <c r="B267" s="180"/>
      <c r="C267" s="180"/>
      <c r="D267" s="183" t="s">
        <v>405</v>
      </c>
      <c r="E267" s="175">
        <f t="shared" si="7"/>
        <v>260</v>
      </c>
      <c r="F267" s="176" t="s">
        <v>406</v>
      </c>
      <c r="G267" s="176"/>
      <c r="H267" s="186" t="s">
        <v>198</v>
      </c>
      <c r="I267" s="178" t="s">
        <v>191</v>
      </c>
      <c r="J267" s="91"/>
      <c r="K267" s="92"/>
    </row>
    <row r="268" spans="1:11" ht="54" customHeight="1">
      <c r="A268" s="219"/>
      <c r="B268" s="187"/>
      <c r="C268" s="180"/>
      <c r="D268" s="183" t="s">
        <v>407</v>
      </c>
      <c r="E268" s="175">
        <f t="shared" si="7"/>
        <v>261</v>
      </c>
      <c r="F268" s="176" t="s">
        <v>408</v>
      </c>
      <c r="G268" s="176"/>
      <c r="H268" s="186" t="s">
        <v>198</v>
      </c>
      <c r="I268" s="178" t="s">
        <v>191</v>
      </c>
      <c r="J268" s="91"/>
      <c r="K268" s="92"/>
    </row>
    <row r="269" spans="1:11" ht="39">
      <c r="A269" s="179"/>
      <c r="B269" s="180" t="s">
        <v>81</v>
      </c>
      <c r="C269" s="205" t="s">
        <v>409</v>
      </c>
      <c r="D269" s="185" t="s">
        <v>410</v>
      </c>
      <c r="E269" s="175">
        <f t="shared" si="7"/>
        <v>262</v>
      </c>
      <c r="F269" s="176" t="s">
        <v>411</v>
      </c>
      <c r="G269" s="176" t="s">
        <v>412</v>
      </c>
      <c r="H269" s="186" t="s">
        <v>46</v>
      </c>
      <c r="I269" s="178" t="s">
        <v>191</v>
      </c>
      <c r="J269" s="91"/>
      <c r="K269" s="92"/>
    </row>
    <row r="270" spans="1:11" s="196" customFormat="1" ht="39">
      <c r="A270" s="193"/>
      <c r="B270" s="194"/>
      <c r="C270" s="220" t="s">
        <v>775</v>
      </c>
      <c r="D270" s="221" t="s">
        <v>775</v>
      </c>
      <c r="E270" s="175">
        <f t="shared" si="7"/>
        <v>263</v>
      </c>
      <c r="F270" s="176" t="s">
        <v>776</v>
      </c>
      <c r="G270" s="176"/>
      <c r="H270" s="177" t="s">
        <v>46</v>
      </c>
      <c r="I270" s="178" t="s">
        <v>191</v>
      </c>
      <c r="J270" s="91"/>
      <c r="K270" s="92"/>
    </row>
    <row r="271" spans="1:11" ht="78">
      <c r="A271" s="179"/>
      <c r="B271" s="180"/>
      <c r="C271" s="173" t="s">
        <v>413</v>
      </c>
      <c r="D271" s="212" t="s">
        <v>414</v>
      </c>
      <c r="E271" s="175">
        <f t="shared" si="7"/>
        <v>264</v>
      </c>
      <c r="F271" s="176" t="s">
        <v>777</v>
      </c>
      <c r="G271" s="176"/>
      <c r="H271" s="186" t="s">
        <v>46</v>
      </c>
      <c r="I271" s="178" t="s">
        <v>191</v>
      </c>
      <c r="J271" s="91"/>
      <c r="K271" s="92"/>
    </row>
    <row r="272" spans="1:11" ht="39">
      <c r="A272" s="179"/>
      <c r="B272" s="180"/>
      <c r="C272" s="180"/>
      <c r="D272" s="212" t="s">
        <v>78</v>
      </c>
      <c r="E272" s="175">
        <f t="shared" si="7"/>
        <v>265</v>
      </c>
      <c r="F272" s="176" t="s">
        <v>778</v>
      </c>
      <c r="G272" s="176"/>
      <c r="H272" s="186" t="s">
        <v>46</v>
      </c>
      <c r="I272" s="178" t="s">
        <v>191</v>
      </c>
      <c r="J272" s="91"/>
      <c r="K272" s="92"/>
    </row>
    <row r="273" spans="1:11" ht="26">
      <c r="A273" s="188"/>
      <c r="B273" s="187"/>
      <c r="C273" s="187"/>
      <c r="D273" s="211" t="s">
        <v>415</v>
      </c>
      <c r="E273" s="175">
        <f t="shared" si="7"/>
        <v>266</v>
      </c>
      <c r="F273" s="176" t="s">
        <v>416</v>
      </c>
      <c r="G273" s="176"/>
      <c r="H273" s="186" t="s">
        <v>46</v>
      </c>
      <c r="I273" s="178" t="s">
        <v>191</v>
      </c>
      <c r="J273" s="91"/>
      <c r="K273" s="92"/>
    </row>
    <row r="274" spans="1:11" ht="390">
      <c r="A274" s="179" t="s">
        <v>81</v>
      </c>
      <c r="B274" s="180" t="s">
        <v>81</v>
      </c>
      <c r="C274" s="180" t="s">
        <v>417</v>
      </c>
      <c r="D274" s="183" t="s">
        <v>418</v>
      </c>
      <c r="E274" s="175">
        <f t="shared" si="7"/>
        <v>267</v>
      </c>
      <c r="F274" s="200" t="s">
        <v>779</v>
      </c>
      <c r="G274" s="200"/>
      <c r="H274" s="203" t="s">
        <v>198</v>
      </c>
      <c r="I274" s="208" t="s">
        <v>191</v>
      </c>
      <c r="J274" s="91"/>
      <c r="K274" s="92"/>
    </row>
    <row r="275" spans="1:11" s="209" customFormat="1" ht="67.5" customHeight="1">
      <c r="A275" s="179"/>
      <c r="B275" s="180"/>
      <c r="C275" s="180"/>
      <c r="D275" s="185" t="s">
        <v>780</v>
      </c>
      <c r="E275" s="175">
        <f t="shared" si="7"/>
        <v>268</v>
      </c>
      <c r="F275" s="176" t="s">
        <v>781</v>
      </c>
      <c r="G275" s="176"/>
      <c r="H275" s="186" t="s">
        <v>198</v>
      </c>
      <c r="I275" s="178" t="s">
        <v>191</v>
      </c>
      <c r="J275" s="91"/>
      <c r="K275" s="92"/>
    </row>
    <row r="276" spans="1:11" ht="39">
      <c r="A276" s="172" t="s">
        <v>419</v>
      </c>
      <c r="B276" s="173" t="s">
        <v>420</v>
      </c>
      <c r="C276" s="222" t="s">
        <v>80</v>
      </c>
      <c r="D276" s="191" t="s">
        <v>52</v>
      </c>
      <c r="E276" s="175">
        <f t="shared" si="7"/>
        <v>269</v>
      </c>
      <c r="F276" s="176" t="s">
        <v>421</v>
      </c>
      <c r="G276" s="176" t="s">
        <v>782</v>
      </c>
      <c r="H276" s="186" t="s">
        <v>198</v>
      </c>
      <c r="I276" s="178" t="s">
        <v>191</v>
      </c>
      <c r="J276" s="91"/>
      <c r="K276" s="92"/>
    </row>
    <row r="277" spans="1:11" ht="26">
      <c r="A277" s="179"/>
      <c r="B277" s="180"/>
      <c r="C277" s="223"/>
      <c r="D277" s="191" t="s">
        <v>81</v>
      </c>
      <c r="E277" s="175">
        <f t="shared" si="7"/>
        <v>270</v>
      </c>
      <c r="F277" s="176" t="s">
        <v>783</v>
      </c>
      <c r="G277" s="176"/>
      <c r="H277" s="186" t="s">
        <v>198</v>
      </c>
      <c r="I277" s="178" t="s">
        <v>191</v>
      </c>
      <c r="J277" s="91"/>
      <c r="K277" s="92"/>
    </row>
    <row r="278" spans="1:11" ht="52">
      <c r="A278" s="179"/>
      <c r="B278" s="187"/>
      <c r="C278" s="224" t="s">
        <v>422</v>
      </c>
      <c r="D278" s="215" t="s">
        <v>422</v>
      </c>
      <c r="E278" s="175">
        <f t="shared" si="7"/>
        <v>271</v>
      </c>
      <c r="F278" s="176" t="s">
        <v>423</v>
      </c>
      <c r="G278" s="176"/>
      <c r="H278" s="186" t="s">
        <v>46</v>
      </c>
      <c r="I278" s="178" t="s">
        <v>191</v>
      </c>
      <c r="J278" s="91"/>
      <c r="K278" s="92"/>
    </row>
    <row r="279" spans="1:11" ht="118.5" customHeight="1">
      <c r="A279" s="179"/>
      <c r="B279" s="225" t="s">
        <v>424</v>
      </c>
      <c r="C279" s="90" t="s">
        <v>784</v>
      </c>
      <c r="D279" s="226" t="s">
        <v>52</v>
      </c>
      <c r="E279" s="175">
        <f t="shared" si="7"/>
        <v>272</v>
      </c>
      <c r="F279" s="227" t="s">
        <v>425</v>
      </c>
      <c r="G279" s="227" t="s">
        <v>426</v>
      </c>
      <c r="H279" s="228" t="s">
        <v>46</v>
      </c>
      <c r="I279" s="178" t="s">
        <v>191</v>
      </c>
      <c r="J279" s="91"/>
      <c r="K279" s="92"/>
    </row>
    <row r="280" spans="1:11" s="196" customFormat="1" ht="48">
      <c r="A280" s="197"/>
      <c r="B280" s="229"/>
      <c r="C280" s="93"/>
      <c r="D280" s="226" t="s">
        <v>52</v>
      </c>
      <c r="E280" s="175">
        <f t="shared" si="7"/>
        <v>273</v>
      </c>
      <c r="F280" s="227" t="s">
        <v>785</v>
      </c>
      <c r="G280" s="227" t="s">
        <v>786</v>
      </c>
      <c r="H280" s="228" t="s">
        <v>46</v>
      </c>
      <c r="I280" s="178" t="s">
        <v>192</v>
      </c>
      <c r="J280" s="91"/>
      <c r="K280" s="92"/>
    </row>
    <row r="281" spans="1:11" ht="120.5" customHeight="1">
      <c r="A281" s="172" t="s">
        <v>419</v>
      </c>
      <c r="B281" s="173" t="s">
        <v>424</v>
      </c>
      <c r="C281" s="230" t="s">
        <v>787</v>
      </c>
      <c r="D281" s="235" t="s">
        <v>81</v>
      </c>
      <c r="E281" s="175">
        <f t="shared" si="7"/>
        <v>274</v>
      </c>
      <c r="F281" s="231" t="s">
        <v>788</v>
      </c>
      <c r="G281" s="231"/>
      <c r="H281" s="228" t="s">
        <v>46</v>
      </c>
      <c r="I281" s="178" t="s">
        <v>191</v>
      </c>
      <c r="J281" s="91"/>
      <c r="K281" s="92"/>
    </row>
    <row r="282" spans="1:11" ht="78">
      <c r="A282" s="179"/>
      <c r="B282" s="225"/>
      <c r="C282" s="232" t="s">
        <v>427</v>
      </c>
      <c r="D282" s="233" t="s">
        <v>52</v>
      </c>
      <c r="E282" s="175">
        <f t="shared" si="7"/>
        <v>275</v>
      </c>
      <c r="F282" s="231" t="s">
        <v>789</v>
      </c>
      <c r="G282" s="231" t="s">
        <v>790</v>
      </c>
      <c r="H282" s="228" t="s">
        <v>46</v>
      </c>
      <c r="I282" s="178" t="s">
        <v>191</v>
      </c>
      <c r="J282" s="91"/>
      <c r="K282" s="92"/>
    </row>
    <row r="283" spans="1:11" ht="52">
      <c r="A283" s="179"/>
      <c r="B283" s="225"/>
      <c r="C283" s="234"/>
      <c r="D283" s="235" t="s">
        <v>81</v>
      </c>
      <c r="E283" s="175">
        <f t="shared" si="7"/>
        <v>276</v>
      </c>
      <c r="F283" s="231" t="s">
        <v>791</v>
      </c>
      <c r="G283" s="231"/>
      <c r="H283" s="228" t="s">
        <v>46</v>
      </c>
      <c r="I283" s="178" t="s">
        <v>191</v>
      </c>
      <c r="J283" s="91"/>
      <c r="K283" s="92"/>
    </row>
    <row r="284" spans="1:11" ht="91">
      <c r="A284" s="179"/>
      <c r="B284" s="236" t="s">
        <v>428</v>
      </c>
      <c r="C284" s="232" t="s">
        <v>429</v>
      </c>
      <c r="D284" s="235" t="s">
        <v>52</v>
      </c>
      <c r="E284" s="175">
        <f t="shared" si="7"/>
        <v>277</v>
      </c>
      <c r="F284" s="231" t="s">
        <v>430</v>
      </c>
      <c r="G284" s="231" t="s">
        <v>792</v>
      </c>
      <c r="H284" s="228" t="s">
        <v>46</v>
      </c>
      <c r="I284" s="178" t="s">
        <v>191</v>
      </c>
      <c r="J284" s="91"/>
      <c r="K284" s="92"/>
    </row>
    <row r="285" spans="1:11" ht="91">
      <c r="A285" s="179"/>
      <c r="B285" s="225"/>
      <c r="C285" s="180"/>
      <c r="D285" s="204"/>
      <c r="E285" s="175">
        <f t="shared" si="7"/>
        <v>278</v>
      </c>
      <c r="F285" s="176" t="s">
        <v>793</v>
      </c>
      <c r="G285" s="176"/>
      <c r="H285" s="186" t="s">
        <v>46</v>
      </c>
      <c r="I285" s="178" t="s">
        <v>191</v>
      </c>
      <c r="J285" s="91"/>
      <c r="K285" s="92"/>
    </row>
    <row r="286" spans="1:11" ht="65">
      <c r="A286" s="179"/>
      <c r="B286" s="225"/>
      <c r="C286" s="180"/>
      <c r="D286" s="184" t="s">
        <v>431</v>
      </c>
      <c r="E286" s="175">
        <f t="shared" si="7"/>
        <v>279</v>
      </c>
      <c r="F286" s="176" t="s">
        <v>794</v>
      </c>
      <c r="G286" s="176"/>
      <c r="H286" s="186" t="s">
        <v>46</v>
      </c>
      <c r="I286" s="178" t="s">
        <v>191</v>
      </c>
      <c r="J286" s="91"/>
      <c r="K286" s="92"/>
    </row>
    <row r="287" spans="1:11" ht="26">
      <c r="A287" s="179"/>
      <c r="B287" s="225"/>
      <c r="C287" s="180"/>
      <c r="D287" s="204"/>
      <c r="E287" s="175">
        <f t="shared" si="7"/>
        <v>280</v>
      </c>
      <c r="F287" s="176" t="s">
        <v>795</v>
      </c>
      <c r="G287" s="176"/>
      <c r="H287" s="186" t="s">
        <v>46</v>
      </c>
      <c r="I287" s="178" t="s">
        <v>191</v>
      </c>
      <c r="J287" s="91"/>
      <c r="K287" s="92"/>
    </row>
    <row r="288" spans="1:11" ht="52">
      <c r="A288" s="179"/>
      <c r="B288" s="180"/>
      <c r="C288" s="173" t="s">
        <v>432</v>
      </c>
      <c r="D288" s="185" t="s">
        <v>433</v>
      </c>
      <c r="E288" s="175">
        <f t="shared" si="7"/>
        <v>281</v>
      </c>
      <c r="F288" s="176" t="s">
        <v>796</v>
      </c>
      <c r="G288" s="176" t="s">
        <v>797</v>
      </c>
      <c r="H288" s="186" t="s">
        <v>46</v>
      </c>
      <c r="I288" s="178" t="s">
        <v>191</v>
      </c>
      <c r="J288" s="91"/>
      <c r="K288" s="92"/>
    </row>
    <row r="289" spans="1:11" ht="52">
      <c r="A289" s="219"/>
      <c r="B289" s="180"/>
      <c r="C289" s="180"/>
      <c r="D289" s="183" t="s">
        <v>434</v>
      </c>
      <c r="E289" s="175">
        <f t="shared" si="7"/>
        <v>282</v>
      </c>
      <c r="F289" s="176" t="s">
        <v>798</v>
      </c>
      <c r="G289" s="176"/>
      <c r="H289" s="186" t="s">
        <v>46</v>
      </c>
      <c r="I289" s="178" t="s">
        <v>191</v>
      </c>
      <c r="J289" s="91"/>
      <c r="K289" s="92"/>
    </row>
    <row r="290" spans="1:11" ht="39">
      <c r="A290" s="179"/>
      <c r="B290" s="225"/>
      <c r="C290" s="173" t="s">
        <v>81</v>
      </c>
      <c r="D290" s="215" t="s">
        <v>435</v>
      </c>
      <c r="E290" s="175">
        <f t="shared" si="7"/>
        <v>283</v>
      </c>
      <c r="F290" s="176" t="s">
        <v>799</v>
      </c>
      <c r="G290" s="176"/>
      <c r="H290" s="186" t="s">
        <v>46</v>
      </c>
      <c r="I290" s="178" t="s">
        <v>191</v>
      </c>
      <c r="J290" s="91"/>
      <c r="K290" s="92"/>
    </row>
    <row r="291" spans="1:11" ht="65">
      <c r="A291" s="216"/>
      <c r="B291" s="223"/>
      <c r="C291" s="180"/>
      <c r="D291" s="183" t="s">
        <v>436</v>
      </c>
      <c r="E291" s="175">
        <f t="shared" ref="E291:E354" si="8">E290+1</f>
        <v>284</v>
      </c>
      <c r="F291" s="176" t="s">
        <v>800</v>
      </c>
      <c r="G291" s="176"/>
      <c r="H291" s="186" t="s">
        <v>46</v>
      </c>
      <c r="I291" s="178" t="s">
        <v>191</v>
      </c>
      <c r="J291" s="91"/>
      <c r="K291" s="92"/>
    </row>
    <row r="292" spans="1:11" ht="26">
      <c r="A292" s="179" t="s">
        <v>82</v>
      </c>
      <c r="B292" s="205" t="s">
        <v>437</v>
      </c>
      <c r="C292" s="205" t="s">
        <v>438</v>
      </c>
      <c r="D292" s="185" t="s">
        <v>83</v>
      </c>
      <c r="E292" s="175">
        <f t="shared" si="8"/>
        <v>285</v>
      </c>
      <c r="F292" s="176" t="s">
        <v>801</v>
      </c>
      <c r="G292" s="176"/>
      <c r="H292" s="186" t="s">
        <v>199</v>
      </c>
      <c r="I292" s="178" t="s">
        <v>191</v>
      </c>
      <c r="J292" s="91"/>
      <c r="K292" s="92"/>
    </row>
    <row r="293" spans="1:11" ht="143">
      <c r="A293" s="179"/>
      <c r="B293" s="205" t="s">
        <v>439</v>
      </c>
      <c r="C293" s="236" t="s">
        <v>440</v>
      </c>
      <c r="D293" s="215" t="s">
        <v>441</v>
      </c>
      <c r="E293" s="175">
        <f t="shared" si="8"/>
        <v>286</v>
      </c>
      <c r="F293" s="176" t="s">
        <v>802</v>
      </c>
      <c r="G293" s="176" t="s">
        <v>803</v>
      </c>
      <c r="H293" s="207" t="s">
        <v>199</v>
      </c>
      <c r="I293" s="178" t="s">
        <v>191</v>
      </c>
      <c r="J293" s="91"/>
      <c r="K293" s="92"/>
    </row>
    <row r="294" spans="1:11" ht="39">
      <c r="A294" s="179"/>
      <c r="B294" s="180" t="s">
        <v>84</v>
      </c>
      <c r="C294" s="173" t="s">
        <v>442</v>
      </c>
      <c r="D294" s="185" t="s">
        <v>85</v>
      </c>
      <c r="E294" s="175">
        <f t="shared" si="8"/>
        <v>287</v>
      </c>
      <c r="F294" s="176" t="s">
        <v>443</v>
      </c>
      <c r="G294" s="176"/>
      <c r="H294" s="186" t="s">
        <v>199</v>
      </c>
      <c r="I294" s="178" t="s">
        <v>191</v>
      </c>
      <c r="J294" s="91"/>
      <c r="K294" s="92"/>
    </row>
    <row r="295" spans="1:11" ht="26">
      <c r="A295" s="179"/>
      <c r="B295" s="180"/>
      <c r="C295" s="180"/>
      <c r="D295" s="185" t="s">
        <v>86</v>
      </c>
      <c r="E295" s="175">
        <f t="shared" si="8"/>
        <v>288</v>
      </c>
      <c r="F295" s="176" t="s">
        <v>444</v>
      </c>
      <c r="G295" s="176"/>
      <c r="H295" s="186" t="s">
        <v>199</v>
      </c>
      <c r="I295" s="178" t="s">
        <v>191</v>
      </c>
      <c r="J295" s="91"/>
      <c r="K295" s="92"/>
    </row>
    <row r="296" spans="1:11" ht="26">
      <c r="A296" s="179"/>
      <c r="B296" s="180"/>
      <c r="C296" s="180"/>
      <c r="D296" s="185" t="s">
        <v>87</v>
      </c>
      <c r="E296" s="175">
        <f t="shared" si="8"/>
        <v>289</v>
      </c>
      <c r="F296" s="176" t="s">
        <v>804</v>
      </c>
      <c r="G296" s="176"/>
      <c r="H296" s="186" t="s">
        <v>199</v>
      </c>
      <c r="I296" s="178" t="s">
        <v>191</v>
      </c>
      <c r="J296" s="91"/>
      <c r="K296" s="92"/>
    </row>
    <row r="297" spans="1:11" ht="26">
      <c r="A297" s="179"/>
      <c r="B297" s="180"/>
      <c r="C297" s="180"/>
      <c r="D297" s="191" t="s">
        <v>88</v>
      </c>
      <c r="E297" s="175">
        <f t="shared" si="8"/>
        <v>290</v>
      </c>
      <c r="F297" s="176" t="s">
        <v>805</v>
      </c>
      <c r="G297" s="176"/>
      <c r="H297" s="186" t="s">
        <v>199</v>
      </c>
      <c r="I297" s="178" t="s">
        <v>191</v>
      </c>
      <c r="J297" s="91"/>
      <c r="K297" s="92"/>
    </row>
    <row r="298" spans="1:11" ht="26">
      <c r="A298" s="179"/>
      <c r="B298" s="180"/>
      <c r="C298" s="180"/>
      <c r="D298" s="181"/>
      <c r="E298" s="175">
        <f t="shared" si="8"/>
        <v>291</v>
      </c>
      <c r="F298" s="176" t="s">
        <v>445</v>
      </c>
      <c r="G298" s="176"/>
      <c r="H298" s="186" t="s">
        <v>199</v>
      </c>
      <c r="I298" s="178" t="s">
        <v>191</v>
      </c>
      <c r="J298" s="91"/>
      <c r="K298" s="92"/>
    </row>
    <row r="299" spans="1:11" ht="26">
      <c r="A299" s="179"/>
      <c r="B299" s="180"/>
      <c r="C299" s="180"/>
      <c r="D299" s="184"/>
      <c r="E299" s="175">
        <f t="shared" si="8"/>
        <v>292</v>
      </c>
      <c r="F299" s="176" t="s">
        <v>446</v>
      </c>
      <c r="G299" s="176"/>
      <c r="H299" s="186" t="s">
        <v>199</v>
      </c>
      <c r="I299" s="178" t="s">
        <v>191</v>
      </c>
      <c r="J299" s="91"/>
      <c r="K299" s="92"/>
    </row>
    <row r="300" spans="1:11" ht="26">
      <c r="A300" s="188"/>
      <c r="B300" s="187"/>
      <c r="C300" s="187"/>
      <c r="D300" s="183"/>
      <c r="E300" s="175">
        <f t="shared" si="8"/>
        <v>293</v>
      </c>
      <c r="F300" s="176" t="s">
        <v>108</v>
      </c>
      <c r="G300" s="176"/>
      <c r="H300" s="186" t="s">
        <v>199</v>
      </c>
      <c r="I300" s="178" t="s">
        <v>191</v>
      </c>
      <c r="J300" s="91"/>
      <c r="K300" s="92"/>
    </row>
    <row r="301" spans="1:11" ht="39">
      <c r="A301" s="172" t="s">
        <v>82</v>
      </c>
      <c r="B301" s="173" t="s">
        <v>84</v>
      </c>
      <c r="C301" s="173" t="s">
        <v>447</v>
      </c>
      <c r="D301" s="185" t="s">
        <v>89</v>
      </c>
      <c r="E301" s="175">
        <f t="shared" si="8"/>
        <v>294</v>
      </c>
      <c r="F301" s="176" t="s">
        <v>448</v>
      </c>
      <c r="G301" s="176"/>
      <c r="H301" s="186" t="s">
        <v>199</v>
      </c>
      <c r="I301" s="178" t="s">
        <v>191</v>
      </c>
      <c r="J301" s="91"/>
      <c r="K301" s="92"/>
    </row>
    <row r="302" spans="1:11" ht="39">
      <c r="A302" s="179"/>
      <c r="B302" s="180"/>
      <c r="C302" s="180"/>
      <c r="D302" s="183" t="s">
        <v>90</v>
      </c>
      <c r="E302" s="175">
        <f t="shared" si="8"/>
        <v>295</v>
      </c>
      <c r="F302" s="176" t="s">
        <v>449</v>
      </c>
      <c r="G302" s="176"/>
      <c r="H302" s="203" t="s">
        <v>199</v>
      </c>
      <c r="I302" s="178" t="s">
        <v>191</v>
      </c>
      <c r="J302" s="91"/>
      <c r="K302" s="92"/>
    </row>
    <row r="303" spans="1:11" ht="39">
      <c r="A303" s="179"/>
      <c r="B303" s="180"/>
      <c r="C303" s="180"/>
      <c r="D303" s="174" t="s">
        <v>450</v>
      </c>
      <c r="E303" s="175">
        <f t="shared" si="8"/>
        <v>296</v>
      </c>
      <c r="F303" s="176" t="s">
        <v>451</v>
      </c>
      <c r="G303" s="176"/>
      <c r="H303" s="186" t="s">
        <v>199</v>
      </c>
      <c r="I303" s="178" t="s">
        <v>191</v>
      </c>
      <c r="J303" s="91"/>
      <c r="K303" s="92"/>
    </row>
    <row r="304" spans="1:11" ht="26">
      <c r="A304" s="179"/>
      <c r="B304" s="180"/>
      <c r="C304" s="187"/>
      <c r="D304" s="183"/>
      <c r="E304" s="175">
        <f t="shared" si="8"/>
        <v>297</v>
      </c>
      <c r="F304" s="176" t="s">
        <v>452</v>
      </c>
      <c r="G304" s="176" t="s">
        <v>453</v>
      </c>
      <c r="H304" s="186" t="s">
        <v>197</v>
      </c>
      <c r="I304" s="178" t="s">
        <v>191</v>
      </c>
      <c r="J304" s="91"/>
      <c r="K304" s="92"/>
    </row>
    <row r="305" spans="1:11" ht="52">
      <c r="A305" s="179"/>
      <c r="B305" s="180"/>
      <c r="C305" s="173" t="s">
        <v>91</v>
      </c>
      <c r="D305" s="185" t="s">
        <v>92</v>
      </c>
      <c r="E305" s="175">
        <f t="shared" si="8"/>
        <v>298</v>
      </c>
      <c r="F305" s="176" t="s">
        <v>454</v>
      </c>
      <c r="G305" s="176"/>
      <c r="H305" s="186" t="s">
        <v>199</v>
      </c>
      <c r="I305" s="178" t="s">
        <v>191</v>
      </c>
      <c r="J305" s="91"/>
      <c r="K305" s="92"/>
    </row>
    <row r="306" spans="1:11" ht="26">
      <c r="A306" s="179"/>
      <c r="B306" s="180"/>
      <c r="C306" s="180"/>
      <c r="D306" s="185" t="s">
        <v>93</v>
      </c>
      <c r="E306" s="175">
        <f t="shared" si="8"/>
        <v>299</v>
      </c>
      <c r="F306" s="176" t="s">
        <v>455</v>
      </c>
      <c r="G306" s="176"/>
      <c r="H306" s="186" t="s">
        <v>199</v>
      </c>
      <c r="I306" s="178" t="s">
        <v>191</v>
      </c>
      <c r="J306" s="91"/>
      <c r="K306" s="92"/>
    </row>
    <row r="307" spans="1:11" ht="26">
      <c r="A307" s="179"/>
      <c r="B307" s="180"/>
      <c r="C307" s="187"/>
      <c r="D307" s="185" t="s">
        <v>94</v>
      </c>
      <c r="E307" s="175">
        <f t="shared" si="8"/>
        <v>300</v>
      </c>
      <c r="F307" s="176" t="s">
        <v>456</v>
      </c>
      <c r="G307" s="176"/>
      <c r="H307" s="186" t="s">
        <v>199</v>
      </c>
      <c r="I307" s="178" t="s">
        <v>191</v>
      </c>
      <c r="J307" s="91"/>
      <c r="K307" s="92"/>
    </row>
    <row r="308" spans="1:11" ht="117">
      <c r="A308" s="179"/>
      <c r="B308" s="187"/>
      <c r="C308" s="205" t="s">
        <v>95</v>
      </c>
      <c r="D308" s="185" t="s">
        <v>94</v>
      </c>
      <c r="E308" s="175">
        <f t="shared" si="8"/>
        <v>301</v>
      </c>
      <c r="F308" s="176" t="s">
        <v>806</v>
      </c>
      <c r="G308" s="176"/>
      <c r="H308" s="186" t="s">
        <v>199</v>
      </c>
      <c r="I308" s="178" t="s">
        <v>191</v>
      </c>
      <c r="J308" s="91"/>
      <c r="K308" s="92"/>
    </row>
    <row r="309" spans="1:11" ht="260">
      <c r="A309" s="219"/>
      <c r="B309" s="205" t="s">
        <v>457</v>
      </c>
      <c r="C309" s="205" t="s">
        <v>102</v>
      </c>
      <c r="D309" s="185" t="s">
        <v>102</v>
      </c>
      <c r="E309" s="175">
        <f t="shared" si="8"/>
        <v>302</v>
      </c>
      <c r="F309" s="176" t="s">
        <v>807</v>
      </c>
      <c r="G309" s="176"/>
      <c r="H309" s="186" t="s">
        <v>199</v>
      </c>
      <c r="I309" s="178" t="s">
        <v>191</v>
      </c>
      <c r="J309" s="91"/>
      <c r="K309" s="92"/>
    </row>
    <row r="310" spans="1:11" ht="39">
      <c r="A310" s="179"/>
      <c r="B310" s="173" t="s">
        <v>458</v>
      </c>
      <c r="C310" s="173" t="s">
        <v>459</v>
      </c>
      <c r="D310" s="191" t="s">
        <v>460</v>
      </c>
      <c r="E310" s="175">
        <f t="shared" si="8"/>
        <v>303</v>
      </c>
      <c r="F310" s="176" t="s">
        <v>461</v>
      </c>
      <c r="G310" s="176" t="s">
        <v>462</v>
      </c>
      <c r="H310" s="186" t="s">
        <v>199</v>
      </c>
      <c r="I310" s="178" t="s">
        <v>191</v>
      </c>
      <c r="J310" s="91"/>
      <c r="K310" s="92"/>
    </row>
    <row r="311" spans="1:11" ht="78">
      <c r="A311" s="179"/>
      <c r="B311" s="180"/>
      <c r="C311" s="180"/>
      <c r="D311" s="181"/>
      <c r="E311" s="175">
        <f t="shared" si="8"/>
        <v>304</v>
      </c>
      <c r="F311" s="176" t="s">
        <v>463</v>
      </c>
      <c r="G311" s="176" t="s">
        <v>808</v>
      </c>
      <c r="H311" s="186" t="s">
        <v>199</v>
      </c>
      <c r="I311" s="178" t="s">
        <v>191</v>
      </c>
      <c r="J311" s="91"/>
      <c r="K311" s="92"/>
    </row>
    <row r="312" spans="1:11" ht="52">
      <c r="A312" s="179"/>
      <c r="B312" s="180"/>
      <c r="C312" s="180"/>
      <c r="D312" s="215" t="s">
        <v>464</v>
      </c>
      <c r="E312" s="175">
        <f t="shared" si="8"/>
        <v>305</v>
      </c>
      <c r="F312" s="176" t="s">
        <v>809</v>
      </c>
      <c r="G312" s="176"/>
      <c r="H312" s="186" t="s">
        <v>199</v>
      </c>
      <c r="I312" s="178" t="s">
        <v>191</v>
      </c>
      <c r="J312" s="91"/>
      <c r="K312" s="92"/>
    </row>
    <row r="313" spans="1:11" ht="26">
      <c r="A313" s="179"/>
      <c r="B313" s="180"/>
      <c r="C313" s="180"/>
      <c r="D313" s="185" t="s">
        <v>118</v>
      </c>
      <c r="E313" s="175">
        <f t="shared" si="8"/>
        <v>306</v>
      </c>
      <c r="F313" s="176" t="s">
        <v>465</v>
      </c>
      <c r="G313" s="176"/>
      <c r="H313" s="186" t="s">
        <v>199</v>
      </c>
      <c r="I313" s="178" t="s">
        <v>191</v>
      </c>
      <c r="J313" s="91"/>
      <c r="K313" s="92"/>
    </row>
    <row r="314" spans="1:11" ht="130">
      <c r="A314" s="188"/>
      <c r="B314" s="187"/>
      <c r="C314" s="187"/>
      <c r="D314" s="185" t="s">
        <v>73</v>
      </c>
      <c r="E314" s="175">
        <f t="shared" si="8"/>
        <v>307</v>
      </c>
      <c r="F314" s="176" t="s">
        <v>810</v>
      </c>
      <c r="G314" s="176" t="s">
        <v>466</v>
      </c>
      <c r="H314" s="186" t="s">
        <v>199</v>
      </c>
      <c r="I314" s="178" t="s">
        <v>191</v>
      </c>
      <c r="J314" s="91"/>
      <c r="K314" s="92"/>
    </row>
    <row r="315" spans="1:11" ht="52">
      <c r="A315" s="172" t="s">
        <v>82</v>
      </c>
      <c r="B315" s="173" t="s">
        <v>458</v>
      </c>
      <c r="C315" s="173" t="s">
        <v>467</v>
      </c>
      <c r="D315" s="191" t="s">
        <v>468</v>
      </c>
      <c r="E315" s="175">
        <f t="shared" si="8"/>
        <v>308</v>
      </c>
      <c r="F315" s="176" t="s">
        <v>469</v>
      </c>
      <c r="G315" s="176"/>
      <c r="H315" s="186" t="s">
        <v>199</v>
      </c>
      <c r="I315" s="178" t="s">
        <v>191</v>
      </c>
      <c r="J315" s="91"/>
      <c r="K315" s="92"/>
    </row>
    <row r="316" spans="1:11" ht="26">
      <c r="A316" s="179"/>
      <c r="B316" s="180"/>
      <c r="C316" s="180"/>
      <c r="D316" s="184"/>
      <c r="E316" s="175">
        <f t="shared" si="8"/>
        <v>309</v>
      </c>
      <c r="F316" s="176" t="s">
        <v>811</v>
      </c>
      <c r="G316" s="176"/>
      <c r="H316" s="186" t="s">
        <v>199</v>
      </c>
      <c r="I316" s="178" t="s">
        <v>191</v>
      </c>
      <c r="J316" s="91"/>
      <c r="K316" s="92"/>
    </row>
    <row r="317" spans="1:11" ht="52">
      <c r="A317" s="179"/>
      <c r="B317" s="180"/>
      <c r="C317" s="173" t="s">
        <v>470</v>
      </c>
      <c r="D317" s="191" t="s">
        <v>471</v>
      </c>
      <c r="E317" s="175">
        <f t="shared" si="8"/>
        <v>310</v>
      </c>
      <c r="F317" s="176" t="s">
        <v>472</v>
      </c>
      <c r="G317" s="176"/>
      <c r="H317" s="186" t="s">
        <v>199</v>
      </c>
      <c r="I317" s="178" t="s">
        <v>191</v>
      </c>
      <c r="J317" s="91"/>
      <c r="K317" s="92"/>
    </row>
    <row r="318" spans="1:11" ht="26">
      <c r="A318" s="179"/>
      <c r="B318" s="180"/>
      <c r="C318" s="180"/>
      <c r="D318" s="184"/>
      <c r="E318" s="175">
        <f t="shared" si="8"/>
        <v>311</v>
      </c>
      <c r="F318" s="176" t="s">
        <v>812</v>
      </c>
      <c r="G318" s="176"/>
      <c r="H318" s="186" t="s">
        <v>199</v>
      </c>
      <c r="I318" s="178" t="s">
        <v>191</v>
      </c>
      <c r="J318" s="91"/>
      <c r="K318" s="92"/>
    </row>
    <row r="319" spans="1:11" ht="52">
      <c r="A319" s="179"/>
      <c r="B319" s="180"/>
      <c r="C319" s="180"/>
      <c r="D319" s="185" t="s">
        <v>473</v>
      </c>
      <c r="E319" s="175">
        <f t="shared" si="8"/>
        <v>312</v>
      </c>
      <c r="F319" s="176" t="s">
        <v>474</v>
      </c>
      <c r="G319" s="176" t="s">
        <v>813</v>
      </c>
      <c r="H319" s="186" t="s">
        <v>199</v>
      </c>
      <c r="I319" s="178" t="s">
        <v>191</v>
      </c>
      <c r="J319" s="91"/>
      <c r="K319" s="92"/>
    </row>
    <row r="320" spans="1:11" ht="65">
      <c r="A320" s="179"/>
      <c r="B320" s="180"/>
      <c r="C320" s="187"/>
      <c r="D320" s="185" t="s">
        <v>68</v>
      </c>
      <c r="E320" s="175">
        <f t="shared" si="8"/>
        <v>313</v>
      </c>
      <c r="F320" s="176" t="s">
        <v>814</v>
      </c>
      <c r="G320" s="176" t="s">
        <v>475</v>
      </c>
      <c r="H320" s="186" t="s">
        <v>199</v>
      </c>
      <c r="I320" s="178" t="s">
        <v>191</v>
      </c>
      <c r="J320" s="91"/>
      <c r="K320" s="92"/>
    </row>
    <row r="321" spans="1:11" ht="39">
      <c r="A321" s="179"/>
      <c r="B321" s="180"/>
      <c r="C321" s="222" t="s">
        <v>290</v>
      </c>
      <c r="D321" s="215" t="s">
        <v>471</v>
      </c>
      <c r="E321" s="175">
        <f t="shared" si="8"/>
        <v>314</v>
      </c>
      <c r="F321" s="176" t="s">
        <v>815</v>
      </c>
      <c r="G321" s="176" t="s">
        <v>292</v>
      </c>
      <c r="H321" s="186" t="s">
        <v>199</v>
      </c>
      <c r="I321" s="178" t="s">
        <v>191</v>
      </c>
      <c r="J321" s="91"/>
      <c r="K321" s="92"/>
    </row>
    <row r="322" spans="1:11" ht="52">
      <c r="A322" s="179"/>
      <c r="B322" s="180"/>
      <c r="C322" s="173" t="s">
        <v>476</v>
      </c>
      <c r="D322" s="184" t="s">
        <v>468</v>
      </c>
      <c r="E322" s="175">
        <f t="shared" si="8"/>
        <v>315</v>
      </c>
      <c r="F322" s="176" t="s">
        <v>816</v>
      </c>
      <c r="G322" s="176" t="s">
        <v>477</v>
      </c>
      <c r="H322" s="186" t="s">
        <v>199</v>
      </c>
      <c r="I322" s="178" t="s">
        <v>191</v>
      </c>
      <c r="J322" s="91"/>
      <c r="K322" s="92"/>
    </row>
    <row r="323" spans="1:11" ht="26">
      <c r="A323" s="179"/>
      <c r="B323" s="180"/>
      <c r="C323" s="180"/>
      <c r="D323" s="181"/>
      <c r="E323" s="175">
        <f t="shared" si="8"/>
        <v>316</v>
      </c>
      <c r="F323" s="176" t="s">
        <v>817</v>
      </c>
      <c r="G323" s="176"/>
      <c r="H323" s="186" t="s">
        <v>199</v>
      </c>
      <c r="I323" s="178" t="s">
        <v>191</v>
      </c>
      <c r="J323" s="91"/>
      <c r="K323" s="92"/>
    </row>
    <row r="324" spans="1:11" ht="26">
      <c r="A324" s="179"/>
      <c r="B324" s="180"/>
      <c r="C324" s="180"/>
      <c r="D324" s="184"/>
      <c r="E324" s="175">
        <f t="shared" si="8"/>
        <v>317</v>
      </c>
      <c r="F324" s="176" t="s">
        <v>478</v>
      </c>
      <c r="G324" s="176"/>
      <c r="H324" s="186" t="s">
        <v>199</v>
      </c>
      <c r="I324" s="178" t="s">
        <v>191</v>
      </c>
      <c r="J324" s="91"/>
      <c r="K324" s="92"/>
    </row>
    <row r="325" spans="1:11" ht="39">
      <c r="A325" s="179"/>
      <c r="B325" s="180"/>
      <c r="C325" s="180"/>
      <c r="D325" s="191" t="s">
        <v>96</v>
      </c>
      <c r="E325" s="175">
        <f t="shared" si="8"/>
        <v>318</v>
      </c>
      <c r="F325" s="176" t="s">
        <v>479</v>
      </c>
      <c r="G325" s="176"/>
      <c r="H325" s="186" t="s">
        <v>199</v>
      </c>
      <c r="I325" s="178" t="s">
        <v>191</v>
      </c>
      <c r="J325" s="91"/>
      <c r="K325" s="92"/>
    </row>
    <row r="326" spans="1:11" ht="26">
      <c r="A326" s="179"/>
      <c r="B326" s="180"/>
      <c r="C326" s="180"/>
      <c r="D326" s="183"/>
      <c r="E326" s="175">
        <f t="shared" si="8"/>
        <v>319</v>
      </c>
      <c r="F326" s="176" t="s">
        <v>818</v>
      </c>
      <c r="G326" s="176"/>
      <c r="H326" s="186" t="s">
        <v>199</v>
      </c>
      <c r="I326" s="178" t="s">
        <v>191</v>
      </c>
      <c r="J326" s="91"/>
      <c r="K326" s="92"/>
    </row>
    <row r="327" spans="1:11" ht="41.5" customHeight="1">
      <c r="A327" s="179"/>
      <c r="B327" s="180"/>
      <c r="C327" s="180"/>
      <c r="D327" s="185" t="s">
        <v>97</v>
      </c>
      <c r="E327" s="175">
        <f t="shared" si="8"/>
        <v>320</v>
      </c>
      <c r="F327" s="176" t="s">
        <v>480</v>
      </c>
      <c r="G327" s="176"/>
      <c r="H327" s="186" t="s">
        <v>199</v>
      </c>
      <c r="I327" s="178" t="s">
        <v>191</v>
      </c>
      <c r="J327" s="91"/>
      <c r="K327" s="92"/>
    </row>
    <row r="328" spans="1:11" ht="52">
      <c r="A328" s="179"/>
      <c r="B328" s="180"/>
      <c r="C328" s="180"/>
      <c r="D328" s="191" t="s">
        <v>481</v>
      </c>
      <c r="E328" s="175">
        <f t="shared" si="8"/>
        <v>321</v>
      </c>
      <c r="F328" s="176" t="s">
        <v>819</v>
      </c>
      <c r="G328" s="176"/>
      <c r="H328" s="186" t="s">
        <v>199</v>
      </c>
      <c r="I328" s="178" t="s">
        <v>191</v>
      </c>
      <c r="J328" s="91"/>
      <c r="K328" s="92"/>
    </row>
    <row r="329" spans="1:11" ht="65">
      <c r="A329" s="179"/>
      <c r="B329" s="180"/>
      <c r="C329" s="180"/>
      <c r="D329" s="183"/>
      <c r="E329" s="175">
        <f t="shared" si="8"/>
        <v>322</v>
      </c>
      <c r="F329" s="176" t="s">
        <v>820</v>
      </c>
      <c r="G329" s="176" t="s">
        <v>482</v>
      </c>
      <c r="H329" s="186" t="s">
        <v>199</v>
      </c>
      <c r="I329" s="178" t="s">
        <v>191</v>
      </c>
      <c r="J329" s="91"/>
      <c r="K329" s="92"/>
    </row>
    <row r="330" spans="1:11" ht="39">
      <c r="A330" s="179"/>
      <c r="B330" s="180"/>
      <c r="C330" s="180"/>
      <c r="D330" s="215" t="s">
        <v>483</v>
      </c>
      <c r="E330" s="175">
        <f t="shared" si="8"/>
        <v>323</v>
      </c>
      <c r="F330" s="176" t="s">
        <v>484</v>
      </c>
      <c r="G330" s="176"/>
      <c r="H330" s="186" t="s">
        <v>199</v>
      </c>
      <c r="I330" s="178" t="s">
        <v>191</v>
      </c>
      <c r="J330" s="91"/>
      <c r="K330" s="92"/>
    </row>
    <row r="331" spans="1:11" ht="26">
      <c r="A331" s="179"/>
      <c r="B331" s="180"/>
      <c r="C331" s="180"/>
      <c r="D331" s="185" t="s">
        <v>98</v>
      </c>
      <c r="E331" s="175">
        <f t="shared" si="8"/>
        <v>324</v>
      </c>
      <c r="F331" s="176" t="s">
        <v>99</v>
      </c>
      <c r="G331" s="176"/>
      <c r="H331" s="186" t="s">
        <v>199</v>
      </c>
      <c r="I331" s="178" t="s">
        <v>191</v>
      </c>
      <c r="J331" s="91"/>
      <c r="K331" s="92"/>
    </row>
    <row r="332" spans="1:11" ht="39">
      <c r="A332" s="179"/>
      <c r="B332" s="180"/>
      <c r="C332" s="180"/>
      <c r="D332" s="185" t="s">
        <v>100</v>
      </c>
      <c r="E332" s="175">
        <f t="shared" si="8"/>
        <v>325</v>
      </c>
      <c r="F332" s="176" t="s">
        <v>485</v>
      </c>
      <c r="G332" s="176" t="s">
        <v>486</v>
      </c>
      <c r="H332" s="186" t="s">
        <v>199</v>
      </c>
      <c r="I332" s="178" t="s">
        <v>191</v>
      </c>
      <c r="J332" s="91"/>
      <c r="K332" s="92"/>
    </row>
    <row r="333" spans="1:11" ht="39">
      <c r="A333" s="179"/>
      <c r="B333" s="180"/>
      <c r="C333" s="180"/>
      <c r="D333" s="191" t="s">
        <v>71</v>
      </c>
      <c r="E333" s="175">
        <f t="shared" si="8"/>
        <v>326</v>
      </c>
      <c r="F333" s="176" t="s">
        <v>487</v>
      </c>
      <c r="G333" s="176" t="s">
        <v>347</v>
      </c>
      <c r="H333" s="186" t="s">
        <v>199</v>
      </c>
      <c r="I333" s="178" t="s">
        <v>191</v>
      </c>
      <c r="J333" s="91"/>
      <c r="K333" s="92"/>
    </row>
    <row r="334" spans="1:11" ht="52">
      <c r="A334" s="179"/>
      <c r="B334" s="180"/>
      <c r="C334" s="180"/>
      <c r="D334" s="183"/>
      <c r="E334" s="175">
        <f t="shared" si="8"/>
        <v>327</v>
      </c>
      <c r="F334" s="176" t="s">
        <v>821</v>
      </c>
      <c r="G334" s="176"/>
      <c r="H334" s="186" t="s">
        <v>199</v>
      </c>
      <c r="I334" s="178" t="s">
        <v>191</v>
      </c>
      <c r="J334" s="91"/>
      <c r="K334" s="92"/>
    </row>
    <row r="335" spans="1:11" ht="65">
      <c r="A335" s="179"/>
      <c r="B335" s="180"/>
      <c r="C335" s="180"/>
      <c r="D335" s="191" t="s">
        <v>488</v>
      </c>
      <c r="E335" s="175">
        <f t="shared" si="8"/>
        <v>328</v>
      </c>
      <c r="F335" s="176" t="s">
        <v>822</v>
      </c>
      <c r="G335" s="176"/>
      <c r="H335" s="186" t="s">
        <v>199</v>
      </c>
      <c r="I335" s="178" t="s">
        <v>191</v>
      </c>
      <c r="J335" s="91"/>
      <c r="K335" s="92"/>
    </row>
    <row r="336" spans="1:11" ht="65">
      <c r="A336" s="179"/>
      <c r="B336" s="180"/>
      <c r="C336" s="173" t="s">
        <v>386</v>
      </c>
      <c r="D336" s="191" t="s">
        <v>471</v>
      </c>
      <c r="E336" s="175">
        <f t="shared" si="8"/>
        <v>329</v>
      </c>
      <c r="F336" s="176" t="s">
        <v>489</v>
      </c>
      <c r="G336" s="176" t="s">
        <v>490</v>
      </c>
      <c r="H336" s="186" t="s">
        <v>199</v>
      </c>
      <c r="I336" s="178" t="s">
        <v>191</v>
      </c>
      <c r="J336" s="91"/>
      <c r="K336" s="92"/>
    </row>
    <row r="337" spans="1:11" ht="39">
      <c r="A337" s="188"/>
      <c r="B337" s="187"/>
      <c r="C337" s="187"/>
      <c r="D337" s="204"/>
      <c r="E337" s="175">
        <f t="shared" si="8"/>
        <v>330</v>
      </c>
      <c r="F337" s="176" t="s">
        <v>823</v>
      </c>
      <c r="G337" s="176"/>
      <c r="H337" s="186" t="s">
        <v>199</v>
      </c>
      <c r="I337" s="178" t="s">
        <v>191</v>
      </c>
      <c r="J337" s="91"/>
      <c r="K337" s="92"/>
    </row>
    <row r="338" spans="1:11" ht="39">
      <c r="A338" s="172" t="s">
        <v>82</v>
      </c>
      <c r="B338" s="173" t="s">
        <v>458</v>
      </c>
      <c r="C338" s="173" t="s">
        <v>386</v>
      </c>
      <c r="D338" s="191" t="s">
        <v>471</v>
      </c>
      <c r="E338" s="175">
        <f t="shared" si="8"/>
        <v>331</v>
      </c>
      <c r="F338" s="176" t="s">
        <v>824</v>
      </c>
      <c r="G338" s="176"/>
      <c r="H338" s="186" t="s">
        <v>199</v>
      </c>
      <c r="I338" s="178" t="s">
        <v>191</v>
      </c>
      <c r="J338" s="91"/>
      <c r="K338" s="92"/>
    </row>
    <row r="339" spans="1:11" ht="26">
      <c r="A339" s="179"/>
      <c r="B339" s="180"/>
      <c r="C339" s="180"/>
      <c r="D339" s="204"/>
      <c r="E339" s="175">
        <f t="shared" si="8"/>
        <v>332</v>
      </c>
      <c r="F339" s="176" t="s">
        <v>825</v>
      </c>
      <c r="G339" s="176"/>
      <c r="H339" s="186" t="s">
        <v>199</v>
      </c>
      <c r="I339" s="178" t="s">
        <v>191</v>
      </c>
      <c r="J339" s="91"/>
      <c r="K339" s="92"/>
    </row>
    <row r="340" spans="1:11" ht="52">
      <c r="A340" s="179"/>
      <c r="B340" s="180"/>
      <c r="C340" s="180"/>
      <c r="D340" s="183" t="s">
        <v>491</v>
      </c>
      <c r="E340" s="175">
        <f t="shared" si="8"/>
        <v>333</v>
      </c>
      <c r="F340" s="176" t="s">
        <v>826</v>
      </c>
      <c r="G340" s="176"/>
      <c r="H340" s="186" t="s">
        <v>199</v>
      </c>
      <c r="I340" s="178" t="s">
        <v>191</v>
      </c>
      <c r="J340" s="91"/>
      <c r="K340" s="92"/>
    </row>
    <row r="341" spans="1:11" ht="39">
      <c r="A341" s="179"/>
      <c r="B341" s="180"/>
      <c r="C341" s="180"/>
      <c r="D341" s="185" t="s">
        <v>68</v>
      </c>
      <c r="E341" s="175">
        <f t="shared" si="8"/>
        <v>334</v>
      </c>
      <c r="F341" s="176" t="s">
        <v>492</v>
      </c>
      <c r="G341" s="176"/>
      <c r="H341" s="186" t="s">
        <v>199</v>
      </c>
      <c r="I341" s="178" t="s">
        <v>191</v>
      </c>
      <c r="J341" s="91"/>
      <c r="K341" s="92"/>
    </row>
    <row r="342" spans="1:11" ht="39">
      <c r="A342" s="179"/>
      <c r="B342" s="180"/>
      <c r="C342" s="180"/>
      <c r="D342" s="185" t="s">
        <v>100</v>
      </c>
      <c r="E342" s="175">
        <f t="shared" si="8"/>
        <v>335</v>
      </c>
      <c r="F342" s="176" t="s">
        <v>493</v>
      </c>
      <c r="G342" s="176"/>
      <c r="H342" s="186" t="s">
        <v>199</v>
      </c>
      <c r="I342" s="178" t="s">
        <v>191</v>
      </c>
      <c r="J342" s="91"/>
      <c r="K342" s="92"/>
    </row>
    <row r="343" spans="1:11" ht="52">
      <c r="A343" s="179"/>
      <c r="B343" s="180"/>
      <c r="C343" s="180"/>
      <c r="D343" s="185" t="s">
        <v>488</v>
      </c>
      <c r="E343" s="175">
        <f t="shared" si="8"/>
        <v>336</v>
      </c>
      <c r="F343" s="176" t="s">
        <v>494</v>
      </c>
      <c r="G343" s="176"/>
      <c r="H343" s="186" t="s">
        <v>199</v>
      </c>
      <c r="I343" s="178" t="s">
        <v>191</v>
      </c>
      <c r="J343" s="91"/>
      <c r="K343" s="92"/>
    </row>
    <row r="344" spans="1:11" ht="39">
      <c r="A344" s="179"/>
      <c r="B344" s="180"/>
      <c r="C344" s="180"/>
      <c r="D344" s="174" t="s">
        <v>71</v>
      </c>
      <c r="E344" s="175">
        <f t="shared" si="8"/>
        <v>337</v>
      </c>
      <c r="F344" s="176" t="s">
        <v>495</v>
      </c>
      <c r="G344" s="176" t="s">
        <v>323</v>
      </c>
      <c r="H344" s="186" t="s">
        <v>199</v>
      </c>
      <c r="I344" s="178" t="s">
        <v>191</v>
      </c>
      <c r="J344" s="91"/>
      <c r="K344" s="92"/>
    </row>
    <row r="345" spans="1:11" ht="52">
      <c r="A345" s="179"/>
      <c r="B345" s="180"/>
      <c r="C345" s="180"/>
      <c r="D345" s="183"/>
      <c r="E345" s="175">
        <f t="shared" si="8"/>
        <v>338</v>
      </c>
      <c r="F345" s="176" t="s">
        <v>827</v>
      </c>
      <c r="G345" s="176" t="s">
        <v>496</v>
      </c>
      <c r="H345" s="186" t="s">
        <v>199</v>
      </c>
      <c r="I345" s="178" t="s">
        <v>191</v>
      </c>
      <c r="J345" s="91"/>
      <c r="K345" s="92"/>
    </row>
    <row r="346" spans="1:11" ht="39">
      <c r="A346" s="179"/>
      <c r="B346" s="180"/>
      <c r="C346" s="180"/>
      <c r="D346" s="185" t="s">
        <v>68</v>
      </c>
      <c r="E346" s="175">
        <f t="shared" si="8"/>
        <v>339</v>
      </c>
      <c r="F346" s="176" t="s">
        <v>492</v>
      </c>
      <c r="G346" s="176"/>
      <c r="H346" s="186" t="s">
        <v>199</v>
      </c>
      <c r="I346" s="178" t="s">
        <v>191</v>
      </c>
      <c r="J346" s="91"/>
      <c r="K346" s="92"/>
    </row>
    <row r="347" spans="1:11" ht="39">
      <c r="A347" s="179"/>
      <c r="B347" s="180"/>
      <c r="C347" s="180"/>
      <c r="D347" s="185" t="s">
        <v>101</v>
      </c>
      <c r="E347" s="175">
        <f t="shared" si="8"/>
        <v>340</v>
      </c>
      <c r="F347" s="176" t="s">
        <v>497</v>
      </c>
      <c r="G347" s="176"/>
      <c r="H347" s="186" t="s">
        <v>199</v>
      </c>
      <c r="I347" s="178" t="s">
        <v>191</v>
      </c>
      <c r="J347" s="91"/>
      <c r="K347" s="92"/>
    </row>
    <row r="348" spans="1:11" ht="52">
      <c r="A348" s="179"/>
      <c r="B348" s="180"/>
      <c r="C348" s="173" t="s">
        <v>350</v>
      </c>
      <c r="D348" s="191" t="s">
        <v>471</v>
      </c>
      <c r="E348" s="175">
        <f t="shared" si="8"/>
        <v>341</v>
      </c>
      <c r="F348" s="176" t="s">
        <v>498</v>
      </c>
      <c r="G348" s="176" t="s">
        <v>499</v>
      </c>
      <c r="H348" s="186" t="s">
        <v>199</v>
      </c>
      <c r="I348" s="178" t="s">
        <v>191</v>
      </c>
      <c r="J348" s="91"/>
      <c r="K348" s="92"/>
    </row>
    <row r="349" spans="1:11" ht="26">
      <c r="A349" s="179"/>
      <c r="B349" s="187"/>
      <c r="C349" s="180"/>
      <c r="D349" s="185" t="s">
        <v>71</v>
      </c>
      <c r="E349" s="175">
        <f t="shared" si="8"/>
        <v>342</v>
      </c>
      <c r="F349" s="176" t="s">
        <v>500</v>
      </c>
      <c r="G349" s="176" t="s">
        <v>323</v>
      </c>
      <c r="H349" s="186" t="s">
        <v>199</v>
      </c>
      <c r="I349" s="178" t="s">
        <v>191</v>
      </c>
      <c r="J349" s="91"/>
      <c r="K349" s="92"/>
    </row>
    <row r="350" spans="1:11" ht="39">
      <c r="A350" s="179"/>
      <c r="B350" s="180" t="s">
        <v>419</v>
      </c>
      <c r="C350" s="224" t="s">
        <v>501</v>
      </c>
      <c r="D350" s="215" t="s">
        <v>468</v>
      </c>
      <c r="E350" s="175">
        <f t="shared" si="8"/>
        <v>343</v>
      </c>
      <c r="F350" s="176" t="s">
        <v>502</v>
      </c>
      <c r="G350" s="176"/>
      <c r="H350" s="186" t="s">
        <v>199</v>
      </c>
      <c r="I350" s="178" t="s">
        <v>191</v>
      </c>
      <c r="J350" s="91"/>
      <c r="K350" s="92"/>
    </row>
    <row r="351" spans="1:11" ht="65">
      <c r="A351" s="179"/>
      <c r="B351" s="180"/>
      <c r="C351" s="180" t="s">
        <v>503</v>
      </c>
      <c r="D351" s="191" t="s">
        <v>504</v>
      </c>
      <c r="E351" s="175">
        <f t="shared" si="8"/>
        <v>344</v>
      </c>
      <c r="F351" s="176" t="s">
        <v>505</v>
      </c>
      <c r="G351" s="176" t="s">
        <v>828</v>
      </c>
      <c r="H351" s="177" t="s">
        <v>536</v>
      </c>
      <c r="I351" s="178" t="s">
        <v>191</v>
      </c>
      <c r="J351" s="91"/>
      <c r="K351" s="92"/>
    </row>
    <row r="352" spans="1:11" s="196" customFormat="1" ht="39">
      <c r="A352" s="193"/>
      <c r="B352" s="194"/>
      <c r="C352" s="194"/>
      <c r="D352" s="195"/>
      <c r="E352" s="175">
        <f t="shared" si="8"/>
        <v>345</v>
      </c>
      <c r="F352" s="231" t="s">
        <v>829</v>
      </c>
      <c r="G352" s="231" t="s">
        <v>786</v>
      </c>
      <c r="H352" s="228" t="s">
        <v>536</v>
      </c>
      <c r="I352" s="178" t="s">
        <v>192</v>
      </c>
      <c r="J352" s="91"/>
      <c r="K352" s="92"/>
    </row>
    <row r="353" spans="1:11" ht="124" customHeight="1">
      <c r="A353" s="179"/>
      <c r="B353" s="180"/>
      <c r="C353" s="205" t="s">
        <v>428</v>
      </c>
      <c r="D353" s="215" t="s">
        <v>506</v>
      </c>
      <c r="E353" s="175">
        <f t="shared" si="8"/>
        <v>346</v>
      </c>
      <c r="F353" s="176" t="s">
        <v>830</v>
      </c>
      <c r="G353" s="176"/>
      <c r="H353" s="177" t="s">
        <v>536</v>
      </c>
      <c r="I353" s="178" t="s">
        <v>191</v>
      </c>
      <c r="J353" s="91"/>
      <c r="K353" s="92"/>
    </row>
    <row r="354" spans="1:11" ht="85.5" customHeight="1">
      <c r="A354" s="188"/>
      <c r="B354" s="187"/>
      <c r="C354" s="187" t="s">
        <v>831</v>
      </c>
      <c r="D354" s="237"/>
      <c r="E354" s="175">
        <f t="shared" si="8"/>
        <v>347</v>
      </c>
      <c r="F354" s="176" t="s">
        <v>832</v>
      </c>
      <c r="G354" s="176"/>
      <c r="H354" s="177" t="s">
        <v>228</v>
      </c>
      <c r="I354" s="178" t="s">
        <v>191</v>
      </c>
      <c r="J354" s="91"/>
      <c r="K354" s="92"/>
    </row>
    <row r="355" spans="1:11">
      <c r="A355" s="209"/>
      <c r="B355" s="209"/>
      <c r="C355" s="209"/>
      <c r="D355" s="209"/>
      <c r="E355" s="238"/>
      <c r="F355" s="239"/>
      <c r="G355" s="239"/>
      <c r="H355" s="209"/>
      <c r="I355" s="239"/>
    </row>
    <row r="356" spans="1:11">
      <c r="A356" s="209"/>
      <c r="B356" s="209"/>
      <c r="C356" s="209"/>
      <c r="D356" s="209"/>
      <c r="E356" s="238"/>
      <c r="F356" s="239"/>
      <c r="G356" s="239"/>
      <c r="H356" s="209"/>
      <c r="I356" s="239"/>
    </row>
  </sheetData>
  <autoFilter ref="A7:I354"/>
  <phoneticPr fontId="6"/>
  <dataValidations count="2">
    <dataValidation type="list" allowBlank="1" showInputMessage="1" showErrorMessage="1" sqref="I8:I354">
      <formula1>"必須,任意"</formula1>
    </dataValidation>
    <dataValidation type="list" allowBlank="1" showInputMessage="1" showErrorMessage="1" sqref="J8:J354">
      <formula1>$N$8:$N$11</formula1>
    </dataValidation>
  </dataValidations>
  <pageMargins left="0.70866141732283472" right="0.70866141732283472" top="0.47244094488188981" bottom="0.39370078740157483" header="0.31496062992125984" footer="0.31496062992125984"/>
  <pageSetup paperSize="9" scale="52" fitToHeight="0" orientation="portrait" r:id="rId1"/>
  <headerFooter>
    <oddFooter>&amp;C&amp;P</oddFooter>
  </headerFooter>
  <rowBreaks count="18" manualBreakCount="18">
    <brk id="23" max="10" man="1"/>
    <brk id="35" max="10" man="1"/>
    <brk id="49" max="10" man="1"/>
    <brk id="70" max="10" man="1"/>
    <brk id="84" max="10" man="1"/>
    <brk id="101" max="10" man="1"/>
    <brk id="122" max="10" man="1"/>
    <brk id="147" max="10" man="1"/>
    <brk id="167" max="10" man="1"/>
    <brk id="186" max="10" man="1"/>
    <brk id="201" max="10" man="1"/>
    <brk id="226" max="10" man="1"/>
    <brk id="254" max="10" man="1"/>
    <brk id="275" max="10" man="1"/>
    <brk id="280" max="10" man="1"/>
    <brk id="300" max="10" man="1"/>
    <brk id="314" max="10" man="1"/>
    <brk id="337"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L31"/>
  <sheetViews>
    <sheetView view="pageBreakPreview" topLeftCell="A4" zoomScaleNormal="25" zoomScaleSheetLayoutView="100" workbookViewId="0">
      <selection activeCell="B21" sqref="B21"/>
    </sheetView>
  </sheetViews>
  <sheetFormatPr defaultColWidth="9" defaultRowHeight="16.5" customHeight="1"/>
  <cols>
    <col min="1" max="1" width="26.08984375" style="21" customWidth="1"/>
    <col min="2" max="2" width="36.08984375" style="22" customWidth="1"/>
    <col min="3" max="5" width="7.453125" style="19" customWidth="1"/>
    <col min="6" max="6" width="8.7265625" style="19" customWidth="1"/>
    <col min="7" max="8" width="7.36328125" style="19" customWidth="1"/>
    <col min="9" max="9" width="9.26953125" style="19" customWidth="1"/>
    <col min="10" max="10" width="10" style="19" customWidth="1"/>
    <col min="11" max="11" width="10.6328125" style="19" customWidth="1"/>
    <col min="12" max="13" width="15.36328125" style="19" customWidth="1"/>
    <col min="14" max="16384" width="9" style="19"/>
  </cols>
  <sheetData>
    <row r="1" spans="1:12" s="16" customFormat="1">
      <c r="A1" s="34" t="s">
        <v>166</v>
      </c>
    </row>
    <row r="2" spans="1:12" s="16" customFormat="1" ht="13"/>
    <row r="3" spans="1:12" s="16" customFormat="1" ht="13">
      <c r="A3" s="17" t="s">
        <v>178</v>
      </c>
      <c r="B3" s="17"/>
      <c r="C3" s="18"/>
      <c r="D3" s="18"/>
      <c r="E3" s="18"/>
      <c r="F3" s="17"/>
      <c r="G3" s="17"/>
      <c r="H3" s="17"/>
    </row>
    <row r="4" spans="1:12" s="16" customFormat="1" ht="13">
      <c r="A4" s="17" t="s">
        <v>184</v>
      </c>
      <c r="B4" s="17"/>
      <c r="C4" s="18"/>
      <c r="D4" s="18"/>
      <c r="E4" s="18"/>
      <c r="F4" s="17"/>
      <c r="H4" s="17"/>
    </row>
    <row r="5" spans="1:12" s="16" customFormat="1" ht="13">
      <c r="A5" s="79" t="s">
        <v>185</v>
      </c>
      <c r="B5" s="17"/>
      <c r="C5" s="18"/>
      <c r="D5" s="18"/>
      <c r="E5" s="18"/>
      <c r="F5" s="17"/>
      <c r="H5" s="17"/>
    </row>
    <row r="6" spans="1:12" s="20" customFormat="1" ht="33.75" customHeight="1">
      <c r="A6" s="249" t="s">
        <v>121</v>
      </c>
      <c r="B6" s="250" t="s">
        <v>177</v>
      </c>
      <c r="C6" s="252" t="s">
        <v>122</v>
      </c>
      <c r="D6" s="253"/>
      <c r="E6" s="253"/>
      <c r="F6" s="254"/>
      <c r="G6" s="244" t="s">
        <v>134</v>
      </c>
      <c r="H6" s="250" t="s">
        <v>135</v>
      </c>
      <c r="I6" s="35" t="s">
        <v>136</v>
      </c>
      <c r="J6" s="36" t="s">
        <v>123</v>
      </c>
      <c r="K6" s="244" t="s">
        <v>124</v>
      </c>
      <c r="L6" s="244" t="s">
        <v>183</v>
      </c>
    </row>
    <row r="7" spans="1:12" s="20" customFormat="1" ht="33.75" customHeight="1">
      <c r="A7" s="245"/>
      <c r="B7" s="251"/>
      <c r="C7" s="36" t="s">
        <v>125</v>
      </c>
      <c r="D7" s="37" t="s">
        <v>126</v>
      </c>
      <c r="E7" s="37" t="s">
        <v>127</v>
      </c>
      <c r="F7" s="37" t="s">
        <v>128</v>
      </c>
      <c r="G7" s="245"/>
      <c r="H7" s="251"/>
      <c r="I7" s="36" t="s">
        <v>129</v>
      </c>
      <c r="J7" s="37" t="s">
        <v>129</v>
      </c>
      <c r="K7" s="245"/>
      <c r="L7" s="245"/>
    </row>
    <row r="8" spans="1:12" ht="19.5" customHeight="1">
      <c r="A8" s="43" t="s">
        <v>131</v>
      </c>
      <c r="B8" s="44"/>
      <c r="C8" s="45"/>
      <c r="D8" s="46"/>
      <c r="E8" s="46"/>
      <c r="F8" s="47"/>
      <c r="G8" s="46"/>
      <c r="H8" s="48" t="s">
        <v>130</v>
      </c>
      <c r="I8" s="48" t="s">
        <v>130</v>
      </c>
      <c r="J8" s="49" t="s">
        <v>130</v>
      </c>
      <c r="K8" s="49" t="s">
        <v>130</v>
      </c>
      <c r="L8" s="49"/>
    </row>
    <row r="9" spans="1:12" ht="19.5" customHeight="1">
      <c r="A9" s="50" t="s">
        <v>132</v>
      </c>
      <c r="B9" s="51"/>
      <c r="C9" s="52"/>
      <c r="D9" s="53"/>
      <c r="E9" s="53"/>
      <c r="F9" s="54"/>
      <c r="G9" s="53"/>
      <c r="H9" s="55"/>
      <c r="I9" s="52"/>
      <c r="J9" s="53"/>
      <c r="K9" s="56"/>
      <c r="L9" s="56"/>
    </row>
    <row r="10" spans="1:12" ht="19.5" customHeight="1">
      <c r="A10" s="50" t="s">
        <v>133</v>
      </c>
      <c r="B10" s="51"/>
      <c r="C10" s="52"/>
      <c r="D10" s="53"/>
      <c r="E10" s="53"/>
      <c r="F10" s="54"/>
      <c r="G10" s="53"/>
      <c r="H10" s="55"/>
      <c r="I10" s="52"/>
      <c r="J10" s="53"/>
      <c r="K10" s="57"/>
      <c r="L10" s="57"/>
    </row>
    <row r="11" spans="1:12" ht="19.5" customHeight="1">
      <c r="A11" s="50"/>
      <c r="B11" s="51"/>
      <c r="C11" s="52"/>
      <c r="D11" s="53"/>
      <c r="E11" s="53"/>
      <c r="F11" s="54"/>
      <c r="G11" s="53"/>
      <c r="H11" s="55"/>
      <c r="I11" s="52"/>
      <c r="J11" s="53"/>
      <c r="K11" s="57"/>
      <c r="L11" s="57"/>
    </row>
    <row r="12" spans="1:12" ht="19.5" customHeight="1">
      <c r="A12" s="50"/>
      <c r="B12" s="51"/>
      <c r="C12" s="52"/>
      <c r="D12" s="53"/>
      <c r="E12" s="53"/>
      <c r="F12" s="54"/>
      <c r="G12" s="53"/>
      <c r="H12" s="55"/>
      <c r="I12" s="52"/>
      <c r="J12" s="53"/>
      <c r="K12" s="57"/>
      <c r="L12" s="57"/>
    </row>
    <row r="13" spans="1:12" ht="19.5" customHeight="1">
      <c r="A13" s="50"/>
      <c r="B13" s="51"/>
      <c r="C13" s="52"/>
      <c r="D13" s="53"/>
      <c r="E13" s="53"/>
      <c r="F13" s="54"/>
      <c r="G13" s="53"/>
      <c r="H13" s="55"/>
      <c r="I13" s="52"/>
      <c r="J13" s="53"/>
      <c r="K13" s="57"/>
      <c r="L13" s="57"/>
    </row>
    <row r="14" spans="1:12" ht="19.5" customHeight="1">
      <c r="A14" s="50"/>
      <c r="B14" s="51"/>
      <c r="C14" s="52"/>
      <c r="D14" s="53"/>
      <c r="E14" s="53"/>
      <c r="F14" s="54"/>
      <c r="G14" s="53"/>
      <c r="H14" s="55"/>
      <c r="I14" s="52"/>
      <c r="J14" s="53"/>
      <c r="K14" s="57"/>
      <c r="L14" s="57"/>
    </row>
    <row r="15" spans="1:12" ht="19.5" customHeight="1">
      <c r="A15" s="50"/>
      <c r="B15" s="51"/>
      <c r="C15" s="52"/>
      <c r="D15" s="53"/>
      <c r="E15" s="53"/>
      <c r="F15" s="54"/>
      <c r="G15" s="53"/>
      <c r="H15" s="55"/>
      <c r="I15" s="52"/>
      <c r="J15" s="53"/>
      <c r="K15" s="57"/>
      <c r="L15" s="57"/>
    </row>
    <row r="16" spans="1:12" ht="19.5" customHeight="1">
      <c r="A16" s="50"/>
      <c r="B16" s="51"/>
      <c r="C16" s="52"/>
      <c r="D16" s="53"/>
      <c r="E16" s="53"/>
      <c r="F16" s="54"/>
      <c r="G16" s="53"/>
      <c r="H16" s="55"/>
      <c r="I16" s="52"/>
      <c r="J16" s="53"/>
      <c r="K16" s="57"/>
      <c r="L16" s="57"/>
    </row>
    <row r="17" spans="1:12" ht="19.5" customHeight="1">
      <c r="A17" s="50"/>
      <c r="B17" s="51"/>
      <c r="C17" s="52"/>
      <c r="D17" s="53"/>
      <c r="E17" s="53"/>
      <c r="F17" s="54"/>
      <c r="G17" s="53"/>
      <c r="H17" s="55"/>
      <c r="I17" s="52"/>
      <c r="J17" s="53"/>
      <c r="K17" s="57"/>
      <c r="L17" s="57"/>
    </row>
    <row r="18" spans="1:12" ht="19.5" customHeight="1">
      <c r="A18" s="50"/>
      <c r="B18" s="51"/>
      <c r="C18" s="52"/>
      <c r="D18" s="53"/>
      <c r="E18" s="53"/>
      <c r="F18" s="54"/>
      <c r="G18" s="53"/>
      <c r="H18" s="55"/>
      <c r="I18" s="52"/>
      <c r="J18" s="53"/>
      <c r="K18" s="57"/>
      <c r="L18" s="57"/>
    </row>
    <row r="19" spans="1:12" ht="19.5" customHeight="1">
      <c r="A19" s="50"/>
      <c r="B19" s="51"/>
      <c r="C19" s="52"/>
      <c r="D19" s="53"/>
      <c r="E19" s="53"/>
      <c r="F19" s="54"/>
      <c r="G19" s="53"/>
      <c r="H19" s="55"/>
      <c r="I19" s="52"/>
      <c r="J19" s="53"/>
      <c r="K19" s="57"/>
      <c r="L19" s="57"/>
    </row>
    <row r="20" spans="1:12" ht="19.5" customHeight="1">
      <c r="A20" s="50"/>
      <c r="B20" s="51"/>
      <c r="C20" s="52"/>
      <c r="D20" s="53"/>
      <c r="E20" s="53"/>
      <c r="F20" s="54"/>
      <c r="G20" s="53"/>
      <c r="H20" s="55"/>
      <c r="I20" s="52"/>
      <c r="J20" s="53"/>
      <c r="K20" s="57"/>
      <c r="L20" s="57"/>
    </row>
    <row r="21" spans="1:12" ht="19.5" customHeight="1">
      <c r="A21" s="50"/>
      <c r="B21" s="51"/>
      <c r="C21" s="52"/>
      <c r="D21" s="53"/>
      <c r="E21" s="53"/>
      <c r="F21" s="54"/>
      <c r="G21" s="53"/>
      <c r="H21" s="55"/>
      <c r="I21" s="52"/>
      <c r="J21" s="53"/>
      <c r="K21" s="57"/>
      <c r="L21" s="57"/>
    </row>
    <row r="22" spans="1:12" ht="19.5" customHeight="1">
      <c r="A22" s="50"/>
      <c r="B22" s="51"/>
      <c r="C22" s="52"/>
      <c r="D22" s="53"/>
      <c r="E22" s="53"/>
      <c r="F22" s="54"/>
      <c r="G22" s="53"/>
      <c r="H22" s="55"/>
      <c r="I22" s="52"/>
      <c r="J22" s="53"/>
      <c r="K22" s="57"/>
      <c r="L22" s="57"/>
    </row>
    <row r="23" spans="1:12" ht="19.5" customHeight="1">
      <c r="A23" s="58"/>
      <c r="B23" s="51"/>
      <c r="C23" s="52"/>
      <c r="D23" s="53"/>
      <c r="E23" s="53"/>
      <c r="F23" s="54"/>
      <c r="G23" s="53"/>
      <c r="H23" s="55"/>
      <c r="I23" s="52"/>
      <c r="J23" s="53"/>
      <c r="K23" s="57"/>
      <c r="L23" s="57"/>
    </row>
    <row r="24" spans="1:12" ht="19.5" customHeight="1">
      <c r="A24" s="58"/>
      <c r="B24" s="51"/>
      <c r="C24" s="52"/>
      <c r="D24" s="53"/>
      <c r="E24" s="53"/>
      <c r="F24" s="54"/>
      <c r="G24" s="53"/>
      <c r="H24" s="55"/>
      <c r="I24" s="52"/>
      <c r="J24" s="53"/>
      <c r="K24" s="57"/>
      <c r="L24" s="57"/>
    </row>
    <row r="25" spans="1:12" ht="19.5" customHeight="1">
      <c r="A25" s="50"/>
      <c r="B25" s="51"/>
      <c r="C25" s="52"/>
      <c r="D25" s="53"/>
      <c r="E25" s="53"/>
      <c r="F25" s="54"/>
      <c r="G25" s="53"/>
      <c r="H25" s="55"/>
      <c r="I25" s="59"/>
      <c r="J25" s="57"/>
      <c r="K25" s="57"/>
      <c r="L25" s="57"/>
    </row>
    <row r="26" spans="1:12" ht="19.5" customHeight="1">
      <c r="A26" s="50"/>
      <c r="B26" s="51"/>
      <c r="C26" s="52"/>
      <c r="D26" s="53"/>
      <c r="E26" s="53"/>
      <c r="F26" s="54"/>
      <c r="G26" s="53"/>
      <c r="H26" s="55"/>
      <c r="I26" s="59"/>
      <c r="J26" s="57"/>
      <c r="K26" s="57"/>
      <c r="L26" s="57"/>
    </row>
    <row r="27" spans="1:12" ht="19.5" customHeight="1">
      <c r="A27" s="50"/>
      <c r="B27" s="51"/>
      <c r="C27" s="52"/>
      <c r="D27" s="53"/>
      <c r="E27" s="53"/>
      <c r="F27" s="54"/>
      <c r="G27" s="53"/>
      <c r="H27" s="55"/>
      <c r="I27" s="59"/>
      <c r="J27" s="57"/>
      <c r="K27" s="57"/>
      <c r="L27" s="57"/>
    </row>
    <row r="28" spans="1:12" ht="19.5" customHeight="1">
      <c r="A28" s="50"/>
      <c r="B28" s="51"/>
      <c r="C28" s="52"/>
      <c r="D28" s="53"/>
      <c r="E28" s="53"/>
      <c r="F28" s="54"/>
      <c r="G28" s="53"/>
      <c r="H28" s="55"/>
      <c r="I28" s="59"/>
      <c r="J28" s="57"/>
      <c r="K28" s="57"/>
      <c r="L28" s="57"/>
    </row>
    <row r="29" spans="1:12" ht="19.5" customHeight="1">
      <c r="A29" s="60"/>
      <c r="B29" s="61"/>
      <c r="C29" s="62"/>
      <c r="D29" s="63"/>
      <c r="E29" s="63"/>
      <c r="F29" s="64"/>
      <c r="G29" s="63"/>
      <c r="H29" s="65"/>
      <c r="I29" s="66"/>
      <c r="J29" s="67"/>
      <c r="K29" s="67"/>
      <c r="L29" s="67"/>
    </row>
    <row r="30" spans="1:12" ht="19.5" customHeight="1">
      <c r="A30" s="32" t="s">
        <v>143</v>
      </c>
      <c r="B30" s="23"/>
      <c r="C30" s="246"/>
      <c r="D30" s="247"/>
      <c r="E30" s="248"/>
      <c r="F30" s="25"/>
      <c r="G30" s="26"/>
      <c r="H30" s="27"/>
      <c r="I30" s="28"/>
      <c r="J30" s="29"/>
      <c r="K30" s="33"/>
      <c r="L30" s="33"/>
    </row>
    <row r="31" spans="1:12" ht="16.5" customHeight="1">
      <c r="B31" s="24" t="s">
        <v>137</v>
      </c>
      <c r="F31" s="24" t="s">
        <v>138</v>
      </c>
      <c r="G31" s="30" t="s">
        <v>139</v>
      </c>
      <c r="H31" s="24" t="s">
        <v>140</v>
      </c>
      <c r="I31" s="24" t="s">
        <v>141</v>
      </c>
      <c r="J31" s="31" t="s">
        <v>142</v>
      </c>
    </row>
  </sheetData>
  <mergeCells count="8">
    <mergeCell ref="L6:L7"/>
    <mergeCell ref="C30:E30"/>
    <mergeCell ref="K6:K7"/>
    <mergeCell ref="A6:A7"/>
    <mergeCell ref="B6:B7"/>
    <mergeCell ref="C6:F6"/>
    <mergeCell ref="G6:G7"/>
    <mergeCell ref="H6:H7"/>
  </mergeCells>
  <phoneticPr fontId="6"/>
  <pageMargins left="0.70866141732283472" right="0.52" top="0.89" bottom="0.51"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4"/>
  <sheetViews>
    <sheetView view="pageBreakPreview" zoomScaleNormal="100" zoomScaleSheetLayoutView="100" workbookViewId="0">
      <selection activeCell="C14" sqref="C14"/>
    </sheetView>
  </sheetViews>
  <sheetFormatPr defaultColWidth="9" defaultRowHeight="13"/>
  <cols>
    <col min="1" max="1" width="14.36328125" style="1" customWidth="1"/>
    <col min="2" max="2" width="13.453125" style="1" bestFit="1" customWidth="1"/>
    <col min="3" max="3" width="60.26953125" style="1" customWidth="1"/>
    <col min="4" max="16384" width="9" style="1"/>
  </cols>
  <sheetData>
    <row r="1" spans="1:5" ht="27.4" customHeight="1">
      <c r="A1" s="42" t="s">
        <v>168</v>
      </c>
    </row>
    <row r="3" spans="1:5" ht="30" customHeight="1">
      <c r="A3" s="38" t="s">
        <v>24</v>
      </c>
      <c r="B3" s="39" t="s">
        <v>25</v>
      </c>
      <c r="C3" s="40" t="s">
        <v>26</v>
      </c>
      <c r="E3" s="1" t="s">
        <v>27</v>
      </c>
    </row>
    <row r="4" spans="1:5" ht="30" customHeight="1">
      <c r="A4" s="2" t="s">
        <v>34</v>
      </c>
      <c r="B4" s="3" t="s">
        <v>28</v>
      </c>
      <c r="C4" s="4"/>
      <c r="E4" s="5" t="s">
        <v>28</v>
      </c>
    </row>
    <row r="5" spans="1:5" ht="30" customHeight="1">
      <c r="A5" s="2" t="s">
        <v>35</v>
      </c>
      <c r="B5" s="3" t="s">
        <v>29</v>
      </c>
      <c r="C5" s="4"/>
      <c r="E5" s="5" t="s">
        <v>29</v>
      </c>
    </row>
    <row r="6" spans="1:5" ht="30" customHeight="1">
      <c r="A6" s="2" t="s">
        <v>36</v>
      </c>
      <c r="B6" s="3" t="s">
        <v>30</v>
      </c>
      <c r="C6" s="4" t="s">
        <v>31</v>
      </c>
      <c r="E6" s="5" t="s">
        <v>30</v>
      </c>
    </row>
    <row r="7" spans="1:5" ht="30" customHeight="1">
      <c r="A7" s="2"/>
      <c r="B7" s="3"/>
      <c r="C7" s="4"/>
    </row>
    <row r="8" spans="1:5" ht="30" customHeight="1">
      <c r="A8" s="2"/>
      <c r="B8" s="3"/>
      <c r="C8" s="4"/>
    </row>
    <row r="9" spans="1:5" ht="30" customHeight="1">
      <c r="A9" s="2"/>
      <c r="B9" s="3"/>
      <c r="C9" s="4"/>
    </row>
    <row r="10" spans="1:5" ht="30" customHeight="1">
      <c r="A10" s="2"/>
      <c r="B10" s="3"/>
      <c r="C10" s="4"/>
    </row>
    <row r="11" spans="1:5" ht="30" customHeight="1">
      <c r="A11" s="2"/>
      <c r="B11" s="3"/>
      <c r="C11" s="4"/>
    </row>
    <row r="12" spans="1:5" ht="30" customHeight="1">
      <c r="A12" s="2"/>
      <c r="B12" s="3"/>
      <c r="C12" s="4"/>
    </row>
    <row r="13" spans="1:5" ht="30" customHeight="1">
      <c r="A13" s="2"/>
      <c r="B13" s="3"/>
      <c r="C13" s="4"/>
    </row>
    <row r="14" spans="1:5" ht="30" customHeight="1">
      <c r="A14" s="2"/>
      <c r="B14" s="3"/>
      <c r="C14" s="4"/>
    </row>
    <row r="15" spans="1:5" ht="30" customHeight="1">
      <c r="A15" s="2"/>
      <c r="B15" s="3"/>
      <c r="C15" s="4"/>
    </row>
    <row r="16" spans="1:5" ht="30" customHeight="1">
      <c r="A16" s="2"/>
      <c r="B16" s="3"/>
      <c r="C16" s="4"/>
    </row>
    <row r="17" spans="1:3" ht="30" customHeight="1">
      <c r="A17" s="2"/>
      <c r="B17" s="3"/>
      <c r="C17" s="4"/>
    </row>
    <row r="18" spans="1:3" ht="30" customHeight="1">
      <c r="A18" s="2"/>
      <c r="B18" s="3"/>
      <c r="C18" s="4"/>
    </row>
    <row r="19" spans="1:3" ht="30" customHeight="1">
      <c r="A19" s="2"/>
      <c r="B19" s="3"/>
      <c r="C19" s="4"/>
    </row>
    <row r="20" spans="1:3" ht="30" customHeight="1">
      <c r="A20" s="2"/>
      <c r="B20" s="3"/>
      <c r="C20" s="4"/>
    </row>
    <row r="21" spans="1:3" ht="30" customHeight="1">
      <c r="A21" s="2"/>
      <c r="B21" s="3"/>
      <c r="C21" s="4"/>
    </row>
    <row r="22" spans="1:3" ht="30" customHeight="1">
      <c r="A22" s="2"/>
      <c r="B22" s="3"/>
      <c r="C22" s="4"/>
    </row>
    <row r="23" spans="1:3" ht="30" customHeight="1">
      <c r="A23" s="2"/>
      <c r="B23" s="3"/>
      <c r="C23" s="4"/>
    </row>
    <row r="24" spans="1:3" ht="30" customHeight="1">
      <c r="A24" s="6"/>
      <c r="B24" s="7"/>
      <c r="C24" s="8"/>
    </row>
  </sheetData>
  <phoneticPr fontId="6"/>
  <dataValidations count="1">
    <dataValidation type="list" allowBlank="1" showInputMessage="1" showErrorMessage="1" sqref="B4:B24">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2:N59"/>
  <sheetViews>
    <sheetView view="pageBreakPreview" zoomScaleNormal="100" zoomScaleSheetLayoutView="100" workbookViewId="0">
      <selection activeCell="G14" sqref="G14"/>
    </sheetView>
  </sheetViews>
  <sheetFormatPr defaultColWidth="11.6328125" defaultRowHeight="11"/>
  <cols>
    <col min="1" max="1" width="2.6328125" style="99" customWidth="1"/>
    <col min="2" max="2" width="1.26953125" style="94" customWidth="1"/>
    <col min="3" max="3" width="2.6328125" style="99" customWidth="1"/>
    <col min="4" max="4" width="26.453125" style="99" customWidth="1"/>
    <col min="5" max="11" width="10.08984375" style="97" customWidth="1"/>
    <col min="12" max="12" width="10.26953125" style="97" customWidth="1"/>
    <col min="13" max="13" width="26.7265625" style="99" customWidth="1"/>
    <col min="14" max="14" width="1.08984375" style="99" customWidth="1"/>
    <col min="15" max="16384" width="11.6328125" style="99"/>
  </cols>
  <sheetData>
    <row r="2" spans="3:14" ht="18.75" customHeight="1">
      <c r="C2" s="95" t="s">
        <v>164</v>
      </c>
      <c r="D2" s="96"/>
      <c r="M2" s="98"/>
    </row>
    <row r="3" spans="3:14" ht="9" customHeight="1">
      <c r="C3" s="95"/>
      <c r="D3" s="96"/>
      <c r="M3" s="98"/>
    </row>
    <row r="4" spans="3:14" ht="15" customHeight="1">
      <c r="C4" s="96"/>
      <c r="D4" s="96"/>
      <c r="E4" s="100"/>
      <c r="F4" s="100"/>
      <c r="G4" s="100"/>
      <c r="H4" s="100"/>
      <c r="I4" s="100"/>
      <c r="K4" s="100" t="s">
        <v>2</v>
      </c>
      <c r="L4" s="100"/>
      <c r="M4" s="101"/>
      <c r="N4" s="96"/>
    </row>
    <row r="5" spans="3:14" ht="15" customHeight="1">
      <c r="C5" s="96"/>
      <c r="D5" s="96" t="s">
        <v>23</v>
      </c>
      <c r="E5" s="100"/>
      <c r="F5" s="100"/>
      <c r="G5" s="100"/>
      <c r="H5" s="100"/>
      <c r="I5" s="100"/>
      <c r="J5" s="99"/>
      <c r="K5" s="102" t="s">
        <v>21</v>
      </c>
      <c r="L5" s="102"/>
      <c r="M5" s="103"/>
      <c r="N5" s="96"/>
    </row>
    <row r="6" spans="3:14" ht="15" customHeight="1">
      <c r="C6" s="96"/>
      <c r="D6" s="96" t="s">
        <v>539</v>
      </c>
      <c r="E6" s="100"/>
      <c r="F6" s="100"/>
      <c r="G6" s="100"/>
      <c r="H6" s="100"/>
      <c r="I6" s="100"/>
      <c r="J6" s="99"/>
      <c r="K6" s="104" t="s">
        <v>22</v>
      </c>
      <c r="L6" s="104"/>
      <c r="M6" s="105" t="s">
        <v>3</v>
      </c>
      <c r="N6" s="96"/>
    </row>
    <row r="7" spans="3:14" ht="15" customHeight="1">
      <c r="C7" s="96"/>
      <c r="D7" s="96"/>
      <c r="E7" s="100"/>
      <c r="F7" s="100"/>
      <c r="G7" s="100"/>
      <c r="H7" s="100"/>
      <c r="I7" s="100"/>
      <c r="J7" s="106"/>
      <c r="K7" s="267"/>
      <c r="L7" s="267"/>
      <c r="M7" s="101"/>
      <c r="N7" s="96"/>
    </row>
    <row r="8" spans="3:14" ht="15" customHeight="1">
      <c r="C8" s="96" t="s">
        <v>37</v>
      </c>
      <c r="D8" s="96"/>
      <c r="E8" s="100"/>
      <c r="F8" s="100"/>
      <c r="G8" s="100"/>
      <c r="H8" s="100"/>
      <c r="L8" s="96" t="s">
        <v>175</v>
      </c>
      <c r="N8" s="96"/>
    </row>
    <row r="9" spans="3:14" ht="15" customHeight="1">
      <c r="C9" s="96"/>
      <c r="D9" s="108">
        <v>130</v>
      </c>
      <c r="E9" s="100" t="s">
        <v>537</v>
      </c>
      <c r="F9" s="100"/>
      <c r="G9" s="100"/>
      <c r="H9" s="100"/>
      <c r="I9" s="96"/>
      <c r="L9" s="108"/>
      <c r="M9" s="100" t="s">
        <v>163</v>
      </c>
      <c r="N9" s="96"/>
    </row>
    <row r="10" spans="3:14" ht="15" customHeight="1">
      <c r="C10" s="96"/>
      <c r="D10" s="108">
        <v>40</v>
      </c>
      <c r="E10" s="100" t="s">
        <v>538</v>
      </c>
      <c r="F10" s="100"/>
      <c r="G10" s="100"/>
      <c r="H10" s="100"/>
      <c r="I10" s="100"/>
      <c r="J10" s="100"/>
      <c r="K10" s="100"/>
      <c r="L10" s="100"/>
      <c r="M10" s="107"/>
      <c r="N10" s="96"/>
    </row>
    <row r="11" spans="3:14" ht="15" customHeight="1">
      <c r="C11" s="96" t="s">
        <v>112</v>
      </c>
      <c r="D11" s="96"/>
      <c r="E11" s="100" t="s">
        <v>16</v>
      </c>
      <c r="F11" s="100"/>
      <c r="G11" s="99"/>
      <c r="H11" s="100"/>
      <c r="I11" s="100"/>
      <c r="J11" s="100"/>
      <c r="K11" s="107"/>
      <c r="L11" s="96" t="s">
        <v>176</v>
      </c>
      <c r="M11" s="97"/>
    </row>
    <row r="12" spans="3:14" ht="21" customHeight="1">
      <c r="C12" s="100"/>
      <c r="D12" s="264" t="s">
        <v>15</v>
      </c>
      <c r="E12" s="265"/>
      <c r="F12" s="265"/>
      <c r="G12" s="265"/>
      <c r="H12" s="265"/>
      <c r="I12" s="265"/>
      <c r="J12" s="266"/>
      <c r="K12" s="96"/>
      <c r="L12" s="108">
        <v>5</v>
      </c>
      <c r="M12" s="100" t="s">
        <v>111</v>
      </c>
    </row>
    <row r="13" spans="3:14" ht="15" customHeight="1">
      <c r="C13" s="96"/>
      <c r="D13" s="96"/>
      <c r="E13" s="100"/>
      <c r="F13" s="100"/>
      <c r="G13" s="100"/>
      <c r="H13" s="100"/>
      <c r="I13" s="100"/>
      <c r="J13" s="100"/>
      <c r="K13" s="100"/>
      <c r="L13" s="284" t="s">
        <v>551</v>
      </c>
      <c r="M13" s="284"/>
      <c r="N13" s="96"/>
    </row>
    <row r="14" spans="3:14" ht="15" customHeight="1">
      <c r="C14" s="96" t="s">
        <v>162</v>
      </c>
      <c r="D14" s="96"/>
      <c r="E14" s="100"/>
      <c r="F14" s="100"/>
      <c r="G14" s="100"/>
      <c r="H14" s="100"/>
      <c r="I14" s="100"/>
      <c r="J14" s="100"/>
      <c r="K14" s="100"/>
      <c r="L14" s="284"/>
      <c r="M14" s="284"/>
      <c r="N14" s="96"/>
    </row>
    <row r="15" spans="3:14" ht="15" customHeight="1">
      <c r="C15" s="109" t="s">
        <v>150</v>
      </c>
      <c r="L15" s="284"/>
      <c r="M15" s="284"/>
    </row>
    <row r="16" spans="3:14" ht="15" customHeight="1">
      <c r="C16" s="109" t="s">
        <v>148</v>
      </c>
      <c r="L16" s="284"/>
      <c r="M16" s="284"/>
    </row>
    <row r="17" spans="3:13" ht="18.75" customHeight="1">
      <c r="C17" s="109" t="s">
        <v>169</v>
      </c>
      <c r="D17" s="109"/>
      <c r="L17" s="110"/>
      <c r="M17" s="98"/>
    </row>
    <row r="18" spans="3:13" ht="18.75" customHeight="1">
      <c r="C18" s="109" t="s">
        <v>149</v>
      </c>
      <c r="D18" s="109"/>
      <c r="L18" s="110"/>
      <c r="M18" s="98"/>
    </row>
    <row r="19" spans="3:13" ht="18.75" customHeight="1">
      <c r="C19" s="109"/>
      <c r="D19" s="109"/>
      <c r="L19" s="111" t="s">
        <v>144</v>
      </c>
      <c r="M19" s="98"/>
    </row>
    <row r="20" spans="3:13" ht="13.5" customHeight="1">
      <c r="C20" s="276" t="s">
        <v>5</v>
      </c>
      <c r="D20" s="277"/>
      <c r="E20" s="112" t="s">
        <v>7</v>
      </c>
      <c r="F20" s="113" t="s">
        <v>507</v>
      </c>
      <c r="G20" s="282" t="str">
        <f>"運用保守"&amp;L12&amp;"年間の場合　"</f>
        <v>運用保守5年間の場合　</v>
      </c>
      <c r="H20" s="283"/>
      <c r="I20" s="283"/>
      <c r="J20" s="283"/>
      <c r="K20" s="283"/>
      <c r="L20" s="271" t="str">
        <f>L12&amp;"年間計"</f>
        <v>5年間計</v>
      </c>
      <c r="M20" s="268" t="s">
        <v>0</v>
      </c>
    </row>
    <row r="21" spans="3:13" ht="13.5" customHeight="1">
      <c r="C21" s="278"/>
      <c r="D21" s="279"/>
      <c r="E21" s="114" t="s">
        <v>6</v>
      </c>
      <c r="F21" s="114" t="s">
        <v>515</v>
      </c>
      <c r="G21" s="114" t="s">
        <v>516</v>
      </c>
      <c r="H21" s="114" t="s">
        <v>517</v>
      </c>
      <c r="I21" s="114" t="s">
        <v>518</v>
      </c>
      <c r="J21" s="114" t="s">
        <v>519</v>
      </c>
      <c r="K21" s="114" t="s">
        <v>520</v>
      </c>
      <c r="L21" s="272"/>
      <c r="M21" s="269"/>
    </row>
    <row r="22" spans="3:13" ht="16.5" customHeight="1">
      <c r="C22" s="280"/>
      <c r="D22" s="281"/>
      <c r="E22" s="115" t="s">
        <v>508</v>
      </c>
      <c r="F22" s="115" t="s">
        <v>509</v>
      </c>
      <c r="G22" s="115" t="s">
        <v>510</v>
      </c>
      <c r="H22" s="115" t="s">
        <v>511</v>
      </c>
      <c r="I22" s="115" t="s">
        <v>512</v>
      </c>
      <c r="J22" s="115" t="s">
        <v>513</v>
      </c>
      <c r="K22" s="115" t="s">
        <v>514</v>
      </c>
      <c r="L22" s="273"/>
      <c r="M22" s="270"/>
    </row>
    <row r="23" spans="3:13" ht="16.5" customHeight="1">
      <c r="C23" s="116" t="s">
        <v>14</v>
      </c>
      <c r="D23" s="117"/>
      <c r="E23" s="118"/>
      <c r="F23" s="118"/>
      <c r="G23" s="118"/>
      <c r="H23" s="119"/>
      <c r="I23" s="119"/>
      <c r="J23" s="119"/>
      <c r="K23" s="119"/>
      <c r="L23" s="120"/>
      <c r="M23" s="121"/>
    </row>
    <row r="24" spans="3:13" ht="22">
      <c r="C24" s="122"/>
      <c r="D24" s="123" t="s">
        <v>158</v>
      </c>
      <c r="E24" s="124"/>
      <c r="F24" s="124"/>
      <c r="G24" s="125" t="s">
        <v>11</v>
      </c>
      <c r="H24" s="125" t="s">
        <v>11</v>
      </c>
      <c r="I24" s="125" t="s">
        <v>11</v>
      </c>
      <c r="J24" s="125" t="s">
        <v>11</v>
      </c>
      <c r="K24" s="125" t="s">
        <v>11</v>
      </c>
      <c r="L24" s="126">
        <f>SUM(E24:K24)</f>
        <v>0</v>
      </c>
      <c r="M24" s="127" t="s">
        <v>157</v>
      </c>
    </row>
    <row r="25" spans="3:13" ht="143">
      <c r="C25" s="122"/>
      <c r="D25" s="128" t="s">
        <v>541</v>
      </c>
      <c r="E25" s="124"/>
      <c r="F25" s="124"/>
      <c r="G25" s="125" t="s">
        <v>12</v>
      </c>
      <c r="H25" s="125" t="s">
        <v>12</v>
      </c>
      <c r="I25" s="125" t="s">
        <v>12</v>
      </c>
      <c r="J25" s="125" t="s">
        <v>12</v>
      </c>
      <c r="K25" s="125" t="s">
        <v>12</v>
      </c>
      <c r="L25" s="126">
        <f>SUM(E25:K25)</f>
        <v>0</v>
      </c>
      <c r="M25" s="127" t="s">
        <v>171</v>
      </c>
    </row>
    <row r="26" spans="3:13" ht="22">
      <c r="C26" s="116"/>
      <c r="D26" s="129" t="s">
        <v>170</v>
      </c>
      <c r="E26" s="130"/>
      <c r="F26" s="130"/>
      <c r="G26" s="131"/>
      <c r="H26" s="131"/>
      <c r="I26" s="131"/>
      <c r="J26" s="131"/>
      <c r="K26" s="131"/>
      <c r="L26" s="126">
        <f>SUM(E26:K26)</f>
        <v>0</v>
      </c>
      <c r="M26" s="132" t="s">
        <v>550</v>
      </c>
    </row>
    <row r="27" spans="3:13" ht="16.5" customHeight="1">
      <c r="C27" s="133" t="s">
        <v>19</v>
      </c>
      <c r="D27" s="134"/>
      <c r="E27" s="135">
        <f>SUM(E24:E26)</f>
        <v>0</v>
      </c>
      <c r="F27" s="135">
        <f>SUM(F24:F26)</f>
        <v>0</v>
      </c>
      <c r="G27" s="135">
        <f t="shared" ref="G27:K27" si="0">SUM(G24:G26)</f>
        <v>0</v>
      </c>
      <c r="H27" s="135">
        <f t="shared" si="0"/>
        <v>0</v>
      </c>
      <c r="I27" s="135">
        <f t="shared" si="0"/>
        <v>0</v>
      </c>
      <c r="J27" s="135">
        <f t="shared" si="0"/>
        <v>0</v>
      </c>
      <c r="K27" s="135">
        <f t="shared" si="0"/>
        <v>0</v>
      </c>
      <c r="L27" s="136">
        <f>SUM(L24:L26)</f>
        <v>0</v>
      </c>
      <c r="M27" s="137"/>
    </row>
    <row r="28" spans="3:13" ht="16.5" customHeight="1">
      <c r="C28" s="116" t="s">
        <v>147</v>
      </c>
      <c r="D28" s="117"/>
      <c r="E28" s="118"/>
      <c r="F28" s="118"/>
      <c r="G28" s="118"/>
      <c r="H28" s="119"/>
      <c r="I28" s="119"/>
      <c r="J28" s="119"/>
      <c r="K28" s="119"/>
      <c r="L28" s="120"/>
      <c r="M28" s="121"/>
    </row>
    <row r="29" spans="3:13" ht="22">
      <c r="C29" s="122"/>
      <c r="D29" s="123" t="s">
        <v>151</v>
      </c>
      <c r="E29" s="124"/>
      <c r="F29" s="124"/>
      <c r="G29" s="125" t="s">
        <v>12</v>
      </c>
      <c r="H29" s="125" t="s">
        <v>12</v>
      </c>
      <c r="I29" s="125" t="s">
        <v>12</v>
      </c>
      <c r="J29" s="125" t="s">
        <v>12</v>
      </c>
      <c r="K29" s="125" t="s">
        <v>12</v>
      </c>
      <c r="L29" s="126">
        <f t="shared" ref="L29:L34" si="1">SUM(E29:K29)</f>
        <v>0</v>
      </c>
      <c r="M29" s="127" t="s">
        <v>18</v>
      </c>
    </row>
    <row r="30" spans="3:13" ht="22">
      <c r="C30" s="122"/>
      <c r="D30" s="123" t="s">
        <v>9</v>
      </c>
      <c r="E30" s="124"/>
      <c r="F30" s="124"/>
      <c r="G30" s="125" t="s">
        <v>12</v>
      </c>
      <c r="H30" s="125" t="s">
        <v>12</v>
      </c>
      <c r="I30" s="125" t="s">
        <v>12</v>
      </c>
      <c r="J30" s="125" t="s">
        <v>12</v>
      </c>
      <c r="K30" s="125" t="s">
        <v>12</v>
      </c>
      <c r="L30" s="126">
        <f t="shared" si="1"/>
        <v>0</v>
      </c>
      <c r="M30" s="127" t="s">
        <v>159</v>
      </c>
    </row>
    <row r="31" spans="3:13" ht="44">
      <c r="C31" s="122"/>
      <c r="D31" s="123" t="s">
        <v>542</v>
      </c>
      <c r="E31" s="124"/>
      <c r="F31" s="124"/>
      <c r="G31" s="125" t="s">
        <v>12</v>
      </c>
      <c r="H31" s="125" t="s">
        <v>12</v>
      </c>
      <c r="I31" s="125" t="s">
        <v>12</v>
      </c>
      <c r="J31" s="125" t="s">
        <v>174</v>
      </c>
      <c r="K31" s="125" t="s">
        <v>12</v>
      </c>
      <c r="L31" s="126">
        <f t="shared" si="1"/>
        <v>0</v>
      </c>
      <c r="M31" s="127" t="s">
        <v>161</v>
      </c>
    </row>
    <row r="32" spans="3:13" ht="33">
      <c r="C32" s="122"/>
      <c r="D32" s="123" t="s">
        <v>200</v>
      </c>
      <c r="E32" s="124"/>
      <c r="F32" s="124"/>
      <c r="G32" s="125" t="s">
        <v>12</v>
      </c>
      <c r="H32" s="125" t="s">
        <v>12</v>
      </c>
      <c r="I32" s="125" t="s">
        <v>12</v>
      </c>
      <c r="J32" s="125" t="s">
        <v>12</v>
      </c>
      <c r="K32" s="125" t="s">
        <v>12</v>
      </c>
      <c r="L32" s="126">
        <f t="shared" si="1"/>
        <v>0</v>
      </c>
      <c r="M32" s="127" t="s">
        <v>193</v>
      </c>
    </row>
    <row r="33" spans="3:13" ht="22">
      <c r="C33" s="116"/>
      <c r="D33" s="123" t="s">
        <v>534</v>
      </c>
      <c r="E33" s="124"/>
      <c r="F33" s="124"/>
      <c r="G33" s="125" t="s">
        <v>11</v>
      </c>
      <c r="H33" s="125" t="s">
        <v>11</v>
      </c>
      <c r="I33" s="125" t="s">
        <v>11</v>
      </c>
      <c r="J33" s="125" t="s">
        <v>11</v>
      </c>
      <c r="K33" s="125" t="s">
        <v>11</v>
      </c>
      <c r="L33" s="126">
        <f t="shared" si="1"/>
        <v>0</v>
      </c>
      <c r="M33" s="127" t="s">
        <v>535</v>
      </c>
    </row>
    <row r="34" spans="3:13" ht="36" customHeight="1">
      <c r="C34" s="116"/>
      <c r="D34" s="123" t="s">
        <v>173</v>
      </c>
      <c r="E34" s="130"/>
      <c r="F34" s="130"/>
      <c r="G34" s="131" t="s">
        <v>11</v>
      </c>
      <c r="H34" s="131" t="s">
        <v>11</v>
      </c>
      <c r="I34" s="131" t="s">
        <v>11</v>
      </c>
      <c r="J34" s="131" t="s">
        <v>11</v>
      </c>
      <c r="K34" s="131" t="s">
        <v>11</v>
      </c>
      <c r="L34" s="126">
        <f t="shared" si="1"/>
        <v>0</v>
      </c>
      <c r="M34" s="132" t="s">
        <v>195</v>
      </c>
    </row>
    <row r="35" spans="3:13" ht="16.5" customHeight="1">
      <c r="C35" s="133" t="s">
        <v>19</v>
      </c>
      <c r="D35" s="138"/>
      <c r="E35" s="139">
        <f t="shared" ref="E35:L35" si="2">SUM(E29:E34)</f>
        <v>0</v>
      </c>
      <c r="F35" s="139">
        <f t="shared" si="2"/>
        <v>0</v>
      </c>
      <c r="G35" s="139">
        <f t="shared" si="2"/>
        <v>0</v>
      </c>
      <c r="H35" s="139">
        <f t="shared" si="2"/>
        <v>0</v>
      </c>
      <c r="I35" s="139">
        <f t="shared" si="2"/>
        <v>0</v>
      </c>
      <c r="J35" s="139">
        <f t="shared" si="2"/>
        <v>0</v>
      </c>
      <c r="K35" s="139">
        <f t="shared" si="2"/>
        <v>0</v>
      </c>
      <c r="L35" s="140">
        <f t="shared" si="2"/>
        <v>0</v>
      </c>
      <c r="M35" s="137"/>
    </row>
    <row r="36" spans="3:13" ht="16.5" customHeight="1">
      <c r="C36" s="116" t="s">
        <v>8</v>
      </c>
      <c r="D36" s="117"/>
      <c r="E36" s="118"/>
      <c r="F36" s="118"/>
      <c r="G36" s="118"/>
      <c r="H36" s="119"/>
      <c r="I36" s="119"/>
      <c r="J36" s="119"/>
      <c r="K36" s="119"/>
      <c r="L36" s="120"/>
      <c r="M36" s="141"/>
    </row>
    <row r="37" spans="3:13" ht="22">
      <c r="C37" s="122"/>
      <c r="D37" s="142" t="s">
        <v>13</v>
      </c>
      <c r="E37" s="124"/>
      <c r="F37" s="124"/>
      <c r="G37" s="125" t="s">
        <v>11</v>
      </c>
      <c r="H37" s="125" t="s">
        <v>11</v>
      </c>
      <c r="I37" s="125" t="s">
        <v>11</v>
      </c>
      <c r="J37" s="125" t="s">
        <v>11</v>
      </c>
      <c r="K37" s="125" t="s">
        <v>11</v>
      </c>
      <c r="L37" s="126">
        <f>SUM(E37:K37)</f>
        <v>0</v>
      </c>
      <c r="M37" s="127" t="s">
        <v>172</v>
      </c>
    </row>
    <row r="38" spans="3:13" ht="22">
      <c r="C38" s="122"/>
      <c r="D38" s="123" t="s">
        <v>155</v>
      </c>
      <c r="E38" s="124"/>
      <c r="F38" s="124"/>
      <c r="G38" s="125" t="s">
        <v>11</v>
      </c>
      <c r="H38" s="125" t="s">
        <v>11</v>
      </c>
      <c r="I38" s="125" t="s">
        <v>11</v>
      </c>
      <c r="J38" s="125" t="s">
        <v>11</v>
      </c>
      <c r="K38" s="125" t="s">
        <v>11</v>
      </c>
      <c r="L38" s="126">
        <f>SUM(E38:K38)</f>
        <v>0</v>
      </c>
      <c r="M38" s="127"/>
    </row>
    <row r="39" spans="3:13" ht="16.5" customHeight="1">
      <c r="C39" s="133" t="s">
        <v>19</v>
      </c>
      <c r="D39" s="134"/>
      <c r="E39" s="135">
        <f>SUM(E37:E38)</f>
        <v>0</v>
      </c>
      <c r="F39" s="135">
        <f>SUM(F37:F38)</f>
        <v>0</v>
      </c>
      <c r="G39" s="135">
        <f t="shared" ref="G39:L39" si="3">SUM(G37:G38)</f>
        <v>0</v>
      </c>
      <c r="H39" s="135">
        <f t="shared" si="3"/>
        <v>0</v>
      </c>
      <c r="I39" s="135">
        <f t="shared" si="3"/>
        <v>0</v>
      </c>
      <c r="J39" s="135">
        <f t="shared" si="3"/>
        <v>0</v>
      </c>
      <c r="K39" s="135">
        <f t="shared" si="3"/>
        <v>0</v>
      </c>
      <c r="L39" s="136">
        <f t="shared" si="3"/>
        <v>0</v>
      </c>
      <c r="M39" s="137"/>
    </row>
    <row r="40" spans="3:13" ht="16.5" customHeight="1">
      <c r="C40" s="116" t="s">
        <v>10</v>
      </c>
      <c r="D40" s="117"/>
      <c r="E40" s="118"/>
      <c r="F40" s="118"/>
      <c r="G40" s="118"/>
      <c r="H40" s="119"/>
      <c r="I40" s="119"/>
      <c r="J40" s="119"/>
      <c r="K40" s="119"/>
      <c r="L40" s="120"/>
      <c r="M40" s="141"/>
    </row>
    <row r="41" spans="3:13" ht="165">
      <c r="C41" s="122"/>
      <c r="D41" s="128" t="s">
        <v>543</v>
      </c>
      <c r="E41" s="143"/>
      <c r="F41" s="143"/>
      <c r="G41" s="143"/>
      <c r="H41" s="143"/>
      <c r="I41" s="143"/>
      <c r="J41" s="143"/>
      <c r="K41" s="143"/>
      <c r="L41" s="126">
        <f>SUM(E41:K41)</f>
        <v>0</v>
      </c>
      <c r="M41" s="127" t="s">
        <v>189</v>
      </c>
    </row>
    <row r="42" spans="3:13" ht="22">
      <c r="C42" s="122"/>
      <c r="D42" s="123" t="s">
        <v>154</v>
      </c>
      <c r="E42" s="143"/>
      <c r="F42" s="143"/>
      <c r="G42" s="143"/>
      <c r="H42" s="143"/>
      <c r="I42" s="143"/>
      <c r="J42" s="143"/>
      <c r="K42" s="143"/>
      <c r="L42" s="126">
        <f>SUM(E42:K42)</f>
        <v>0</v>
      </c>
      <c r="M42" s="127" t="s">
        <v>153</v>
      </c>
    </row>
    <row r="43" spans="3:13" ht="22">
      <c r="C43" s="144"/>
      <c r="D43" s="129" t="s">
        <v>156</v>
      </c>
      <c r="E43" s="143"/>
      <c r="F43" s="143"/>
      <c r="G43" s="143"/>
      <c r="H43" s="143"/>
      <c r="I43" s="143"/>
      <c r="J43" s="143"/>
      <c r="K43" s="143"/>
      <c r="L43" s="126">
        <f>SUM(E43:K43)</f>
        <v>0</v>
      </c>
      <c r="M43" s="145" t="s">
        <v>194</v>
      </c>
    </row>
    <row r="44" spans="3:13" ht="16.5" customHeight="1" thickBot="1">
      <c r="C44" s="146" t="s">
        <v>19</v>
      </c>
      <c r="D44" s="147"/>
      <c r="E44" s="148">
        <f t="shared" ref="E44:L44" si="4">SUM(E41:E43)</f>
        <v>0</v>
      </c>
      <c r="F44" s="148">
        <f t="shared" si="4"/>
        <v>0</v>
      </c>
      <c r="G44" s="148">
        <f t="shared" si="4"/>
        <v>0</v>
      </c>
      <c r="H44" s="148">
        <f t="shared" si="4"/>
        <v>0</v>
      </c>
      <c r="I44" s="148">
        <f t="shared" si="4"/>
        <v>0</v>
      </c>
      <c r="J44" s="148">
        <f t="shared" si="4"/>
        <v>0</v>
      </c>
      <c r="K44" s="148">
        <f t="shared" si="4"/>
        <v>0</v>
      </c>
      <c r="L44" s="149">
        <f t="shared" si="4"/>
        <v>0</v>
      </c>
      <c r="M44" s="150"/>
    </row>
    <row r="45" spans="3:13" ht="16.5" customHeight="1" thickTop="1">
      <c r="C45" s="274" t="s">
        <v>1</v>
      </c>
      <c r="D45" s="275"/>
      <c r="E45" s="151">
        <f t="shared" ref="E45:L45" si="5">E27+E35+E39+E44</f>
        <v>0</v>
      </c>
      <c r="F45" s="151">
        <f t="shared" si="5"/>
        <v>0</v>
      </c>
      <c r="G45" s="151">
        <f t="shared" si="5"/>
        <v>0</v>
      </c>
      <c r="H45" s="151">
        <f t="shared" si="5"/>
        <v>0</v>
      </c>
      <c r="I45" s="151">
        <f t="shared" si="5"/>
        <v>0</v>
      </c>
      <c r="J45" s="151">
        <f t="shared" si="5"/>
        <v>0</v>
      </c>
      <c r="K45" s="151">
        <f t="shared" si="5"/>
        <v>0</v>
      </c>
      <c r="L45" s="151">
        <f t="shared" si="5"/>
        <v>0</v>
      </c>
      <c r="M45" s="152"/>
    </row>
    <row r="46" spans="3:13" ht="16.5" customHeight="1">
      <c r="C46" s="153"/>
      <c r="D46" s="153"/>
      <c r="E46" s="154"/>
      <c r="F46" s="154"/>
      <c r="G46" s="154"/>
      <c r="H46" s="154"/>
      <c r="I46" s="154"/>
      <c r="J46" s="154"/>
      <c r="K46" s="154"/>
      <c r="L46" s="154"/>
      <c r="M46" s="155"/>
    </row>
    <row r="47" spans="3:13" ht="31.5" customHeight="1">
      <c r="C47" s="285" t="s">
        <v>186</v>
      </c>
      <c r="D47" s="286"/>
      <c r="E47" s="286"/>
      <c r="F47" s="286"/>
      <c r="G47" s="286"/>
      <c r="H47" s="286"/>
      <c r="I47" s="286"/>
      <c r="J47" s="286"/>
      <c r="K47" s="286"/>
      <c r="L47" s="286"/>
      <c r="M47" s="287"/>
    </row>
    <row r="48" spans="3:13" ht="25.5" customHeight="1">
      <c r="C48" s="122"/>
      <c r="D48" s="128" t="s">
        <v>544</v>
      </c>
      <c r="E48" s="143"/>
      <c r="F48" s="143"/>
      <c r="G48" s="143"/>
      <c r="H48" s="143"/>
      <c r="I48" s="143"/>
      <c r="J48" s="143"/>
      <c r="K48" s="143"/>
      <c r="L48" s="126"/>
      <c r="M48" s="127" t="s">
        <v>20</v>
      </c>
    </row>
    <row r="49" spans="2:14" ht="22">
      <c r="C49" s="122"/>
      <c r="D49" s="128" t="s">
        <v>545</v>
      </c>
      <c r="E49" s="143"/>
      <c r="F49" s="143"/>
      <c r="G49" s="143"/>
      <c r="H49" s="143"/>
      <c r="I49" s="143"/>
      <c r="J49" s="143"/>
      <c r="K49" s="143"/>
      <c r="L49" s="126"/>
      <c r="M49" s="127" t="s">
        <v>17</v>
      </c>
    </row>
    <row r="50" spans="2:14" ht="22">
      <c r="C50" s="122"/>
      <c r="D50" s="128" t="s">
        <v>546</v>
      </c>
      <c r="E50" s="143"/>
      <c r="F50" s="143"/>
      <c r="G50" s="143"/>
      <c r="H50" s="143"/>
      <c r="I50" s="143"/>
      <c r="J50" s="143"/>
      <c r="K50" s="143"/>
      <c r="L50" s="126"/>
      <c r="M50" s="127" t="s">
        <v>152</v>
      </c>
    </row>
    <row r="51" spans="2:14" ht="22">
      <c r="C51" s="122"/>
      <c r="D51" s="128" t="s">
        <v>547</v>
      </c>
      <c r="E51" s="143"/>
      <c r="F51" s="143"/>
      <c r="G51" s="143"/>
      <c r="H51" s="143"/>
      <c r="I51" s="143"/>
      <c r="J51" s="143"/>
      <c r="K51" s="143"/>
      <c r="L51" s="126"/>
      <c r="M51" s="127" t="s">
        <v>188</v>
      </c>
    </row>
    <row r="52" spans="2:14" ht="22">
      <c r="C52" s="156"/>
      <c r="D52" s="157" t="s">
        <v>548</v>
      </c>
      <c r="E52" s="158"/>
      <c r="F52" s="158"/>
      <c r="G52" s="158"/>
      <c r="H52" s="158"/>
      <c r="I52" s="158"/>
      <c r="J52" s="158"/>
      <c r="K52" s="158"/>
      <c r="L52" s="159"/>
      <c r="M52" s="160" t="s">
        <v>187</v>
      </c>
    </row>
    <row r="53" spans="2:14" ht="16.5" customHeight="1">
      <c r="B53" s="161"/>
      <c r="C53" s="96"/>
      <c r="D53" s="96"/>
      <c r="E53" s="100"/>
      <c r="F53" s="100"/>
      <c r="G53" s="100"/>
      <c r="H53" s="100"/>
      <c r="I53" s="100"/>
      <c r="J53" s="100"/>
      <c r="K53" s="100"/>
      <c r="L53" s="100"/>
      <c r="M53" s="96"/>
      <c r="N53" s="96"/>
    </row>
    <row r="54" spans="2:14" ht="16.5" customHeight="1">
      <c r="B54" s="161"/>
      <c r="C54" s="96" t="s">
        <v>4</v>
      </c>
      <c r="D54" s="96"/>
      <c r="E54" s="100"/>
      <c r="F54" s="100"/>
      <c r="G54" s="100"/>
      <c r="H54" s="100"/>
      <c r="I54" s="100"/>
      <c r="J54" s="100"/>
      <c r="K54" s="100"/>
      <c r="L54" s="100"/>
      <c r="M54" s="96"/>
      <c r="N54" s="96"/>
    </row>
    <row r="55" spans="2:14" ht="16.5" customHeight="1">
      <c r="B55" s="161"/>
      <c r="C55" s="255" t="s">
        <v>521</v>
      </c>
      <c r="D55" s="256"/>
      <c r="E55" s="256"/>
      <c r="F55" s="256"/>
      <c r="G55" s="256"/>
      <c r="H55" s="256"/>
      <c r="I55" s="256"/>
      <c r="J55" s="256"/>
      <c r="K55" s="256"/>
      <c r="L55" s="256"/>
      <c r="M55" s="257"/>
      <c r="N55" s="96"/>
    </row>
    <row r="56" spans="2:14" ht="16.5" customHeight="1">
      <c r="B56" s="161"/>
      <c r="C56" s="258"/>
      <c r="D56" s="259"/>
      <c r="E56" s="259"/>
      <c r="F56" s="259"/>
      <c r="G56" s="259"/>
      <c r="H56" s="259"/>
      <c r="I56" s="259"/>
      <c r="J56" s="259"/>
      <c r="K56" s="259"/>
      <c r="L56" s="259"/>
      <c r="M56" s="260"/>
      <c r="N56" s="96"/>
    </row>
    <row r="57" spans="2:14" ht="13">
      <c r="B57" s="161"/>
      <c r="C57" s="258"/>
      <c r="D57" s="259"/>
      <c r="E57" s="259"/>
      <c r="F57" s="259"/>
      <c r="G57" s="259"/>
      <c r="H57" s="259"/>
      <c r="I57" s="259"/>
      <c r="J57" s="259"/>
      <c r="K57" s="259"/>
      <c r="L57" s="259"/>
      <c r="M57" s="260"/>
      <c r="N57" s="96"/>
    </row>
    <row r="58" spans="2:14" ht="13">
      <c r="B58" s="161"/>
      <c r="C58" s="258"/>
      <c r="D58" s="259"/>
      <c r="E58" s="259"/>
      <c r="F58" s="259"/>
      <c r="G58" s="259"/>
      <c r="H58" s="259"/>
      <c r="I58" s="259"/>
      <c r="J58" s="259"/>
      <c r="K58" s="259"/>
      <c r="L58" s="259"/>
      <c r="M58" s="260"/>
      <c r="N58" s="96"/>
    </row>
    <row r="59" spans="2:14" ht="13">
      <c r="B59" s="161"/>
      <c r="C59" s="261"/>
      <c r="D59" s="262"/>
      <c r="E59" s="262"/>
      <c r="F59" s="262"/>
      <c r="G59" s="262"/>
      <c r="H59" s="262"/>
      <c r="I59" s="262"/>
      <c r="J59" s="262"/>
      <c r="K59" s="262"/>
      <c r="L59" s="262"/>
      <c r="M59" s="263"/>
      <c r="N59" s="96"/>
    </row>
  </sheetData>
  <mergeCells count="10">
    <mergeCell ref="C55:M59"/>
    <mergeCell ref="D12:J12"/>
    <mergeCell ref="K7:L7"/>
    <mergeCell ref="M20:M22"/>
    <mergeCell ref="L20:L22"/>
    <mergeCell ref="C45:D45"/>
    <mergeCell ref="C20:D22"/>
    <mergeCell ref="G20:K20"/>
    <mergeCell ref="L13:M16"/>
    <mergeCell ref="C47:M47"/>
  </mergeCells>
  <phoneticPr fontId="2"/>
  <printOptions horizontalCentered="1"/>
  <pageMargins left="0.78740157480314965" right="0.19685039370078741" top="0.74803149606299213" bottom="0.35433070866141736" header="0.31496062992125984" footer="0.19685039370078741"/>
  <pageSetup paperSize="8" scale="84"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15"/>
  <sheetViews>
    <sheetView view="pageBreakPreview" zoomScaleNormal="100" zoomScaleSheetLayoutView="100" workbookViewId="0">
      <selection activeCell="B10" sqref="B10"/>
    </sheetView>
  </sheetViews>
  <sheetFormatPr defaultColWidth="9" defaultRowHeight="13"/>
  <cols>
    <col min="1" max="1" width="6.6328125" style="1" customWidth="1"/>
    <col min="2" max="2" width="81.453125" style="1" customWidth="1"/>
    <col min="3" max="16384" width="9" style="1"/>
  </cols>
  <sheetData>
    <row r="1" spans="1:4" ht="21">
      <c r="A1" s="41" t="s">
        <v>167</v>
      </c>
    </row>
    <row r="2" spans="1:4" ht="15.75" customHeight="1"/>
    <row r="3" spans="1:4" ht="30" customHeight="1">
      <c r="A3" s="9" t="s">
        <v>32</v>
      </c>
      <c r="B3" s="10" t="s">
        <v>33</v>
      </c>
    </row>
    <row r="4" spans="1:4" ht="50.25" customHeight="1">
      <c r="A4" s="2">
        <v>1</v>
      </c>
      <c r="B4" s="11"/>
      <c r="D4" s="5"/>
    </row>
    <row r="5" spans="1:4" ht="50.25" customHeight="1">
      <c r="A5" s="2">
        <v>2</v>
      </c>
      <c r="B5" s="11"/>
      <c r="D5" s="5"/>
    </row>
    <row r="6" spans="1:4" ht="50.25" customHeight="1">
      <c r="A6" s="2">
        <v>3</v>
      </c>
      <c r="B6" s="11"/>
      <c r="D6" s="5"/>
    </row>
    <row r="7" spans="1:4" ht="50.25" customHeight="1">
      <c r="A7" s="2">
        <v>4</v>
      </c>
      <c r="B7" s="11"/>
    </row>
    <row r="8" spans="1:4" ht="50.25" customHeight="1">
      <c r="A8" s="2">
        <v>5</v>
      </c>
      <c r="B8" s="11"/>
    </row>
    <row r="9" spans="1:4" ht="50.25" customHeight="1">
      <c r="A9" s="2">
        <v>6</v>
      </c>
      <c r="B9" s="11"/>
    </row>
    <row r="10" spans="1:4" ht="50.25" customHeight="1">
      <c r="A10" s="2">
        <v>7</v>
      </c>
      <c r="B10" s="11"/>
    </row>
    <row r="11" spans="1:4" ht="50.25" customHeight="1">
      <c r="A11" s="2">
        <v>8</v>
      </c>
      <c r="B11" s="11"/>
    </row>
    <row r="12" spans="1:4" ht="50.25" customHeight="1">
      <c r="A12" s="2">
        <v>9</v>
      </c>
      <c r="B12" s="11"/>
    </row>
    <row r="13" spans="1:4" ht="50.25" customHeight="1">
      <c r="A13" s="2">
        <v>10</v>
      </c>
      <c r="B13" s="11"/>
    </row>
    <row r="14" spans="1:4" ht="50.25" customHeight="1">
      <c r="A14" s="2">
        <v>11</v>
      </c>
      <c r="B14" s="11"/>
    </row>
    <row r="15" spans="1:4" ht="50.25" customHeight="1">
      <c r="A15" s="6">
        <v>12</v>
      </c>
      <c r="B15" s="12"/>
    </row>
  </sheetData>
  <phoneticPr fontId="6"/>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【様式1】課題に対する提案</vt:lpstr>
      <vt:lpstr>【様式2】機能にかかる提案</vt:lpstr>
      <vt:lpstr>【様式3】サーバ機器情報</vt:lpstr>
      <vt:lpstr>【様式4】開示可否</vt:lpstr>
      <vt:lpstr>【様式5】概算見積書</vt:lpstr>
      <vt:lpstr>【様式6】質問書</vt:lpstr>
      <vt:lpstr>【様式1】課題に対する提案!_Toc2457856</vt:lpstr>
      <vt:lpstr>【様式1】課題に対する提案!_Toc2457857</vt:lpstr>
      <vt:lpstr>【様式1】課題に対する提案!_Toc2457860</vt:lpstr>
      <vt:lpstr>【様式1】課題に対する提案!Print_Area</vt:lpstr>
      <vt:lpstr>【様式2】機能にかかる提案!Print_Area</vt:lpstr>
      <vt:lpstr>【様式3】サーバ機器情報!Print_Area</vt:lpstr>
      <vt:lpstr>【様式4】開示可否!Print_Area</vt:lpstr>
      <vt:lpstr>【様式5】概算見積書!Print_Area</vt:lpstr>
      <vt:lpstr>【様式6】質問書!Print_Area</vt:lpstr>
      <vt:lpstr>【様式1】課題に対する提案!Print_Titles</vt:lpstr>
      <vt:lpstr>【様式2】機能にかかる提案!Print_Titles</vt:lpstr>
      <vt:lpstr>【様式4】開示可否!Print_Titles</vt:lpstr>
      <vt:lpstr>【様式6】質問書!Print_Titles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