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10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6" i="1" l="1"/>
  <c r="N7" i="1"/>
  <c r="M6" i="1"/>
  <c r="L6" i="1"/>
  <c r="K6" i="1"/>
  <c r="G7" i="1"/>
  <c r="D7" i="1"/>
  <c r="N6" i="1" l="1"/>
  <c r="F6" i="1"/>
  <c r="E6" i="1"/>
  <c r="C6" i="1"/>
  <c r="N3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G6" i="1" l="1"/>
  <c r="D6" i="1"/>
  <c r="J7" i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28" i="1"/>
  <c r="J21" i="1"/>
  <c r="J17" i="1"/>
  <c r="J11" i="1"/>
  <c r="H6" i="1"/>
  <c r="I6" i="1"/>
  <c r="J6" i="1" l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<sst xmlns="http://schemas.openxmlformats.org/spreadsheetml/2006/main" count="54" uniqueCount="46">
  <si>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</si>
  <si>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</si>
  <si>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</si>
  <si>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</si>
  <si>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</si>
  <si>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</si>
  <si>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</si>
  <si>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</si>
  <si>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</si>
  <si>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</si>
  <si>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</si>
  <si>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</si>
  <si>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</si>
  <si>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</si>
  <si>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</si>
  <si>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</si>
  <si>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</si>
  <si>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</si>
  <si>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</si>
  <si>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</si>
  <si>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</si>
  <si>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</si>
  <si>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</si>
  <si>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</si>
  <si>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</si>
  <si>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</si>
  <si>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</si>
  <si>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</si>
  <si>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</si>
  <si>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</si>
  <si>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</si>
  <si>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</si>
  <si>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</si>
  <si>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</si>
  <si>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</si>
  <si>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</si>
  <si>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</si>
  <si>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</si>
  <si>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</si>
  <si>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</si>
  <si>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</si>
  <si>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</si>
  <si>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</si>
  <si>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</si>
  <si>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</si>
  <si>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令和６年１月１日現在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</si>
</sst>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4" sqref="P14"/>
    </sheetView>
  </sheetViews>
  <sheetFormatPr defaultRowHeight="13" x14ac:dyDescent="0.2"/>
  <cols>
    <col min="1" max="1" width="10.7265625" customWidth="1"/>
    <col min="2" max="7" width="9.26953125" bestFit="1" customWidth="1"/>
    <col min="8" max="8" width="10.453125" bestFit="1" customWidth="1"/>
    <col min="9" max="9" width="9.26953125" bestFit="1" customWidth="1"/>
    <col min="10" max="10" width="10.453125" bestFit="1" customWidth="1"/>
    <col min="11" max="14" width="9.26953125" bestFit="1" customWidth="1"/>
  </cols>
  <sheetData>
    <row r="1" spans="1:14" x14ac:dyDescent="0.2">
      <c r="A1" t="s">
        <v>45</v>
      </c>
      <c r="N1" s="7" t="s">
        <v>44</v>
      </c>
    </row>
    <row r="3" spans="1:14" x14ac:dyDescent="0.2">
      <c r="A3" s="11" t="s">
        <v>4</v>
      </c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0" t="s">
        <v>1</v>
      </c>
      <c r="L3" s="10"/>
      <c r="M3" s="10"/>
      <c r="N3" s="10"/>
    </row>
    <row r="4" spans="1:14" x14ac:dyDescent="0.2">
      <c r="A4" s="12"/>
      <c r="B4" s="14" t="s">
        <v>2</v>
      </c>
      <c r="C4" s="14"/>
      <c r="D4" s="14"/>
      <c r="E4" s="14" t="s">
        <v>3</v>
      </c>
      <c r="F4" s="14"/>
      <c r="G4" s="14"/>
      <c r="H4" s="14" t="s">
        <v>42</v>
      </c>
      <c r="I4" s="14"/>
      <c r="J4" s="14"/>
      <c r="K4" s="10"/>
      <c r="L4" s="10"/>
      <c r="M4" s="10"/>
      <c r="N4" s="10"/>
    </row>
    <row r="5" spans="1:14" x14ac:dyDescent="0.2">
      <c r="A5" s="13"/>
      <c r="B5" s="8" t="s">
        <v>5</v>
      </c>
      <c r="C5" s="8" t="s">
        <v>6</v>
      </c>
      <c r="D5" s="8" t="s">
        <v>7</v>
      </c>
      <c r="E5" s="8" t="s">
        <v>5</v>
      </c>
      <c r="F5" s="8" t="s">
        <v>6</v>
      </c>
      <c r="G5" s="8" t="s">
        <v>7</v>
      </c>
      <c r="H5" s="8" t="s">
        <v>5</v>
      </c>
      <c r="I5" s="8" t="s">
        <v>6</v>
      </c>
      <c r="J5" s="8" t="s">
        <v>7</v>
      </c>
      <c r="K5" s="8" t="s">
        <v>5</v>
      </c>
      <c r="L5" s="8" t="s">
        <v>6</v>
      </c>
      <c r="M5" s="8" t="s">
        <v>8</v>
      </c>
      <c r="N5" s="8" t="s">
        <v>39</v>
      </c>
    </row>
    <row r="6" spans="1:14" x14ac:dyDescent="0.2">
      <c r="A6" s="1" t="s">
        <v>9</v>
      </c>
      <c r="B6" s="4">
        <f>SUM(B7:B35)</f>
        <v>829559</v>
      </c>
      <c r="C6" s="4">
        <f>SUM(C7:C35)</f>
        <v>32702</v>
      </c>
      <c r="D6" s="4">
        <f>SUM(D7:D35)</f>
        <v>862261</v>
      </c>
      <c r="E6" s="4">
        <f>SUM(E7:E35)</f>
        <v>865369</v>
      </c>
      <c r="F6" s="4">
        <f>SUM(F7:F35)</f>
        <v>29897</v>
      </c>
      <c r="G6" s="4">
        <f>E6+F6</f>
        <v>895266</v>
      </c>
      <c r="H6" s="5">
        <f>B6+E6</f>
        <v>1694928</v>
      </c>
      <c r="I6" s="5">
        <f>C6+F6</f>
        <v>62599</v>
      </c>
      <c r="J6" s="5">
        <f>H6+I6</f>
        <v>1757527</v>
      </c>
      <c r="K6" s="6">
        <f>SUM(K7:K35)</f>
        <v>773563</v>
      </c>
      <c r="L6" s="6">
        <f>SUM(L7:L35)</f>
        <v>37836</v>
      </c>
      <c r="M6" s="4">
        <f>SUM(M7:M35)</f>
        <v>6087</v>
      </c>
      <c r="N6" s="5">
        <f>K6+L6+M6</f>
        <v>817486</v>
      </c>
    </row>
    <row r="7" spans="1:14" x14ac:dyDescent="0.2">
      <c r="A7" s="1" t="s">
        <v>10</v>
      </c>
      <c r="B7" s="4">
        <v>126379</v>
      </c>
      <c r="C7" s="4">
        <v>5475</v>
      </c>
      <c r="D7" s="4">
        <f>B7+C7</f>
        <v>131854</v>
      </c>
      <c r="E7" s="4">
        <v>134282</v>
      </c>
      <c r="F7" s="4">
        <v>4864</v>
      </c>
      <c r="G7" s="4">
        <f>E7+F7</f>
        <v>139146</v>
      </c>
      <c r="H7" s="5">
        <f t="shared" ref="H7:H35" si="0">B7+E7</f>
        <v>260661</v>
      </c>
      <c r="I7" s="5">
        <f t="shared" ref="I7:I35" si="1">C7+F7</f>
        <v>10339</v>
      </c>
      <c r="J7" s="5">
        <f>H7+I7</f>
        <v>271000</v>
      </c>
      <c r="K7" s="6">
        <v>121614</v>
      </c>
      <c r="L7" s="6">
        <v>6446</v>
      </c>
      <c r="M7" s="4">
        <v>871</v>
      </c>
      <c r="N7" s="5">
        <f>K7+L7+M7</f>
        <v>128931</v>
      </c>
    </row>
    <row r="8" spans="1:14" x14ac:dyDescent="0.2">
      <c r="A8" s="1" t="s">
        <v>11</v>
      </c>
      <c r="B8" s="4">
        <v>148469</v>
      </c>
      <c r="C8" s="4">
        <v>6214</v>
      </c>
      <c r="D8" s="4">
        <f t="shared" ref="D8:D35" si="2">B8+C8</f>
        <v>154683</v>
      </c>
      <c r="E8" s="4">
        <v>147388</v>
      </c>
      <c r="F8" s="4">
        <v>5754</v>
      </c>
      <c r="G8" s="4">
        <f t="shared" ref="G8:G35" si="3">E8+F8</f>
        <v>153142</v>
      </c>
      <c r="H8" s="5">
        <f t="shared" si="0"/>
        <v>295857</v>
      </c>
      <c r="I8" s="5">
        <f t="shared" si="1"/>
        <v>11968</v>
      </c>
      <c r="J8" s="5">
        <f t="shared" ref="J8:J35" si="4">H8+I8</f>
        <v>307825</v>
      </c>
      <c r="K8" s="6">
        <v>136831</v>
      </c>
      <c r="L8" s="6">
        <v>6815</v>
      </c>
      <c r="M8" s="4">
        <v>1337</v>
      </c>
      <c r="N8" s="5">
        <f t="shared" ref="N8:N35" si="5">K8+L8+M8</f>
        <v>144983</v>
      </c>
    </row>
    <row r="9" spans="1:14" x14ac:dyDescent="0.2">
      <c r="A9" s="1" t="s">
        <v>12</v>
      </c>
      <c r="B9" s="4">
        <v>56492</v>
      </c>
      <c r="C9" s="4">
        <v>574</v>
      </c>
      <c r="D9" s="4">
        <f t="shared" si="2"/>
        <v>57066</v>
      </c>
      <c r="E9" s="4">
        <v>62512</v>
      </c>
      <c r="F9" s="4">
        <v>728</v>
      </c>
      <c r="G9" s="4">
        <f t="shared" si="3"/>
        <v>63240</v>
      </c>
      <c r="H9" s="5">
        <f t="shared" si="0"/>
        <v>119004</v>
      </c>
      <c r="I9" s="5">
        <f t="shared" si="1"/>
        <v>1302</v>
      </c>
      <c r="J9" s="5">
        <f t="shared" si="4"/>
        <v>120306</v>
      </c>
      <c r="K9" s="6">
        <v>55045</v>
      </c>
      <c r="L9" s="6">
        <v>903</v>
      </c>
      <c r="M9" s="4">
        <v>224</v>
      </c>
      <c r="N9" s="5">
        <f t="shared" si="5"/>
        <v>56172</v>
      </c>
    </row>
    <row r="10" spans="1:14" x14ac:dyDescent="0.2">
      <c r="A10" s="1" t="s">
        <v>13</v>
      </c>
      <c r="B10" s="4">
        <v>73503</v>
      </c>
      <c r="C10" s="4">
        <v>2248</v>
      </c>
      <c r="D10" s="4">
        <f t="shared" si="2"/>
        <v>75751</v>
      </c>
      <c r="E10" s="4">
        <v>78702</v>
      </c>
      <c r="F10" s="4">
        <v>2863</v>
      </c>
      <c r="G10" s="4">
        <f t="shared" si="3"/>
        <v>81565</v>
      </c>
      <c r="H10" s="5">
        <f t="shared" si="0"/>
        <v>152205</v>
      </c>
      <c r="I10" s="5">
        <f t="shared" si="1"/>
        <v>5111</v>
      </c>
      <c r="J10" s="5">
        <f t="shared" si="4"/>
        <v>157316</v>
      </c>
      <c r="K10" s="6">
        <v>71158</v>
      </c>
      <c r="L10" s="6">
        <v>2798</v>
      </c>
      <c r="M10" s="4">
        <v>590</v>
      </c>
      <c r="N10" s="5">
        <f t="shared" si="5"/>
        <v>74546</v>
      </c>
    </row>
    <row r="11" spans="1:14" x14ac:dyDescent="0.2">
      <c r="A11" s="1" t="s">
        <v>14</v>
      </c>
      <c r="B11" s="4">
        <v>65656</v>
      </c>
      <c r="C11" s="4">
        <v>3169</v>
      </c>
      <c r="D11" s="4">
        <f t="shared" si="2"/>
        <v>68825</v>
      </c>
      <c r="E11" s="4">
        <v>67561</v>
      </c>
      <c r="F11" s="4">
        <v>2577</v>
      </c>
      <c r="G11" s="4">
        <f t="shared" si="3"/>
        <v>70138</v>
      </c>
      <c r="H11" s="5">
        <f t="shared" si="0"/>
        <v>133217</v>
      </c>
      <c r="I11" s="5">
        <f t="shared" si="1"/>
        <v>5746</v>
      </c>
      <c r="J11" s="5">
        <f t="shared" si="4"/>
        <v>138963</v>
      </c>
      <c r="K11" s="6">
        <v>58084</v>
      </c>
      <c r="L11" s="6">
        <v>3514</v>
      </c>
      <c r="M11" s="4">
        <v>494</v>
      </c>
      <c r="N11" s="5">
        <f t="shared" si="5"/>
        <v>62092</v>
      </c>
    </row>
    <row r="12" spans="1:14" x14ac:dyDescent="0.2">
      <c r="A12" s="1" t="s">
        <v>15</v>
      </c>
      <c r="B12" s="4">
        <v>92659</v>
      </c>
      <c r="C12" s="4">
        <v>5100</v>
      </c>
      <c r="D12" s="4">
        <f t="shared" si="2"/>
        <v>97759</v>
      </c>
      <c r="E12" s="4">
        <v>93146</v>
      </c>
      <c r="F12" s="4">
        <v>4684</v>
      </c>
      <c r="G12" s="4">
        <f t="shared" si="3"/>
        <v>97830</v>
      </c>
      <c r="H12" s="5">
        <f t="shared" si="0"/>
        <v>185805</v>
      </c>
      <c r="I12" s="5">
        <f t="shared" si="1"/>
        <v>9784</v>
      </c>
      <c r="J12" s="5">
        <f t="shared" si="4"/>
        <v>195589</v>
      </c>
      <c r="K12" s="6">
        <v>83205</v>
      </c>
      <c r="L12" s="6">
        <v>5002</v>
      </c>
      <c r="M12" s="4">
        <v>933</v>
      </c>
      <c r="N12" s="5">
        <f t="shared" si="5"/>
        <v>89140</v>
      </c>
    </row>
    <row r="13" spans="1:14" x14ac:dyDescent="0.2">
      <c r="A13" s="1" t="s">
        <v>16</v>
      </c>
      <c r="B13" s="4">
        <v>35687</v>
      </c>
      <c r="C13" s="4">
        <v>570</v>
      </c>
      <c r="D13" s="4">
        <f t="shared" si="2"/>
        <v>36257</v>
      </c>
      <c r="E13" s="4">
        <v>38390</v>
      </c>
      <c r="F13" s="4">
        <v>601</v>
      </c>
      <c r="G13" s="4">
        <f t="shared" si="3"/>
        <v>38991</v>
      </c>
      <c r="H13" s="5">
        <f t="shared" si="0"/>
        <v>74077</v>
      </c>
      <c r="I13" s="5">
        <f t="shared" si="1"/>
        <v>1171</v>
      </c>
      <c r="J13" s="5">
        <f t="shared" si="4"/>
        <v>75248</v>
      </c>
      <c r="K13" s="6">
        <v>33947</v>
      </c>
      <c r="L13" s="6">
        <v>757</v>
      </c>
      <c r="M13" s="4">
        <v>153</v>
      </c>
      <c r="N13" s="5">
        <f t="shared" si="5"/>
        <v>34857</v>
      </c>
    </row>
    <row r="14" spans="1:14" x14ac:dyDescent="0.2">
      <c r="A14" s="1" t="s">
        <v>17</v>
      </c>
      <c r="B14" s="4">
        <v>7234</v>
      </c>
      <c r="C14" s="4">
        <v>97</v>
      </c>
      <c r="D14" s="4">
        <f t="shared" si="2"/>
        <v>7331</v>
      </c>
      <c r="E14" s="4">
        <v>8386</v>
      </c>
      <c r="F14" s="4">
        <v>160</v>
      </c>
      <c r="G14" s="4">
        <f t="shared" si="3"/>
        <v>8546</v>
      </c>
      <c r="H14" s="5">
        <f t="shared" si="0"/>
        <v>15620</v>
      </c>
      <c r="I14" s="5">
        <f t="shared" si="1"/>
        <v>257</v>
      </c>
      <c r="J14" s="5">
        <f t="shared" si="4"/>
        <v>15877</v>
      </c>
      <c r="K14" s="6">
        <v>8619</v>
      </c>
      <c r="L14" s="6">
        <v>197</v>
      </c>
      <c r="M14" s="4">
        <v>48</v>
      </c>
      <c r="N14" s="5">
        <f t="shared" si="5"/>
        <v>8864</v>
      </c>
    </row>
    <row r="15" spans="1:14" x14ac:dyDescent="0.2">
      <c r="A15" s="1" t="s">
        <v>18</v>
      </c>
      <c r="B15" s="4">
        <v>23685</v>
      </c>
      <c r="C15" s="4">
        <v>1339</v>
      </c>
      <c r="D15" s="4">
        <f t="shared" si="2"/>
        <v>25024</v>
      </c>
      <c r="E15" s="4">
        <v>23223</v>
      </c>
      <c r="F15" s="4">
        <v>1066</v>
      </c>
      <c r="G15" s="4">
        <f t="shared" si="3"/>
        <v>24289</v>
      </c>
      <c r="H15" s="5">
        <f t="shared" si="0"/>
        <v>46908</v>
      </c>
      <c r="I15" s="5">
        <f t="shared" si="1"/>
        <v>2405</v>
      </c>
      <c r="J15" s="5">
        <f t="shared" si="4"/>
        <v>49313</v>
      </c>
      <c r="K15" s="6">
        <v>20604</v>
      </c>
      <c r="L15" s="6">
        <v>1586</v>
      </c>
      <c r="M15" s="4">
        <v>192</v>
      </c>
      <c r="N15" s="5">
        <f t="shared" si="5"/>
        <v>22382</v>
      </c>
    </row>
    <row r="16" spans="1:14" x14ac:dyDescent="0.2">
      <c r="A16" s="1" t="s">
        <v>19</v>
      </c>
      <c r="B16" s="4">
        <v>7800</v>
      </c>
      <c r="C16" s="4">
        <v>175</v>
      </c>
      <c r="D16" s="4">
        <f t="shared" si="2"/>
        <v>7975</v>
      </c>
      <c r="E16" s="4">
        <v>8611</v>
      </c>
      <c r="F16" s="4">
        <v>256</v>
      </c>
      <c r="G16" s="4">
        <f t="shared" si="3"/>
        <v>8867</v>
      </c>
      <c r="H16" s="5">
        <f t="shared" si="0"/>
        <v>16411</v>
      </c>
      <c r="I16" s="5">
        <f t="shared" si="1"/>
        <v>431</v>
      </c>
      <c r="J16" s="5">
        <f t="shared" si="4"/>
        <v>16842</v>
      </c>
      <c r="K16" s="6">
        <v>7854</v>
      </c>
      <c r="L16" s="6">
        <v>346</v>
      </c>
      <c r="M16" s="4">
        <v>41</v>
      </c>
      <c r="N16" s="5">
        <f t="shared" si="5"/>
        <v>8241</v>
      </c>
    </row>
    <row r="17" spans="1:14" x14ac:dyDescent="0.2">
      <c r="A17" s="1" t="s">
        <v>20</v>
      </c>
      <c r="B17" s="4">
        <v>7029</v>
      </c>
      <c r="C17" s="4">
        <v>45</v>
      </c>
      <c r="D17" s="4">
        <f t="shared" si="2"/>
        <v>7074</v>
      </c>
      <c r="E17" s="4">
        <v>8139</v>
      </c>
      <c r="F17" s="4">
        <v>86</v>
      </c>
      <c r="G17" s="4">
        <f t="shared" si="3"/>
        <v>8225</v>
      </c>
      <c r="H17" s="5">
        <f t="shared" si="0"/>
        <v>15168</v>
      </c>
      <c r="I17" s="5">
        <f t="shared" si="1"/>
        <v>131</v>
      </c>
      <c r="J17" s="5">
        <f t="shared" si="4"/>
        <v>15299</v>
      </c>
      <c r="K17" s="6">
        <v>8266</v>
      </c>
      <c r="L17" s="6">
        <v>83</v>
      </c>
      <c r="M17" s="4">
        <v>36</v>
      </c>
      <c r="N17" s="5">
        <f t="shared" si="5"/>
        <v>8385</v>
      </c>
    </row>
    <row r="18" spans="1:14" x14ac:dyDescent="0.2">
      <c r="A18" s="1" t="s">
        <v>21</v>
      </c>
      <c r="B18" s="4">
        <v>21544</v>
      </c>
      <c r="C18" s="4">
        <v>1461</v>
      </c>
      <c r="D18" s="4">
        <f t="shared" si="2"/>
        <v>23005</v>
      </c>
      <c r="E18" s="4">
        <v>20779</v>
      </c>
      <c r="F18" s="4">
        <v>913</v>
      </c>
      <c r="G18" s="4">
        <f t="shared" si="3"/>
        <v>21692</v>
      </c>
      <c r="H18" s="5">
        <f t="shared" si="0"/>
        <v>42323</v>
      </c>
      <c r="I18" s="5">
        <f t="shared" si="1"/>
        <v>2374</v>
      </c>
      <c r="J18" s="5">
        <f t="shared" si="4"/>
        <v>44697</v>
      </c>
      <c r="K18" s="6">
        <v>17556</v>
      </c>
      <c r="L18" s="6">
        <v>1583</v>
      </c>
      <c r="M18" s="4">
        <v>138</v>
      </c>
      <c r="N18" s="5">
        <f t="shared" si="5"/>
        <v>19277</v>
      </c>
    </row>
    <row r="19" spans="1:14" x14ac:dyDescent="0.2">
      <c r="A19" s="1" t="s">
        <v>22</v>
      </c>
      <c r="B19" s="4">
        <v>20878</v>
      </c>
      <c r="C19" s="4">
        <v>166</v>
      </c>
      <c r="D19" s="4">
        <f t="shared" si="2"/>
        <v>21044</v>
      </c>
      <c r="E19" s="4">
        <v>23725</v>
      </c>
      <c r="F19" s="4">
        <v>345</v>
      </c>
      <c r="G19" s="4">
        <f t="shared" si="3"/>
        <v>24070</v>
      </c>
      <c r="H19" s="5">
        <f t="shared" si="0"/>
        <v>44603</v>
      </c>
      <c r="I19" s="5">
        <f t="shared" si="1"/>
        <v>511</v>
      </c>
      <c r="J19" s="5">
        <f t="shared" si="4"/>
        <v>45114</v>
      </c>
      <c r="K19" s="6">
        <v>21995</v>
      </c>
      <c r="L19" s="6">
        <v>372</v>
      </c>
      <c r="M19" s="4">
        <v>100</v>
      </c>
      <c r="N19" s="5">
        <f t="shared" si="5"/>
        <v>22467</v>
      </c>
    </row>
    <row r="20" spans="1:14" x14ac:dyDescent="0.2">
      <c r="A20" s="1" t="s">
        <v>23</v>
      </c>
      <c r="B20" s="4">
        <v>38936</v>
      </c>
      <c r="C20" s="4">
        <v>3393</v>
      </c>
      <c r="D20" s="4">
        <f t="shared" si="2"/>
        <v>42329</v>
      </c>
      <c r="E20" s="4">
        <v>41065</v>
      </c>
      <c r="F20" s="4">
        <v>2595</v>
      </c>
      <c r="G20" s="4">
        <f t="shared" si="3"/>
        <v>43660</v>
      </c>
      <c r="H20" s="5">
        <f t="shared" si="0"/>
        <v>80001</v>
      </c>
      <c r="I20" s="5">
        <f t="shared" si="1"/>
        <v>5988</v>
      </c>
      <c r="J20" s="5">
        <f t="shared" si="4"/>
        <v>85989</v>
      </c>
      <c r="K20" s="6">
        <v>36315</v>
      </c>
      <c r="L20" s="6">
        <v>3908</v>
      </c>
      <c r="M20" s="4">
        <v>366</v>
      </c>
      <c r="N20" s="5">
        <f t="shared" si="5"/>
        <v>40589</v>
      </c>
    </row>
    <row r="21" spans="1:14" x14ac:dyDescent="0.2">
      <c r="A21" s="1" t="s">
        <v>24</v>
      </c>
      <c r="B21" s="4">
        <v>2658</v>
      </c>
      <c r="C21" s="4">
        <v>424</v>
      </c>
      <c r="D21" s="4">
        <f t="shared" si="2"/>
        <v>3082</v>
      </c>
      <c r="E21" s="4">
        <v>2662</v>
      </c>
      <c r="F21" s="4">
        <v>195</v>
      </c>
      <c r="G21" s="4">
        <f t="shared" si="3"/>
        <v>2857</v>
      </c>
      <c r="H21" s="5">
        <f t="shared" si="0"/>
        <v>5320</v>
      </c>
      <c r="I21" s="5">
        <f t="shared" si="1"/>
        <v>619</v>
      </c>
      <c r="J21" s="5">
        <f t="shared" si="4"/>
        <v>5939</v>
      </c>
      <c r="K21" s="4">
        <v>2105</v>
      </c>
      <c r="L21" s="4">
        <v>455</v>
      </c>
      <c r="M21" s="4">
        <v>16</v>
      </c>
      <c r="N21" s="5">
        <f t="shared" si="5"/>
        <v>2576</v>
      </c>
    </row>
    <row r="22" spans="1:14" x14ac:dyDescent="0.2">
      <c r="A22" s="1" t="s">
        <v>25</v>
      </c>
      <c r="B22" s="4">
        <v>12300</v>
      </c>
      <c r="C22" s="4">
        <v>426</v>
      </c>
      <c r="D22" s="4">
        <f t="shared" si="2"/>
        <v>12726</v>
      </c>
      <c r="E22" s="4">
        <v>12806</v>
      </c>
      <c r="F22" s="4">
        <v>306</v>
      </c>
      <c r="G22" s="4">
        <f t="shared" si="3"/>
        <v>13112</v>
      </c>
      <c r="H22" s="5">
        <f t="shared" si="0"/>
        <v>25106</v>
      </c>
      <c r="I22" s="5">
        <f t="shared" si="1"/>
        <v>732</v>
      </c>
      <c r="J22" s="5">
        <f t="shared" si="4"/>
        <v>25838</v>
      </c>
      <c r="K22" s="4">
        <v>9726</v>
      </c>
      <c r="L22" s="4">
        <v>461</v>
      </c>
      <c r="M22" s="4">
        <v>58</v>
      </c>
      <c r="N22" s="5">
        <f t="shared" si="5"/>
        <v>10245</v>
      </c>
    </row>
    <row r="23" spans="1:14" x14ac:dyDescent="0.2">
      <c r="A23" s="1" t="s">
        <v>26</v>
      </c>
      <c r="B23" s="4">
        <v>19686</v>
      </c>
      <c r="C23" s="4">
        <v>694</v>
      </c>
      <c r="D23" s="4">
        <f t="shared" si="2"/>
        <v>20380</v>
      </c>
      <c r="E23" s="4">
        <v>20190</v>
      </c>
      <c r="F23" s="4">
        <v>486</v>
      </c>
      <c r="G23" s="4">
        <f t="shared" si="3"/>
        <v>20676</v>
      </c>
      <c r="H23" s="5">
        <f t="shared" si="0"/>
        <v>39876</v>
      </c>
      <c r="I23" s="5">
        <f t="shared" si="1"/>
        <v>1180</v>
      </c>
      <c r="J23" s="5">
        <f t="shared" si="4"/>
        <v>41056</v>
      </c>
      <c r="K23" s="4">
        <v>16296</v>
      </c>
      <c r="L23" s="4">
        <v>786</v>
      </c>
      <c r="M23" s="4">
        <v>146</v>
      </c>
      <c r="N23" s="5">
        <f t="shared" si="5"/>
        <v>17228</v>
      </c>
    </row>
    <row r="24" spans="1:14" x14ac:dyDescent="0.2">
      <c r="A24" s="1" t="s">
        <v>27</v>
      </c>
      <c r="B24" s="4">
        <v>5367</v>
      </c>
      <c r="C24" s="4">
        <v>136</v>
      </c>
      <c r="D24" s="4">
        <f t="shared" si="2"/>
        <v>5503</v>
      </c>
      <c r="E24" s="4">
        <v>5475</v>
      </c>
      <c r="F24" s="4">
        <v>87</v>
      </c>
      <c r="G24" s="4">
        <f t="shared" si="3"/>
        <v>5562</v>
      </c>
      <c r="H24" s="5">
        <f t="shared" si="0"/>
        <v>10842</v>
      </c>
      <c r="I24" s="5">
        <f t="shared" si="1"/>
        <v>223</v>
      </c>
      <c r="J24" s="5">
        <f t="shared" si="4"/>
        <v>11065</v>
      </c>
      <c r="K24" s="4">
        <v>4191</v>
      </c>
      <c r="L24" s="4">
        <v>120</v>
      </c>
      <c r="M24" s="4">
        <v>37</v>
      </c>
      <c r="N24" s="5">
        <f t="shared" si="5"/>
        <v>4348</v>
      </c>
    </row>
    <row r="25" spans="1:14" x14ac:dyDescent="0.2">
      <c r="A25" s="1" t="s">
        <v>28</v>
      </c>
      <c r="B25" s="4">
        <v>7663</v>
      </c>
      <c r="C25" s="4">
        <v>398</v>
      </c>
      <c r="D25" s="4">
        <f t="shared" si="2"/>
        <v>8061</v>
      </c>
      <c r="E25" s="4">
        <v>7268</v>
      </c>
      <c r="F25" s="4">
        <v>314</v>
      </c>
      <c r="G25" s="4">
        <f t="shared" si="3"/>
        <v>7582</v>
      </c>
      <c r="H25" s="5">
        <f t="shared" si="0"/>
        <v>14931</v>
      </c>
      <c r="I25" s="5">
        <f t="shared" si="1"/>
        <v>712</v>
      </c>
      <c r="J25" s="5">
        <f t="shared" si="4"/>
        <v>15643</v>
      </c>
      <c r="K25" s="4">
        <v>6744</v>
      </c>
      <c r="L25" s="4">
        <v>489</v>
      </c>
      <c r="M25" s="4">
        <v>57</v>
      </c>
      <c r="N25" s="5">
        <f t="shared" si="5"/>
        <v>7290</v>
      </c>
    </row>
    <row r="26" spans="1:14" x14ac:dyDescent="0.2">
      <c r="A26" s="1" t="s">
        <v>29</v>
      </c>
      <c r="B26" s="4">
        <v>6595</v>
      </c>
      <c r="C26" s="4">
        <v>50</v>
      </c>
      <c r="D26" s="4">
        <f t="shared" si="2"/>
        <v>6645</v>
      </c>
      <c r="E26" s="4">
        <v>7035</v>
      </c>
      <c r="F26" s="4">
        <v>137</v>
      </c>
      <c r="G26" s="4">
        <f t="shared" si="3"/>
        <v>7172</v>
      </c>
      <c r="H26" s="5">
        <f t="shared" si="0"/>
        <v>13630</v>
      </c>
      <c r="I26" s="5">
        <f t="shared" si="1"/>
        <v>187</v>
      </c>
      <c r="J26" s="5">
        <f t="shared" si="4"/>
        <v>13817</v>
      </c>
      <c r="K26" s="4">
        <v>5587</v>
      </c>
      <c r="L26" s="4">
        <v>154</v>
      </c>
      <c r="M26" s="4">
        <v>26</v>
      </c>
      <c r="N26" s="5">
        <f t="shared" si="5"/>
        <v>5767</v>
      </c>
    </row>
    <row r="27" spans="1:14" x14ac:dyDescent="0.2">
      <c r="A27" s="1" t="s">
        <v>30</v>
      </c>
      <c r="B27" s="4">
        <v>10823</v>
      </c>
      <c r="C27" s="4">
        <v>175</v>
      </c>
      <c r="D27" s="4">
        <f t="shared" si="2"/>
        <v>10998</v>
      </c>
      <c r="E27" s="4">
        <v>11736</v>
      </c>
      <c r="F27" s="4">
        <v>133</v>
      </c>
      <c r="G27" s="4">
        <f t="shared" si="3"/>
        <v>11869</v>
      </c>
      <c r="H27" s="5">
        <f t="shared" si="0"/>
        <v>22559</v>
      </c>
      <c r="I27" s="5">
        <f t="shared" si="1"/>
        <v>308</v>
      </c>
      <c r="J27" s="5">
        <f t="shared" si="4"/>
        <v>22867</v>
      </c>
      <c r="K27" s="4">
        <v>9322</v>
      </c>
      <c r="L27" s="4">
        <v>233</v>
      </c>
      <c r="M27" s="4">
        <v>49</v>
      </c>
      <c r="N27" s="5">
        <f t="shared" si="5"/>
        <v>9604</v>
      </c>
    </row>
    <row r="28" spans="1:14" x14ac:dyDescent="0.2">
      <c r="A28" s="1" t="s">
        <v>31</v>
      </c>
      <c r="B28" s="4">
        <v>3947</v>
      </c>
      <c r="C28" s="4">
        <v>42</v>
      </c>
      <c r="D28" s="4">
        <f t="shared" si="2"/>
        <v>3989</v>
      </c>
      <c r="E28" s="4">
        <v>4337</v>
      </c>
      <c r="F28" s="4">
        <v>85</v>
      </c>
      <c r="G28" s="4">
        <f t="shared" si="3"/>
        <v>4422</v>
      </c>
      <c r="H28" s="5">
        <f t="shared" si="0"/>
        <v>8284</v>
      </c>
      <c r="I28" s="5">
        <f t="shared" si="1"/>
        <v>127</v>
      </c>
      <c r="J28" s="5">
        <f t="shared" si="4"/>
        <v>8411</v>
      </c>
      <c r="K28" s="4">
        <v>3934</v>
      </c>
      <c r="L28" s="4">
        <v>103</v>
      </c>
      <c r="M28" s="4">
        <v>16</v>
      </c>
      <c r="N28" s="5">
        <f t="shared" si="5"/>
        <v>4053</v>
      </c>
    </row>
    <row r="29" spans="1:14" x14ac:dyDescent="0.2">
      <c r="A29" s="1" t="s">
        <v>32</v>
      </c>
      <c r="B29" s="4">
        <v>7251</v>
      </c>
      <c r="C29" s="4">
        <v>50</v>
      </c>
      <c r="D29" s="4">
        <f t="shared" si="2"/>
        <v>7301</v>
      </c>
      <c r="E29" s="4">
        <v>7702</v>
      </c>
      <c r="F29" s="4">
        <v>104</v>
      </c>
      <c r="G29" s="4">
        <f t="shared" si="3"/>
        <v>7806</v>
      </c>
      <c r="H29" s="5">
        <f t="shared" si="0"/>
        <v>14953</v>
      </c>
      <c r="I29" s="5">
        <f t="shared" si="1"/>
        <v>154</v>
      </c>
      <c r="J29" s="5">
        <f t="shared" si="4"/>
        <v>15107</v>
      </c>
      <c r="K29" s="4">
        <v>5820</v>
      </c>
      <c r="L29" s="4">
        <v>125</v>
      </c>
      <c r="M29" s="4">
        <v>20</v>
      </c>
      <c r="N29" s="5">
        <f t="shared" si="5"/>
        <v>5965</v>
      </c>
    </row>
    <row r="30" spans="1:14" x14ac:dyDescent="0.2">
      <c r="A30" s="1" t="s">
        <v>33</v>
      </c>
      <c r="B30" s="4">
        <v>3740</v>
      </c>
      <c r="C30" s="4">
        <v>5</v>
      </c>
      <c r="D30" s="4">
        <f t="shared" si="2"/>
        <v>3745</v>
      </c>
      <c r="E30" s="4">
        <v>3906</v>
      </c>
      <c r="F30" s="4">
        <v>57</v>
      </c>
      <c r="G30" s="4">
        <f t="shared" si="3"/>
        <v>3963</v>
      </c>
      <c r="H30" s="5">
        <f t="shared" si="0"/>
        <v>7646</v>
      </c>
      <c r="I30" s="5">
        <f t="shared" si="1"/>
        <v>62</v>
      </c>
      <c r="J30" s="5">
        <f t="shared" si="4"/>
        <v>7708</v>
      </c>
      <c r="K30" s="4">
        <v>3084</v>
      </c>
      <c r="L30" s="4">
        <v>47</v>
      </c>
      <c r="M30" s="4">
        <v>13</v>
      </c>
      <c r="N30" s="5">
        <f t="shared" si="5"/>
        <v>3144</v>
      </c>
    </row>
    <row r="31" spans="1:14" x14ac:dyDescent="0.2">
      <c r="A31" s="1" t="s">
        <v>34</v>
      </c>
      <c r="B31" s="4">
        <v>3481</v>
      </c>
      <c r="C31" s="4">
        <v>40</v>
      </c>
      <c r="D31" s="4">
        <f t="shared" si="2"/>
        <v>3521</v>
      </c>
      <c r="E31" s="4">
        <v>3811</v>
      </c>
      <c r="F31" s="4">
        <v>63</v>
      </c>
      <c r="G31" s="4">
        <f t="shared" si="3"/>
        <v>3874</v>
      </c>
      <c r="H31" s="5">
        <f t="shared" si="0"/>
        <v>7292</v>
      </c>
      <c r="I31" s="5">
        <f t="shared" si="1"/>
        <v>103</v>
      </c>
      <c r="J31" s="5">
        <f t="shared" si="4"/>
        <v>7395</v>
      </c>
      <c r="K31" s="4">
        <v>3713</v>
      </c>
      <c r="L31" s="4">
        <v>70</v>
      </c>
      <c r="M31" s="4">
        <v>21</v>
      </c>
      <c r="N31" s="5">
        <f t="shared" si="5"/>
        <v>3804</v>
      </c>
    </row>
    <row r="32" spans="1:14" x14ac:dyDescent="0.2">
      <c r="A32" s="1" t="s">
        <v>35</v>
      </c>
      <c r="B32" s="4">
        <v>5073</v>
      </c>
      <c r="C32" s="4">
        <v>32</v>
      </c>
      <c r="D32" s="4">
        <f t="shared" si="2"/>
        <v>5105</v>
      </c>
      <c r="E32" s="4">
        <v>5753</v>
      </c>
      <c r="F32" s="4">
        <v>68</v>
      </c>
      <c r="G32" s="4">
        <f t="shared" si="3"/>
        <v>5821</v>
      </c>
      <c r="H32" s="5">
        <f t="shared" si="0"/>
        <v>10826</v>
      </c>
      <c r="I32" s="5">
        <f t="shared" si="1"/>
        <v>100</v>
      </c>
      <c r="J32" s="5">
        <f t="shared" si="4"/>
        <v>10926</v>
      </c>
      <c r="K32" s="4">
        <v>5491</v>
      </c>
      <c r="L32" s="4">
        <v>79</v>
      </c>
      <c r="M32" s="4">
        <v>20</v>
      </c>
      <c r="N32" s="5">
        <f t="shared" si="5"/>
        <v>5590</v>
      </c>
    </row>
    <row r="33" spans="1:14" x14ac:dyDescent="0.2">
      <c r="A33" s="1" t="s">
        <v>36</v>
      </c>
      <c r="B33" s="4">
        <v>6469</v>
      </c>
      <c r="C33" s="4">
        <v>178</v>
      </c>
      <c r="D33" s="4">
        <f t="shared" si="2"/>
        <v>6647</v>
      </c>
      <c r="E33" s="4">
        <v>7266</v>
      </c>
      <c r="F33" s="4">
        <v>218</v>
      </c>
      <c r="G33" s="4">
        <f t="shared" si="3"/>
        <v>7484</v>
      </c>
      <c r="H33" s="5">
        <f t="shared" si="0"/>
        <v>13735</v>
      </c>
      <c r="I33" s="5">
        <f t="shared" si="1"/>
        <v>396</v>
      </c>
      <c r="J33" s="5">
        <f t="shared" si="4"/>
        <v>14131</v>
      </c>
      <c r="K33" s="4">
        <v>7367</v>
      </c>
      <c r="L33" s="4">
        <v>274</v>
      </c>
      <c r="M33" s="4">
        <v>47</v>
      </c>
      <c r="N33" s="5">
        <f t="shared" si="5"/>
        <v>7688</v>
      </c>
    </row>
    <row r="34" spans="1:14" x14ac:dyDescent="0.2">
      <c r="A34" s="1" t="s">
        <v>37</v>
      </c>
      <c r="B34" s="4">
        <v>3731</v>
      </c>
      <c r="C34" s="4">
        <v>4</v>
      </c>
      <c r="D34" s="4">
        <f t="shared" si="2"/>
        <v>3735</v>
      </c>
      <c r="E34" s="4">
        <v>4152</v>
      </c>
      <c r="F34" s="4">
        <v>51</v>
      </c>
      <c r="G34" s="4">
        <f t="shared" si="3"/>
        <v>4203</v>
      </c>
      <c r="H34" s="5">
        <f t="shared" si="0"/>
        <v>7883</v>
      </c>
      <c r="I34" s="5">
        <f t="shared" si="1"/>
        <v>55</v>
      </c>
      <c r="J34" s="5">
        <f t="shared" si="4"/>
        <v>7938</v>
      </c>
      <c r="K34" s="4">
        <v>4022</v>
      </c>
      <c r="L34" s="4">
        <v>36</v>
      </c>
      <c r="M34" s="4">
        <v>16</v>
      </c>
      <c r="N34" s="5">
        <f t="shared" si="5"/>
        <v>4074</v>
      </c>
    </row>
    <row r="35" spans="1:14" x14ac:dyDescent="0.2">
      <c r="A35" s="1" t="s">
        <v>38</v>
      </c>
      <c r="B35" s="4">
        <v>4824</v>
      </c>
      <c r="C35" s="4">
        <v>22</v>
      </c>
      <c r="D35" s="4">
        <f t="shared" si="2"/>
        <v>4846</v>
      </c>
      <c r="E35" s="4">
        <v>5361</v>
      </c>
      <c r="F35" s="4">
        <v>101</v>
      </c>
      <c r="G35" s="4">
        <f t="shared" si="3"/>
        <v>5462</v>
      </c>
      <c r="H35" s="5">
        <f t="shared" si="0"/>
        <v>10185</v>
      </c>
      <c r="I35" s="5">
        <f t="shared" si="1"/>
        <v>123</v>
      </c>
      <c r="J35" s="5">
        <f t="shared" si="4"/>
        <v>10308</v>
      </c>
      <c r="K35" s="4">
        <v>5068</v>
      </c>
      <c r="L35" s="4">
        <v>94</v>
      </c>
      <c r="M35" s="4">
        <v>22</v>
      </c>
      <c r="N35" s="5">
        <f t="shared" si="5"/>
        <v>5184</v>
      </c>
    </row>
    <row r="36" spans="1:14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9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4" x14ac:dyDescent="0.2">
      <c r="A38" t="s">
        <v>40</v>
      </c>
    </row>
    <row r="39" spans="1:14" x14ac:dyDescent="0.2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