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externalLink+xml" PartName="/xl/externalLinks/externalLink10.xml"/>
  <Override ContentType="application/vnd.openxmlformats-officedocument.spreadsheetml.externalLink+xml" PartName="/xl/externalLinks/externalLink11.xml"/>
  <Override ContentType="application/vnd.openxmlformats-officedocument.spreadsheetml.externalLink+xml" PartName="/xl/externalLinks/externalLink12.xml"/>
  <Override ContentType="application/vnd.openxmlformats-officedocument.spreadsheetml.externalLink+xml" PartName="/xl/externalLinks/externalLink13.xml"/>
  <Override ContentType="application/vnd.openxmlformats-officedocument.spreadsheetml.externalLink+xml" PartName="/xl/externalLinks/externalLink14.xml"/>
  <Override ContentType="application/vnd.openxmlformats-officedocument.spreadsheetml.externalLink+xml" PartName="/xl/externalLinks/externalLink15.xml"/>
  <Override ContentType="application/vnd.openxmlformats-officedocument.spreadsheetml.externalLink+xml" PartName="/xl/externalLinks/externalLink16.xml"/>
  <Override ContentType="application/vnd.openxmlformats-officedocument.spreadsheetml.externalLink+xml" PartName="/xl/externalLinks/externalLink17.xml"/>
  <Override ContentType="application/vnd.openxmlformats-officedocument.spreadsheetml.externalLink+xml" PartName="/xl/externalLinks/externalLink18.xml"/>
  <Override ContentType="application/vnd.openxmlformats-officedocument.spreadsheetml.externalLink+xml" PartName="/xl/externalLinks/externalLink19.xml"/>
  <Override ContentType="application/vnd.openxmlformats-officedocument.spreadsheetml.externalLink+xml" PartName="/xl/externalLinks/externalLink20.xml"/>
  <Override ContentType="application/vnd.openxmlformats-officedocument.spreadsheetml.externalLink+xml" PartName="/xl/externalLinks/externalLink21.xml"/>
  <Override ContentType="application/vnd.openxmlformats-officedocument.spreadsheetml.externalLink+xml" PartName="/xl/externalLinks/externalLink22.xml"/>
  <Override ContentType="application/vnd.openxmlformats-officedocument.spreadsheetml.externalLink+xml" PartName="/xl/externalLinks/externalLink2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s180066\DB\0150_統合DB\100_統合DB第六期(第3版）システム構築\R6～R9機器調達・保守業務委託\RFI伺い\00_ＲＦＩ依頼\"/>
    </mc:Choice>
  </mc:AlternateContent>
  <bookViews>
    <workbookView xWindow="-870" yWindow="120" windowWidth="15480" windowHeight="7965" tabRatio="843"/>
  </bookViews>
  <sheets>
    <sheet name="【様式１】見積書" sheetId="17" r:id="rId1"/>
    <sheet name="【様式２】総費用年度別内訳表" sheetId="18" r:id="rId2"/>
    <sheet name="【様式３】調達" sheetId="20" r:id="rId3"/>
    <sheet name="【様式４】機器消費電力" sheetId="30" r:id="rId4"/>
    <sheet name="【様式５】保守" sheetId="28" r:id="rId5"/>
    <sheet name="【様式６】撤去" sheetId="27" r:id="rId6"/>
    <sheet name="【様式7】機器構成案" sheetId="29" r:id="rId7"/>
    <sheet name="【様式8】リース費用の比較" sheetId="25"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DAT01">[1]Sheet1!$B$2:$B$277</definedName>
    <definedName name="_DAT010">[1]Sheet1!$I$2:$I$277</definedName>
    <definedName name="_DAT011">[1]Sheet1!$J$2:$J$277</definedName>
    <definedName name="_DAT012">[1]Sheet1!$M$2:$M$277</definedName>
    <definedName name="_DAT013">[1]Sheet1!$O$2:$O$277</definedName>
    <definedName name="_DAT014">[1]Sheet1!$Q$2:$Q$277</definedName>
    <definedName name="_DAT015">[1]Sheet1!$R$2:$R$277</definedName>
    <definedName name="_DAT016">[1]Sheet1!$S$2:$S$277</definedName>
    <definedName name="_DAT017">[1]Sheet1!$T$2:$T$277</definedName>
    <definedName name="_DAT018">[1]Sheet1!$U$2:$U$277</definedName>
    <definedName name="_DAT019">[1]Sheet1!$V$2:$V$277</definedName>
    <definedName name="_DAT02">[1]Sheet1!$C$2:$C$277</definedName>
    <definedName name="_DAT020">[1]Sheet1!$W$2:$W$277</definedName>
    <definedName name="_DAT021">[1]Sheet1!$X$2:$X$277</definedName>
    <definedName name="_DAT022">[1]Sheet1!$Y$2:$Y$277</definedName>
    <definedName name="_DAT023">[1]Sheet1!$Z$2:$Z$277</definedName>
    <definedName name="_DAT024">[1]Sheet1!$AA$2:$AA$277</definedName>
    <definedName name="_DAT025">[1]Sheet1!$AB$2:$AB$277</definedName>
    <definedName name="_DAT026">[1]Sheet1!$AP$2:$AP$277</definedName>
    <definedName name="_DAT027">[1]Sheet1!$AC$2:$AC$277</definedName>
    <definedName name="_DAT028">[1]Sheet1!$AD$2:$AD$277</definedName>
    <definedName name="_DAT029">[1]Sheet1!$AE$2:$AE$277</definedName>
    <definedName name="_DAT03">[1]Sheet1!$D$2:$D$277</definedName>
    <definedName name="_DAT030">[1]Sheet1!$AF$2:$AF$277</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1">#REF!</definedName>
    <definedName name="_DAT22">#REF!</definedName>
    <definedName name="_DAT23">#REF!</definedName>
    <definedName name="_DAT24">#REF!</definedName>
    <definedName name="_DAT25">#REF!</definedName>
    <definedName name="_DAT26">#REF!</definedName>
    <definedName name="_DAT27">#REF!</definedName>
    <definedName name="_DAT28">#REF!</definedName>
    <definedName name="_DAT29">#REF!</definedName>
    <definedName name="_DAT3">#REF!</definedName>
    <definedName name="_DAT30">#REF!</definedName>
    <definedName name="_DAT31">#REF!</definedName>
    <definedName name="_DAT32">#REF!</definedName>
    <definedName name="_DAT33">#REF!</definedName>
    <definedName name="_DAT34">#REF!</definedName>
    <definedName name="_DAT35">#REF!</definedName>
    <definedName name="_DAT36">#REF!</definedName>
    <definedName name="_DAT37">#REF!</definedName>
    <definedName name="_DAT38">#REF!</definedName>
    <definedName name="_DAT39">#REF!</definedName>
    <definedName name="_DAT4">#REF!</definedName>
    <definedName name="_DAT5">#REF!</definedName>
    <definedName name="_DAT6">#REF!</definedName>
    <definedName name="_DAT7">#REF!</definedName>
    <definedName name="_DAT8">#REF!</definedName>
    <definedName name="_DAT9">#REF!</definedName>
    <definedName name="_Fill" localSheetId="2" hidden="1">#REF!</definedName>
    <definedName name="_Fill" hidden="1">#REF!</definedName>
    <definedName name="_Key1" localSheetId="2" hidden="1">#REF!</definedName>
    <definedName name="_Key1" hidden="1">#REF!</definedName>
    <definedName name="_Key2" localSheetId="2" hidden="1">#REF!</definedName>
    <definedName name="_Key2" hidden="1">#REF!</definedName>
    <definedName name="_Order1" hidden="1">255</definedName>
    <definedName name="_Order2" hidden="1">255</definedName>
    <definedName name="_Sort" localSheetId="2" hidden="1">#REF!</definedName>
    <definedName name="_Sort" hidden="1">#REF!</definedName>
    <definedName name="\C">#REF!</definedName>
    <definedName name="\D">#REF!</definedName>
    <definedName name="\F">#REF!</definedName>
    <definedName name="\G">#REF!</definedName>
    <definedName name="\H">#REF!</definedName>
    <definedName name="\L">#REF!</definedName>
    <definedName name="\M">#REF!</definedName>
    <definedName name="\P">#REF!</definedName>
    <definedName name="\R">#REF!</definedName>
    <definedName name="\S">#REF!</definedName>
    <definedName name="②" localSheetId="2" hidden="1">{"'Sheet1'!$A$1:$H$100"}</definedName>
    <definedName name="②" hidden="1">{"'Sheet1'!$A$1:$H$100"}</definedName>
    <definedName name="②②" hidden="1">{"'Sheet1'!$A$1:$H$100"}</definedName>
    <definedName name="③" localSheetId="2" hidden="1">{"'Sheet1'!$A$1:$H$100"}</definedName>
    <definedName name="③" hidden="1">{"'Sheet1'!$A$1:$H$100"}</definedName>
    <definedName name="③③" hidden="1">{"'Sheet1'!$A$1:$H$100"}</definedName>
    <definedName name="a">#REF!</definedName>
    <definedName name="aa" hidden="1">{#N/A,#N/A,FALSE,"工備";#N/A,#N/A,FALSE,"消耗";#N/A,#N/A,FALSE,"機修";#N/A,#N/A,FALSE,"運搬";#N/A,#N/A,FALSE,"旅費";#N/A,#N/A,FALSE,"通信";#N/A,#N/A,FALSE,"外注";#N/A,#N/A,FALSE,"雑費";#N/A,#N/A,FALSE,"動力";#N/A,#N/A,FALSE,"賃借";#N/A,#N/A,FALSE,"屑戻";#N/A,#N/A,FALSE,"他勘"}</definedName>
    <definedName name="ａａａ">[2]!close_hard</definedName>
    <definedName name="aaaa" hidden="1">{#N/A,#N/A,FALSE,"工備";#N/A,#N/A,FALSE,"消耗";#N/A,#N/A,FALSE,"機修";#N/A,#N/A,FALSE,"運搬";#N/A,#N/A,FALSE,"旅費";#N/A,#N/A,FALSE,"通信";#N/A,#N/A,FALSE,"外注";#N/A,#N/A,FALSE,"雑費";#N/A,#N/A,FALSE,"動力";#N/A,#N/A,FALSE,"賃借";#N/A,#N/A,FALSE,"屑戻";#N/A,#N/A,FALSE,"他勘"}</definedName>
    <definedName name="aaaaa"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aaaaaa"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aaaaaaaa" hidden="1">{#N/A,#N/A,FALSE,"工備";#N/A,#N/A,FALSE,"消耗";#N/A,#N/A,FALSE,"機修";#N/A,#N/A,FALSE,"運搬";#N/A,#N/A,FALSE,"旅費";#N/A,#N/A,FALSE,"通信";#N/A,#N/A,FALSE,"外注";#N/A,#N/A,FALSE,"雑費";#N/A,#N/A,FALSE,"動力";#N/A,#N/A,FALSE,"賃借";#N/A,#N/A,FALSE,"屑戻";#N/A,#N/A,FALSE,"他勘"}</definedName>
    <definedName name="Access_Button" hidden="1">"集約検討_C038接続形態_List"</definedName>
    <definedName name="AccessDatabase" hidden="1">"C:\WINDOWS\ﾃﾞｽｸﾄｯﾌﾟ\集約検討.mdb"</definedName>
    <definedName name="APP月額">[3]SPNリスト!$B$167:$B$197</definedName>
    <definedName name="APP名称１">[3]SPNリスト!$B$2:$B$165</definedName>
    <definedName name="aqaaa">[4]コード表!$A$2:$C$10</definedName>
    <definedName name="asdasdasd" hidden="1">{#N/A,#N/A,FALSE,"工備";#N/A,#N/A,FALSE,"消耗";#N/A,#N/A,FALSE,"機修";#N/A,#N/A,FALSE,"運搬";#N/A,#N/A,FALSE,"旅費";#N/A,#N/A,FALSE,"通信";#N/A,#N/A,FALSE,"外注";#N/A,#N/A,FALSE,"雑費";#N/A,#N/A,FALSE,"動力";#N/A,#N/A,FALSE,"賃借";#N/A,#N/A,FALSE,"屑戻";#N/A,#N/A,FALSE,"他勘"}</definedName>
    <definedName name="b">[5]商品形名表!$P$29:$Q$39</definedName>
    <definedName name="bb"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bbb" hidden="1">{#N/A,#N/A,FALSE,"工備";#N/A,#N/A,FALSE,"消耗";#N/A,#N/A,FALSE,"機修";#N/A,#N/A,FALSE,"運搬";#N/A,#N/A,FALSE,"旅費";#N/A,#N/A,FALSE,"通信";#N/A,#N/A,FALSE,"外注";#N/A,#N/A,FALSE,"雑費";#N/A,#N/A,FALSE,"動力";#N/A,#N/A,FALSE,"賃借";#N/A,#N/A,FALSE,"屑戻";#N/A,#N/A,FALSE,"他勘"}</definedName>
    <definedName name="bbbb"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bbbbbbbb"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ｂｄ" hidden="1">{#N/A,#N/A,FALSE,"工備";#N/A,#N/A,FALSE,"消耗";#N/A,#N/A,FALSE,"機修";#N/A,#N/A,FALSE,"運搬";#N/A,#N/A,FALSE,"旅費";#N/A,#N/A,FALSE,"通信";#N/A,#N/A,FALSE,"外注";#N/A,#N/A,FALSE,"雑費";#N/A,#N/A,FALSE,"動力";#N/A,#N/A,FALSE,"賃借";#N/A,#N/A,FALSE,"屑戻";#N/A,#N/A,FALSE,"他勘"}</definedName>
    <definedName name="cc"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ｃｃｃ">[2]!open_見積条件</definedName>
    <definedName name="cccc"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cccccccc" hidden="1">{#N/A,#N/A,FALSE,"工備";#N/A,#N/A,FALSE,"消耗";#N/A,#N/A,FALSE,"機修";#N/A,#N/A,FALSE,"運搬";#N/A,#N/A,FALSE,"旅費";#N/A,#N/A,FALSE,"通信";#N/A,#N/A,FALSE,"外注";#N/A,#N/A,FALSE,"雑費";#N/A,#N/A,FALSE,"動力";#N/A,#N/A,FALSE,"賃借";#N/A,#N/A,FALSE,"屑戻";#N/A,#N/A,FALSE,"他勘"}</definedName>
    <definedName name="Check_Sheet">#REF!</definedName>
    <definedName name="close_hard">[6]!close_hard</definedName>
    <definedName name="Code">#REF!</definedName>
    <definedName name="CYDEENI_BSKMNGT">#REF!</definedName>
    <definedName name="DATA">#REF!</definedName>
    <definedName name="DATA1">#REF!</definedName>
    <definedName name="_xlnm.Database">#REF!</definedName>
    <definedName name="DBPARTNER" localSheetId="2" hidden="1">{"'2.3 NT(ｱｶｳﾝﾄ)基本方針2'!$A$1:$AN$62"}</definedName>
    <definedName name="DBPARTNER" hidden="1">{"'2.3 NT(ｱｶｳﾝﾄ)基本方針2'!$A$1:$AN$62"}</definedName>
    <definedName name="dd"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ｄｄｄ">[2]!open_原価書</definedName>
    <definedName name="dddddddd"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Desc">#REF!</definedName>
    <definedName name="desc1">#REF!</definedName>
    <definedName name="dfshesgts" hidden="1">{#N/A,#N/A,FALSE,"工備";#N/A,#N/A,FALSE,"消耗";#N/A,#N/A,FALSE,"機修";#N/A,#N/A,FALSE,"運搬";#N/A,#N/A,FALSE,"旅費";#N/A,#N/A,FALSE,"通信";#N/A,#N/A,FALSE,"外注";#N/A,#N/A,FALSE,"雑費";#N/A,#N/A,FALSE,"動力";#N/A,#N/A,FALSE,"賃借";#N/A,#N/A,FALSE,"屑戻";#N/A,#N/A,FALSE,"他勘"}</definedName>
    <definedName name="Dist_Price">#REF!</definedName>
    <definedName name="DLR_Price">#REF!</definedName>
    <definedName name="ebid_工数基準位置">'[7]@電子入札-合計'!$AH$18</definedName>
    <definedName name="ee" hidden="1">{#N/A,#N/A,FALSE,"工備";#N/A,#N/A,FALSE,"消耗";#N/A,#N/A,FALSE,"機修";#N/A,#N/A,FALSE,"運搬";#N/A,#N/A,FALSE,"旅費";#N/A,#N/A,FALSE,"通信";#N/A,#N/A,FALSE,"外注";#N/A,#N/A,FALSE,"雑費";#N/A,#N/A,FALSE,"動力";#N/A,#N/A,FALSE,"賃借";#N/A,#N/A,FALSE,"屑戻";#N/A,#N/A,FALSE,"他勘"}</definedName>
    <definedName name="eee" hidden="1">{#N/A,#N/A,FALSE,"工備";#N/A,#N/A,FALSE,"消耗";#N/A,#N/A,FALSE,"機修";#N/A,#N/A,FALSE,"運搬";#N/A,#N/A,FALSE,"旅費";#N/A,#N/A,FALSE,"通信";#N/A,#N/A,FALSE,"外注";#N/A,#N/A,FALSE,"雑費";#N/A,#N/A,FALSE,"動力";#N/A,#N/A,FALSE,"賃借";#N/A,#N/A,FALSE,"屑戻";#N/A,#N/A,FALSE,"他勘"}</definedName>
    <definedName name="eeee" hidden="1">{#N/A,#N/A,FALSE,"工備";#N/A,#N/A,FALSE,"消耗";#N/A,#N/A,FALSE,"機修";#N/A,#N/A,FALSE,"運搬";#N/A,#N/A,FALSE,"旅費";#N/A,#N/A,FALSE,"通信";#N/A,#N/A,FALSE,"外注";#N/A,#N/A,FALSE,"雑費";#N/A,#N/A,FALSE,"動力";#N/A,#N/A,FALSE,"賃借";#N/A,#N/A,FALSE,"屑戻";#N/A,#N/A,FALSE,"他勘"}</definedName>
    <definedName name="eeeeeeee" hidden="1">{#N/A,#N/A,FALSE,"工備";#N/A,#N/A,FALSE,"消耗";#N/A,#N/A,FALSE,"機修";#N/A,#N/A,FALSE,"運搬";#N/A,#N/A,FALSE,"旅費";#N/A,#N/A,FALSE,"通信";#N/A,#N/A,FALSE,"外注";#N/A,#N/A,FALSE,"雑費";#N/A,#N/A,FALSE,"動力";#N/A,#N/A,FALSE,"賃借";#N/A,#N/A,FALSE,"屑戻";#N/A,#N/A,FALSE,"他勘"}</definedName>
    <definedName name="ESKTREE">#REF!</definedName>
    <definedName name="Family">#REF!</definedName>
    <definedName name="ff"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fff"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ffff"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ffffffff"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ｆｆれ"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FIlter">#REF!</definedName>
    <definedName name="FormatFile">"WEB.HEAD.506.FMT"</definedName>
    <definedName name="fsdfg" hidden="1">{#N/A,#N/A,FALSE,"工備";#N/A,#N/A,FALSE,"消耗";#N/A,#N/A,FALSE,"機修";#N/A,#N/A,FALSE,"運搬";#N/A,#N/A,FALSE,"旅費";#N/A,#N/A,FALSE,"通信";#N/A,#N/A,FALSE,"外注";#N/A,#N/A,FALSE,"雑費";#N/A,#N/A,FALSE,"動力";#N/A,#N/A,FALSE,"賃借";#N/A,#N/A,FALSE,"屑戻";#N/A,#N/A,FALSE,"他勘"}</definedName>
    <definedName name="genk_app">[6]!genk_app</definedName>
    <definedName name="genk_hard">[6]!genk_hard</definedName>
    <definedName name="ｇｆ"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ｆｄ" hidden="1">{#N/A,#N/A,FALSE,"工備";#N/A,#N/A,FALSE,"消耗";#N/A,#N/A,FALSE,"機修";#N/A,#N/A,FALSE,"運搬";#N/A,#N/A,FALSE,"旅費";#N/A,#N/A,FALSE,"通信";#N/A,#N/A,FALSE,"外注";#N/A,#N/A,FALSE,"雑費";#N/A,#N/A,FALSE,"動力";#N/A,#N/A,FALSE,"賃借";#N/A,#N/A,FALSE,"屑戻";#N/A,#N/A,FALSE,"他勘"}</definedName>
    <definedName name="gg"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gggg"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gggggggg"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ｍｒけ"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goukei">[8]ゼミ室１!#REF!</definedName>
    <definedName name="goverment_open">#REF!</definedName>
    <definedName name="ｇｒ"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ｒて"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ｒてｓ"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gsdfhgergwerg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ｔ" hidden="1">{#N/A,#N/A,FALSE,"工備";#N/A,#N/A,FALSE,"消耗";#N/A,#N/A,FALSE,"機修";#N/A,#N/A,FALSE,"運搬";#N/A,#N/A,FALSE,"旅費";#N/A,#N/A,FALSE,"通信";#N/A,#N/A,FALSE,"外注";#N/A,#N/A,FALSE,"雑費";#N/A,#N/A,FALSE,"動力";#N/A,#N/A,FALSE,"賃借";#N/A,#N/A,FALSE,"屑戻";#N/A,#N/A,FALSE,"他勘"}</definedName>
    <definedName name="ｇｔｒ"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て" hidden="1">{#N/A,#N/A,FALSE,"工備";#N/A,#N/A,FALSE,"消耗";#N/A,#N/A,FALSE,"機修";#N/A,#N/A,FALSE,"運搬";#N/A,#N/A,FALSE,"旅費";#N/A,#N/A,FALSE,"通信";#N/A,#N/A,FALSE,"外注";#N/A,#N/A,FALSE,"雑費";#N/A,#N/A,FALSE,"動力";#N/A,#N/A,FALSE,"賃借";#N/A,#N/A,FALSE,"屑戻";#N/A,#N/A,FALSE,"他勘"}</definedName>
    <definedName name="Header">#REF!</definedName>
    <definedName name="HeaderFPP">#REF!</definedName>
    <definedName name="HeaderLAR">'[9]Select D&amp;D'!$A$2:$O$3</definedName>
    <definedName name="hh"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hhh">[10]構成算出条件!$B$5</definedName>
    <definedName name="hhhh"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hhhhhhhh"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HPUX1100">#REF!</definedName>
    <definedName name="HPUX11i">#REF!</definedName>
    <definedName name="HTML_CodePage" hidden="1">932</definedName>
    <definedName name="HTML_Control" localSheetId="2" hidden="1">{"'Sheet1'!$A$1:$H$100"}</definedName>
    <definedName name="HTML_Control" hidden="1">{"'表紙'!$A$1:$M$17"}</definedName>
    <definedName name="HTML_Description" localSheetId="2" hidden="1">"NEWマークは98/11以降に新たに発行されたマニュアル"</definedName>
    <definedName name="HTML_Description" hidden="1">""</definedName>
    <definedName name="HTML_Email" localSheetId="2" hidden="1">"kkuraji@cisco.com"</definedName>
    <definedName name="HTML_Email" hidden="1">""</definedName>
    <definedName name="HTML_Header" localSheetId="2" hidden="1">"日本語マニュアル発行状況(99/1/11現在)"</definedName>
    <definedName name="HTML_Header" hidden="1">"表紙"</definedName>
    <definedName name="HTML_LastUpdate" localSheetId="2" hidden="1">"99/01/11"</definedName>
    <definedName name="HTML_LastUpdate" hidden="1">"00/11/29"</definedName>
    <definedName name="HTML_LineAfter" localSheetId="2" hidden="1">TRUE</definedName>
    <definedName name="HTML_LineAfter" hidden="1">FALSE</definedName>
    <definedName name="HTML_LineBefore" localSheetId="2" hidden="1">TRUE</definedName>
    <definedName name="HTML_LineBefore" hidden="1">FALSE</definedName>
    <definedName name="HTML_Name" localSheetId="2" hidden="1">"エンジニアリング本部　蔵治"</definedName>
    <definedName name="HTML_Name" hidden="1">"Ｓ．Ｓａｋｕｒａｉ"</definedName>
    <definedName name="HTML_OBDlg2" localSheetId="2" hidden="1">FALSE</definedName>
    <definedName name="HTML_OBDlg2" hidden="1">TRUE</definedName>
    <definedName name="HTML_OBDlg3" hidden="1">TRUE</definedName>
    <definedName name="HTML_OBDlg4" hidden="1">TRUE</definedName>
    <definedName name="HTML_OS" hidden="1">0</definedName>
    <definedName name="HTML_PathFile" localSheetId="2" hidden="1">"\\JP-TOKYO3\Engineering\Document\HP\Partner\jm_price_test.htm"</definedName>
    <definedName name="HTML_PathFile" hidden="1">"N:\Doc\RSS4\MyHTML.htm"</definedName>
    <definedName name="HTML_PathTemplate" hidden="1">"\\Jp-tokyo3\engineering\Document\HP\Partner\jm_price_base.htm"</definedName>
    <definedName name="HTML_Title" localSheetId="2" hidden="1">"発行済2"</definedName>
    <definedName name="HTML_Title" hidden="1">"見積例(詳細)"</definedName>
    <definedName name="HTML1_1" localSheetId="2" hidden="1">"'[MILLE999.xls]価格表（社外出力） (2)'!$A$1:$E$225"</definedName>
    <definedName name="HTML1_1" hidden="1">"'[Dch.xls]ＤＣＨ (web)'!$B$1:$W$4"</definedName>
    <definedName name="HTML1_10" hidden="1">""</definedName>
    <definedName name="HTML1_11" hidden="1">1</definedName>
    <definedName name="HTML1_12" localSheetId="2" hidden="1">"J:\Ｎ技２\IWASHITA\MyHTML.htm"</definedName>
    <definedName name="HTML1_12" hidden="1">"V:\mux\genshi\MyHTML.htm"</definedName>
    <definedName name="HTML1_13" hidden="1">#N/A</definedName>
    <definedName name="HTML1_14" hidden="1">#N/A</definedName>
    <definedName name="HTML1_15" hidden="1">#N/A</definedName>
    <definedName name="HTML1_2" localSheetId="2" hidden="1">1</definedName>
    <definedName name="HTML1_2" hidden="1">-4146</definedName>
    <definedName name="HTML1_3" localSheetId="2" hidden="1">"MILLE999.xls"</definedName>
    <definedName name="HTML1_3" hidden="1">"W:\mux\svp\dch.htm"</definedName>
    <definedName name="HTML1_4" hidden="1">"価格表（社外出力） (2)"</definedName>
    <definedName name="HTML1_5" hidden="1">""</definedName>
    <definedName name="HTML1_6" hidden="1">-4146</definedName>
    <definedName name="HTML1_7" hidden="1">-4146</definedName>
    <definedName name="HTML1_8" hidden="1">"98/03/13"</definedName>
    <definedName name="HTML1_9" hidden="1">"日立西部ソフトウェア(株)"</definedName>
    <definedName name="HTML10_1" hidden="1">"[CAL雛形.XLS]cal０１!$A$8:$AE$33,$A$3,$A$3"</definedName>
    <definedName name="HTML10_10" hidden="1">""</definedName>
    <definedName name="HTML10_11" hidden="1">1</definedName>
    <definedName name="HTML10_12" hidden="1">"C:\My Documents\cal01.htm"</definedName>
    <definedName name="HTML10_2" hidden="1">1</definedName>
    <definedName name="HTML10_3" hidden="1">"cal０１"</definedName>
    <definedName name="HTML10_4" hidden="1">"cal０１"</definedName>
    <definedName name="HTML10_5" hidden="1">"★★ 稼働日（内容） ★★： 証券営業日"</definedName>
    <definedName name="HTML10_6" hidden="1">1</definedName>
    <definedName name="HTML10_7" hidden="1">1</definedName>
    <definedName name="HTML10_8" hidden="1">"97/08/24"</definedName>
    <definedName name="HTML10_9" hidden="1">"伊藤 幸久"</definedName>
    <definedName name="HTML2_1" localSheetId="2" hidden="1">"'[ﾌﾟﾗｯﾄﾌｫﾑ.XLS]プラットフォーム 変更分'!$A$1:$G$19"</definedName>
    <definedName name="HTML2_1" hidden="1">"'[Dch.xls]ＶＣＨ (web)'!$B$1:$L$4"</definedName>
    <definedName name="HTML2_10" hidden="1">""</definedName>
    <definedName name="HTML2_11" hidden="1">1</definedName>
    <definedName name="HTML2_12" localSheetId="2" hidden="1">"C:\My Documents\変更h_w.htm"</definedName>
    <definedName name="HTML2_12" hidden="1">"V:\mux\genshi\MyHTML.htm"</definedName>
    <definedName name="HTML2_2" hidden="1">1</definedName>
    <definedName name="HTML2_3" localSheetId="2" hidden="1">""</definedName>
    <definedName name="HTML2_3" hidden="1">"Dch"</definedName>
    <definedName name="HTML2_4" localSheetId="2" hidden="1">""</definedName>
    <definedName name="HTML2_4" hidden="1">"ＶＣＨ (web)"</definedName>
    <definedName name="HTML2_5" hidden="1">""</definedName>
    <definedName name="HTML2_6" hidden="1">-4146</definedName>
    <definedName name="HTML2_7" hidden="1">-4146</definedName>
    <definedName name="HTML2_8" localSheetId="2" hidden="1">""</definedName>
    <definedName name="HTML2_8" hidden="1">"97/04/23"</definedName>
    <definedName name="HTML2_9" localSheetId="2" hidden="1">""</definedName>
    <definedName name="HTML2_9" hidden="1">"hisatomi okatsugi"</definedName>
    <definedName name="HTML3_1" localSheetId="2" hidden="1">"[ﾌﾟﾗｯﾄﾌｫﾑ.XLS]プラットフォーム!$A$1:$G$1656"</definedName>
    <definedName name="HTML3_1" hidden="1">"'[Dch.xls]ＶＣＨ (web)'!$B$1:$M$4"</definedName>
    <definedName name="HTML3_10" hidden="1">""</definedName>
    <definedName name="HTML3_11" hidden="1">1</definedName>
    <definedName name="HTML3_12" localSheetId="2" hidden="1">"C:\My Documents\h_wMIN.htm"</definedName>
    <definedName name="HTML3_12" hidden="1">"V:\mux\genshi\MyHTML.htm"</definedName>
    <definedName name="HTML3_2" hidden="1">1</definedName>
    <definedName name="HTML3_3" localSheetId="2" hidden="1">""</definedName>
    <definedName name="HTML3_3" hidden="1">"Dch"</definedName>
    <definedName name="HTML3_4" localSheetId="2" hidden="1">""</definedName>
    <definedName name="HTML3_4" hidden="1">"ＶＣＨ (web)"</definedName>
    <definedName name="HTML3_5" hidden="1">""</definedName>
    <definedName name="HTML3_6" hidden="1">-4146</definedName>
    <definedName name="HTML3_7" hidden="1">-4146</definedName>
    <definedName name="HTML3_8" localSheetId="2" hidden="1">""</definedName>
    <definedName name="HTML3_8" hidden="1">"97/04/23"</definedName>
    <definedName name="HTML3_9" localSheetId="2" hidden="1">""</definedName>
    <definedName name="HTML3_9" hidden="1">"hisatomi okatsugi"</definedName>
    <definedName name="HTML4_1" localSheetId="2" hidden="1">"[CAL雛形.XLS]表題!$A$1:$D$77"</definedName>
    <definedName name="HTML4_1" hidden="1">"'[Dch.xls]ＶＣＨ (web)'!$B$1:$O$4"</definedName>
    <definedName name="HTML4_10" hidden="1">""</definedName>
    <definedName name="HTML4_11" hidden="1">1</definedName>
    <definedName name="HTML4_12" localSheetId="2" hidden="1">"C:\My Documents\MyHTML1.htm"</definedName>
    <definedName name="HTML4_12" hidden="1">"V:\mux\genshi\MyHTML.htm"</definedName>
    <definedName name="HTML4_2" hidden="1">1</definedName>
    <definedName name="HTML4_3" localSheetId="2" hidden="1">"CAL雛形.X"</definedName>
    <definedName name="HTML4_3" hidden="1">"Dch"</definedName>
    <definedName name="HTML4_4" localSheetId="2" hidden="1">"表題"</definedName>
    <definedName name="HTML4_4" hidden="1">"ＶＣＨ (web)"</definedName>
    <definedName name="HTML4_5" hidden="1">""</definedName>
    <definedName name="HTML4_6" localSheetId="2" hidden="1">1</definedName>
    <definedName name="HTML4_6" hidden="1">-4146</definedName>
    <definedName name="HTML4_7" localSheetId="2" hidden="1">1</definedName>
    <definedName name="HTML4_7" hidden="1">-4146</definedName>
    <definedName name="HTML4_8" localSheetId="2" hidden="1">"97/07/27"</definedName>
    <definedName name="HTML4_8" hidden="1">"97/04/23"</definedName>
    <definedName name="HTML4_9" localSheetId="2" hidden="1">"伊藤 幸久"</definedName>
    <definedName name="HTML4_9" hidden="1">"hisatomi okatsugi"</definedName>
    <definedName name="HTML5_1" localSheetId="2" hidden="1">"[CAL雛形.XLS]cal０１!$A$1:$AI$37"</definedName>
    <definedName name="HTML5_1" hidden="1">"'[Dch.xls]ＤＣＨ (web)'!$B$1:$Y$4"</definedName>
    <definedName name="HTML5_10" hidden="1">""</definedName>
    <definedName name="HTML5_11" hidden="1">1</definedName>
    <definedName name="HTML5_12" localSheetId="2" hidden="1">"C:\My Documents\MyHTML.htm"</definedName>
    <definedName name="HTML5_12" hidden="1">"V:\mux\genshi\MyHTML.htm"</definedName>
    <definedName name="HTML5_2" hidden="1">1</definedName>
    <definedName name="HTML5_3" localSheetId="2" hidden="1">"CAL雛形.X"</definedName>
    <definedName name="HTML5_3" hidden="1">"Dch"</definedName>
    <definedName name="HTML5_4" localSheetId="2" hidden="1">"cal０１"</definedName>
    <definedName name="HTML5_4" hidden="1">"ＤＣＨ (web)"</definedName>
    <definedName name="HTML5_5" hidden="1">""</definedName>
    <definedName name="HTML5_6" localSheetId="2" hidden="1">1</definedName>
    <definedName name="HTML5_6" hidden="1">-4146</definedName>
    <definedName name="HTML5_7" localSheetId="2" hidden="1">1</definedName>
    <definedName name="HTML5_7" hidden="1">-4146</definedName>
    <definedName name="HTML5_8" localSheetId="2" hidden="1">"97/07/27"</definedName>
    <definedName name="HTML5_8" hidden="1">"97/04/23"</definedName>
    <definedName name="HTML5_9" localSheetId="2" hidden="1">"伊藤 幸久"</definedName>
    <definedName name="HTML5_9" hidden="1">"hisatomi okatsugi"</definedName>
    <definedName name="HTML6_1" localSheetId="2" hidden="1">"[CAL雛形.XLS]表題!$B$2:$D$77"</definedName>
    <definedName name="HTML6_1" hidden="1">"'[Dch.xls]ＤＣＨ (web)'!$B$5:$Y$6"</definedName>
    <definedName name="HTML6_10" hidden="1">""</definedName>
    <definedName name="HTML6_11" hidden="1">1</definedName>
    <definedName name="HTML6_12" localSheetId="2" hidden="1">"C:\My Documents\xMyHTML.htm"</definedName>
    <definedName name="HTML6_12" hidden="1">"V:\mux\genshi\MyHTML.htm"</definedName>
    <definedName name="HTML6_2" hidden="1">1</definedName>
    <definedName name="HTML6_3" localSheetId="2" hidden="1">"CAL雛形.X"</definedName>
    <definedName name="HTML6_3" hidden="1">"Dch"</definedName>
    <definedName name="HTML6_4" localSheetId="2" hidden="1">"１９９８千手カレンダ＾ー"</definedName>
    <definedName name="HTML6_4" hidden="1">"ＤＣＨ (web)"</definedName>
    <definedName name="HTML6_5" localSheetId="2" hidden="1">"証券・金融サービス部"</definedName>
    <definedName name="HTML6_5" hidden="1">""</definedName>
    <definedName name="HTML6_6" localSheetId="2" hidden="1">1</definedName>
    <definedName name="HTML6_6" hidden="1">-4146</definedName>
    <definedName name="HTML6_7" localSheetId="2" hidden="1">1</definedName>
    <definedName name="HTML6_7" hidden="1">-4146</definedName>
    <definedName name="HTML6_8" localSheetId="2" hidden="1">"97/07/30"</definedName>
    <definedName name="HTML6_8" hidden="1">"97/05/08"</definedName>
    <definedName name="HTML6_9" localSheetId="2" hidden="1">"伊藤 幸久"</definedName>
    <definedName name="HTML6_9" hidden="1">"hisatomi okatsugi"</definedName>
    <definedName name="HTML7_1" hidden="1">"[CAL雛形.XLS]cal０１!$A$8:$AE$33"</definedName>
    <definedName name="HTML7_10" hidden="1">""</definedName>
    <definedName name="HTML7_11" hidden="1">1</definedName>
    <definedName name="HTML7_12" hidden="1">"C:\My Documents\cal01.htm"</definedName>
    <definedName name="HTML7_2" hidden="1">1</definedName>
    <definedName name="HTML7_3" hidden="1">"cal０１"</definedName>
    <definedName name="HTML7_4" hidden="1">"cal０１"</definedName>
    <definedName name="HTML7_5" hidden="1">"★★  稼動日（内訳）  ★★：証券営業日"</definedName>
    <definedName name="HTML7_6" hidden="1">1</definedName>
    <definedName name="HTML7_7" hidden="1">1</definedName>
    <definedName name="HTML7_8" hidden="1">"97/08/24"</definedName>
    <definedName name="HTML7_9" hidden="1">"伊藤 幸久"</definedName>
    <definedName name="HTML8_1" hidden="1">"[CAL雛形.XLS]cal０２!$A$8:$AE$33"</definedName>
    <definedName name="HTML8_10" hidden="1">""</definedName>
    <definedName name="HTML8_11" hidden="1">1</definedName>
    <definedName name="HTML8_12" hidden="1">"C:\My Documents\cal02.htm"</definedName>
    <definedName name="HTML8_2" hidden="1">1</definedName>
    <definedName name="HTML8_3" hidden="1">"cal０２"</definedName>
    <definedName name="HTML8_4" hidden="1">"cal０２"</definedName>
    <definedName name="HTML8_5" hidden="1">"★★稼動日（内訳）★★："</definedName>
    <definedName name="HTML8_6" hidden="1">1</definedName>
    <definedName name="HTML8_7" hidden="1">1</definedName>
    <definedName name="HTML8_8" hidden="1">"97/08/24"</definedName>
    <definedName name="HTML8_9" hidden="1">"伊藤 幸久"</definedName>
    <definedName name="HTML9_1" hidden="1">"[CAL雛形.XLS]cal０２!$A$8:$AE$33,$A$3,$A$3"</definedName>
    <definedName name="HTML9_10" hidden="1">""</definedName>
    <definedName name="HTML9_11" hidden="1">1</definedName>
    <definedName name="HTML9_12" hidden="1">"C:\My Documents\cal02.htm"</definedName>
    <definedName name="HTML9_2" hidden="1">1</definedName>
    <definedName name="HTML9_3" hidden="1">"cal０２"</definedName>
    <definedName name="HTML9_4" hidden="1">"cal０２"</definedName>
    <definedName name="HTML9_5" hidden="1">""</definedName>
    <definedName name="HTML9_6" hidden="1">1</definedName>
    <definedName name="HTML9_7" hidden="1">1</definedName>
    <definedName name="HTML9_8" hidden="1">"97/08/24"</definedName>
    <definedName name="HTML9_9" hidden="1">"伊藤 幸久"</definedName>
    <definedName name="HTMLCount" localSheetId="2" hidden="1">1</definedName>
    <definedName name="HTMLCount" hidden="1">6</definedName>
    <definedName name="i" hidden="1">{#N/A,#N/A,FALSE,"工備";#N/A,#N/A,FALSE,"消耗";#N/A,#N/A,FALSE,"機修";#N/A,#N/A,FALSE,"運搬";#N/A,#N/A,FALSE,"旅費";#N/A,#N/A,FALSE,"通信";#N/A,#N/A,FALSE,"外注";#N/A,#N/A,FALSE,"雑費";#N/A,#N/A,FALSE,"動力";#N/A,#N/A,FALSE,"賃借";#N/A,#N/A,FALSE,"屑戻";#N/A,#N/A,FALSE,"他勘"}</definedName>
    <definedName name="IBMCODE">#REF!</definedName>
    <definedName name="IBMRATE">#REF!</definedName>
    <definedName name="ii"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iii" hidden="1">{#N/A,#N/A,FALSE,"工備";#N/A,#N/A,FALSE,"消耗";#N/A,#N/A,FALSE,"機修";#N/A,#N/A,FALSE,"運搬";#N/A,#N/A,FALSE,"旅費";#N/A,#N/A,FALSE,"通信";#N/A,#N/A,FALSE,"外注";#N/A,#N/A,FALSE,"雑費";#N/A,#N/A,FALSE,"動力";#N/A,#N/A,FALSE,"賃借";#N/A,#N/A,FALSE,"屑戻";#N/A,#N/A,FALSE,"他勘"}</definedName>
    <definedName name="iiii"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iiiiiiii"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j"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J0">[11]製品データベース!#REF!</definedName>
    <definedName name="jj" hidden="1">{#N/A,#N/A,FALSE,"工備";#N/A,#N/A,FALSE,"消耗";#N/A,#N/A,FALSE,"機修";#N/A,#N/A,FALSE,"運搬";#N/A,#N/A,FALSE,"旅費";#N/A,#N/A,FALSE,"通信";#N/A,#N/A,FALSE,"外注";#N/A,#N/A,FALSE,"雑費";#N/A,#N/A,FALSE,"動力";#N/A,#N/A,FALSE,"賃借";#N/A,#N/A,FALSE,"屑戻";#N/A,#N/A,FALSE,"他勘"}</definedName>
    <definedName name="jjj">[10]構成算出条件!$E$5</definedName>
    <definedName name="jjjj" hidden="1">{#N/A,#N/A,FALSE,"工備";#N/A,#N/A,FALSE,"消耗";#N/A,#N/A,FALSE,"機修";#N/A,#N/A,FALSE,"運搬";#N/A,#N/A,FALSE,"旅費";#N/A,#N/A,FALSE,"通信";#N/A,#N/A,FALSE,"外注";#N/A,#N/A,FALSE,"雑費";#N/A,#N/A,FALSE,"動力";#N/A,#N/A,FALSE,"賃借";#N/A,#N/A,FALSE,"屑戻";#N/A,#N/A,FALSE,"他勘"}</definedName>
    <definedName name="jjjjjjjj" hidden="1">{#N/A,#N/A,FALSE,"工備";#N/A,#N/A,FALSE,"消耗";#N/A,#N/A,FALSE,"機修";#N/A,#N/A,FALSE,"運搬";#N/A,#N/A,FALSE,"旅費";#N/A,#N/A,FALSE,"通信";#N/A,#N/A,FALSE,"外注";#N/A,#N/A,FALSE,"雑費";#N/A,#N/A,FALSE,"動力";#N/A,#N/A,FALSE,"賃借";#N/A,#N/A,FALSE,"屑戻";#N/A,#N/A,FALSE,"他勘"}</definedName>
    <definedName name="ｋ" localSheetId="2" hidden="1">{#N/A,#N/A,TRUE,"価格取纏め表";#N/A,#N/A,TRUE,"ﾊｰﾄﾞｳｪｱ";#N/A,#N/A,TRUE,"VOS3FS P.P";#N/A,#N/A,TRUE,"APP";#N/A,#N/A,TRUE,"DBｻｰﾊﾞ P.P";#N/A,#N/A,TRUE,"ｺﾝｿｰﾙ P.P";#N/A,#N/A,TRUE,"開発端末 P.P";#N/A,#N/A,TRUE,"ﾊｰﾄﾞ経費";#N/A,#N/A,TRUE,"SE経費"}</definedName>
    <definedName name="k"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kayahara">#REF!</definedName>
    <definedName name="kk"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kkkk" localSheetId="2" hidden="1">{#N/A,#N/A,TRUE,"価格取纏め表";#N/A,#N/A,TRUE,"ﾊｰﾄﾞｳｪｱ";#N/A,#N/A,TRUE,"VOS3FS P.P";#N/A,#N/A,TRUE,"APP";#N/A,#N/A,TRUE,"DBｻｰﾊﾞ P.P";#N/A,#N/A,TRUE,"ｺﾝｿｰﾙ P.P";#N/A,#N/A,TRUE,"開発端末 P.P";#N/A,#N/A,TRUE,"ﾊｰﾄﾞ経費";#N/A,#N/A,TRUE,"SE経費"}</definedName>
    <definedName name="kkkk"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kkkkkkkk"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kousu1">#REF!</definedName>
    <definedName name="kousu2">#REF!</definedName>
    <definedName name="l" hidden="1">{#N/A,#N/A,FALSE,"工備";#N/A,#N/A,FALSE,"消耗";#N/A,#N/A,FALSE,"機修";#N/A,#N/A,FALSE,"運搬";#N/A,#N/A,FALSE,"旅費";#N/A,#N/A,FALSE,"通信";#N/A,#N/A,FALSE,"外注";#N/A,#N/A,FALSE,"雑費";#N/A,#N/A,FALSE,"動力";#N/A,#N/A,FALSE,"賃借";#N/A,#N/A,FALSE,"屑戻";#N/A,#N/A,FALSE,"他勘"}</definedName>
    <definedName name="LARFlag">[9]Control!$E$23</definedName>
    <definedName name="lkjlsdf"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ll" hidden="1">{#N/A,#N/A,FALSE,"工備";#N/A,#N/A,FALSE,"消耗";#N/A,#N/A,FALSE,"機修";#N/A,#N/A,FALSE,"運搬";#N/A,#N/A,FALSE,"旅費";#N/A,#N/A,FALSE,"通信";#N/A,#N/A,FALSE,"外注";#N/A,#N/A,FALSE,"雑費";#N/A,#N/A,FALSE,"動力";#N/A,#N/A,FALSE,"賃借";#N/A,#N/A,FALSE,"屑戻";#N/A,#N/A,FALSE,"他勘"}</definedName>
    <definedName name="lll"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llll" hidden="1">{#N/A,#N/A,FALSE,"工備";#N/A,#N/A,FALSE,"消耗";#N/A,#N/A,FALSE,"機修";#N/A,#N/A,FALSE,"運搬";#N/A,#N/A,FALSE,"旅費";#N/A,#N/A,FALSE,"通信";#N/A,#N/A,FALSE,"外注";#N/A,#N/A,FALSE,"雑費";#N/A,#N/A,FALSE,"動力";#N/A,#N/A,FALSE,"賃借";#N/A,#N/A,FALSE,"屑戻";#N/A,#N/A,FALSE,"他勘"}</definedName>
    <definedName name="llllllll" hidden="1">{#N/A,#N/A,FALSE,"工備";#N/A,#N/A,FALSE,"消耗";#N/A,#N/A,FALSE,"機修";#N/A,#N/A,FALSE,"運搬";#N/A,#N/A,FALSE,"旅費";#N/A,#N/A,FALSE,"通信";#N/A,#N/A,FALSE,"外注";#N/A,#N/A,FALSE,"雑費";#N/A,#N/A,FALSE,"動力";#N/A,#N/A,FALSE,"賃借";#N/A,#N/A,FALSE,"屑戻";#N/A,#N/A,FALSE,"他勘"}</definedName>
    <definedName name="m" hidden="1">{#N/A,#N/A,FALSE,"工備";#N/A,#N/A,FALSE,"消耗";#N/A,#N/A,FALSE,"機修";#N/A,#N/A,FALSE,"運搬";#N/A,#N/A,FALSE,"旅費";#N/A,#N/A,FALSE,"通信";#N/A,#N/A,FALSE,"外注";#N/A,#N/A,FALSE,"雑費";#N/A,#N/A,FALSE,"動力";#N/A,#N/A,FALSE,"賃借";#N/A,#N/A,FALSE,"屑戻";#N/A,#N/A,FALSE,"他勘"}</definedName>
    <definedName name="main_menu">[6]!main_menu</definedName>
    <definedName name="MENU">[12]!MENU</definedName>
    <definedName name="mitumori_sheet_close">[13]!mitumori_sheet_close</definedName>
    <definedName name="mm" hidden="1">{#N/A,#N/A,FALSE,"工備";#N/A,#N/A,FALSE,"消耗";#N/A,#N/A,FALSE,"機修";#N/A,#N/A,FALSE,"運搬";#N/A,#N/A,FALSE,"旅費";#N/A,#N/A,FALSE,"通信";#N/A,#N/A,FALSE,"外注";#N/A,#N/A,FALSE,"雑費";#N/A,#N/A,FALSE,"動力";#N/A,#N/A,FALSE,"賃借";#N/A,#N/A,FALSE,"屑戻";#N/A,#N/A,FALSE,"他勘"}</definedName>
    <definedName name="mmm"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mmmm" hidden="1">{#N/A,#N/A,FALSE,"工備";#N/A,#N/A,FALSE,"消耗";#N/A,#N/A,FALSE,"機修";#N/A,#N/A,FALSE,"運搬";#N/A,#N/A,FALSE,"旅費";#N/A,#N/A,FALSE,"通信";#N/A,#N/A,FALSE,"外注";#N/A,#N/A,FALSE,"雑費";#N/A,#N/A,FALSE,"動力";#N/A,#N/A,FALSE,"賃借";#N/A,#N/A,FALSE,"屑戻";#N/A,#N/A,FALSE,"他勘"}</definedName>
    <definedName name="mmmmmmmm" hidden="1">{#N/A,#N/A,FALSE,"工備";#N/A,#N/A,FALSE,"消耗";#N/A,#N/A,FALSE,"機修";#N/A,#N/A,FALSE,"運搬";#N/A,#N/A,FALSE,"旅費";#N/A,#N/A,FALSE,"通信";#N/A,#N/A,FALSE,"外注";#N/A,#N/A,FALSE,"雑費";#N/A,#N/A,FALSE,"動力";#N/A,#N/A,FALSE,"賃借";#N/A,#N/A,FALSE,"屑戻";#N/A,#N/A,FALSE,"他勘"}</definedName>
    <definedName name="n"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nn"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nnn" hidden="1">{#N/A,#N/A,FALSE,"工備";#N/A,#N/A,FALSE,"消耗";#N/A,#N/A,FALSE,"機修";#N/A,#N/A,FALSE,"運搬";#N/A,#N/A,FALSE,"旅費";#N/A,#N/A,FALSE,"通信";#N/A,#N/A,FALSE,"外注";#N/A,#N/A,FALSE,"雑費";#N/A,#N/A,FALSE,"動力";#N/A,#N/A,FALSE,"賃借";#N/A,#N/A,FALSE,"屑戻";#N/A,#N/A,FALSE,"他勘"}</definedName>
    <definedName name="nnnn"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nnnnnnnn"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NT" localSheetId="2" hidden="1">{"'2.3 NT(ｱｶｳﾝﾄ)基本方針2'!$A$1:$AN$62"}</definedName>
    <definedName name="NT" hidden="1">{"'2.3 NT(ｱｶｳﾝﾄ)基本方針2'!$A$1:$AN$62"}</definedName>
    <definedName name="NTｻﾎﾟｰﾄ" localSheetId="2" hidden="1">{"'2.3 NT(ｱｶｳﾝﾄ)基本方針2'!$A$1:$AN$62"}</definedName>
    <definedName name="NTｻﾎﾟｰﾄ" hidden="1">{"'2.3 NT(ｱｶｳﾝﾄ)基本方針2'!$A$1:$AN$62"}</definedName>
    <definedName name="NTｻﾎﾟｰﾄ2" localSheetId="2" hidden="1">{"'2.3 NT(ｱｶｳﾝﾄ)基本方針2'!$A$1:$AN$62"}</definedName>
    <definedName name="NTｻﾎﾟｰﾄ2" hidden="1">{"'2.3 NT(ｱｶｳﾝﾄ)基本方針2'!$A$1:$AN$62"}</definedName>
    <definedName name="NTリポート" localSheetId="2" hidden="1">{"'2.3 NT(ｱｶｳﾝﾄ)基本方針2'!$A$1:$AN$62"}</definedName>
    <definedName name="NTリポート" hidden="1">{"'2.3 NT(ｱｶｳﾝﾄ)基本方針2'!$A$1:$AN$62"}</definedName>
    <definedName name="o" hidden="1">{#N/A,#N/A,FALSE,"工備";#N/A,#N/A,FALSE,"消耗";#N/A,#N/A,FALSE,"機修";#N/A,#N/A,FALSE,"運搬";#N/A,#N/A,FALSE,"旅費";#N/A,#N/A,FALSE,"通信";#N/A,#N/A,FALSE,"外注";#N/A,#N/A,FALSE,"雑費";#N/A,#N/A,FALSE,"動力";#N/A,#N/A,FALSE,"賃借";#N/A,#N/A,FALSE,"屑戻";#N/A,#N/A,FALSE,"他勘"}</definedName>
    <definedName name="oo"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ooo"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oooo"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oooooooo"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open_見積条件">[6]!open_見積条件</definedName>
    <definedName name="open_原価書">[6]!open_原価書</definedName>
    <definedName name="open_取纏書">[6]!open_取纏書</definedName>
    <definedName name="p"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ＰＰ" localSheetId="2" hidden="1">{"'2.3 NT(ｱｶｳﾝﾄ)基本方針2'!$A$1:$AN$62"}</definedName>
    <definedName name="pp" hidden="1">{#N/A,#N/A,FALSE,"工備";#N/A,#N/A,FALSE,"消耗";#N/A,#N/A,FALSE,"機修";#N/A,#N/A,FALSE,"運搬";#N/A,#N/A,FALSE,"旅費";#N/A,#N/A,FALSE,"通信";#N/A,#N/A,FALSE,"外注";#N/A,#N/A,FALSE,"雑費";#N/A,#N/A,FALSE,"動力";#N/A,#N/A,FALSE,"賃借";#N/A,#N/A,FALSE,"屑戻";#N/A,#N/A,FALSE,"他勘"}</definedName>
    <definedName name="ppp" hidden="1">{#N/A,#N/A,FALSE,"工備";#N/A,#N/A,FALSE,"消耗";#N/A,#N/A,FALSE,"機修";#N/A,#N/A,FALSE,"運搬";#N/A,#N/A,FALSE,"旅費";#N/A,#N/A,FALSE,"通信";#N/A,#N/A,FALSE,"外注";#N/A,#N/A,FALSE,"雑費";#N/A,#N/A,FALSE,"動力";#N/A,#N/A,FALSE,"賃借";#N/A,#N/A,FALSE,"屑戻";#N/A,#N/A,FALSE,"他勘"}</definedName>
    <definedName name="pppp" hidden="1">{#N/A,#N/A,FALSE,"工備";#N/A,#N/A,FALSE,"消耗";#N/A,#N/A,FALSE,"機修";#N/A,#N/A,FALSE,"運搬";#N/A,#N/A,FALSE,"旅費";#N/A,#N/A,FALSE,"通信";#N/A,#N/A,FALSE,"外注";#N/A,#N/A,FALSE,"雑費";#N/A,#N/A,FALSE,"動力";#N/A,#N/A,FALSE,"賃借";#N/A,#N/A,FALSE,"屑戻";#N/A,#N/A,FALSE,"他勘"}</definedName>
    <definedName name="pppppppp"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PREMIA">#REF!</definedName>
    <definedName name="PriceCol1">[9]Control!$E$9</definedName>
    <definedName name="PriceCol2">[9]Control!$E$16</definedName>
    <definedName name="_xlnm.Print_Area" localSheetId="1">【様式２】総費用年度別内訳表!$B$2:$L$26</definedName>
    <definedName name="_xlnm.Print_Area" localSheetId="6">【様式7】機器構成案!$A$1:$Z$187</definedName>
    <definedName name="_xlnm.Print_Area" localSheetId="7">【様式8】リース費用の比較!$A$1:$G$35</definedName>
    <definedName name="PRP">#REF!</definedName>
    <definedName name="q"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qq" hidden="1">{#N/A,#N/A,FALSE,"工備";#N/A,#N/A,FALSE,"消耗";#N/A,#N/A,FALSE,"機修";#N/A,#N/A,FALSE,"運搬";#N/A,#N/A,FALSE,"旅費";#N/A,#N/A,FALSE,"通信";#N/A,#N/A,FALSE,"外注";#N/A,#N/A,FALSE,"雑費";#N/A,#N/A,FALSE,"動力";#N/A,#N/A,FALSE,"賃借";#N/A,#N/A,FALSE,"屑戻";#N/A,#N/A,FALSE,"他勘"}</definedName>
    <definedName name="ｑｑｑ"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qqqq" hidden="1">{#N/A,#N/A,FALSE,"工備";#N/A,#N/A,FALSE,"消耗";#N/A,#N/A,FALSE,"機修";#N/A,#N/A,FALSE,"運搬";#N/A,#N/A,FALSE,"旅費";#N/A,#N/A,FALSE,"通信";#N/A,#N/A,FALSE,"外注";#N/A,#N/A,FALSE,"雑費";#N/A,#N/A,FALSE,"動力";#N/A,#N/A,FALSE,"賃借";#N/A,#N/A,FALSE,"屑戻";#N/A,#N/A,FALSE,"他勘"}</definedName>
    <definedName name="qqqqqqqq"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rr"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rrr" hidden="1">{#N/A,#N/A,FALSE,"工備";#N/A,#N/A,FALSE,"消耗";#N/A,#N/A,FALSE,"機修";#N/A,#N/A,FALSE,"運搬";#N/A,#N/A,FALSE,"旅費";#N/A,#N/A,FALSE,"通信";#N/A,#N/A,FALSE,"外注";#N/A,#N/A,FALSE,"雑費";#N/A,#N/A,FALSE,"動力";#N/A,#N/A,FALSE,"賃借";#N/A,#N/A,FALSE,"屑戻";#N/A,#N/A,FALSE,"他勘"}</definedName>
    <definedName name="rrrr"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rrrrrrrr"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s"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sdfgdfgadg" hidden="1">{#N/A,#N/A,FALSE,"工備";#N/A,#N/A,FALSE,"消耗";#N/A,#N/A,FALSE,"機修";#N/A,#N/A,FALSE,"運搬";#N/A,#N/A,FALSE,"旅費";#N/A,#N/A,FALSE,"通信";#N/A,#N/A,FALSE,"外注";#N/A,#N/A,FALSE,"雑費";#N/A,#N/A,FALSE,"動力";#N/A,#N/A,FALSE,"賃借";#N/A,#N/A,FALSE,"屑戻";#N/A,#N/A,FALSE,"他勘"}</definedName>
    <definedName name="ＳＥ">#REF!</definedName>
    <definedName name="SPL">#REF!</definedName>
    <definedName name="ss" hidden="1">{#N/A,#N/A,FALSE,"工備";#N/A,#N/A,FALSE,"消耗";#N/A,#N/A,FALSE,"機修";#N/A,#N/A,FALSE,"運搬";#N/A,#N/A,FALSE,"旅費";#N/A,#N/A,FALSE,"通信";#N/A,#N/A,FALSE,"外注";#N/A,#N/A,FALSE,"雑費";#N/A,#N/A,FALSE,"動力";#N/A,#N/A,FALSE,"賃借";#N/A,#N/A,FALSE,"屑戻";#N/A,#N/A,FALSE,"他勘"}</definedName>
    <definedName name="sss"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ssss" hidden="1">{#N/A,#N/A,FALSE,"工備";#N/A,#N/A,FALSE,"消耗";#N/A,#N/A,FALSE,"機修";#N/A,#N/A,FALSE,"運搬";#N/A,#N/A,FALSE,"旅費";#N/A,#N/A,FALSE,"通信";#N/A,#N/A,FALSE,"外注";#N/A,#N/A,FALSE,"雑費";#N/A,#N/A,FALSE,"動力";#N/A,#N/A,FALSE,"賃借";#N/A,#N/A,FALSE,"屑戻";#N/A,#N/A,FALSE,"他勘"}</definedName>
    <definedName name="ssssssss"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std">[6]!std</definedName>
    <definedName name="SV_OS">[14]開発形態等選択項目!$E$5:$E$30</definedName>
    <definedName name="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ANKA">#REF!</definedName>
    <definedName name="TANKA2">#REF!</definedName>
    <definedName name="test" localSheetId="2" hidden="1">{"Ｍ系全体",#N/A,FALSE,"業務改造";"担当",#N/A,FALSE,"担当"}</definedName>
    <definedName name="test" hidden="1">{"Ｍ系全体",#N/A,FALSE,"業務改造";"担当",#N/A,FALSE,"担当"}</definedName>
    <definedName name="TEST1">#REF!</definedName>
    <definedName name="TEST2">#REF!</definedName>
    <definedName name="TEST3">#REF!</definedName>
    <definedName name="TEST4">#REF!</definedName>
    <definedName name="TESTHKEY">#REF!</definedName>
    <definedName name="TESTKEYS">#REF!</definedName>
    <definedName name="TESTVKEY">#REF!</definedName>
    <definedName name="tousya1">#REF!</definedName>
    <definedName name="tousya2">#REF!</definedName>
    <definedName name="tousya3">#REF!</definedName>
    <definedName name="TranslateFlag">[9]Control!$E$19</definedName>
    <definedName name="t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t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tt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tttttt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xtFile1">[9]Control!$E$5</definedName>
    <definedName name="txtFile2">[9]Control!$E$7</definedName>
    <definedName name="txtFile3">[9]Control!$E$12</definedName>
    <definedName name="txtFile4">[9]Control!$E$14</definedName>
    <definedName name="txtFile5">[9]Control!$E$21</definedName>
    <definedName name="u"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u"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urr"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uu"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uuuuuu" hidden="1">{#N/A,#N/A,FALSE,"工備";#N/A,#N/A,FALSE,"消耗";#N/A,#N/A,FALSE,"機修";#N/A,#N/A,FALSE,"運搬";#N/A,#N/A,FALSE,"旅費";#N/A,#N/A,FALSE,"通信";#N/A,#N/A,FALSE,"外注";#N/A,#N/A,FALSE,"雑費";#N/A,#N/A,FALSE,"動力";#N/A,#N/A,FALSE,"賃借";#N/A,#N/A,FALSE,"屑戻";#N/A,#N/A,FALSE,"他勘"}</definedName>
    <definedName name="ｖ" localSheetId="2" hidden="1">{"Ｍ系全体",#N/A,FALSE,"業務改造"}</definedName>
    <definedName name="v"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LSCODE">#REF!</definedName>
    <definedName name="VLSRATE">#REF!</definedName>
    <definedName name="vv"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vv"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vvv"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vvvvvvv"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 hidden="1">{#N/A,#N/A,FALSE,"工備";#N/A,#N/A,FALSE,"消耗";#N/A,#N/A,FALSE,"機修";#N/A,#N/A,FALSE,"運搬";#N/A,#N/A,FALSE,"旅費";#N/A,#N/A,FALSE,"通信";#N/A,#N/A,FALSE,"外注";#N/A,#N/A,FALSE,"雑費";#N/A,#N/A,FALSE,"動力";#N/A,#N/A,FALSE,"賃借";#N/A,#N/A,FALSE,"屑戻";#N/A,#N/A,FALSE,"他勘"}</definedName>
    <definedName name="W_関連">#REF!</definedName>
    <definedName name="W_作番">#REF!</definedName>
    <definedName name="W_受注意義">#REF!</definedName>
    <definedName name="W_注番">#REF!</definedName>
    <definedName name="W_予算偏差">#REF!</definedName>
    <definedName name="WINDOWS" localSheetId="2" hidden="1">{"'2.3 NT(ｱｶｳﾝﾄ)基本方針2'!$A$1:$AN$62"}</definedName>
    <definedName name="WINDOWS" hidden="1">{"'2.3 NT(ｱｶｳﾝﾄ)基本方針2'!$A$1:$AN$62"}</definedName>
    <definedName name="WINDOWSS" localSheetId="2" hidden="1">{"'2.3 NT(ｱｶｳﾝﾄ)基本方針2'!$A$1:$AN$62"}</definedName>
    <definedName name="WINDOWSS" hidden="1">{"'2.3 NT(ｱｶｳﾝﾄ)基本方針2'!$A$1:$AN$62"}</definedName>
    <definedName name="WKA" localSheetId="2" hidden="1">{"'Sheet1'!$A$1:$H$100"}</definedName>
    <definedName name="WKA" hidden="1">{"'Sheet1'!$A$1:$H$100"}</definedName>
    <definedName name="ｗｑ"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rn.confshet." hidden="1">{#N/A,#N/A,FALSE,"連絡先";#N/A,#N/A,FALSE,"ﾊｰﾄﾞｿﾌﾄ環境";#N/A,#N/A,FALSE,"IP･ﾌﾟﾛﾄｺﾙの設定";#N/A,#N/A,FALSE,"各種設定";#N/A,#N/A,FALSE,"OSPF";#N/A,#N/A,FALSE,"X25";#N/A,#N/A,FALSE,"FrameRelay";#N/A,#N/A,FALSE,"ATM"}</definedName>
    <definedName name="wrn.HCDN_全印刷." localSheetId="2" hidden="1">{"HCDN_注釈以外",#N/A,FALSE,"10.0対応";"HCDN_注釈",#N/A,FALSE,"10.0対応";"HCDN_注釈以外",#N/A,FALSE,"9.0対応";"HCDN_注釈",#N/A,FALSE,"9.0対応";#N/A,#N/A,FALSE,"ﾏﾆｭｱﾙ一覧";#N/A,#N/A,FALSE,"ﾏﾆｭｱﾙ一覧 (2)"}</definedName>
    <definedName name="wrn.HCDN_全印刷." hidden="1">{"HCDN_注釈以外",#N/A,FALSE,"10.0対応";"HCDN_注釈",#N/A,FALSE,"10.0対応";"HCDN_注釈以外",#N/A,FALSE,"9.0対応";"HCDN_注釈",#N/A,FALSE,"9.0対応";#N/A,#N/A,FALSE,"ﾏﾆｭｱﾙ一覧";#N/A,#N/A,FALSE,"ﾏﾆｭｱﾙ一覧 (2)"}</definedName>
    <definedName name="wrn.Ｍ系全体." localSheetId="2" hidden="1">{"Ｍ系全体",#N/A,FALSE,"業務改造"}</definedName>
    <definedName name="wrn.Ｍ系全体." hidden="1">{"Ｍ系全体",#N/A,FALSE,"業務改造"}</definedName>
    <definedName name="wrn.サーバ別." localSheetId="2" hidden="1">{"サーバ別",#N/A,FALSE,"業務改造"}</definedName>
    <definedName name="wrn.サーバ別." hidden="1">{"サーバ別",#N/A,FALSE,"業務改造"}</definedName>
    <definedName name="wrn.レポート." localSheetId="2" hidden="1">{#N/A,#N/A,FALSE,"DISK配置図説明";#N/A,#N/A,FALSE,"DISK配置図 (通信ノード)";#N/A,#N/A,FALSE,"DISK配置図 (業務ノード)";#N/A,#N/A,FALSE,"DISK配置図 (運用・バッチノード)"}</definedName>
    <definedName name="wrn.レポート." hidden="1">{#N/A,#N/A,FALSE,"DISK配置図説明";#N/A,#N/A,FALSE,"DISK配置図 (通信ノード)";#N/A,#N/A,FALSE,"DISK配置図 (業務ノード)";#N/A,#N/A,FALSE,"DISK配置図 (運用・バッチノード)"}</definedName>
    <definedName name="wrn.間接費明細書." hidden="1">{#N/A,#N/A,FALSE,"工備";#N/A,#N/A,FALSE,"消耗";#N/A,#N/A,FALSE,"機修";#N/A,#N/A,FALSE,"運搬";#N/A,#N/A,FALSE,"旅費";#N/A,#N/A,FALSE,"通信";#N/A,#N/A,FALSE,"外注";#N/A,#N/A,FALSE,"雑費";#N/A,#N/A,FALSE,"動力";#N/A,#N/A,FALSE,"賃借";#N/A,#N/A,FALSE,"屑戻";#N/A,#N/A,FALSE,"他勘"}</definedName>
    <definedName name="wrn.構成ｶﾞｲﾄﾞ_全印刷." localSheetId="2"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wrn.構成ｶﾞｲﾄﾞ_全印刷."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wrn.次期システム._.価格取纏め表." localSheetId="2" hidden="1">{#N/A,#N/A,TRUE,"価格取纏め表";#N/A,#N/A,TRUE,"ﾊｰﾄﾞｳｪｱ";#N/A,#N/A,TRUE,"VOS3FS P.P";#N/A,#N/A,TRUE,"APP";#N/A,#N/A,TRUE,"DBｻｰﾊﾞ P.P";#N/A,#N/A,TRUE,"ｺﾝｿｰﾙ P.P";#N/A,#N/A,TRUE,"開発端末 P.P";#N/A,#N/A,TRUE,"ﾊｰﾄﾞ経費";#N/A,#N/A,TRUE,"SE経費"}</definedName>
    <definedName name="wrn.次期システム._.価格取纏め表." hidden="1">{#N/A,#N/A,TRUE,"価格取纏め表";#N/A,#N/A,TRUE,"ﾊｰﾄﾞｳｪｱ";#N/A,#N/A,TRUE,"VOS3FS P.P";#N/A,#N/A,TRUE,"APP";#N/A,#N/A,TRUE,"DBｻｰﾊﾞ P.P";#N/A,#N/A,TRUE,"ｺﾝｿｰﾙ P.P";#N/A,#N/A,TRUE,"開発端末 P.P";#N/A,#N/A,TRUE,"ﾊｰﾄﾞ経費";#N/A,#N/A,TRUE,"SE経費"}</definedName>
    <definedName name="wrn.全体andサーバ別." localSheetId="2" hidden="1">{"Ｍ系全体",#N/A,FALSE,"業務改造";"サーバ別",#N/A,FALSE,"業務改造"}</definedName>
    <definedName name="wrn.全体andサーバ別." hidden="1">{"Ｍ系全体",#N/A,FALSE,"業務改造";"サーバ別",#N/A,FALSE,"業務改造"}</definedName>
    <definedName name="wrn.全体and担当." localSheetId="2" hidden="1">{"Ｍ系全体",#N/A,FALSE,"業務改造";"担当",#N/A,FALSE,"担当"}</definedName>
    <definedName name="wrn.全体and担当." hidden="1">{"Ｍ系全体",#N/A,FALSE,"業務改造";"担当",#N/A,FALSE,"担当"}</definedName>
    <definedName name="wrn.担当." localSheetId="2" hidden="1">{#N/A,#N/A,FALSE,"担当"}</definedName>
    <definedName name="wrn.担当." hidden="1">{#N/A,#N/A,FALSE,"担当"}</definedName>
    <definedName name="wrn.明細一式."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w"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WW" localSheetId="2" hidden="1">{"'Sheet1'!$A$1:$H$100"}</definedName>
    <definedName name="www"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www"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x" localSheetId="2" hidden="1">{"'Sheet1'!$A$1:$H$100"}</definedName>
    <definedName name="x" hidden="1">{#N/A,#N/A,FALSE,"工備";#N/A,#N/A,FALSE,"消耗";#N/A,#N/A,FALSE,"機修";#N/A,#N/A,FALSE,"運搬";#N/A,#N/A,FALSE,"旅費";#N/A,#N/A,FALSE,"通信";#N/A,#N/A,FALSE,"外注";#N/A,#N/A,FALSE,"雑費";#N/A,#N/A,FALSE,"動力";#N/A,#N/A,FALSE,"賃借";#N/A,#N/A,FALSE,"屑戻";#N/A,#N/A,FALSE,"他勘"}</definedName>
    <definedName name="xx"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xxx"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xxxx"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y" localSheetId="2" hidden="1">{"'Sheet1'!$A$1:$H$100"}</definedName>
    <definedName name="y"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yy"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yyy"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yyyy"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z"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zz"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zzz" hidden="1">{#N/A,#N/A,FALSE,"工備";#N/A,#N/A,FALSE,"消耗";#N/A,#N/A,FALSE,"機修";#N/A,#N/A,FALSE,"運搬";#N/A,#N/A,FALSE,"旅費";#N/A,#N/A,FALSE,"通信";#N/A,#N/A,FALSE,"外注";#N/A,#N/A,FALSE,"雑費";#N/A,#N/A,FALSE,"動力";#N/A,#N/A,FALSE,"賃借";#N/A,#N/A,FALSE,"屑戻";#N/A,#N/A,FALSE,"他勘"}</definedName>
    <definedName name="zzzz"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あ">#REF!</definedName>
    <definedName name="あ１">#REF!</definedName>
    <definedName name="あ２３" hidden="1">{#N/A,#N/A,FALSE,"連絡先";#N/A,#N/A,FALSE,"ﾊｰﾄﾞｿﾌﾄ環境";#N/A,#N/A,FALSE,"IP･ﾌﾟﾛﾄｺﾙの設定";#N/A,#N/A,FALSE,"各種設定";#N/A,#N/A,FALSE,"OSPF";#N/A,#N/A,FALSE,"X25";#N/A,#N/A,FALSE,"FrameRelay";#N/A,#N/A,FALSE,"ATM"}</definedName>
    <definedName name="あｓ"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あｓｄ" hidden="1">{#N/A,#N/A,FALSE,"連絡先";#N/A,#N/A,FALSE,"ﾊｰﾄﾞｿﾌﾄ環境";#N/A,#N/A,FALSE,"IP･ﾌﾟﾛﾄｺﾙの設定";#N/A,#N/A,FALSE,"各種設定";#N/A,#N/A,FALSE,"OSPF";#N/A,#N/A,FALSE,"X25";#N/A,#N/A,FALSE,"FrameRelay";#N/A,#N/A,FALSE,"ATM"}</definedName>
    <definedName name="あああ" localSheetId="2" hidden="1">{"'Sheet1'!$A$1:$H$100"}</definedName>
    <definedName name="あああ" hidden="1">{#N/A,#N/A,FALSE,"連絡先";#N/A,#N/A,FALSE,"ﾊｰﾄﾞｿﾌﾄ環境";#N/A,#N/A,FALSE,"IP･ﾌﾟﾛﾄｺﾙの設定";#N/A,#N/A,FALSE,"各種設定";#N/A,#N/A,FALSE,"OSPF";#N/A,#N/A,FALSE,"X25";#N/A,#N/A,FALSE,"FrameRelay";#N/A,#N/A,FALSE,"ATM"}</definedName>
    <definedName name="ｱｯﾌﾟｸﾞﾚｰﾄﾞ対象製品表">'[15]Open License'!$A$1:$N$2</definedName>
    <definedName name="い"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ｲﾝｽﾄｰﾙ７年">#REF!</definedName>
    <definedName name="ｲﾝｽﾄｰﾙ８年">#REF!</definedName>
    <definedName name="ｲﾝｽﾄｰﾙ９年">#REF!</definedName>
    <definedName name="え"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えｆｗ" hidden="1">{#N/A,#N/A,FALSE,"工備";#N/A,#N/A,FALSE,"消耗";#N/A,#N/A,FALSE,"機修";#N/A,#N/A,FALSE,"運搬";#N/A,#N/A,FALSE,"旅費";#N/A,#N/A,FALSE,"通信";#N/A,#N/A,FALSE,"外注";#N/A,#N/A,FALSE,"雑費";#N/A,#N/A,FALSE,"動力";#N/A,#N/A,FALSE,"賃借";#N/A,#N/A,FALSE,"屑戻";#N/A,#N/A,FALSE,"他勘"}</definedName>
    <definedName name="えｗ" hidden="1">{#N/A,#N/A,FALSE,"工備";#N/A,#N/A,FALSE,"消耗";#N/A,#N/A,FALSE,"機修";#N/A,#N/A,FALSE,"運搬";#N/A,#N/A,FALSE,"旅費";#N/A,#N/A,FALSE,"通信";#N/A,#N/A,FALSE,"外注";#N/A,#N/A,FALSE,"雑費";#N/A,#N/A,FALSE,"動力";#N/A,#N/A,FALSE,"賃借";#N/A,#N/A,FALSE,"屑戻";#N/A,#N/A,FALSE,"他勘"}</definedName>
    <definedName name="オプションテーブル">#REF!</definedName>
    <definedName name="か"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コメント1">#REF!</definedName>
    <definedName name="コメント2">#REF!</definedName>
    <definedName name="コメント3">#REF!</definedName>
    <definedName name="コメント4">#REF!</definedName>
    <definedName name="コメント5">#REF!</definedName>
    <definedName name="コメント6">#REF!</definedName>
    <definedName name="コメント7">#REF!</definedName>
    <definedName name="コメント8">#REF!</definedName>
    <definedName name="サービス">#REF!</definedName>
    <definedName name="ｼｽﾃﾑ･ｴﾝｼﾞﾆｱﾘﾝｸﾞ７年">#REF!</definedName>
    <definedName name="ｼｽﾃﾑ･ｴﾝｼﾞﾆｱﾘﾝｸﾞ８年">#REF!</definedName>
    <definedName name="ｼｽﾃﾑ･ｴﾝｼﾞﾆｱﾘﾝｸﾞ９年">#REF!</definedName>
    <definedName name="システム維持費">[16]SPL!$B$14</definedName>
    <definedName name="システム導入費">[16]SPL!$B$13</definedName>
    <definedName name="だ"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だあｇｒ"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てｓｔ" hidden="1">{"'表紙'!$A$1:$M$17"}</definedName>
    <definedName name="データ基本料">[16]SPL!$B$21</definedName>
    <definedName name="データ更新料">[16]SPL!$B$22</definedName>
    <definedName name="ハードウェア構成" localSheetId="2" hidden="1">{"'2.3 NT(ｱｶｳﾝﾄ)基本方針2'!$A$1:$AN$62"}</definedName>
    <definedName name="ハードウェア構成" hidden="1">{"'2.3 NT(ｱｶｳﾝﾄ)基本方針2'!$A$1:$AN$62"}</definedName>
    <definedName name="はうｊ"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ﾊﾟｽﾜｰﾄﾞ" localSheetId="2" hidden="1">{"'2.3 NT(ｱｶｳﾝﾄ)基本方針2'!$A$1:$AN$62"}</definedName>
    <definedName name="ﾊﾟｽﾜｰﾄﾞ" hidden="1">{"'2.3 NT(ｱｶｳﾝﾄ)基本方針2'!$A$1:$AN$62"}</definedName>
    <definedName name="パック保守">'[17]３年パック保守'!$B$2:$E$18</definedName>
    <definedName name="ふぁ"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ふぁｓ"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ふぇｗ"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ﾌﾟﾛｸﾞﾗﾑ･ｻｰﾋﾞｽ７年">#REF!</definedName>
    <definedName name="ﾌﾟﾛｸﾞﾗﾑ･ｻｰﾋﾞｽ８年">#REF!</definedName>
    <definedName name="ﾌﾟﾛｸﾞﾗﾑ･ｻｰﾋﾞｽ９年">#REF!</definedName>
    <definedName name="ラック構成図マスター" localSheetId="2" hidden="1">{"'2.3 NT(ｱｶｳﾝﾄ)基本方針2'!$A$1:$AN$62"}</definedName>
    <definedName name="ラック構成図マスター" hidden="1">{"'2.3 NT(ｱｶｳﾝﾄ)基本方針2'!$A$1:$AN$62"}</definedName>
    <definedName name="ランク">[18]テーブル!$A$9:$B$15</definedName>
    <definedName name="ランク２">[19]テーブル!$A$9:$B$15</definedName>
    <definedName name="リース料率">[16]条件!$B$28</definedName>
    <definedName name="レｔレｔｔｔ"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一括ＡＰＰ費">[16]SPL!$B$3</definedName>
    <definedName name="一括ＡＰＰ保守">[16]SPL!$B$9</definedName>
    <definedName name="一括ハードＰＰ費">[16]SPL!$B$6</definedName>
    <definedName name="一括ハードＰＰ保守次年度">[16]SPL!$B$11</definedName>
    <definedName name="一括ハードＰＰ保守初年度">[16]SPL!$B$10</definedName>
    <definedName name="一括一時経費">[16]SPL!$B$7</definedName>
    <definedName name="一括設備工事費">[16]SPL!$B$8</definedName>
    <definedName name="一般費率表">#REF!</definedName>
    <definedName name="印刷">#REF!</definedName>
    <definedName name="印刷2">#REF!</definedName>
    <definedName name="営業コード">#REF!</definedName>
    <definedName name="営業コード表">#REF!</definedName>
    <definedName name="営業課">#REF!</definedName>
    <definedName name="音声現行" hidden="1">{#N/A,#N/A,FALSE,"工備";#N/A,#N/A,FALSE,"消耗";#N/A,#N/A,FALSE,"機修";#N/A,#N/A,FALSE,"運搬";#N/A,#N/A,FALSE,"旅費";#N/A,#N/A,FALSE,"通信";#N/A,#N/A,FALSE,"外注";#N/A,#N/A,FALSE,"雑費";#N/A,#N/A,FALSE,"動力";#N/A,#N/A,FALSE,"賃借";#N/A,#N/A,FALSE,"屑戻";#N/A,#N/A,FALSE,"他勘"}</definedName>
    <definedName name="仮作番">#REF!</definedName>
    <definedName name="仮注番">#REF!</definedName>
    <definedName name="価格マスタ">[20]★価格マスタ★!$D$4:$J$157</definedName>
    <definedName name="価格表">[21]価格表!$A$1:$E$867</definedName>
    <definedName name="外ＳＵ費">[16]SPL!$E$19</definedName>
    <definedName name="間接" hidden="1">{#N/A,#N/A,FALSE,"工備";#N/A,#N/A,FALSE,"消耗";#N/A,#N/A,FALSE,"機修";#N/A,#N/A,FALSE,"運搬";#N/A,#N/A,FALSE,"旅費";#N/A,#N/A,FALSE,"通信";#N/A,#N/A,FALSE,"外注";#N/A,#N/A,FALSE,"雑費";#N/A,#N/A,FALSE,"動力";#N/A,#N/A,FALSE,"賃借";#N/A,#N/A,FALSE,"屑戻";#N/A,#N/A,FALSE,"他勘"}</definedName>
    <definedName name="間接費" hidden="1">{#N/A,#N/A,FALSE,"工備";#N/A,#N/A,FALSE,"消耗";#N/A,#N/A,FALSE,"機修";#N/A,#N/A,FALSE,"運搬";#N/A,#N/A,FALSE,"旅費";#N/A,#N/A,FALSE,"通信";#N/A,#N/A,FALSE,"外注";#N/A,#N/A,FALSE,"雑費";#N/A,#N/A,FALSE,"動力";#N/A,#N/A,FALSE,"賃借";#N/A,#N/A,FALSE,"屑戻";#N/A,#N/A,FALSE,"他勘"}</definedName>
    <definedName name="基本ＳＥ７年">#REF!</definedName>
    <definedName name="基本ＳＥ８年">#REF!</definedName>
    <definedName name="基本ＳＥ９年">#REF!</definedName>
    <definedName name="旧">'[22]見積ｼｰﾄ（＜オ鹿セ＞分）'!$G$2:$G$20</definedName>
    <definedName name="業種">#REF!</definedName>
    <definedName name="業務区分">#REF!</definedName>
    <definedName name="金額">#REF!</definedName>
    <definedName name="区分">#REF!</definedName>
    <definedName name="熊山町">#REF!</definedName>
    <definedName name="計算">#REF!</definedName>
    <definedName name="計算基準行">#REF!</definedName>
    <definedName name="計算機ｺｰﾄﾞ">#REF!</definedName>
    <definedName name="月Government_Open">#REF!</definedName>
    <definedName name="月Open_Business">#REF!</definedName>
    <definedName name="月製品">#REF!</definedName>
    <definedName name="検討"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見積回答部署">#REF!</definedName>
    <definedName name="見積用途">#REF!</definedName>
    <definedName name="原価部門コード">#REF!</definedName>
    <definedName name="戸ＳＵ費">[16]SPL!$B$19</definedName>
    <definedName name="戸籍稼動年">[16]条件!$B$18</definedName>
    <definedName name="戸籍証明書発行件数">[10]構成算出条件!$B$6</definedName>
    <definedName name="戸保管庫">[16]DATA!#REF!</definedName>
    <definedName name="顧客">[23]コード表!$A$2:$B$747</definedName>
    <definedName name="顧客コード">#REF!</definedName>
    <definedName name="顧客テーブル">#REF!</definedName>
    <definedName name="顧客納期">#REF!</definedName>
    <definedName name="顧客名">#REF!</definedName>
    <definedName name="工数単価表">#REF!</definedName>
    <definedName name="最新予算ＳＲ">#REF!</definedName>
    <definedName name="最新予算合計">#REF!</definedName>
    <definedName name="最新予算売切">#REF!</definedName>
    <definedName name="四国"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支所数">[10]構成算出条件!$B$9</definedName>
    <definedName name="支所端末台数">[10]構成算出条件!$E$6</definedName>
    <definedName name="事業名称一覧">#REF!</definedName>
    <definedName name="社内取纏７年">#REF!</definedName>
    <definedName name="社内取纏８年">#REF!</definedName>
    <definedName name="社内取纏９年">#REF!</definedName>
    <definedName name="受注機種">#REF!</definedName>
    <definedName name="受注形態">#REF!</definedName>
    <definedName name="初年度リース月数">[16]条件!$B$29</definedName>
    <definedName name="除ＳＵ費">[16]SPL!$D$19</definedName>
    <definedName name="除籍_改製原戸籍数">[10]構成算出条件!$B$7</definedName>
    <definedName name="除籍稼動年">[16]条件!$B$19</definedName>
    <definedName name="消耗品">[16]消耗品!$F$8</definedName>
    <definedName name="情公共ＳＲ">#REF!</definedName>
    <definedName name="情公共合計">#REF!</definedName>
    <definedName name="情公共売切">#REF!</definedName>
    <definedName name="新改ＳＵ費">[16]SPL!$C$19</definedName>
    <definedName name="数量">#REF!</definedName>
    <definedName name="製造原価">#REF!</definedName>
    <definedName name="製品種目">#REF!</definedName>
    <definedName name="設計">[23]コード表!$G$2:$G$20</definedName>
    <definedName name="設計課">#REF!</definedName>
    <definedName name="設定">#REF!</definedName>
    <definedName name="増減">#REF!</definedName>
    <definedName name="損益管理ＳＲ">#REF!</definedName>
    <definedName name="損益管理合計">#REF!</definedName>
    <definedName name="損益管理売切">#REF!</definedName>
    <definedName name="単価">#REF!</definedName>
    <definedName name="担当営業部署">#REF!</definedName>
    <definedName name="直材">#REF!</definedName>
    <definedName name="追加オプション">#REF!</definedName>
    <definedName name="提出値">#REF!</definedName>
    <definedName name="導入形態">#REF!</definedName>
    <definedName name="届出事件数総数">[10]構成算出条件!$B$4</definedName>
    <definedName name="日立" localSheetId="2" hidden="1">{"'2.3 NT(ｱｶｳﾝﾄ)基本方針2'!$A$1:$AN$62"}</definedName>
    <definedName name="日立" hidden="1">{"'2.3 NT(ｱｶｳﾝﾄ)基本方針2'!$A$1:$AN$62"}</definedName>
    <definedName name="年間消除件数">[10]構成算出条件!#REF!</definedName>
    <definedName name="非本籍人届出件数">[10]構成算出条件!$B$5</definedName>
    <definedName name="表紙入力">"フォーム 1"</definedName>
    <definedName name="品名">#REF!</definedName>
    <definedName name="本庁端末台数">[10]構成算出条件!$E$5</definedName>
    <definedName name="明細" localSheetId="2" hidden="1">{"HCDN_注釈以外",#N/A,FALSE,"10.0対応";"HCDN_注釈",#N/A,FALSE,"10.0対応";"HCDN_注釈以外",#N/A,FALSE,"9.0対応";"HCDN_注釈",#N/A,FALSE,"9.0対応";#N/A,#N/A,FALSE,"ﾏﾆｭｱﾙ一覧";#N/A,#N/A,FALSE,"ﾏﾆｭｱﾙ一覧 (2)"}</definedName>
    <definedName name="明細"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明細一式"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s>
  <calcPr calcId="162913"/>
  <fileRecoveryPr autoRecover="0"/>
</workbook>
</file>

<file path=xl/calcChain.xml><?xml version="1.0" encoding="utf-8"?>
<calcChain xmlns="http://schemas.openxmlformats.org/spreadsheetml/2006/main">
  <c r="J24" i="18" l="1"/>
  <c r="I24" i="18"/>
  <c r="H24" i="18"/>
  <c r="G24" i="18"/>
  <c r="F24" i="18"/>
  <c r="G21" i="18"/>
  <c r="G17" i="18"/>
  <c r="G12" i="18"/>
  <c r="U18" i="17"/>
  <c r="G23" i="18" l="1"/>
  <c r="G25" i="18" s="1"/>
  <c r="G81" i="28"/>
  <c r="H81" i="28" s="1"/>
  <c r="F81" i="28"/>
  <c r="G80" i="28"/>
  <c r="H80" i="28" s="1"/>
  <c r="F80" i="28"/>
  <c r="G79" i="28"/>
  <c r="H79" i="28" s="1"/>
  <c r="F79" i="28"/>
  <c r="G78" i="28"/>
  <c r="H78" i="28" s="1"/>
  <c r="F78" i="28"/>
  <c r="H77" i="28"/>
  <c r="G77" i="28"/>
  <c r="F77" i="28"/>
  <c r="G76" i="28"/>
  <c r="H76" i="28" s="1"/>
  <c r="F76" i="28"/>
  <c r="G75" i="28"/>
  <c r="H75" i="28" s="1"/>
  <c r="F75" i="28"/>
  <c r="G74" i="28"/>
  <c r="H74" i="28" s="1"/>
  <c r="F74" i="28"/>
  <c r="G73" i="28"/>
  <c r="H73" i="28" s="1"/>
  <c r="F73" i="28"/>
  <c r="H72" i="28"/>
  <c r="G72" i="28"/>
  <c r="F72" i="28"/>
  <c r="G71" i="28"/>
  <c r="H71" i="28" s="1"/>
  <c r="F71" i="28"/>
  <c r="H82" i="20"/>
  <c r="F82" i="20"/>
  <c r="H81" i="20"/>
  <c r="F81" i="20"/>
  <c r="H80" i="20"/>
  <c r="F80" i="20"/>
  <c r="H79" i="20"/>
  <c r="F79" i="20"/>
  <c r="H78" i="20"/>
  <c r="F78" i="20"/>
  <c r="H77" i="20"/>
  <c r="F77" i="20"/>
  <c r="H76" i="20"/>
  <c r="F76" i="20"/>
  <c r="H75" i="20"/>
  <c r="F75" i="20"/>
  <c r="H74" i="20"/>
  <c r="F74" i="20"/>
  <c r="H73" i="20"/>
  <c r="F73" i="20"/>
  <c r="H72" i="20"/>
  <c r="F72" i="20"/>
  <c r="G57" i="28"/>
  <c r="H57" i="28" s="1"/>
  <c r="F57" i="28"/>
  <c r="G56" i="28"/>
  <c r="H56" i="28" s="1"/>
  <c r="F56" i="28"/>
  <c r="G55" i="28"/>
  <c r="H55" i="28" s="1"/>
  <c r="F55" i="28"/>
  <c r="G54" i="28"/>
  <c r="H54" i="28" s="1"/>
  <c r="F54" i="28"/>
  <c r="G53" i="28"/>
  <c r="H53" i="28" s="1"/>
  <c r="F53" i="28"/>
  <c r="G52" i="28"/>
  <c r="H52" i="28" s="1"/>
  <c r="F52" i="28"/>
  <c r="G51" i="28"/>
  <c r="H51" i="28" s="1"/>
  <c r="F51" i="28"/>
  <c r="G50" i="28"/>
  <c r="H50" i="28" s="1"/>
  <c r="F50" i="28"/>
  <c r="G49" i="28"/>
  <c r="H49" i="28" s="1"/>
  <c r="F49" i="28"/>
  <c r="G48" i="28"/>
  <c r="H48" i="28" s="1"/>
  <c r="F48" i="28"/>
  <c r="G47" i="28"/>
  <c r="H47" i="28" s="1"/>
  <c r="F47" i="28"/>
  <c r="G46" i="28"/>
  <c r="H46" i="28" s="1"/>
  <c r="F46" i="28"/>
  <c r="H45" i="28"/>
  <c r="G45" i="28"/>
  <c r="F45" i="28"/>
  <c r="G44" i="28"/>
  <c r="H44" i="28" s="1"/>
  <c r="F44" i="28"/>
  <c r="H43" i="28"/>
  <c r="G43" i="28"/>
  <c r="F43" i="28"/>
  <c r="G42" i="28"/>
  <c r="H42" i="28" s="1"/>
  <c r="F42" i="28"/>
  <c r="G41" i="28"/>
  <c r="H41" i="28" s="1"/>
  <c r="F41" i="28"/>
  <c r="G40" i="28"/>
  <c r="H40" i="28" s="1"/>
  <c r="F40" i="28"/>
  <c r="G39" i="28"/>
  <c r="H39" i="28" s="1"/>
  <c r="F39" i="28"/>
  <c r="G38" i="28"/>
  <c r="H38" i="28" s="1"/>
  <c r="F38" i="28"/>
  <c r="G37" i="28"/>
  <c r="H37" i="28" s="1"/>
  <c r="F37" i="28"/>
  <c r="G36" i="28"/>
  <c r="H36" i="28" s="1"/>
  <c r="F36" i="28"/>
  <c r="G35" i="28"/>
  <c r="H35" i="28" s="1"/>
  <c r="F35" i="28"/>
  <c r="G34" i="28"/>
  <c r="H34" i="28" s="1"/>
  <c r="F34" i="28"/>
  <c r="H33" i="28"/>
  <c r="G33" i="28"/>
  <c r="F33" i="28"/>
  <c r="G32" i="28"/>
  <c r="H32" i="28" s="1"/>
  <c r="F32" i="28"/>
  <c r="G31" i="28"/>
  <c r="H31" i="28" s="1"/>
  <c r="F31" i="28"/>
  <c r="G30" i="28"/>
  <c r="H30" i="28" s="1"/>
  <c r="F30" i="28"/>
  <c r="H29" i="28"/>
  <c r="G29" i="28"/>
  <c r="F29" i="28"/>
  <c r="G28" i="28"/>
  <c r="H28" i="28" s="1"/>
  <c r="F28" i="28"/>
  <c r="H27" i="28"/>
  <c r="G27" i="28"/>
  <c r="F27" i="28"/>
  <c r="G26" i="28"/>
  <c r="H26" i="28" s="1"/>
  <c r="F26" i="28"/>
  <c r="G25" i="28"/>
  <c r="H25" i="28" s="1"/>
  <c r="F25" i="28"/>
  <c r="G24" i="28"/>
  <c r="H24" i="28" s="1"/>
  <c r="F24" i="28"/>
  <c r="G23" i="28"/>
  <c r="H23" i="28" s="1"/>
  <c r="F23" i="28"/>
  <c r="G22" i="28"/>
  <c r="H22" i="28" s="1"/>
  <c r="F22" i="28"/>
  <c r="G21" i="28"/>
  <c r="H21" i="28" s="1"/>
  <c r="F21" i="28"/>
  <c r="G20" i="28"/>
  <c r="H20" i="28" s="1"/>
  <c r="F20" i="28"/>
  <c r="G19" i="28"/>
  <c r="H19" i="28" s="1"/>
  <c r="F19" i="28"/>
  <c r="G18" i="28"/>
  <c r="H18" i="28" s="1"/>
  <c r="F18" i="28"/>
  <c r="H17" i="28"/>
  <c r="G17" i="28"/>
  <c r="F17" i="28"/>
  <c r="G70" i="28"/>
  <c r="H70" i="28" s="1"/>
  <c r="F70" i="28"/>
  <c r="G69" i="28"/>
  <c r="H69" i="28" s="1"/>
  <c r="F69" i="28"/>
  <c r="G68" i="28"/>
  <c r="H68" i="28" s="1"/>
  <c r="F68" i="28"/>
  <c r="G67" i="28"/>
  <c r="H67" i="28" s="1"/>
  <c r="F67" i="28"/>
  <c r="G66" i="28"/>
  <c r="H66" i="28" s="1"/>
  <c r="F66" i="28"/>
  <c r="G65" i="28"/>
  <c r="H65" i="28" s="1"/>
  <c r="F65" i="28"/>
  <c r="G64" i="28"/>
  <c r="H64" i="28" s="1"/>
  <c r="F64" i="28"/>
  <c r="G63" i="28"/>
  <c r="H63" i="28" s="1"/>
  <c r="F63" i="28"/>
  <c r="G62" i="28"/>
  <c r="H62" i="28" s="1"/>
  <c r="F62" i="28"/>
  <c r="G16" i="28"/>
  <c r="H16" i="28" s="1"/>
  <c r="F16" i="28"/>
  <c r="G15" i="28"/>
  <c r="H15" i="28" s="1"/>
  <c r="F15" i="28"/>
  <c r="G14" i="28"/>
  <c r="H14" i="28" s="1"/>
  <c r="F14" i="28"/>
  <c r="G13" i="28"/>
  <c r="H13" i="28" s="1"/>
  <c r="F13" i="28"/>
  <c r="G12" i="28"/>
  <c r="H12" i="28" s="1"/>
  <c r="F12" i="28"/>
  <c r="G11" i="28"/>
  <c r="H11" i="28" s="1"/>
  <c r="F11" i="28"/>
  <c r="G10" i="28"/>
  <c r="H10" i="28" s="1"/>
  <c r="F10" i="28"/>
  <c r="G9" i="28"/>
  <c r="H9" i="28" s="1"/>
  <c r="F9" i="28"/>
  <c r="G8" i="28"/>
  <c r="H8" i="28" s="1"/>
  <c r="F8" i="28"/>
  <c r="F10" i="27"/>
  <c r="F11" i="27" s="1"/>
  <c r="H57" i="20"/>
  <c r="F57" i="20"/>
  <c r="H56" i="20"/>
  <c r="F56" i="20"/>
  <c r="H55" i="20"/>
  <c r="F55" i="20"/>
  <c r="H54" i="20"/>
  <c r="F54" i="20"/>
  <c r="H53" i="20"/>
  <c r="F53" i="20"/>
  <c r="H52" i="20"/>
  <c r="F52" i="20"/>
  <c r="H51" i="20"/>
  <c r="F51" i="20"/>
  <c r="H50" i="20"/>
  <c r="F50" i="20"/>
  <c r="H49" i="20"/>
  <c r="F49" i="20"/>
  <c r="H48" i="20"/>
  <c r="F48" i="20"/>
  <c r="H47" i="20"/>
  <c r="F47" i="20"/>
  <c r="H46" i="20"/>
  <c r="F46" i="20"/>
  <c r="H45" i="20"/>
  <c r="F45" i="20"/>
  <c r="H44" i="20"/>
  <c r="F44" i="20"/>
  <c r="H43" i="20"/>
  <c r="F43" i="20"/>
  <c r="H42" i="20"/>
  <c r="F42" i="20"/>
  <c r="H41" i="20"/>
  <c r="F41" i="20"/>
  <c r="H40" i="20"/>
  <c r="F40" i="20"/>
  <c r="H39" i="20"/>
  <c r="F39" i="20"/>
  <c r="H38" i="20"/>
  <c r="F38" i="20"/>
  <c r="H37" i="20"/>
  <c r="F37" i="20"/>
  <c r="H36" i="20"/>
  <c r="F36" i="20"/>
  <c r="H35" i="20"/>
  <c r="F35" i="20"/>
  <c r="H34" i="20"/>
  <c r="F34" i="20"/>
  <c r="H33" i="20"/>
  <c r="F33" i="20"/>
  <c r="H32" i="20"/>
  <c r="F32" i="20"/>
  <c r="H31" i="20"/>
  <c r="F31" i="20"/>
  <c r="H30" i="20"/>
  <c r="F30" i="20"/>
  <c r="H29" i="20"/>
  <c r="F29" i="20"/>
  <c r="H28" i="20"/>
  <c r="F28" i="20"/>
  <c r="H27" i="20"/>
  <c r="F27" i="20"/>
  <c r="H26" i="20"/>
  <c r="F26" i="20"/>
  <c r="H25" i="20"/>
  <c r="F25" i="20"/>
  <c r="H24" i="20"/>
  <c r="F24" i="20"/>
  <c r="H23" i="20"/>
  <c r="F23" i="20"/>
  <c r="H22" i="20"/>
  <c r="F22" i="20"/>
  <c r="H21" i="20"/>
  <c r="F21" i="20"/>
  <c r="H20" i="20"/>
  <c r="F20" i="20"/>
  <c r="H19" i="20"/>
  <c r="F19" i="20"/>
  <c r="H18" i="20"/>
  <c r="F18" i="20"/>
  <c r="H17" i="20"/>
  <c r="F17" i="20"/>
  <c r="H16" i="20"/>
  <c r="F16" i="20"/>
  <c r="H15" i="20"/>
  <c r="F15" i="20"/>
  <c r="H14" i="20"/>
  <c r="F14" i="20"/>
  <c r="H13" i="20"/>
  <c r="F13" i="20"/>
  <c r="H12" i="20"/>
  <c r="F12" i="20"/>
  <c r="H11" i="20"/>
  <c r="F11" i="20"/>
  <c r="H10" i="20"/>
  <c r="F10" i="20"/>
  <c r="H9" i="20"/>
  <c r="F9" i="20"/>
  <c r="I21" i="18"/>
  <c r="H21" i="18"/>
  <c r="F21" i="18"/>
  <c r="J20" i="18"/>
  <c r="E35" i="25"/>
  <c r="D35" i="25"/>
  <c r="C35" i="25"/>
  <c r="B35" i="25"/>
  <c r="E23" i="25"/>
  <c r="B23" i="25"/>
  <c r="H71" i="20"/>
  <c r="F71" i="20"/>
  <c r="H70" i="20"/>
  <c r="F70" i="20"/>
  <c r="H69" i="20"/>
  <c r="F69" i="20"/>
  <c r="H68" i="20"/>
  <c r="F68" i="20"/>
  <c r="H67" i="20"/>
  <c r="F67" i="20"/>
  <c r="H66" i="20"/>
  <c r="F66" i="20"/>
  <c r="H65" i="20"/>
  <c r="F65" i="20"/>
  <c r="H64" i="20"/>
  <c r="F64" i="20"/>
  <c r="H63" i="20"/>
  <c r="F63" i="20"/>
  <c r="F83" i="20" s="1"/>
  <c r="F17" i="18"/>
  <c r="I17" i="18"/>
  <c r="H17" i="18"/>
  <c r="F12" i="18"/>
  <c r="J16" i="18"/>
  <c r="H58" i="28" l="1"/>
  <c r="F23" i="25"/>
  <c r="F35" i="25"/>
  <c r="H82" i="28"/>
  <c r="F23" i="18"/>
  <c r="F25" i="18" s="1"/>
  <c r="J21" i="18"/>
  <c r="H83" i="20"/>
  <c r="H88" i="20" l="1"/>
  <c r="F8" i="20" l="1"/>
  <c r="F58" i="20" l="1"/>
  <c r="I12" i="18" l="1"/>
  <c r="I23" i="18" s="1"/>
  <c r="I25" i="18" s="1"/>
  <c r="H12" i="18"/>
  <c r="H23" i="18" s="1"/>
  <c r="H25" i="18" s="1"/>
  <c r="H89" i="20" l="1"/>
  <c r="J11" i="18" s="1"/>
  <c r="H8" i="20" l="1"/>
  <c r="H58" i="20" l="1"/>
  <c r="J15" i="18" l="1"/>
  <c r="J17" i="18" s="1"/>
  <c r="J10" i="18" l="1"/>
  <c r="J9" i="18" l="1"/>
  <c r="J12" i="18" l="1"/>
  <c r="J23" i="18" s="1"/>
  <c r="J25" i="18" s="1"/>
  <c r="U17" i="17" l="1"/>
  <c r="U19" i="17" s="1"/>
</calcChain>
</file>

<file path=xl/sharedStrings.xml><?xml version="1.0" encoding="utf-8"?>
<sst xmlns="http://schemas.openxmlformats.org/spreadsheetml/2006/main" count="308" uniqueCount="208">
  <si>
    <t>項目</t>
    <rPh sb="0" eb="2">
      <t>コウモク</t>
    </rPh>
    <phoneticPr fontId="3"/>
  </si>
  <si>
    <t>備考</t>
    <rPh sb="0" eb="2">
      <t>ビコウ</t>
    </rPh>
    <phoneticPr fontId="3"/>
  </si>
  <si>
    <t>●基本情報</t>
    <rPh sb="1" eb="3">
      <t>キホン</t>
    </rPh>
    <rPh sb="3" eb="5">
      <t>ジョウホウ</t>
    </rPh>
    <phoneticPr fontId="3"/>
  </si>
  <si>
    <t>件名</t>
    <rPh sb="0" eb="2">
      <t>ケンメイ</t>
    </rPh>
    <phoneticPr fontId="3"/>
  </si>
  <si>
    <t>1．</t>
    <phoneticPr fontId="3"/>
  </si>
  <si>
    <t>2．</t>
    <phoneticPr fontId="3"/>
  </si>
  <si>
    <t>見積事業者名</t>
    <rPh sb="0" eb="2">
      <t>ミツ</t>
    </rPh>
    <rPh sb="2" eb="5">
      <t>ジギョウシャ</t>
    </rPh>
    <rPh sb="5" eb="6">
      <t>メイ</t>
    </rPh>
    <phoneticPr fontId="3"/>
  </si>
  <si>
    <t>●履行期間</t>
    <rPh sb="1" eb="3">
      <t>リコウ</t>
    </rPh>
    <rPh sb="3" eb="5">
      <t>キカン</t>
    </rPh>
    <phoneticPr fontId="3"/>
  </si>
  <si>
    <t>●見積額</t>
    <rPh sb="1" eb="3">
      <t>ミツ</t>
    </rPh>
    <rPh sb="3" eb="4">
      <t>ガク</t>
    </rPh>
    <phoneticPr fontId="3"/>
  </si>
  <si>
    <t>●見積前提</t>
    <rPh sb="1" eb="3">
      <t>ミツ</t>
    </rPh>
    <rPh sb="3" eb="5">
      <t>ゼンテイ</t>
    </rPh>
    <phoneticPr fontId="3"/>
  </si>
  <si>
    <t>金額</t>
    <rPh sb="0" eb="2">
      <t>キンガク</t>
    </rPh>
    <phoneticPr fontId="3"/>
  </si>
  <si>
    <t>（単位：円）</t>
    <rPh sb="1" eb="3">
      <t>タンイ</t>
    </rPh>
    <rPh sb="4" eb="5">
      <t>エン</t>
    </rPh>
    <phoneticPr fontId="12"/>
  </si>
  <si>
    <t>項目</t>
    <rPh sb="0" eb="2">
      <t>コウモク</t>
    </rPh>
    <phoneticPr fontId="12"/>
  </si>
  <si>
    <t>計</t>
    <rPh sb="0" eb="1">
      <t>ゴウケイ</t>
    </rPh>
    <phoneticPr fontId="12"/>
  </si>
  <si>
    <t>備考</t>
    <rPh sb="0" eb="2">
      <t>ビコウ</t>
    </rPh>
    <phoneticPr fontId="12"/>
  </si>
  <si>
    <t>計（税抜き）</t>
    <rPh sb="0" eb="1">
      <t>ケイ</t>
    </rPh>
    <rPh sb="2" eb="3">
      <t>ゼイ</t>
    </rPh>
    <rPh sb="3" eb="4">
      <t>ヌ</t>
    </rPh>
    <phoneticPr fontId="2"/>
  </si>
  <si>
    <t>計（税込み）</t>
    <rPh sb="0" eb="1">
      <t>ケイ</t>
    </rPh>
    <rPh sb="2" eb="4">
      <t>ゼイコ</t>
    </rPh>
    <phoneticPr fontId="2"/>
  </si>
  <si>
    <t>項番</t>
  </si>
  <si>
    <t>小　　　　　   計</t>
  </si>
  <si>
    <t>１式</t>
  </si>
  <si>
    <t>数量</t>
  </si>
  <si>
    <t>備　　考</t>
  </si>
  <si>
    <t>品　　　　　　名</t>
    <rPh sb="0" eb="1">
      <t>シナ</t>
    </rPh>
    <rPh sb="7" eb="8">
      <t>メイ</t>
    </rPh>
    <phoneticPr fontId="2"/>
  </si>
  <si>
    <t xml:space="preserve"> 計</t>
    <phoneticPr fontId="2"/>
  </si>
  <si>
    <t>小計（税抜き）</t>
    <rPh sb="0" eb="2">
      <t>ショウケイ</t>
    </rPh>
    <phoneticPr fontId="12"/>
  </si>
  <si>
    <t>合計（税抜き）</t>
    <rPh sb="0" eb="2">
      <t>ゴウケイ</t>
    </rPh>
    <phoneticPr fontId="12"/>
  </si>
  <si>
    <t>【構成検討条件】</t>
    <rPh sb="1" eb="3">
      <t>コウセイ</t>
    </rPh>
    <rPh sb="3" eb="5">
      <t>ケントウ</t>
    </rPh>
    <rPh sb="5" eb="7">
      <t>ジョウケン</t>
    </rPh>
    <phoneticPr fontId="2"/>
  </si>
  <si>
    <t>（１）</t>
    <phoneticPr fontId="2"/>
  </si>
  <si>
    <t>現地調整・機器構築費用</t>
    <rPh sb="0" eb="2">
      <t>ゲンチ</t>
    </rPh>
    <rPh sb="2" eb="4">
      <t>チョウセイ</t>
    </rPh>
    <rPh sb="5" eb="7">
      <t>キキ</t>
    </rPh>
    <rPh sb="7" eb="9">
      <t>コウチク</t>
    </rPh>
    <rPh sb="9" eb="11">
      <t>ヒヨウ</t>
    </rPh>
    <phoneticPr fontId="9"/>
  </si>
  <si>
    <t>現地調整・機器構築費用</t>
    <rPh sb="0" eb="2">
      <t>ゲンチ</t>
    </rPh>
    <rPh sb="2" eb="4">
      <t>チョウセイ</t>
    </rPh>
    <rPh sb="5" eb="7">
      <t>キキ</t>
    </rPh>
    <rPh sb="7" eb="9">
      <t>コウチク</t>
    </rPh>
    <rPh sb="9" eb="11">
      <t>ヒヨウ</t>
    </rPh>
    <phoneticPr fontId="2"/>
  </si>
  <si>
    <t>Windows User CAL他のMS社ソフト購入のためのボリュームライセンスプログラムは「地域Ｓｅｌｅｃｔ　Ｐｌｕｓ　ｆｏｒ　Ｇｏｖｅｍｅｎｔ　Ｐａｒｔｎｅｒｓ」である。</t>
    <phoneticPr fontId="2"/>
  </si>
  <si>
    <t>機器保守委託</t>
    <rPh sb="0" eb="2">
      <t>キキ</t>
    </rPh>
    <rPh sb="2" eb="4">
      <t>ホシュ</t>
    </rPh>
    <rPh sb="4" eb="6">
      <t>イタク</t>
    </rPh>
    <phoneticPr fontId="12"/>
  </si>
  <si>
    <t>見積単価</t>
    <rPh sb="0" eb="2">
      <t>ミツ</t>
    </rPh>
    <rPh sb="2" eb="4">
      <t>タンカ</t>
    </rPh>
    <phoneticPr fontId="2"/>
  </si>
  <si>
    <t>見積金額</t>
    <rPh sb="0" eb="2">
      <t>ミツ</t>
    </rPh>
    <rPh sb="2" eb="4">
      <t>キンガク</t>
    </rPh>
    <phoneticPr fontId="2"/>
  </si>
  <si>
    <t>定価単価</t>
    <rPh sb="0" eb="2">
      <t>テイカ</t>
    </rPh>
    <rPh sb="2" eb="4">
      <t>タンカ</t>
    </rPh>
    <phoneticPr fontId="2"/>
  </si>
  <si>
    <t>定価金額</t>
    <rPh sb="0" eb="2">
      <t>テイカ</t>
    </rPh>
    <rPh sb="2" eb="4">
      <t>キンガク</t>
    </rPh>
    <phoneticPr fontId="2"/>
  </si>
  <si>
    <t>合計</t>
    <rPh sb="0" eb="2">
      <t>ゴウケイ</t>
    </rPh>
    <phoneticPr fontId="2"/>
  </si>
  <si>
    <t>月額単価</t>
    <rPh sb="0" eb="2">
      <t>ゲツガク</t>
    </rPh>
    <rPh sb="2" eb="4">
      <t>タンカ</t>
    </rPh>
    <phoneticPr fontId="2"/>
  </si>
  <si>
    <t>月額合価</t>
    <rPh sb="0" eb="2">
      <t>ゲツガク</t>
    </rPh>
    <rPh sb="2" eb="3">
      <t>ゴウ</t>
    </rPh>
    <rPh sb="3" eb="4">
      <t>カ</t>
    </rPh>
    <phoneticPr fontId="2"/>
  </si>
  <si>
    <t>年額単価</t>
    <rPh sb="0" eb="2">
      <t>ネンガク</t>
    </rPh>
    <rPh sb="2" eb="4">
      <t>タンカ</t>
    </rPh>
    <phoneticPr fontId="2"/>
  </si>
  <si>
    <t>年額金額</t>
    <rPh sb="0" eb="2">
      <t>ネンガク</t>
    </rPh>
    <rPh sb="2" eb="4">
      <t>キンガク</t>
    </rPh>
    <phoneticPr fontId="2"/>
  </si>
  <si>
    <t>ソフトウェア（指定品以外）導入費</t>
    <rPh sb="10" eb="12">
      <t>イガイ</t>
    </rPh>
    <phoneticPr fontId="2"/>
  </si>
  <si>
    <t>現地調整・機器構築費用</t>
    <phoneticPr fontId="2"/>
  </si>
  <si>
    <t>●機器調達／ハードウェア・ソフトウェア（指定品以外）</t>
    <rPh sb="23" eb="25">
      <t>イガイ</t>
    </rPh>
    <phoneticPr fontId="2"/>
  </si>
  <si>
    <t>ソフトウェア（指定品以外）導入費</t>
    <rPh sb="7" eb="9">
      <t>シテイ</t>
    </rPh>
    <rPh sb="9" eb="10">
      <t>ヒン</t>
    </rPh>
    <rPh sb="10" eb="12">
      <t>イガイ</t>
    </rPh>
    <rPh sb="13" eb="15">
      <t>ドウニュウ</t>
    </rPh>
    <rPh sb="15" eb="16">
      <t>ヒ</t>
    </rPh>
    <phoneticPr fontId="9"/>
  </si>
  <si>
    <t>ハードウェア保守費</t>
    <phoneticPr fontId="12"/>
  </si>
  <si>
    <t>ハードウェア導入費</t>
    <rPh sb="6" eb="8">
      <t>ドウニュウ</t>
    </rPh>
    <rPh sb="8" eb="9">
      <t>ヒ</t>
    </rPh>
    <phoneticPr fontId="9"/>
  </si>
  <si>
    <t>ハードウェア導入費</t>
    <phoneticPr fontId="2"/>
  </si>
  <si>
    <t>機器調達</t>
    <rPh sb="0" eb="2">
      <t>キキ</t>
    </rPh>
    <rPh sb="2" eb="4">
      <t>チョウタツ</t>
    </rPh>
    <phoneticPr fontId="2"/>
  </si>
  <si>
    <t>（単位：円）</t>
    <phoneticPr fontId="3"/>
  </si>
  <si>
    <t>機器調達／ハードウェア・ソフトウェア（指定品以外）</t>
    <rPh sb="0" eb="2">
      <t>キキ</t>
    </rPh>
    <rPh sb="2" eb="4">
      <t>チョウタツ</t>
    </rPh>
    <rPh sb="19" eb="21">
      <t>シテイ</t>
    </rPh>
    <rPh sb="21" eb="22">
      <t>ヒン</t>
    </rPh>
    <rPh sb="22" eb="24">
      <t>イガイ</t>
    </rPh>
    <phoneticPr fontId="12"/>
  </si>
  <si>
    <t>ハードウェア保守費　年額</t>
    <rPh sb="6" eb="8">
      <t>ホシュ</t>
    </rPh>
    <rPh sb="8" eb="9">
      <t>ヒ</t>
    </rPh>
    <rPh sb="10" eb="12">
      <t>ネンガク</t>
    </rPh>
    <phoneticPr fontId="2"/>
  </si>
  <si>
    <t>ソフトウェア（指定品以外）保守費　年額</t>
    <rPh sb="10" eb="12">
      <t>イガイ</t>
    </rPh>
    <rPh sb="13" eb="15">
      <t>ホシュ</t>
    </rPh>
    <rPh sb="15" eb="16">
      <t>ヒ</t>
    </rPh>
    <rPh sb="17" eb="19">
      <t>ネンガク</t>
    </rPh>
    <phoneticPr fontId="2"/>
  </si>
  <si>
    <t>※サーバ機器、共有ディスク装置、バックアップ装置、クライアント機器、ネットワーク機器、その他機器の導入費用</t>
    <phoneticPr fontId="2"/>
  </si>
  <si>
    <t>※指定品以外のソフトウェアの導入費用</t>
    <phoneticPr fontId="2"/>
  </si>
  <si>
    <t>ハードウェア・ソフトウェアのセットアップ（インストール含む）はここに計上します。</t>
    <phoneticPr fontId="2"/>
  </si>
  <si>
    <t>※データセンタ利用費用、ネットワーク関係費用は対象外</t>
    <rPh sb="23" eb="26">
      <t>タイショウガイ</t>
    </rPh>
    <phoneticPr fontId="2"/>
  </si>
  <si>
    <t>1．ハードウェア一覧</t>
    <rPh sb="8" eb="10">
      <t>イチラン</t>
    </rPh>
    <phoneticPr fontId="2"/>
  </si>
  <si>
    <t>1）サーバ機器</t>
    <rPh sb="5" eb="7">
      <t>キキ</t>
    </rPh>
    <phoneticPr fontId="2"/>
  </si>
  <si>
    <t>機器名</t>
    <rPh sb="0" eb="3">
      <t>キキメイ</t>
    </rPh>
    <phoneticPr fontId="2"/>
  </si>
  <si>
    <t>メーカ・機種名</t>
    <rPh sb="4" eb="7">
      <t>キシュメイ</t>
    </rPh>
    <phoneticPr fontId="2"/>
  </si>
  <si>
    <t>数量</t>
    <rPh sb="0" eb="2">
      <t>スウリョウ</t>
    </rPh>
    <phoneticPr fontId="2"/>
  </si>
  <si>
    <t>諸元</t>
    <rPh sb="0" eb="2">
      <t>ショゲン</t>
    </rPh>
    <phoneticPr fontId="2"/>
  </si>
  <si>
    <t>方式</t>
    <rPh sb="0" eb="2">
      <t>ホウシキ</t>
    </rPh>
    <phoneticPr fontId="2"/>
  </si>
  <si>
    <t>備考</t>
    <rPh sb="0" eb="2">
      <t>ビコウ</t>
    </rPh>
    <phoneticPr fontId="2"/>
  </si>
  <si>
    <t>2．ソフトウェア一覧</t>
    <rPh sb="8" eb="10">
      <t>イチラン</t>
    </rPh>
    <phoneticPr fontId="2"/>
  </si>
  <si>
    <t>No.</t>
    <phoneticPr fontId="2"/>
  </si>
  <si>
    <t>ソフトウェア名</t>
    <rPh sb="6" eb="7">
      <t>メイ</t>
    </rPh>
    <phoneticPr fontId="2"/>
  </si>
  <si>
    <t>バージョン</t>
    <phoneticPr fontId="2"/>
  </si>
  <si>
    <t>種別</t>
    <rPh sb="0" eb="2">
      <t>シュベツ</t>
    </rPh>
    <phoneticPr fontId="2"/>
  </si>
  <si>
    <t>インストール機器</t>
    <rPh sb="6" eb="8">
      <t>キキ</t>
    </rPh>
    <phoneticPr fontId="2"/>
  </si>
  <si>
    <t>3．ネットワーク構成図</t>
    <rPh sb="8" eb="11">
      <t>コウセイズ</t>
    </rPh>
    <phoneticPr fontId="2"/>
  </si>
  <si>
    <t>　（それぞれのシートに概算見積結果をご記入ください）</t>
    <rPh sb="11" eb="13">
      <t>ガイサン</t>
    </rPh>
    <rPh sb="13" eb="15">
      <t>ミツ</t>
    </rPh>
    <rPh sb="15" eb="17">
      <t>ケッカ</t>
    </rPh>
    <rPh sb="19" eb="21">
      <t>キニュウ</t>
    </rPh>
    <phoneticPr fontId="2"/>
  </si>
  <si>
    <t>ハードウェア、ソフトウェア（指定品以外）、現地調整・機器構築イニシャル費用における買取費用とリース費用の比較</t>
    <rPh sb="14" eb="16">
      <t>シテイ</t>
    </rPh>
    <rPh sb="16" eb="17">
      <t>ヒン</t>
    </rPh>
    <rPh sb="17" eb="19">
      <t>イガイ</t>
    </rPh>
    <phoneticPr fontId="2"/>
  </si>
  <si>
    <t>■調達次期等は下記の時期を予定しています。</t>
    <rPh sb="1" eb="3">
      <t>チョウタツ</t>
    </rPh>
    <rPh sb="3" eb="6">
      <t>ジキトウ</t>
    </rPh>
    <rPh sb="7" eb="9">
      <t>カキ</t>
    </rPh>
    <rPh sb="10" eb="12">
      <t>ジキ</t>
    </rPh>
    <rPh sb="13" eb="15">
      <t>ヨテイ</t>
    </rPh>
    <phoneticPr fontId="2"/>
  </si>
  <si>
    <t>※保守費用は以下に含まないで計上してください。</t>
    <rPh sb="1" eb="3">
      <t>ホシュ</t>
    </rPh>
    <rPh sb="14" eb="16">
      <t>ケイジョウ</t>
    </rPh>
    <phoneticPr fontId="2"/>
  </si>
  <si>
    <t>【買取の場合】</t>
    <phoneticPr fontId="2"/>
  </si>
  <si>
    <t>（円：税抜き）</t>
    <phoneticPr fontId="2"/>
  </si>
  <si>
    <t>項目</t>
    <rPh sb="0" eb="2">
      <t>コウモク</t>
    </rPh>
    <phoneticPr fontId="2"/>
  </si>
  <si>
    <t>ハードウェア導入費用</t>
    <phoneticPr fontId="2"/>
  </si>
  <si>
    <t>ソフトウェア（指定品以外）導入費用</t>
    <phoneticPr fontId="2"/>
  </si>
  <si>
    <t>現地調整・機器構築費用</t>
    <phoneticPr fontId="2"/>
  </si>
  <si>
    <t>計</t>
    <rPh sb="0" eb="1">
      <t>ケイ</t>
    </rPh>
    <phoneticPr fontId="2"/>
  </si>
  <si>
    <t>【リースの場合（リース料率○○%）】</t>
    <phoneticPr fontId="2"/>
  </si>
  <si>
    <t>ハードウェア導入費用</t>
    <phoneticPr fontId="2"/>
  </si>
  <si>
    <t>様式３</t>
    <rPh sb="0" eb="2">
      <t>ヨウシキ</t>
    </rPh>
    <phoneticPr fontId="2"/>
  </si>
  <si>
    <t>様式４</t>
    <rPh sb="0" eb="2">
      <t>ヨウシキ</t>
    </rPh>
    <phoneticPr fontId="2"/>
  </si>
  <si>
    <t>機器撤去処分</t>
    <rPh sb="0" eb="2">
      <t>キキ</t>
    </rPh>
    <rPh sb="2" eb="4">
      <t>テッキョ</t>
    </rPh>
    <rPh sb="4" eb="6">
      <t>ショブン</t>
    </rPh>
    <phoneticPr fontId="12"/>
  </si>
  <si>
    <t>機器撤去</t>
    <rPh sb="0" eb="2">
      <t>キキ</t>
    </rPh>
    <rPh sb="2" eb="4">
      <t>テッキョ</t>
    </rPh>
    <phoneticPr fontId="2"/>
  </si>
  <si>
    <t>履行期間</t>
    <rPh sb="0" eb="2">
      <t>リコウ</t>
    </rPh>
    <rPh sb="2" eb="4">
      <t>キカン</t>
    </rPh>
    <phoneticPr fontId="3"/>
  </si>
  <si>
    <t>ソフトウェア（指定品以外）保守費</t>
    <rPh sb="10" eb="12">
      <t>イガイ</t>
    </rPh>
    <phoneticPr fontId="12"/>
  </si>
  <si>
    <t>※機器の設計、据付、調整の費用（人件費）</t>
    <phoneticPr fontId="2"/>
  </si>
  <si>
    <t>※履行完了時の機器の撤去、処分の費用</t>
    <rPh sb="1" eb="3">
      <t>リコウ</t>
    </rPh>
    <rPh sb="3" eb="5">
      <t>カンリョウ</t>
    </rPh>
    <rPh sb="5" eb="6">
      <t>ジ</t>
    </rPh>
    <rPh sb="13" eb="15">
      <t>ショブン</t>
    </rPh>
    <phoneticPr fontId="2"/>
  </si>
  <si>
    <t>●機器撤去</t>
    <rPh sb="3" eb="5">
      <t>テッキョ</t>
    </rPh>
    <phoneticPr fontId="2"/>
  </si>
  <si>
    <t>機器撤去費用</t>
    <rPh sb="0" eb="2">
      <t>キキ</t>
    </rPh>
    <rPh sb="2" eb="4">
      <t>テッキョ</t>
    </rPh>
    <phoneticPr fontId="2"/>
  </si>
  <si>
    <t>　導入機器として提案されるハードウェア、ソフトウェア、システム構成についてご記入ください。</t>
    <rPh sb="1" eb="3">
      <t>ドウニュウ</t>
    </rPh>
    <rPh sb="3" eb="5">
      <t>キキ</t>
    </rPh>
    <rPh sb="8" eb="10">
      <t>テイアン</t>
    </rPh>
    <rPh sb="31" eb="33">
      <t>コウセイ</t>
    </rPh>
    <rPh sb="38" eb="40">
      <t>キニュウ</t>
    </rPh>
    <phoneticPr fontId="2"/>
  </si>
  <si>
    <t>No.</t>
    <phoneticPr fontId="2"/>
  </si>
  <si>
    <t>CPU</t>
    <phoneticPr fontId="2"/>
  </si>
  <si>
    <t>メモリ</t>
    <phoneticPr fontId="2"/>
  </si>
  <si>
    <t>HDD</t>
    <phoneticPr fontId="2"/>
  </si>
  <si>
    <t>2）共有ディスク装置（ストレージ）</t>
    <rPh sb="2" eb="4">
      <t>キョウユウ</t>
    </rPh>
    <rPh sb="8" eb="10">
      <t>ソウチ</t>
    </rPh>
    <phoneticPr fontId="2"/>
  </si>
  <si>
    <t>3）バックアップ装置</t>
    <rPh sb="8" eb="10">
      <t>ソウチ</t>
    </rPh>
    <phoneticPr fontId="2"/>
  </si>
  <si>
    <t>4）クライアント機器</t>
    <rPh sb="8" eb="10">
      <t>キキ</t>
    </rPh>
    <phoneticPr fontId="2"/>
  </si>
  <si>
    <t>CPU</t>
    <phoneticPr fontId="2"/>
  </si>
  <si>
    <t>メモリ</t>
    <phoneticPr fontId="2"/>
  </si>
  <si>
    <t>HDD</t>
    <phoneticPr fontId="2"/>
  </si>
  <si>
    <t>メーカ名</t>
    <rPh sb="3" eb="4">
      <t>メイ</t>
    </rPh>
    <phoneticPr fontId="2"/>
  </si>
  <si>
    <t>機器全体の構成がわかるネットワーク構成図を添付してください。</t>
    <rPh sb="0" eb="2">
      <t>キキ</t>
    </rPh>
    <rPh sb="2" eb="4">
      <t>ゼンタイ</t>
    </rPh>
    <rPh sb="5" eb="7">
      <t>コウセイ</t>
    </rPh>
    <rPh sb="17" eb="20">
      <t>コウセイズ</t>
    </rPh>
    <rPh sb="21" eb="23">
      <t>テンプ</t>
    </rPh>
    <phoneticPr fontId="2"/>
  </si>
  <si>
    <t>様式７</t>
    <rPh sb="0" eb="2">
      <t>ヨウシキ</t>
    </rPh>
    <phoneticPr fontId="2"/>
  </si>
  <si>
    <t>様式６</t>
    <rPh sb="0" eb="2">
      <t>ヨウシキ</t>
    </rPh>
    <phoneticPr fontId="2"/>
  </si>
  <si>
    <t>様式５</t>
    <rPh sb="0" eb="2">
      <t>ヨウシキ</t>
    </rPh>
    <phoneticPr fontId="2"/>
  </si>
  <si>
    <t>様式２</t>
    <rPh sb="0" eb="2">
      <t>ヨウシキ</t>
    </rPh>
    <phoneticPr fontId="2"/>
  </si>
  <si>
    <t>様式１</t>
    <rPh sb="0" eb="2">
      <t>ヨウシキ</t>
    </rPh>
    <phoneticPr fontId="2"/>
  </si>
  <si>
    <t>　（様式３)に対応する機器構成案についてご記入ください）</t>
    <rPh sb="2" eb="4">
      <t>ヨウシキ</t>
    </rPh>
    <rPh sb="7" eb="9">
      <t>タイオウ</t>
    </rPh>
    <rPh sb="11" eb="13">
      <t>キキ</t>
    </rPh>
    <rPh sb="13" eb="15">
      <t>コウセイ</t>
    </rPh>
    <rPh sb="15" eb="16">
      <t>アン</t>
    </rPh>
    <rPh sb="21" eb="23">
      <t>キニュウ</t>
    </rPh>
    <phoneticPr fontId="2"/>
  </si>
  <si>
    <t>－</t>
    <phoneticPr fontId="12"/>
  </si>
  <si>
    <t>三重県公共事業情報統合データベース機器調達 ・機器保守業務委託</t>
    <rPh sb="0" eb="2">
      <t>ミエ</t>
    </rPh>
    <rPh sb="2" eb="3">
      <t>ケン</t>
    </rPh>
    <rPh sb="3" eb="5">
      <t>コウキョウ</t>
    </rPh>
    <rPh sb="5" eb="7">
      <t>ジギョウ</t>
    </rPh>
    <rPh sb="7" eb="9">
      <t>ジョウホウ</t>
    </rPh>
    <rPh sb="9" eb="11">
      <t>トウゴウ</t>
    </rPh>
    <rPh sb="17" eb="19">
      <t>キキ</t>
    </rPh>
    <rPh sb="19" eb="21">
      <t>チョウタツ</t>
    </rPh>
    <rPh sb="23" eb="25">
      <t>キキ</t>
    </rPh>
    <rPh sb="27" eb="29">
      <t>ギョウム</t>
    </rPh>
    <phoneticPr fontId="3"/>
  </si>
  <si>
    <t>機器撤去費</t>
    <rPh sb="0" eb="2">
      <t>キキ</t>
    </rPh>
    <rPh sb="2" eb="4">
      <t>テッキョ</t>
    </rPh>
    <rPh sb="4" eb="5">
      <t>ヒ</t>
    </rPh>
    <phoneticPr fontId="12"/>
  </si>
  <si>
    <t>履行完了時、機器撤去費用</t>
    <rPh sb="0" eb="2">
      <t>リコウ</t>
    </rPh>
    <rPh sb="2" eb="4">
      <t>カンリョウ</t>
    </rPh>
    <rPh sb="4" eb="5">
      <t>ジ</t>
    </rPh>
    <rPh sb="6" eb="8">
      <t>キキ</t>
    </rPh>
    <rPh sb="8" eb="10">
      <t>テッキョ</t>
    </rPh>
    <rPh sb="10" eb="12">
      <t>ヒヨウ</t>
    </rPh>
    <phoneticPr fontId="2"/>
  </si>
  <si>
    <t>機器構成案</t>
    <rPh sb="0" eb="2">
      <t>キキ</t>
    </rPh>
    <rPh sb="2" eb="5">
      <t>コウセイアン</t>
    </rPh>
    <phoneticPr fontId="2"/>
  </si>
  <si>
    <t>5）ネットワーク装置（スイッチ等）・その他機器（コンソール等）</t>
    <rPh sb="8" eb="10">
      <t>ソウチ</t>
    </rPh>
    <rPh sb="15" eb="16">
      <t>トウ</t>
    </rPh>
    <rPh sb="20" eb="21">
      <t>タ</t>
    </rPh>
    <rPh sb="21" eb="23">
      <t>キキ</t>
    </rPh>
    <rPh sb="29" eb="30">
      <t>トウ</t>
    </rPh>
    <phoneticPr fontId="2"/>
  </si>
  <si>
    <t>システム構築ベンダー指定品以外</t>
    <rPh sb="4" eb="6">
      <t>コウチク</t>
    </rPh>
    <phoneticPr fontId="2"/>
  </si>
  <si>
    <t>履行完了時、機器撤去費用</t>
    <rPh sb="10" eb="12">
      <t>ヒヨウ</t>
    </rPh>
    <phoneticPr fontId="2"/>
  </si>
  <si>
    <t>※H29年度は試験運用期間、設置期間の３か月分のリース費用を計上してください。</t>
    <rPh sb="4" eb="6">
      <t>ネンド</t>
    </rPh>
    <rPh sb="7" eb="9">
      <t>シケン</t>
    </rPh>
    <rPh sb="9" eb="11">
      <t>ウンヨウ</t>
    </rPh>
    <rPh sb="11" eb="13">
      <t>キカン</t>
    </rPh>
    <rPh sb="14" eb="16">
      <t>セッチ</t>
    </rPh>
    <rPh sb="16" eb="18">
      <t>キカン</t>
    </rPh>
    <rPh sb="21" eb="23">
      <t>ゲツブン</t>
    </rPh>
    <rPh sb="27" eb="29">
      <t>ヒヨウ</t>
    </rPh>
    <rPh sb="30" eb="32">
      <t>ケイジョウ</t>
    </rPh>
    <phoneticPr fontId="2"/>
  </si>
  <si>
    <t>　　各年度ごとに費用が異なる場合、備考欄に対象年度を記入したください。</t>
    <rPh sb="2" eb="5">
      <t>カクネンド</t>
    </rPh>
    <rPh sb="8" eb="10">
      <t>ヒヨウ</t>
    </rPh>
    <rPh sb="11" eb="12">
      <t>コト</t>
    </rPh>
    <rPh sb="14" eb="16">
      <t>バアイ</t>
    </rPh>
    <rPh sb="17" eb="19">
      <t>ビコウ</t>
    </rPh>
    <rPh sb="19" eb="20">
      <t>ラン</t>
    </rPh>
    <rPh sb="21" eb="23">
      <t>タイショウ</t>
    </rPh>
    <rPh sb="23" eb="25">
      <t>ネンド</t>
    </rPh>
    <rPh sb="26" eb="28">
      <t>キニュウ</t>
    </rPh>
    <phoneticPr fontId="2"/>
  </si>
  <si>
    <t>　ただし試行運用中の不具合についても対応すること。</t>
    <phoneticPr fontId="2"/>
  </si>
  <si>
    <t>－</t>
  </si>
  <si>
    <t>消費税相当額</t>
    <rPh sb="0" eb="3">
      <t>ショウヒゼイ</t>
    </rPh>
    <rPh sb="3" eb="5">
      <t>ソウトウ</t>
    </rPh>
    <rPh sb="5" eb="6">
      <t>ガク</t>
    </rPh>
    <phoneticPr fontId="12"/>
  </si>
  <si>
    <t>合計（税込）</t>
    <rPh sb="0" eb="2">
      <t>ゴウケイ</t>
    </rPh>
    <rPh sb="4" eb="5">
      <t>コミ</t>
    </rPh>
    <phoneticPr fontId="12"/>
  </si>
  <si>
    <t>消費税相当額（10%）</t>
    <rPh sb="0" eb="3">
      <t>ショウヒゼイ</t>
    </rPh>
    <rPh sb="3" eb="5">
      <t>ソウトウ</t>
    </rPh>
    <rPh sb="5" eb="6">
      <t>ガク</t>
    </rPh>
    <phoneticPr fontId="2"/>
  </si>
  <si>
    <r>
      <rPr>
        <sz val="11"/>
        <rFont val="ＭＳ ゴシック"/>
        <family val="3"/>
        <charset val="128"/>
      </rPr>
      <t>ラック1</t>
    </r>
  </si>
  <si>
    <r>
      <rPr>
        <sz val="11"/>
        <rFont val="ＭＳ ゴシック"/>
        <family val="3"/>
        <charset val="128"/>
      </rPr>
      <t>名称</t>
    </r>
  </si>
  <si>
    <r>
      <rPr>
        <sz val="11"/>
        <rFont val="ＭＳ ゴシック"/>
        <family val="3"/>
        <charset val="128"/>
      </rPr>
      <t>型名</t>
    </r>
  </si>
  <si>
    <r>
      <rPr>
        <sz val="11"/>
        <rFont val="ＭＳ ゴシック"/>
        <family val="3"/>
        <charset val="128"/>
      </rPr>
      <t>搭載位置 (U)</t>
    </r>
  </si>
  <si>
    <r>
      <rPr>
        <sz val="11"/>
        <rFont val="ＭＳ ゴシック"/>
        <family val="3"/>
        <charset val="128"/>
      </rPr>
      <t>外形寸法（ mm）</t>
    </r>
  </si>
  <si>
    <r>
      <rPr>
        <sz val="11"/>
        <rFont val="ＭＳ ゴシック"/>
        <family val="3"/>
        <charset val="128"/>
      </rPr>
      <t>質量 (kg)</t>
    </r>
  </si>
  <si>
    <r>
      <rPr>
        <sz val="11"/>
        <rFont val="ＭＳ ゴシック"/>
        <family val="3"/>
        <charset val="128"/>
      </rPr>
      <t>入力電流 (A)</t>
    </r>
  </si>
  <si>
    <r>
      <rPr>
        <sz val="11"/>
        <rFont val="ＭＳ ゴシック"/>
        <family val="3"/>
        <charset val="128"/>
      </rPr>
      <t>皮相電力(VA)</t>
    </r>
  </si>
  <si>
    <r>
      <rPr>
        <sz val="11"/>
        <rFont val="ＭＳ ゴシック"/>
        <family val="3"/>
        <charset val="128"/>
      </rPr>
      <t>消費電力（W）</t>
    </r>
  </si>
  <si>
    <t>入力 
プラグ形状
×数量</t>
    <phoneticPr fontId="2"/>
  </si>
  <si>
    <t>電源ケー
ブル長(m)</t>
    <phoneticPr fontId="2"/>
  </si>
  <si>
    <r>
      <rPr>
        <sz val="11"/>
        <rFont val="ＭＳ ゴシック"/>
        <family val="3"/>
        <charset val="128"/>
      </rPr>
      <t>幅</t>
    </r>
  </si>
  <si>
    <r>
      <rPr>
        <sz val="11"/>
        <rFont val="ＭＳ ゴシック"/>
        <family val="3"/>
        <charset val="128"/>
      </rPr>
      <t>奥行き</t>
    </r>
  </si>
  <si>
    <r>
      <rPr>
        <sz val="11"/>
        <rFont val="ＭＳ ゴシック"/>
        <family val="3"/>
        <charset val="128"/>
      </rPr>
      <t>高さ</t>
    </r>
  </si>
  <si>
    <r>
      <rPr>
        <sz val="11"/>
        <rFont val="ＭＳ ゴシック"/>
        <family val="3"/>
        <charset val="128"/>
      </rPr>
      <t>U数</t>
    </r>
  </si>
  <si>
    <r>
      <rPr>
        <sz val="11"/>
        <rFont val="ＭＳ ゴシック"/>
        <family val="3"/>
        <charset val="128"/>
      </rPr>
      <t>100V入力</t>
    </r>
  </si>
  <si>
    <t xml:space="preserve">19ｲﾝﾁﾗｯｸ </t>
    <phoneticPr fontId="2"/>
  </si>
  <si>
    <r>
      <rPr>
        <sz val="11"/>
        <rFont val="ＭＳ ゴシック"/>
        <family val="3"/>
        <charset val="128"/>
      </rPr>
      <t>-</t>
    </r>
  </si>
  <si>
    <t>-</t>
  </si>
  <si>
    <r>
      <rPr>
        <sz val="11"/>
        <rFont val="ＭＳ ゴシック"/>
        <family val="3"/>
        <charset val="128"/>
      </rPr>
      <t>総計</t>
    </r>
  </si>
  <si>
    <r>
      <rPr>
        <sz val="12"/>
        <rFont val="ＭＳ ゴシック"/>
        <family val="3"/>
        <charset val="128"/>
      </rPr>
      <t>入力 プラグ形状</t>
    </r>
  </si>
  <si>
    <r>
      <rPr>
        <sz val="12"/>
        <rFont val="ＭＳ ゴシック"/>
        <family val="3"/>
        <charset val="128"/>
      </rPr>
      <t>数量</t>
    </r>
  </si>
  <si>
    <r>
      <rPr>
        <sz val="12"/>
        <rFont val="ＭＳ ゴシック"/>
        <family val="3"/>
        <charset val="128"/>
      </rPr>
      <t>シ ステム  全体</t>
    </r>
  </si>
  <si>
    <r>
      <rPr>
        <sz val="12"/>
        <rFont val="ＭＳ ゴシック"/>
        <family val="3"/>
        <charset val="128"/>
      </rPr>
      <t>製品名</t>
    </r>
  </si>
  <si>
    <r>
      <rPr>
        <sz val="12"/>
        <rFont val="ＭＳ ゴシック"/>
        <family val="3"/>
        <charset val="128"/>
      </rPr>
      <t>高さ (U)</t>
    </r>
  </si>
  <si>
    <r>
      <rPr>
        <sz val="12"/>
        <rFont val="ＭＳ ゴシック"/>
        <family val="3"/>
        <charset val="128"/>
      </rPr>
      <t>質量 (Kg)</t>
    </r>
  </si>
  <si>
    <r>
      <rPr>
        <sz val="12"/>
        <rFont val="ＭＳ ゴシック"/>
        <family val="3"/>
        <charset val="128"/>
      </rPr>
      <t>入力電流 (A)</t>
    </r>
  </si>
  <si>
    <t>皮相電力(VA)</t>
    <phoneticPr fontId="2"/>
  </si>
  <si>
    <t>消費電力（W）</t>
    <phoneticPr fontId="2"/>
  </si>
  <si>
    <r>
      <rPr>
        <sz val="12"/>
        <rFont val="ＭＳ ゴシック"/>
        <family val="3"/>
        <charset val="128"/>
      </rPr>
      <t>ラ ック重心(mm)</t>
    </r>
  </si>
  <si>
    <r>
      <rPr>
        <sz val="12"/>
        <rFont val="ＭＳ ゴシック"/>
        <family val="3"/>
        <charset val="128"/>
      </rPr>
      <t>ラックサービス エリア(mm)</t>
    </r>
  </si>
  <si>
    <r>
      <rPr>
        <sz val="12"/>
        <rFont val="ＭＳ ゴシック"/>
        <family val="3"/>
        <charset val="128"/>
      </rPr>
      <t>100V入力</t>
    </r>
  </si>
  <si>
    <r>
      <rPr>
        <sz val="12"/>
        <rFont val="ＭＳ ゴシック"/>
        <family val="3"/>
        <charset val="128"/>
      </rPr>
      <t>幅</t>
    </r>
  </si>
  <si>
    <r>
      <rPr>
        <sz val="12"/>
        <rFont val="ＭＳ ゴシック"/>
        <family val="3"/>
        <charset val="128"/>
      </rPr>
      <t>奥行き</t>
    </r>
  </si>
  <si>
    <r>
      <rPr>
        <sz val="12"/>
        <rFont val="ＭＳ ゴシック"/>
        <family val="3"/>
        <charset val="128"/>
      </rPr>
      <t>高さ</t>
    </r>
  </si>
  <si>
    <r>
      <rPr>
        <sz val="12"/>
        <rFont val="ＭＳ ゴシック"/>
        <family val="3"/>
        <charset val="128"/>
      </rPr>
      <t>前面</t>
    </r>
  </si>
  <si>
    <r>
      <rPr>
        <sz val="12"/>
        <rFont val="ＭＳ ゴシック"/>
        <family val="3"/>
        <charset val="128"/>
      </rPr>
      <t>背面</t>
    </r>
  </si>
  <si>
    <r>
      <rPr>
        <sz val="12"/>
        <rFont val="ＭＳ ゴシック"/>
        <family val="3"/>
        <charset val="128"/>
      </rPr>
      <t>左側面</t>
    </r>
  </si>
  <si>
    <r>
      <rPr>
        <sz val="12"/>
        <rFont val="ＭＳ ゴシック"/>
        <family val="3"/>
        <charset val="128"/>
      </rPr>
      <t>右側面</t>
    </r>
  </si>
  <si>
    <r>
      <rPr>
        <sz val="12"/>
        <rFont val="ＭＳ ゴシック"/>
        <family val="3"/>
        <charset val="128"/>
      </rPr>
      <t>上面</t>
    </r>
  </si>
  <si>
    <r>
      <rPr>
        <sz val="12"/>
        <rFont val="ＭＳ ゴシック"/>
        <family val="3"/>
        <charset val="128"/>
      </rPr>
      <t>ラック1 計</t>
    </r>
  </si>
  <si>
    <r>
      <rPr>
        <sz val="12"/>
        <rFont val="ＭＳ ゴシック"/>
        <family val="3"/>
        <charset val="128"/>
      </rPr>
      <t>総計</t>
    </r>
  </si>
  <si>
    <t>※原点：ラック正面左下</t>
    <rPh sb="1" eb="3">
      <t>ゲンテン</t>
    </rPh>
    <rPh sb="7" eb="9">
      <t>ショウメン</t>
    </rPh>
    <rPh sb="9" eb="11">
      <t>ヒダリシタ</t>
    </rPh>
    <phoneticPr fontId="2"/>
  </si>
  <si>
    <t>入力プラグ形状</t>
    <phoneticPr fontId="2"/>
  </si>
  <si>
    <t>　概算見積回答用紙　８／８</t>
    <rPh sb="1" eb="3">
      <t>ガイサン</t>
    </rPh>
    <rPh sb="5" eb="7">
      <t>カイトウ</t>
    </rPh>
    <rPh sb="7" eb="9">
      <t>ヨウシ</t>
    </rPh>
    <phoneticPr fontId="2"/>
  </si>
  <si>
    <t>　概算見積回答用紙　６／８</t>
    <rPh sb="1" eb="3">
      <t>ガイサン</t>
    </rPh>
    <rPh sb="5" eb="7">
      <t>カイトウ</t>
    </rPh>
    <rPh sb="7" eb="9">
      <t>ヨウシ</t>
    </rPh>
    <phoneticPr fontId="2"/>
  </si>
  <si>
    <t>　概算見積回答用紙　５／８</t>
    <rPh sb="1" eb="3">
      <t>ガイサン</t>
    </rPh>
    <rPh sb="5" eb="7">
      <t>カイトウ</t>
    </rPh>
    <rPh sb="7" eb="9">
      <t>ヨウシ</t>
    </rPh>
    <phoneticPr fontId="2"/>
  </si>
  <si>
    <t>　概算見積回答用紙　４／８</t>
    <rPh sb="1" eb="3">
      <t>ガイサン</t>
    </rPh>
    <rPh sb="5" eb="7">
      <t>カイトウ</t>
    </rPh>
    <rPh sb="7" eb="9">
      <t>ヨウシ</t>
    </rPh>
    <phoneticPr fontId="2"/>
  </si>
  <si>
    <t>●機器詳細情報</t>
    <rPh sb="1" eb="3">
      <t>キキ</t>
    </rPh>
    <rPh sb="3" eb="5">
      <t>ショウサイ</t>
    </rPh>
    <rPh sb="5" eb="7">
      <t>ジョウホウ</t>
    </rPh>
    <phoneticPr fontId="2"/>
  </si>
  <si>
    <t>　各機器ごとにの詳細を記入してください</t>
    <phoneticPr fontId="2"/>
  </si>
  <si>
    <t>　概算見積回答用紙　３／８</t>
    <rPh sb="1" eb="3">
      <t>ガイサン</t>
    </rPh>
    <rPh sb="5" eb="7">
      <t>カイトウ</t>
    </rPh>
    <rPh sb="7" eb="9">
      <t>ヨウシ</t>
    </rPh>
    <phoneticPr fontId="2"/>
  </si>
  <si>
    <t>　概算見積回答用紙　２／８</t>
    <rPh sb="1" eb="3">
      <t>ガイサン</t>
    </rPh>
    <rPh sb="5" eb="7">
      <t>カイトウ</t>
    </rPh>
    <rPh sb="7" eb="9">
      <t>ヨウシ</t>
    </rPh>
    <phoneticPr fontId="2"/>
  </si>
  <si>
    <t>　概算見積回答用紙　１／８</t>
    <rPh sb="1" eb="3">
      <t>ガイサン</t>
    </rPh>
    <rPh sb="5" eb="7">
      <t>カイトウ</t>
    </rPh>
    <rPh sb="7" eb="9">
      <t>ヨウシ</t>
    </rPh>
    <phoneticPr fontId="2"/>
  </si>
  <si>
    <t>様式８</t>
    <rPh sb="0" eb="2">
      <t>ヨウシキ</t>
    </rPh>
    <phoneticPr fontId="2"/>
  </si>
  <si>
    <t>出力
コンセント
形状×数量</t>
    <phoneticPr fontId="2"/>
  </si>
  <si>
    <t>ラック外部に 配線される電源ケーブル入力プラグ情報
(システム全体)</t>
    <phoneticPr fontId="2"/>
  </si>
  <si>
    <t>上記機器を設置するのに必要になる
ラック外部に配線される電源ケーブル入力プラグ情報</t>
    <rPh sb="0" eb="2">
      <t>ジョウキ</t>
    </rPh>
    <rPh sb="2" eb="4">
      <t>キキ</t>
    </rPh>
    <rPh sb="5" eb="7">
      <t>セッチ</t>
    </rPh>
    <rPh sb="11" eb="13">
      <t>ヒツヨウ</t>
    </rPh>
    <phoneticPr fontId="2"/>
  </si>
  <si>
    <t>　　概算見積回答用紙　７／８</t>
    <rPh sb="6" eb="8">
      <t>カイトウ</t>
    </rPh>
    <rPh sb="8" eb="10">
      <t>ヨウシ</t>
    </rPh>
    <phoneticPr fontId="2"/>
  </si>
  <si>
    <t>・製品名におけるバージョン名は、令和6年度現在のバージョンであり、その後セキュリティ対策のため、サービスパック等のバージョンアップがある製品については、最新バージョンを納入することを原則とする。</t>
    <rPh sb="1" eb="4">
      <t>セイヒンメイ</t>
    </rPh>
    <rPh sb="13" eb="14">
      <t>メイ</t>
    </rPh>
    <rPh sb="16" eb="18">
      <t>レイワ</t>
    </rPh>
    <rPh sb="19" eb="21">
      <t>ネンド</t>
    </rPh>
    <rPh sb="21" eb="23">
      <t>ゲンザイ</t>
    </rPh>
    <rPh sb="35" eb="36">
      <t>ゴ</t>
    </rPh>
    <rPh sb="42" eb="44">
      <t>タイサク</t>
    </rPh>
    <rPh sb="55" eb="56">
      <t>トウ</t>
    </rPh>
    <rPh sb="68" eb="70">
      <t>セイヒン</t>
    </rPh>
    <rPh sb="76" eb="78">
      <t>サイシン</t>
    </rPh>
    <rPh sb="84" eb="86">
      <t>ノウニュウ</t>
    </rPh>
    <rPh sb="91" eb="93">
      <t>ゲンソク</t>
    </rPh>
    <phoneticPr fontId="3"/>
  </si>
  <si>
    <t>契約の日から令和10年3月まで</t>
    <rPh sb="0" eb="2">
      <t>ケイヤク</t>
    </rPh>
    <rPh sb="3" eb="4">
      <t>ヒ</t>
    </rPh>
    <rPh sb="6" eb="8">
      <t>レイワ</t>
    </rPh>
    <phoneticPr fontId="3"/>
  </si>
  <si>
    <t>保守期限：令和10年３月３１日</t>
    <rPh sb="0" eb="2">
      <t>ホシュ</t>
    </rPh>
    <rPh sb="2" eb="4">
      <t>キゲン</t>
    </rPh>
    <rPh sb="5" eb="7">
      <t>レイワ</t>
    </rPh>
    <rPh sb="9" eb="10">
      <t>ネン</t>
    </rPh>
    <rPh sb="10" eb="11">
      <t>ヘイネン</t>
    </rPh>
    <rPh sb="11" eb="12">
      <t>ツキ</t>
    </rPh>
    <rPh sb="14" eb="15">
      <t>ヒ</t>
    </rPh>
    <phoneticPr fontId="12"/>
  </si>
  <si>
    <t>R6年度</t>
    <rPh sb="2" eb="4">
      <t>ネンド</t>
    </rPh>
    <phoneticPr fontId="12"/>
  </si>
  <si>
    <t>R7年度</t>
    <rPh sb="2" eb="4">
      <t>ネンド</t>
    </rPh>
    <phoneticPr fontId="12"/>
  </si>
  <si>
    <t>R8年度</t>
    <rPh sb="2" eb="4">
      <t>ネンド</t>
    </rPh>
    <phoneticPr fontId="12"/>
  </si>
  <si>
    <t>【※】Windows Server 2022ユーザCALは三重県で保有予定。</t>
    <rPh sb="35" eb="37">
      <t>ヨテイ</t>
    </rPh>
    <phoneticPr fontId="2"/>
  </si>
  <si>
    <t>●機器保守委託【令和7年度～令和9年度】</t>
    <rPh sb="8" eb="10">
      <t>レイワ</t>
    </rPh>
    <rPh sb="14" eb="16">
      <t>レイワ</t>
    </rPh>
    <phoneticPr fontId="2"/>
  </si>
  <si>
    <t>※導入費用以外に年ごとに発生する費用等（3年稼働を前提）</t>
    <rPh sb="1" eb="3">
      <t>ドウニュウ</t>
    </rPh>
    <rPh sb="3" eb="5">
      <t>ヒヨウ</t>
    </rPh>
    <rPh sb="5" eb="7">
      <t>イガイ</t>
    </rPh>
    <rPh sb="8" eb="9">
      <t>ネン</t>
    </rPh>
    <rPh sb="12" eb="14">
      <t>ハッセイ</t>
    </rPh>
    <rPh sb="16" eb="18">
      <t>ヒヨウ</t>
    </rPh>
    <rPh sb="18" eb="19">
      <t>トウ</t>
    </rPh>
    <rPh sb="21" eb="22">
      <t>ネン</t>
    </rPh>
    <rPh sb="22" eb="24">
      <t>カドウ</t>
    </rPh>
    <rPh sb="25" eb="27">
      <t>ゼンテイ</t>
    </rPh>
    <phoneticPr fontId="2"/>
  </si>
  <si>
    <t>次期システムへの更新期間：令和6年度</t>
    <rPh sb="8" eb="10">
      <t>コウシン</t>
    </rPh>
    <rPh sb="13" eb="15">
      <t>レイワ</t>
    </rPh>
    <rPh sb="16" eb="18">
      <t>ネンド</t>
    </rPh>
    <phoneticPr fontId="2"/>
  </si>
  <si>
    <t>機器の調達：令和6年度</t>
    <rPh sb="6" eb="8">
      <t>レイワ</t>
    </rPh>
    <phoneticPr fontId="2"/>
  </si>
  <si>
    <t>保守期間：令和7年4月1日～令和10年3月31日（3年間）</t>
    <rPh sb="0" eb="2">
      <t>ホシュ</t>
    </rPh>
    <rPh sb="5" eb="7">
      <t>レイワ</t>
    </rPh>
    <rPh sb="14" eb="16">
      <t>レイワ</t>
    </rPh>
    <rPh sb="26" eb="28">
      <t>ネンカン</t>
    </rPh>
    <phoneticPr fontId="2"/>
  </si>
  <si>
    <t>試験運用期間：令和7年１月～令和7年３月</t>
    <rPh sb="0" eb="2">
      <t>シケン</t>
    </rPh>
    <rPh sb="7" eb="9">
      <t>レイワ</t>
    </rPh>
    <rPh sb="12" eb="13">
      <t>ガツ</t>
    </rPh>
    <rPh sb="14" eb="16">
      <t>レイワ</t>
    </rPh>
    <phoneticPr fontId="2"/>
  </si>
  <si>
    <t>本運用期間：令和7年３月【予定】～</t>
    <rPh sb="0" eb="1">
      <t>ホン</t>
    </rPh>
    <rPh sb="1" eb="3">
      <t>ウンヨウ</t>
    </rPh>
    <rPh sb="3" eb="5">
      <t>キカン</t>
    </rPh>
    <rPh sb="6" eb="8">
      <t>レイワ</t>
    </rPh>
    <phoneticPr fontId="2"/>
  </si>
  <si>
    <t>令和6年度</t>
    <rPh sb="0" eb="2">
      <t>レイワ</t>
    </rPh>
    <rPh sb="3" eb="5">
      <t>ネンド</t>
    </rPh>
    <phoneticPr fontId="2"/>
  </si>
  <si>
    <t>R9年度</t>
    <rPh sb="2" eb="4">
      <t>ネンド</t>
    </rPh>
    <phoneticPr fontId="2"/>
  </si>
  <si>
    <t>令和7年度</t>
    <rPh sb="0" eb="2">
      <t>レイワ</t>
    </rPh>
    <rPh sb="3" eb="5">
      <t>ネンド</t>
    </rPh>
    <phoneticPr fontId="2"/>
  </si>
  <si>
    <t>令和8年度</t>
    <rPh sb="0" eb="2">
      <t>レイワ</t>
    </rPh>
    <rPh sb="3" eb="5">
      <t>ネンド</t>
    </rPh>
    <phoneticPr fontId="2"/>
  </si>
  <si>
    <t>令和9年度</t>
    <rPh sb="0" eb="2">
      <t>レイワ</t>
    </rPh>
    <rPh sb="3" eb="5">
      <t>ネンド</t>
    </rPh>
    <phoneticPr fontId="2"/>
  </si>
  <si>
    <t>R9年度</t>
    <rPh sb="2" eb="4">
      <t>ネンド</t>
    </rPh>
    <phoneticPr fontId="12"/>
  </si>
  <si>
    <t>機器保守委託（3年間）</t>
    <rPh sb="0" eb="2">
      <t>キキ</t>
    </rPh>
    <rPh sb="2" eb="4">
      <t>ホシュ</t>
    </rPh>
    <rPh sb="4" eb="6">
      <t>イタク</t>
    </rPh>
    <rPh sb="8" eb="10">
      <t>ネンカン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</si>
</sst>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1">
    <numFmt numFmtId="5" formatCode="&quot;¥&quot;#,##0;&quot;¥&quot;\-#,##0"/>
    <numFmt numFmtId="6" formatCode="&quot;¥&quot;#,##0;[Red]&quot;¥&quot;\-#,##0"/>
    <numFmt numFmtId="8" formatCode="&quot;¥&quot;#,##0.00;[Red]&quot;¥&quot;\-#,##0.00"/>
    <numFmt numFmtId="41" formatCode="_ * #,##0_ ;_ * \-#,##0_ ;_ * &quot;-&quot;_ ;_ @_ "/>
    <numFmt numFmtId="43" formatCode="_ * #,##0.00_ ;_ * \-#,##0.00_ ;_ * &quot;-&quot;??_ ;_ @_ "/>
    <numFmt numFmtId="176" formatCode="#,##0_ "/>
    <numFmt numFmtId="177" formatCode="#,##0_);[Red]\(#,##0\)"/>
    <numFmt numFmtId="178" formatCode="#,##0.0"/>
    <numFmt numFmtId="179" formatCode="0%;\(0%\)"/>
    <numFmt numFmtId="180" formatCode="0.0%"/>
    <numFmt numFmtId="181" formatCode="#,##0;\-#,##0;&quot;-&quot;"/>
    <numFmt numFmtId="182" formatCode="#,##0.0_);\(#,##0.0\)"/>
    <numFmt numFmtId="183" formatCode="&quot;$&quot;#,##0_);[Red]\(&quot;$&quot;#,##0\)"/>
    <numFmt numFmtId="184" formatCode="&quot;$&quot;#,##0_);\(&quot;$&quot;#,##0\)"/>
    <numFmt numFmtId="185" formatCode="&quot;$&quot;#,##0.00_);\(&quot;$&quot;#,##0.00\)"/>
    <numFmt numFmtId="186" formatCode="&quot;$&quot;#,##0.00_);[Red]\(&quot;$&quot;#,##0.00\)"/>
    <numFmt numFmtId="187" formatCode="&quot;¥&quot;&quot;¥&quot;&quot;¥&quot;&quot;¥&quot;&quot;¥&quot;&quot;¥&quot;&quot;¥&quot;\$#,##0.00_);[Red]&quot;¥&quot;&quot;¥&quot;&quot;¥&quot;&quot;¥&quot;&quot;¥&quot;&quot;¥&quot;&quot;¥&quot;\(&quot;¥&quot;&quot;¥&quot;&quot;¥&quot;&quot;¥&quot;&quot;¥&quot;&quot;¥&quot;&quot;¥&quot;\$#,##0.00&quot;¥&quot;&quot;¥&quot;&quot;¥&quot;&quot;¥&quot;&quot;¥&quot;&quot;¥&quot;&quot;¥&quot;\)"/>
    <numFmt numFmtId="188" formatCode="_(* #,##0.00_);_(* \(#,##0.00\);_(* &quot;-&quot;??_);_(@_)"/>
    <numFmt numFmtId="189" formatCode="[$€]#,##0.00;[Red][$€]\-#,##0.00"/>
    <numFmt numFmtId="190" formatCode="#,##0\-;&quot;▲&quot;#,##0\-"/>
    <numFmt numFmtId="191" formatCode="_-* #,##0\ _F_-;\-* #,##0\ _F_-;_-* &quot;-&quot;\ _F_-;_-@_-"/>
    <numFmt numFmtId="192" formatCode="_-* #,##0.00\ _F_-;\-* #,##0.00\ _F_-;_-* &quot;-&quot;??\ _F_-;_-@_-"/>
    <numFmt numFmtId="193" formatCode="_-* #,##0\ &quot;F&quot;_-;\-* #,##0\ &quot;F&quot;_-;_-* &quot;-&quot;\ &quot;F&quot;_-;_-@_-"/>
    <numFmt numFmtId="194" formatCode="_-* #,##0.00\ &quot;F&quot;_-;\-* #,##0.00\ &quot;F&quot;_-;_-* &quot;-&quot;??\ &quot;F&quot;_-;_-@_-"/>
    <numFmt numFmtId="195" formatCode="&quot;$&quot;0,000"/>
    <numFmt numFmtId="196" formatCode="_(&quot;$&quot;* #,##0_);_(&quot;$&quot;* \(#,##0\);_(&quot;$&quot;* &quot;-&quot;_);_(@_)"/>
    <numFmt numFmtId="197" formatCode="_(&quot;$&quot;* #,##0.00_);_(&quot;$&quot;* \(#,##0.00\);_(&quot;$&quot;* &quot;-&quot;??_);_(@_)"/>
    <numFmt numFmtId="198" formatCode="_-&quot;$&quot;* #,##0_-;\-&quot;$&quot;* #,##0_-;_-&quot;$&quot;* &quot;-&quot;_-;_-@_-"/>
    <numFmt numFmtId="199" formatCode="_-&quot;$&quot;* #,##0.00_-;\-&quot;$&quot;* #,##0.00_-;_-&quot;$&quot;* &quot;-&quot;??_-;_-@_-"/>
    <numFmt numFmtId="200" formatCode="m/d"/>
    <numFmt numFmtId="201" formatCode="#,##0;\(#,##0\)"/>
    <numFmt numFmtId="202" formatCode="###0.00;[Red]\-###0.00"/>
    <numFmt numFmtId="203" formatCode="#,##0.00000000000;[Red]\-#,##0.00000000000"/>
    <numFmt numFmtId="204" formatCode="#,##0.00\ &quot;F&quot;;\-#,##0.00\ &quot;F&quot;"/>
    <numFmt numFmtId="205" formatCode="d/m/yy&quot;¥&quot;\!\ h:mm"/>
    <numFmt numFmtId="206" formatCode="d/m/yy\ h:mm"/>
    <numFmt numFmtId="207" formatCode="&quot;¥&quot;#,##0;[Red]\-&quot;¥&quot;#,##0"/>
    <numFmt numFmtId="208" formatCode="&quot;¥&quot;#,##0;[Red]&quot;¥&quot;\!\-&quot;¥&quot;#,##0"/>
    <numFmt numFmtId="209" formatCode="_-* #,##0_-;\-* #,##0_-;_-* &quot;-&quot;_-;_-@_-"/>
    <numFmt numFmtId="210" formatCode="_-* #,##0_-;&quot;¥&quot;\!\-* #,##0_-;_-* &quot;-&quot;_-;_-@_-"/>
    <numFmt numFmtId="211" formatCode="_-&quot;¥&quot;* #,##0_-;\-&quot;¥&quot;* #,##0_-;_-&quot;¥&quot;* &quot;-&quot;_-;_-@_-"/>
    <numFmt numFmtId="212" formatCode="_-&quot;¥&quot;* #,##0_-;&quot;¥&quot;\!\-&quot;¥&quot;* #,##0_-;_-&quot;¥&quot;* &quot;-&quot;_-;_-@_-"/>
    <numFmt numFmtId="213" formatCode="&quot;$&quot;#,##0_);&quot;¥&quot;\!\(&quot;$&quot;#,##0&quot;¥&quot;\!\)"/>
    <numFmt numFmtId="214" formatCode="#,##0.000;[Red]\(#,##0.000\)"/>
    <numFmt numFmtId="215" formatCode="#,##0.000;[Red]&quot;¥&quot;\!\(#,##0.000&quot;¥&quot;\!\)"/>
    <numFmt numFmtId="216" formatCode="0.0_);\(0.0\)"/>
    <numFmt numFmtId="217" formatCode="&quot;$&quot;#,##0.00_);[Red]&quot;¥&quot;\!\(&quot;$&quot;#,##0.00&quot;¥&quot;\!\)"/>
    <numFmt numFmtId="218" formatCode="0000000000"/>
    <numFmt numFmtId="219" formatCode="&quot;¥&quot;#,##0\-;&quot;¥&quot;&quot;▲&quot;#,##0\-"/>
    <numFmt numFmtId="220" formatCode="0.0_ ;[Red]\-0.0\ "/>
    <numFmt numFmtId="221" formatCode="0.0&quot; &quot;;\(0.0\)"/>
    <numFmt numFmtId="222" formatCode="#,##0&quot; &quot;;\(#,##0\);"/>
    <numFmt numFmtId="223" formatCode="0;&quot;△&quot;0"/>
    <numFmt numFmtId="224" formatCode="0.0&quot; &quot;;&quot;△&quot;0.0&quot; &quot;"/>
    <numFmt numFmtId="225" formatCode="#,##0&quot; &quot;;&quot;△&quot;#,##0&quot; &quot;"/>
    <numFmt numFmtId="226" formatCode="#,##0&quot; &quot;;&quot;▲&quot;#,##0&quot; &quot;"/>
    <numFmt numFmtId="227" formatCode="0.0"/>
    <numFmt numFmtId="228" formatCode="yy\/mm"/>
    <numFmt numFmtId="229" formatCode="###0.0;###0.0"/>
    <numFmt numFmtId="230" formatCode="###0;###0"/>
    <numFmt numFmtId="231" formatCode="###0.00;###0.00"/>
  </numFmts>
  <fonts count="88">
    <font>
      <sz val="11"/>
      <color theme="1"/>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sz val="10"/>
      <color indexed="8"/>
      <name val="ＭＳ Ｐゴシック"/>
      <family val="3"/>
      <charset val="128"/>
    </font>
    <font>
      <b/>
      <sz val="10"/>
      <color indexed="8"/>
      <name val="ＭＳ Ｐゴシック"/>
      <family val="3"/>
      <charset val="128"/>
    </font>
    <font>
      <sz val="10"/>
      <name val="ＭＳ Ｐゴシック"/>
      <family val="3"/>
      <charset val="128"/>
    </font>
    <font>
      <sz val="12"/>
      <color indexed="8"/>
      <name val="ＭＳ Ｐゴシック"/>
      <family val="3"/>
      <charset val="128"/>
    </font>
    <font>
      <sz val="11"/>
      <name val="明朝"/>
      <family val="1"/>
      <charset val="128"/>
    </font>
    <font>
      <sz val="6"/>
      <name val="明朝"/>
      <family val="1"/>
      <charset val="128"/>
    </font>
    <font>
      <sz val="9"/>
      <name val="ＭＳ Ｐゴシック"/>
      <family val="3"/>
      <charset val="128"/>
    </font>
    <font>
      <sz val="11"/>
      <name val="ＭＳ Ｐゴシック"/>
      <family val="3"/>
      <charset val="128"/>
    </font>
    <font>
      <sz val="9"/>
      <name val="明朝"/>
      <family val="1"/>
      <charset val="128"/>
    </font>
    <font>
      <sz val="8"/>
      <name val="ＭＳ Ｐゴシック"/>
      <family val="3"/>
      <charset val="128"/>
    </font>
    <font>
      <sz val="12"/>
      <name val="ＭＳ Ｐゴシック"/>
      <family val="3"/>
      <charset val="128"/>
    </font>
    <font>
      <sz val="10"/>
      <color rgb="FFFF0000"/>
      <name val="ＭＳ Ｐゴシック"/>
      <family val="3"/>
      <charset val="128"/>
    </font>
    <font>
      <sz val="10"/>
      <name val="Arial"/>
      <family val="2"/>
    </font>
    <font>
      <sz val="9"/>
      <name val="ＭＳ Ｐゴシック"/>
      <family val="3"/>
      <charset val="128"/>
      <scheme val="major"/>
    </font>
    <font>
      <b/>
      <sz val="9"/>
      <name val="ＭＳ Ｐゴシック"/>
      <family val="3"/>
      <charset val="128"/>
      <scheme val="major"/>
    </font>
    <font>
      <sz val="11"/>
      <name val="ＭＳ ゴシック"/>
      <family val="3"/>
      <charset val="128"/>
    </font>
    <font>
      <sz val="9"/>
      <name val="?? ?????"/>
      <family val="3"/>
    </font>
    <font>
      <sz val="14"/>
      <name val="ＭＳ 明朝"/>
      <family val="1"/>
      <charset val="128"/>
    </font>
    <font>
      <sz val="12"/>
      <name val="Times New Roman"/>
      <family val="1"/>
    </font>
    <font>
      <sz val="10"/>
      <name val="Helv"/>
      <family val="2"/>
    </font>
    <font>
      <sz val="10"/>
      <name val="明朝"/>
      <family val="1"/>
      <charset val="128"/>
    </font>
    <font>
      <sz val="12"/>
      <name val="lr ¾©"/>
      <family val="1"/>
    </font>
    <font>
      <sz val="13"/>
      <name val="Tms Rmn"/>
      <family val="1"/>
    </font>
    <font>
      <sz val="10"/>
      <name val="ＭＳ ゴシック"/>
      <family val="3"/>
      <charset val="128"/>
    </font>
    <font>
      <sz val="8"/>
      <name val="Times New Roman"/>
      <family val="1"/>
    </font>
    <font>
      <sz val="10"/>
      <color indexed="8"/>
      <name val="Arial"/>
      <family val="2"/>
    </font>
    <font>
      <b/>
      <sz val="10"/>
      <name val="Helv"/>
      <family val="2"/>
    </font>
    <font>
      <sz val="18"/>
      <name val="Courier New"/>
      <family val="3"/>
    </font>
    <font>
      <b/>
      <sz val="13"/>
      <name val="Tms Rmn"/>
      <family val="1"/>
    </font>
    <font>
      <sz val="10"/>
      <name val="MS Sans Serif"/>
      <family val="2"/>
    </font>
    <font>
      <sz val="11"/>
      <name val="Times New Roman"/>
      <family val="1"/>
    </font>
    <font>
      <sz val="9"/>
      <name val="Times New Roman"/>
      <family val="1"/>
    </font>
    <font>
      <i/>
      <sz val="1"/>
      <color indexed="8"/>
      <name val="Courier"/>
      <family val="3"/>
    </font>
    <font>
      <sz val="1"/>
      <color indexed="8"/>
      <name val="Courier"/>
      <family val="3"/>
    </font>
    <font>
      <u/>
      <sz val="10"/>
      <color indexed="36"/>
      <name val="Arial"/>
      <family val="2"/>
    </font>
    <font>
      <sz val="10"/>
      <name val="Times New Roman"/>
      <family val="1"/>
    </font>
    <font>
      <sz val="8"/>
      <name val="Arial"/>
      <family val="2"/>
    </font>
    <font>
      <b/>
      <sz val="12"/>
      <name val="Helv"/>
      <family val="2"/>
    </font>
    <font>
      <b/>
      <sz val="12"/>
      <name val="Arial"/>
      <family val="2"/>
    </font>
    <font>
      <u/>
      <sz val="10"/>
      <color indexed="12"/>
      <name val="Arial"/>
      <family val="2"/>
    </font>
    <font>
      <sz val="12"/>
      <name val="Courier New"/>
      <family val="3"/>
    </font>
    <font>
      <sz val="10"/>
      <name val="Geneva"/>
      <family val="2"/>
    </font>
    <font>
      <b/>
      <sz val="11"/>
      <name val="Helv"/>
      <family val="2"/>
    </font>
    <font>
      <sz val="10.5"/>
      <name val="ＭＳ Ｐ明朝"/>
      <family val="1"/>
      <charset val="128"/>
    </font>
    <font>
      <sz val="11"/>
      <name val="ＭＳ Ｐ明朝"/>
      <family val="1"/>
      <charset val="128"/>
    </font>
    <font>
      <sz val="7"/>
      <name val="Small Fonts"/>
      <family val="3"/>
      <charset val="128"/>
    </font>
    <font>
      <sz val="10"/>
      <name val="Univers (W1)"/>
      <family val="2"/>
    </font>
    <font>
      <b/>
      <sz val="10"/>
      <name val="MS Sans Serif"/>
      <family val="2"/>
    </font>
    <font>
      <sz val="9"/>
      <name val="Arial"/>
      <family val="2"/>
    </font>
    <font>
      <sz val="24"/>
      <name val="Courier New"/>
      <family val="3"/>
    </font>
    <font>
      <sz val="10"/>
      <name val="Courier New"/>
      <family val="3"/>
    </font>
    <font>
      <sz val="8"/>
      <color indexed="16"/>
      <name val="Century Schoolbook"/>
      <family val="1"/>
    </font>
    <font>
      <b/>
      <i/>
      <sz val="10"/>
      <name val="Times New Roman"/>
      <family val="1"/>
    </font>
    <font>
      <sz val="15"/>
      <name val="明朝"/>
      <family val="1"/>
      <charset val="128"/>
    </font>
    <font>
      <b/>
      <sz val="9"/>
      <name val="Times New Roman"/>
      <family val="1"/>
    </font>
    <font>
      <sz val="12"/>
      <name val="ＭＳ Ｐ明朝"/>
      <family val="1"/>
      <charset val="128"/>
    </font>
    <font>
      <sz val="7.5"/>
      <name val="ＭＳ 明朝"/>
      <family val="1"/>
      <charset val="128"/>
    </font>
    <font>
      <sz val="12"/>
      <name val="ｹﾙﾅﾁﾃｼ"/>
      <family val="1"/>
      <charset val="128"/>
    </font>
    <font>
      <sz val="10"/>
      <name val="ＭＳ 明朝"/>
      <family val="1"/>
      <charset val="128"/>
    </font>
    <font>
      <u/>
      <sz val="11"/>
      <color indexed="12"/>
      <name val="ＭＳ Ｐゴシック"/>
      <family val="3"/>
      <charset val="128"/>
    </font>
    <font>
      <sz val="12"/>
      <name val="ＭＳ ・団"/>
      <family val="1"/>
      <charset val="128"/>
    </font>
    <font>
      <sz val="10"/>
      <name val="ＨＧｺﾞｼｯｸE-PRO"/>
      <family val="3"/>
      <charset val="128"/>
    </font>
    <font>
      <sz val="12"/>
      <name val="Osaka"/>
      <family val="3"/>
      <charset val="128"/>
    </font>
    <font>
      <sz val="8"/>
      <name val="ＭＳ 明朝"/>
      <family val="1"/>
      <charset val="128"/>
    </font>
    <font>
      <sz val="10"/>
      <color indexed="16"/>
      <name val="ＭＳ ゴシック"/>
      <family val="3"/>
      <charset val="128"/>
    </font>
    <font>
      <sz val="9"/>
      <name val="ＭＳ ゴシック"/>
      <family val="3"/>
      <charset val="128"/>
    </font>
    <font>
      <sz val="11"/>
      <name val="ＭＳ ・団"/>
      <family val="1"/>
      <charset val="128"/>
    </font>
    <font>
      <sz val="11"/>
      <color theme="1"/>
      <name val="ＭＳ Ｐゴシック"/>
      <family val="3"/>
      <charset val="128"/>
      <scheme val="minor"/>
    </font>
    <font>
      <sz val="11"/>
      <name val="ＭＳ 明朝"/>
      <family val="1"/>
      <charset val="128"/>
    </font>
    <font>
      <u/>
      <sz val="8.25"/>
      <color indexed="36"/>
      <name val="ＭＳ Ｐゴシック"/>
      <family val="3"/>
      <charset val="128"/>
    </font>
    <font>
      <sz val="12"/>
      <name val="宋体"/>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2"/>
      <color indexed="10"/>
      <name val="HG創英角ｺﾞｼｯｸUB"/>
      <family val="3"/>
      <charset val="128"/>
    </font>
    <font>
      <sz val="12"/>
      <name val="HG創英角ｺﾞｼｯｸUB"/>
      <family val="3"/>
      <charset val="128"/>
    </font>
    <font>
      <b/>
      <sz val="11"/>
      <name val="ＭＳ Ｐゴシック"/>
      <family val="3"/>
      <charset val="128"/>
    </font>
    <font>
      <sz val="10"/>
      <color rgb="FF000000"/>
      <name val="Times New Roman"/>
      <family val="1"/>
    </font>
    <font>
      <sz val="11"/>
      <color rgb="FF000000"/>
      <name val="ＭＳ ゴシック"/>
      <family val="3"/>
      <charset val="128"/>
    </font>
    <font>
      <sz val="12"/>
      <name val="ＭＳ ゴシック"/>
      <family val="3"/>
      <charset val="128"/>
    </font>
    <font>
      <sz val="12"/>
      <color rgb="FF000000"/>
      <name val="ＭＳ ゴシック"/>
      <family val="3"/>
      <charset val="128"/>
    </font>
    <font>
      <sz val="11"/>
      <color indexed="10"/>
      <name val="HG創英角ｺﾞｼｯｸUB"/>
      <family val="3"/>
      <charset val="128"/>
    </font>
    <font>
      <sz val="11"/>
      <name val="HG創英角ｺﾞｼｯｸUB"/>
      <family val="3"/>
      <charset val="128"/>
    </font>
    <font>
      <sz val="11"/>
      <name val="ＭＳ Ｐゴシック"/>
      <family val="3"/>
      <charset val="128"/>
      <scheme val="major"/>
    </font>
  </fonts>
  <fills count="21">
    <fill>
      <patternFill patternType="none"/>
    </fill>
    <fill>
      <patternFill patternType="gray125"/>
    </fill>
    <fill>
      <patternFill patternType="solid">
        <fgColor indexed="27"/>
        <bgColor indexed="64"/>
      </patternFill>
    </fill>
    <fill>
      <patternFill patternType="solid">
        <fgColor indexed="43"/>
        <bgColor indexed="64"/>
      </patternFill>
    </fill>
    <fill>
      <patternFill patternType="solid">
        <fgColor indexed="51"/>
        <bgColor indexed="64"/>
      </patternFill>
    </fill>
    <fill>
      <patternFill patternType="solid">
        <fgColor theme="0"/>
        <bgColor indexed="64"/>
      </patternFill>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13"/>
        <bgColor indexed="64"/>
      </patternFill>
    </fill>
    <fill>
      <patternFill patternType="gray125">
        <fgColor indexed="13"/>
      </patternFill>
    </fill>
    <fill>
      <patternFill patternType="solid">
        <fgColor rgb="FFCCFFFF"/>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FFFFFF"/>
      </patternFill>
    </fill>
    <fill>
      <patternFill patternType="solid">
        <fgColor rgb="FFFFFF9A"/>
      </patternFill>
    </fill>
    <fill>
      <patternFill patternType="solid">
        <fgColor rgb="FFCCFFFF"/>
      </patternFill>
    </fill>
    <fill>
      <patternFill patternType="solid">
        <fgColor rgb="FFCCFFCC"/>
      </patternFill>
    </fill>
    <fill>
      <patternFill patternType="solid">
        <fgColor rgb="FFFFFF99"/>
        <bgColor indexed="64"/>
      </patternFill>
    </fill>
    <fill>
      <patternFill patternType="solid">
        <fgColor rgb="FFC0C0C0"/>
      </patternFill>
    </fill>
  </fills>
  <borders count="76">
    <border>
      <left/>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double">
        <color indexed="64"/>
      </bottom>
      <diagonal/>
    </border>
    <border>
      <left/>
      <right style="double">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double">
        <color indexed="64"/>
      </right>
      <top style="double">
        <color indexed="64"/>
      </top>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bottom style="hair">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dotted">
        <color indexed="64"/>
      </top>
      <bottom style="dotted">
        <color indexed="64"/>
      </bottom>
      <diagonal/>
    </border>
    <border>
      <left style="medium">
        <color indexed="64"/>
      </left>
      <right/>
      <top/>
      <bottom style="medium">
        <color indexed="64"/>
      </bottom>
      <diagonal/>
    </border>
    <border>
      <left style="medium">
        <color indexed="64"/>
      </left>
      <right/>
      <top/>
      <bottom style="hair">
        <color indexed="64"/>
      </bottom>
      <diagonal/>
    </border>
    <border>
      <left style="hair">
        <color indexed="64"/>
      </left>
      <right style="medium">
        <color indexed="64"/>
      </right>
      <top/>
      <bottom style="medium">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double">
        <color indexed="64"/>
      </top>
      <bottom style="thin">
        <color indexed="64"/>
      </bottom>
      <diagonal/>
    </border>
    <border>
      <left style="double">
        <color indexed="64"/>
      </left>
      <right/>
      <top style="double">
        <color indexed="64"/>
      </top>
      <bottom style="thin">
        <color indexed="64"/>
      </bottom>
      <diagonal/>
    </border>
    <border>
      <left style="thin">
        <color indexed="64"/>
      </left>
      <right style="hair">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double">
        <color indexed="64"/>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s>
  <cellStyleXfs count="4278">
    <xf numFmtId="0" fontId="0" fillId="0" borderId="0">
      <alignment vertical="center"/>
    </xf>
    <xf numFmtId="0" fontId="8" fillId="0" borderId="0"/>
    <xf numFmtId="0" fontId="16" fillId="0" borderId="0"/>
    <xf numFmtId="0" fontId="11" fillId="0" borderId="0">
      <alignment vertical="center"/>
    </xf>
    <xf numFmtId="38" fontId="11" fillId="0" borderId="0" applyFont="0" applyFill="0" applyBorder="0" applyAlignment="0" applyProtection="0"/>
    <xf numFmtId="0" fontId="11" fillId="0" borderId="0"/>
    <xf numFmtId="0" fontId="16"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xf numFmtId="0" fontId="11" fillId="0" borderId="0"/>
    <xf numFmtId="9" fontId="19" fillId="0" borderId="0" applyFont="0" applyFill="0" applyBorder="0" applyAlignment="0" applyProtection="0"/>
    <xf numFmtId="0" fontId="16" fillId="0" borderId="0"/>
    <xf numFmtId="0" fontId="16" fillId="0" borderId="0"/>
    <xf numFmtId="41" fontId="16" fillId="0" borderId="0" applyFont="0" applyFill="0" applyBorder="0" applyAlignment="0" applyProtection="0"/>
    <xf numFmtId="43" fontId="16" fillId="0" borderId="0" applyFont="0" applyFill="0" applyBorder="0" applyAlignment="0" applyProtection="0"/>
    <xf numFmtId="0" fontId="20" fillId="0" borderId="0"/>
    <xf numFmtId="0" fontId="21" fillId="0" borderId="0"/>
    <xf numFmtId="0" fontId="22" fillId="0" borderId="0"/>
    <xf numFmtId="0" fontId="22" fillId="0" borderId="0"/>
    <xf numFmtId="0" fontId="22" fillId="0" borderId="0"/>
    <xf numFmtId="0" fontId="22" fillId="0" borderId="0"/>
    <xf numFmtId="0" fontId="22" fillId="0" borderId="0"/>
    <xf numFmtId="0" fontId="23" fillId="0" borderId="0"/>
    <xf numFmtId="0" fontId="23" fillId="0" borderId="0"/>
    <xf numFmtId="0" fontId="22" fillId="0" borderId="0"/>
    <xf numFmtId="0" fontId="23" fillId="0" borderId="0"/>
    <xf numFmtId="0" fontId="22" fillId="0" borderId="0"/>
    <xf numFmtId="0" fontId="22" fillId="0" borderId="0"/>
    <xf numFmtId="0" fontId="23" fillId="0" borderId="0"/>
    <xf numFmtId="0" fontId="23" fillId="0" borderId="0"/>
    <xf numFmtId="0" fontId="22" fillId="0" borderId="0"/>
    <xf numFmtId="0" fontId="24" fillId="0" borderId="43">
      <protection locked="0"/>
    </xf>
    <xf numFmtId="0" fontId="25" fillId="0" borderId="0"/>
    <xf numFmtId="179" fontId="26" fillId="0" borderId="0" applyFont="0" applyFill="0" applyBorder="0" applyAlignment="0" applyProtection="0"/>
    <xf numFmtId="0" fontId="11" fillId="0" borderId="0"/>
    <xf numFmtId="180" fontId="26" fillId="0" borderId="0" applyFont="0" applyFill="0" applyBorder="0" applyAlignment="0" applyProtection="0"/>
    <xf numFmtId="10" fontId="26" fillId="0" borderId="0" applyFont="0" applyFill="0" applyBorder="0" applyAlignment="0" applyProtection="0"/>
    <xf numFmtId="0" fontId="27" fillId="0" borderId="0">
      <alignment vertical="center"/>
    </xf>
    <xf numFmtId="0" fontId="10" fillId="0" borderId="24" applyNumberFormat="0" applyFont="0" applyAlignment="0"/>
    <xf numFmtId="49" fontId="11" fillId="0" borderId="0" applyBorder="0">
      <alignment horizontal="right" vertical="top"/>
    </xf>
    <xf numFmtId="49" fontId="11" fillId="0" borderId="0" applyBorder="0">
      <alignment horizontal="right" vertical="top"/>
    </xf>
    <xf numFmtId="49" fontId="11" fillId="0" borderId="0" applyBorder="0">
      <alignment horizontal="right" vertical="top"/>
    </xf>
    <xf numFmtId="49" fontId="11" fillId="0" borderId="0" applyBorder="0">
      <alignment horizontal="right" vertical="top"/>
    </xf>
    <xf numFmtId="49" fontId="11" fillId="0" borderId="0" applyBorder="0">
      <alignment horizontal="right" vertical="top"/>
    </xf>
    <xf numFmtId="0" fontId="28" fillId="0" borderId="0">
      <alignment horizontal="center" wrapText="1"/>
      <protection locked="0"/>
    </xf>
    <xf numFmtId="181" fontId="29" fillId="0" borderId="0" applyFill="0" applyBorder="0" applyAlignment="0"/>
    <xf numFmtId="0" fontId="30" fillId="0" borderId="0"/>
    <xf numFmtId="2" fontId="31" fillId="6" borderId="9">
      <alignment horizontal="left" vertical="center"/>
    </xf>
    <xf numFmtId="0" fontId="32" fillId="0" borderId="12" applyNumberFormat="0" applyFill="0" applyProtection="0">
      <alignment horizontal="center"/>
    </xf>
    <xf numFmtId="38" fontId="33" fillId="0" borderId="0" applyFont="0" applyFill="0" applyBorder="0" applyAlignment="0" applyProtection="0"/>
    <xf numFmtId="37" fontId="26" fillId="0" borderId="0" applyFont="0" applyFill="0" applyBorder="0" applyAlignment="0" applyProtection="0"/>
    <xf numFmtId="182" fontId="26" fillId="0" borderId="0" applyFont="0" applyFill="0" applyBorder="0" applyAlignment="0" applyProtection="0"/>
    <xf numFmtId="39" fontId="26" fillId="0" borderId="0" applyFont="0" applyFill="0" applyBorder="0" applyAlignment="0" applyProtection="0"/>
    <xf numFmtId="40" fontId="33" fillId="0" borderId="0" applyFont="0" applyFill="0" applyBorder="0" applyAlignment="0" applyProtection="0"/>
    <xf numFmtId="183" fontId="33" fillId="0" borderId="0" applyFont="0" applyFill="0" applyBorder="0" applyAlignment="0" applyProtection="0"/>
    <xf numFmtId="184" fontId="26" fillId="0" borderId="0" applyFont="0" applyFill="0" applyBorder="0" applyAlignment="0" applyProtection="0"/>
    <xf numFmtId="185" fontId="26" fillId="0" borderId="0" applyFont="0" applyFill="0" applyBorder="0" applyAlignment="0" applyProtection="0"/>
    <xf numFmtId="186" fontId="33" fillId="0" borderId="0" applyFont="0" applyFill="0" applyBorder="0" applyAlignment="0" applyProtection="0"/>
    <xf numFmtId="187" fontId="33" fillId="7" borderId="0" applyFont="0" applyBorder="0"/>
    <xf numFmtId="188" fontId="34" fillId="0" borderId="0" applyFont="0" applyFill="0" applyBorder="0" applyAlignment="0" applyProtection="0"/>
    <xf numFmtId="0" fontId="35" fillId="0" borderId="0">
      <alignment horizontal="left"/>
    </xf>
    <xf numFmtId="189" fontId="8" fillId="0" borderId="0" applyFont="0" applyFill="0" applyBorder="0" applyAlignment="0" applyProtection="0"/>
    <xf numFmtId="0" fontId="36" fillId="0" borderId="0">
      <protection locked="0"/>
    </xf>
    <xf numFmtId="0" fontId="37" fillId="0" borderId="0">
      <protection locked="0"/>
    </xf>
    <xf numFmtId="0" fontId="37" fillId="0" borderId="0">
      <protection locked="0"/>
    </xf>
    <xf numFmtId="0" fontId="37" fillId="0" borderId="0">
      <protection locked="0"/>
    </xf>
    <xf numFmtId="0" fontId="36" fillId="0" borderId="0">
      <protection locked="0"/>
    </xf>
    <xf numFmtId="0" fontId="37" fillId="0" borderId="0">
      <protection locked="0"/>
    </xf>
    <xf numFmtId="0" fontId="37" fillId="0" borderId="0">
      <protection locked="0"/>
    </xf>
    <xf numFmtId="0" fontId="38" fillId="0" borderId="0" applyNumberFormat="0" applyFill="0" applyBorder="0" applyAlignment="0" applyProtection="0">
      <alignment vertical="top"/>
      <protection locked="0"/>
    </xf>
    <xf numFmtId="0" fontId="39" fillId="0" borderId="0">
      <alignment vertical="center"/>
    </xf>
    <xf numFmtId="38" fontId="40" fillId="7" borderId="0" applyNumberFormat="0" applyBorder="0" applyAlignment="0" applyProtection="0"/>
    <xf numFmtId="0" fontId="24" fillId="0" borderId="43">
      <protection locked="0"/>
    </xf>
    <xf numFmtId="190" fontId="24" fillId="0" borderId="43">
      <protection locked="0"/>
    </xf>
    <xf numFmtId="0" fontId="41" fillId="0" borderId="0">
      <alignment horizontal="left"/>
    </xf>
    <xf numFmtId="0" fontId="42" fillId="0" borderId="44" applyNumberFormat="0" applyAlignment="0" applyProtection="0">
      <alignment horizontal="left" vertical="center"/>
    </xf>
    <xf numFmtId="0" fontId="42" fillId="0" borderId="3">
      <alignment horizontal="left" vertical="center"/>
    </xf>
    <xf numFmtId="190" fontId="24" fillId="0" borderId="43">
      <protection locked="0"/>
    </xf>
    <xf numFmtId="0" fontId="43" fillId="0" borderId="0" applyNumberFormat="0" applyFill="0" applyBorder="0" applyAlignment="0" applyProtection="0">
      <alignment vertical="top"/>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0" fontId="27" fillId="0" borderId="0" applyBorder="0"/>
    <xf numFmtId="10" fontId="40" fillId="8" borderId="6" applyNumberFormat="0" applyBorder="0" applyAlignment="0" applyProtection="0"/>
    <xf numFmtId="0" fontId="27" fillId="0" borderId="0"/>
    <xf numFmtId="0" fontId="44" fillId="0" borderId="6" applyFill="0" applyBorder="0" applyProtection="0">
      <alignment vertical="center"/>
    </xf>
    <xf numFmtId="8" fontId="11" fillId="0" borderId="0" applyFont="0" applyFill="0" applyBorder="0" applyAlignment="0" applyProtection="0"/>
    <xf numFmtId="41" fontId="45" fillId="0" borderId="0" applyFont="0" applyFill="0" applyBorder="0" applyAlignment="0" applyProtection="0"/>
    <xf numFmtId="191" fontId="16" fillId="0" borderId="0" applyFont="0" applyFill="0" applyBorder="0" applyAlignment="0" applyProtection="0"/>
    <xf numFmtId="192" fontId="16" fillId="0" borderId="0" applyFont="0" applyFill="0" applyBorder="0" applyAlignment="0" applyProtection="0"/>
    <xf numFmtId="0" fontId="46" fillId="0" borderId="45"/>
    <xf numFmtId="193" fontId="16" fillId="0" borderId="0" applyFont="0" applyFill="0" applyBorder="0" applyAlignment="0" applyProtection="0"/>
    <xf numFmtId="194" fontId="16" fillId="0" borderId="0" applyFont="0" applyFill="0" applyBorder="0" applyAlignment="0" applyProtection="0"/>
    <xf numFmtId="0" fontId="47" fillId="0" borderId="0"/>
    <xf numFmtId="0" fontId="48" fillId="0" borderId="0"/>
    <xf numFmtId="0" fontId="11" fillId="0" borderId="0"/>
    <xf numFmtId="0" fontId="11" fillId="0" borderId="0">
      <alignment vertical="center"/>
    </xf>
    <xf numFmtId="0" fontId="11" fillId="0" borderId="0">
      <alignment vertical="center"/>
    </xf>
    <xf numFmtId="0" fontId="44" fillId="9" borderId="6" applyNumberFormat="0" applyFont="0" applyBorder="0" applyAlignment="0" applyProtection="0">
      <alignment vertical="center"/>
    </xf>
    <xf numFmtId="37" fontId="49" fillId="0" borderId="0"/>
    <xf numFmtId="195" fontId="8" fillId="0" borderId="0"/>
    <xf numFmtId="0" fontId="50" fillId="0" borderId="12"/>
    <xf numFmtId="0" fontId="45" fillId="0" borderId="0"/>
    <xf numFmtId="0" fontId="11" fillId="0" borderId="0">
      <alignment vertical="center"/>
    </xf>
    <xf numFmtId="0" fontId="11" fillId="0" borderId="0"/>
    <xf numFmtId="0" fontId="11" fillId="0" borderId="0">
      <alignment vertical="center"/>
    </xf>
    <xf numFmtId="14" fontId="28" fillId="0" borderId="0">
      <alignment horizontal="center" wrapText="1"/>
      <protection locked="0"/>
    </xf>
    <xf numFmtId="10" fontId="16" fillId="0" borderId="0" applyFont="0" applyFill="0" applyBorder="0" applyAlignment="0" applyProtection="0"/>
    <xf numFmtId="0" fontId="33" fillId="0" borderId="0" applyFont="0" applyFill="0" applyBorder="0" applyAlignment="0" applyProtection="0"/>
    <xf numFmtId="4" fontId="35" fillId="0" borderId="0">
      <alignment horizontal="right"/>
    </xf>
    <xf numFmtId="0" fontId="33" fillId="0" borderId="0" applyNumberFormat="0" applyFont="0" applyFill="0" applyBorder="0" applyAlignment="0" applyProtection="0">
      <alignment horizontal="left"/>
    </xf>
    <xf numFmtId="0" fontId="51" fillId="0" borderId="45">
      <alignment horizontal="center"/>
    </xf>
    <xf numFmtId="0" fontId="52" fillId="0" borderId="0" applyNumberFormat="0" applyFont="0" applyFill="0" applyBorder="0" applyAlignment="0"/>
    <xf numFmtId="190" fontId="24" fillId="0" borderId="43">
      <protection locked="0"/>
    </xf>
    <xf numFmtId="0" fontId="53" fillId="0" borderId="6" applyProtection="0">
      <alignment vertical="center"/>
    </xf>
    <xf numFmtId="0" fontId="54" fillId="0" borderId="6" applyFill="0" applyBorder="0" applyProtection="0">
      <alignment horizontal="left" vertical="center"/>
    </xf>
    <xf numFmtId="4" fontId="55" fillId="0" borderId="0">
      <alignment horizontal="right"/>
    </xf>
    <xf numFmtId="0" fontId="24" fillId="0" borderId="43">
      <protection locked="0"/>
    </xf>
    <xf numFmtId="190" fontId="24" fillId="0" borderId="43">
      <protection locked="0"/>
    </xf>
    <xf numFmtId="0" fontId="56" fillId="0" borderId="0">
      <alignment horizontal="left"/>
    </xf>
    <xf numFmtId="1" fontId="39" fillId="0" borderId="0" applyBorder="0">
      <alignment horizontal="left" vertical="top" wrapText="1"/>
    </xf>
    <xf numFmtId="0" fontId="34" fillId="0" borderId="0"/>
    <xf numFmtId="0" fontId="46" fillId="0" borderId="0"/>
    <xf numFmtId="0" fontId="57" fillId="0" borderId="0">
      <alignment horizontal="center"/>
    </xf>
    <xf numFmtId="0" fontId="58" fillId="0" borderId="0">
      <alignment horizontal="center"/>
    </xf>
    <xf numFmtId="6" fontId="11" fillId="0" borderId="0" applyFont="0" applyFill="0" applyBorder="0" applyAlignment="0" applyProtection="0"/>
    <xf numFmtId="0" fontId="11" fillId="0" borderId="0"/>
    <xf numFmtId="0" fontId="11" fillId="0" borderId="0"/>
    <xf numFmtId="0" fontId="11" fillId="0" borderId="0"/>
    <xf numFmtId="196" fontId="16" fillId="0" borderId="0" applyFont="0" applyFill="0" applyBorder="0" applyAlignment="0" applyProtection="0"/>
    <xf numFmtId="197" fontId="34" fillId="0" borderId="0" applyFont="0" applyFill="0" applyBorder="0" applyAlignment="0" applyProtection="0"/>
    <xf numFmtId="0" fontId="10" fillId="0" borderId="24" applyNumberFormat="0" applyFont="0" applyAlignment="0"/>
    <xf numFmtId="198" fontId="16" fillId="0" borderId="0" applyFont="0" applyFill="0" applyBorder="0" applyAlignment="0" applyProtection="0"/>
    <xf numFmtId="199" fontId="16" fillId="0" borderId="0" applyFont="0" applyFill="0" applyBorder="0" applyAlignment="0" applyProtection="0"/>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0" fontId="23" fillId="0" borderId="0"/>
    <xf numFmtId="0" fontId="59" fillId="0" borderId="0">
      <alignment vertical="center"/>
    </xf>
    <xf numFmtId="0" fontId="60" fillId="0" borderId="0">
      <alignment vertical="center"/>
    </xf>
    <xf numFmtId="0" fontId="11" fillId="0" borderId="0">
      <alignment vertical="center"/>
    </xf>
    <xf numFmtId="0" fontId="11" fillId="0" borderId="0"/>
    <xf numFmtId="0" fontId="11" fillId="0" borderId="0"/>
    <xf numFmtId="0" fontId="11" fillId="0" borderId="0"/>
    <xf numFmtId="8" fontId="11" fillId="0" borderId="0" applyFont="0" applyFill="0" applyBorder="0" applyAlignment="0" applyProtection="0"/>
    <xf numFmtId="0" fontId="11" fillId="0" borderId="0"/>
    <xf numFmtId="0" fontId="11" fillId="0" borderId="0"/>
    <xf numFmtId="0" fontId="60" fillId="0" borderId="0">
      <alignment vertical="center"/>
    </xf>
    <xf numFmtId="0" fontId="11"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lignment vertical="center"/>
    </xf>
    <xf numFmtId="0" fontId="11" fillId="0" borderId="0">
      <alignment vertical="center"/>
    </xf>
    <xf numFmtId="0" fontId="60" fillId="0" borderId="0">
      <alignment vertical="center"/>
    </xf>
    <xf numFmtId="0" fontId="11" fillId="0" borderId="0">
      <alignment vertical="center"/>
    </xf>
    <xf numFmtId="0" fontId="11"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lignment vertical="center"/>
    </xf>
    <xf numFmtId="0" fontId="60" fillId="0" borderId="0">
      <alignment vertical="center"/>
    </xf>
    <xf numFmtId="0" fontId="11" fillId="0" borderId="0">
      <alignment vertical="center"/>
    </xf>
    <xf numFmtId="0" fontId="11"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60" fillId="0" borderId="0">
      <alignment vertical="center"/>
    </xf>
    <xf numFmtId="0" fontId="11" fillId="0" borderId="0">
      <alignment vertical="center"/>
    </xf>
    <xf numFmtId="0" fontId="60" fillId="0" borderId="0">
      <alignment vertical="center"/>
    </xf>
    <xf numFmtId="0" fontId="11" fillId="0" borderId="0">
      <alignment vertical="center"/>
    </xf>
    <xf numFmtId="0" fontId="11" fillId="0" borderId="0">
      <alignment vertical="center"/>
    </xf>
    <xf numFmtId="0" fontId="11" fillId="0" borderId="0"/>
    <xf numFmtId="0" fontId="11" fillId="0" borderId="0"/>
    <xf numFmtId="200" fontId="50" fillId="0" borderId="0" applyFont="0" applyFill="0" applyBorder="0" applyAlignment="0" applyProtection="0"/>
    <xf numFmtId="201" fontId="8" fillId="0" borderId="0" applyFont="0" applyFill="0" applyBorder="0" applyAlignment="0" applyProtection="0"/>
    <xf numFmtId="202" fontId="50" fillId="0" borderId="0" applyFont="0" applyFill="0" applyBorder="0" applyAlignment="0" applyProtection="0"/>
    <xf numFmtId="203" fontId="50" fillId="0" borderId="0" applyFont="0" applyFill="0" applyBorder="0" applyAlignment="0" applyProtection="0"/>
    <xf numFmtId="0" fontId="11" fillId="0" borderId="0">
      <alignment horizontal="center" vertical="center" wrapText="1"/>
    </xf>
    <xf numFmtId="0" fontId="61" fillId="0" borderId="0"/>
    <xf numFmtId="0" fontId="11" fillId="0" borderId="0">
      <alignment vertical="center"/>
    </xf>
    <xf numFmtId="0" fontId="11" fillId="0" borderId="0">
      <alignment vertical="center"/>
    </xf>
    <xf numFmtId="0" fontId="27" fillId="0" borderId="0">
      <alignment vertical="center"/>
    </xf>
    <xf numFmtId="0" fontId="11" fillId="0" borderId="0">
      <alignment vertical="center"/>
    </xf>
    <xf numFmtId="9" fontId="62" fillId="0" borderId="0" applyFont="0" applyFill="0" applyBorder="0" applyAlignment="0" applyProtection="0"/>
    <xf numFmtId="9" fontId="1" fillId="0" borderId="0" applyFont="0" applyFill="0" applyBorder="0" applyAlignment="0" applyProtection="0">
      <alignment vertical="center"/>
    </xf>
    <xf numFmtId="0" fontId="63" fillId="0" borderId="0" applyNumberFormat="0" applyFill="0" applyBorder="0" applyAlignment="0" applyProtection="0"/>
    <xf numFmtId="0" fontId="11" fillId="0" borderId="0"/>
    <xf numFmtId="0" fontId="8" fillId="0" borderId="0"/>
    <xf numFmtId="0" fontId="24" fillId="0" borderId="43">
      <protection locked="0"/>
    </xf>
    <xf numFmtId="0" fontId="11" fillId="0" borderId="46"/>
    <xf numFmtId="190" fontId="24" fillId="0" borderId="43">
      <protection locked="0"/>
    </xf>
    <xf numFmtId="190" fontId="24" fillId="0" borderId="43">
      <protection locked="0"/>
    </xf>
    <xf numFmtId="190" fontId="24" fillId="0" borderId="43">
      <protection locked="0"/>
    </xf>
    <xf numFmtId="43" fontId="16" fillId="0" borderId="0" applyFont="0" applyFill="0" applyBorder="0" applyAlignment="0" applyProtection="0"/>
    <xf numFmtId="38" fontId="64" fillId="0" borderId="0" applyFont="0" applyFill="0" applyBorder="0" applyProtection="0">
      <alignment vertical="center"/>
    </xf>
    <xf numFmtId="0" fontId="65" fillId="0" borderId="47" applyBorder="0"/>
    <xf numFmtId="38" fontId="11" fillId="0" borderId="0" applyFont="0" applyFill="0" applyBorder="0" applyAlignment="0" applyProtection="0"/>
    <xf numFmtId="38" fontId="1" fillId="0" borderId="0" applyFont="0" applyFill="0" applyBorder="0" applyAlignment="0" applyProtection="0">
      <alignment vertical="center"/>
    </xf>
    <xf numFmtId="190" fontId="24" fillId="0" borderId="43">
      <protection locked="0"/>
    </xf>
    <xf numFmtId="190" fontId="24" fillId="0" borderId="43">
      <protection locked="0"/>
    </xf>
    <xf numFmtId="204" fontId="8" fillId="0" borderId="43">
      <protection locked="0"/>
    </xf>
    <xf numFmtId="204" fontId="8" fillId="0" borderId="43">
      <protection locked="0"/>
    </xf>
    <xf numFmtId="0" fontId="24" fillId="0" borderId="43">
      <protection locked="0"/>
    </xf>
    <xf numFmtId="0" fontId="24" fillId="0" borderId="43">
      <protection locked="0"/>
    </xf>
    <xf numFmtId="0" fontId="24" fillId="0" borderId="43">
      <protection locked="0"/>
    </xf>
    <xf numFmtId="0" fontId="24" fillId="0" borderId="43">
      <protection locked="0"/>
    </xf>
    <xf numFmtId="180" fontId="8" fillId="0" borderId="43">
      <protection locked="0"/>
    </xf>
    <xf numFmtId="180" fontId="8" fillId="0" borderId="43">
      <protection locked="0"/>
    </xf>
    <xf numFmtId="0" fontId="24" fillId="0" borderId="43">
      <protection locked="0"/>
    </xf>
    <xf numFmtId="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0" fontId="24" fillId="0" borderId="43">
      <protection locked="0"/>
    </xf>
    <xf numFmtId="0" fontId="24" fillId="0" borderId="43">
      <protection locked="0"/>
    </xf>
    <xf numFmtId="180" fontId="8" fillId="0" borderId="43">
      <protection locked="0"/>
    </xf>
    <xf numFmtId="180" fontId="8" fillId="0" borderId="43">
      <protection locked="0"/>
    </xf>
    <xf numFmtId="0" fontId="24" fillId="0" borderId="43">
      <protection locked="0"/>
    </xf>
    <xf numFmtId="0" fontId="24" fillId="0" borderId="43">
      <protection locked="0"/>
    </xf>
    <xf numFmtId="0" fontId="24" fillId="0" borderId="43">
      <protection locked="0"/>
    </xf>
    <xf numFmtId="0" fontId="24" fillId="0" borderId="43">
      <protection locked="0"/>
    </xf>
    <xf numFmtId="0" fontId="24" fillId="0" borderId="43">
      <protection locked="0"/>
    </xf>
    <xf numFmtId="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0" fontId="24" fillId="0" borderId="43">
      <protection locked="0"/>
    </xf>
    <xf numFmtId="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0" fontId="24" fillId="0" borderId="43">
      <protection locked="0"/>
    </xf>
    <xf numFmtId="0" fontId="24" fillId="0" borderId="43">
      <protection locked="0"/>
    </xf>
    <xf numFmtId="190" fontId="24" fillId="0" borderId="43">
      <protection locked="0"/>
    </xf>
    <xf numFmtId="190" fontId="24" fillId="0" borderId="43">
      <protection locked="0"/>
    </xf>
    <xf numFmtId="0" fontId="24" fillId="0" borderId="43">
      <protection locked="0"/>
    </xf>
    <xf numFmtId="0" fontId="24" fillId="0" borderId="43">
      <protection locked="0"/>
    </xf>
    <xf numFmtId="190" fontId="24" fillId="0" borderId="43">
      <protection locked="0"/>
    </xf>
    <xf numFmtId="190" fontId="24" fillId="0" borderId="43">
      <protection locked="0"/>
    </xf>
    <xf numFmtId="205" fontId="11" fillId="0" borderId="43">
      <protection locked="0"/>
    </xf>
    <xf numFmtId="205" fontId="11" fillId="0" borderId="43">
      <protection locked="0"/>
    </xf>
    <xf numFmtId="205" fontId="11" fillId="0" borderId="43">
      <protection locked="0"/>
    </xf>
    <xf numFmtId="205" fontId="11" fillId="0" borderId="43">
      <protection locked="0"/>
    </xf>
    <xf numFmtId="205" fontId="11" fillId="0" borderId="43">
      <protection locked="0"/>
    </xf>
    <xf numFmtId="205" fontId="11" fillId="0" borderId="43">
      <protection locked="0"/>
    </xf>
    <xf numFmtId="190" fontId="24" fillId="0" borderId="43">
      <protection locked="0"/>
    </xf>
    <xf numFmtId="190" fontId="24" fillId="0" borderId="43">
      <protection locked="0"/>
    </xf>
    <xf numFmtId="180" fontId="8" fillId="0" borderId="43">
      <protection locked="0"/>
    </xf>
    <xf numFmtId="180" fontId="8" fillId="0" borderId="43">
      <protection locked="0"/>
    </xf>
    <xf numFmtId="180" fontId="8" fillId="0" borderId="43">
      <protection locked="0"/>
    </xf>
    <xf numFmtId="180" fontId="8" fillId="0" borderId="43">
      <protection locked="0"/>
    </xf>
    <xf numFmtId="0" fontId="24" fillId="0" borderId="43">
      <protection locked="0"/>
    </xf>
    <xf numFmtId="0" fontId="24" fillId="0" borderId="43">
      <protection locked="0"/>
    </xf>
    <xf numFmtId="180" fontId="8" fillId="0" borderId="43">
      <protection locked="0"/>
    </xf>
    <xf numFmtId="180" fontId="8"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0" fontId="24" fillId="0" borderId="43">
      <protection locked="0"/>
    </xf>
    <xf numFmtId="0" fontId="24" fillId="0" borderId="43">
      <protection locked="0"/>
    </xf>
    <xf numFmtId="206" fontId="11" fillId="0" borderId="43">
      <protection locked="0"/>
    </xf>
    <xf numFmtId="206" fontId="11" fillId="0" borderId="43">
      <protection locked="0"/>
    </xf>
    <xf numFmtId="205" fontId="11" fillId="0" borderId="43">
      <protection locked="0"/>
    </xf>
    <xf numFmtId="205" fontId="11" fillId="0" borderId="43">
      <protection locked="0"/>
    </xf>
    <xf numFmtId="205" fontId="11" fillId="0" borderId="43">
      <protection locked="0"/>
    </xf>
    <xf numFmtId="205" fontId="11" fillId="0" borderId="43">
      <protection locked="0"/>
    </xf>
    <xf numFmtId="205" fontId="11" fillId="0" borderId="43">
      <protection locked="0"/>
    </xf>
    <xf numFmtId="205"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4" fontId="8" fillId="0" borderId="43">
      <protection locked="0"/>
    </xf>
    <xf numFmtId="204" fontId="8" fillId="0" borderId="43">
      <protection locked="0"/>
    </xf>
    <xf numFmtId="204" fontId="8" fillId="0" borderId="43">
      <protection locked="0"/>
    </xf>
    <xf numFmtId="204" fontId="8" fillId="0" borderId="43">
      <protection locked="0"/>
    </xf>
    <xf numFmtId="0" fontId="24" fillId="0" borderId="43">
      <protection locked="0"/>
    </xf>
    <xf numFmtId="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0" fontId="24" fillId="0" borderId="43">
      <protection locked="0"/>
    </xf>
    <xf numFmtId="0" fontId="24" fillId="0" borderId="43">
      <protection locked="0"/>
    </xf>
    <xf numFmtId="0" fontId="24" fillId="0" borderId="43">
      <protection locked="0"/>
    </xf>
    <xf numFmtId="0" fontId="24" fillId="0" borderId="43">
      <protection locked="0"/>
    </xf>
    <xf numFmtId="0" fontId="24" fillId="0" borderId="43">
      <protection locked="0"/>
    </xf>
    <xf numFmtId="0" fontId="24" fillId="0" borderId="43">
      <protection locked="0"/>
    </xf>
    <xf numFmtId="190" fontId="24" fillId="0" borderId="43">
      <protection locked="0"/>
    </xf>
    <xf numFmtId="190" fontId="24" fillId="0" borderId="43">
      <protection locked="0"/>
    </xf>
    <xf numFmtId="0" fontId="24" fillId="0" borderId="43">
      <protection locked="0"/>
    </xf>
    <xf numFmtId="0" fontId="24" fillId="0" borderId="43">
      <protection locked="0"/>
    </xf>
    <xf numFmtId="0" fontId="24" fillId="0" borderId="43">
      <protection locked="0"/>
    </xf>
    <xf numFmtId="0" fontId="24" fillId="0" borderId="43">
      <protection locked="0"/>
    </xf>
    <xf numFmtId="190" fontId="24" fillId="0" borderId="43">
      <protection locked="0"/>
    </xf>
    <xf numFmtId="190" fontId="24" fillId="0" borderId="43">
      <protection locked="0"/>
    </xf>
    <xf numFmtId="0" fontId="24" fillId="0" borderId="43">
      <protection locked="0"/>
    </xf>
    <xf numFmtId="0" fontId="24" fillId="0" borderId="43">
      <protection locked="0"/>
    </xf>
    <xf numFmtId="0" fontId="24" fillId="0" borderId="43">
      <protection locked="0"/>
    </xf>
    <xf numFmtId="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4" fontId="8" fillId="0" borderId="43">
      <protection locked="0"/>
    </xf>
    <xf numFmtId="204" fontId="8" fillId="0" borderId="43">
      <protection locked="0"/>
    </xf>
    <xf numFmtId="190" fontId="24" fillId="0" borderId="43">
      <protection locked="0"/>
    </xf>
    <xf numFmtId="190" fontId="24" fillId="0" borderId="43">
      <protection locked="0"/>
    </xf>
    <xf numFmtId="180" fontId="8" fillId="0" borderId="43">
      <protection locked="0"/>
    </xf>
    <xf numFmtId="180" fontId="8"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207" fontId="6" fillId="0" borderId="43">
      <protection locked="0"/>
    </xf>
    <xf numFmtId="207" fontId="6" fillId="0" borderId="43">
      <protection locked="0"/>
    </xf>
    <xf numFmtId="207" fontId="6" fillId="0" borderId="43">
      <protection locked="0"/>
    </xf>
    <xf numFmtId="207" fontId="6" fillId="0" borderId="43">
      <protection locked="0"/>
    </xf>
    <xf numFmtId="0" fontId="24" fillId="0" borderId="43">
      <protection locked="0"/>
    </xf>
    <xf numFmtId="0" fontId="24" fillId="0" borderId="43">
      <protection locked="0"/>
    </xf>
    <xf numFmtId="207" fontId="11" fillId="0" borderId="43">
      <protection locked="0"/>
    </xf>
    <xf numFmtId="207" fontId="11" fillId="0" borderId="43">
      <protection locked="0"/>
    </xf>
    <xf numFmtId="208" fontId="11" fillId="0" borderId="43">
      <protection locked="0"/>
    </xf>
    <xf numFmtId="208" fontId="11" fillId="0" borderId="43">
      <protection locked="0"/>
    </xf>
    <xf numFmtId="208" fontId="11" fillId="0" borderId="43">
      <protection locked="0"/>
    </xf>
    <xf numFmtId="208" fontId="11" fillId="0" borderId="43">
      <protection locked="0"/>
    </xf>
    <xf numFmtId="208" fontId="11" fillId="0" borderId="43">
      <protection locked="0"/>
    </xf>
    <xf numFmtId="208"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0" fontId="24" fillId="0" borderId="43">
      <protection locked="0"/>
    </xf>
    <xf numFmtId="0" fontId="24" fillId="0" borderId="43">
      <protection locked="0"/>
    </xf>
    <xf numFmtId="209" fontId="6" fillId="0" borderId="43">
      <protection locked="0"/>
    </xf>
    <xf numFmtId="209" fontId="6" fillId="0" borderId="43">
      <protection locked="0"/>
    </xf>
    <xf numFmtId="210" fontId="6" fillId="0" borderId="43">
      <protection locked="0"/>
    </xf>
    <xf numFmtId="210" fontId="6" fillId="0" borderId="43">
      <protection locked="0"/>
    </xf>
    <xf numFmtId="0" fontId="24" fillId="0" borderId="43">
      <protection locked="0"/>
    </xf>
    <xf numFmtId="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0" fontId="24" fillId="0" borderId="43">
      <protection locked="0"/>
    </xf>
    <xf numFmtId="0" fontId="24" fillId="0" borderId="43">
      <protection locked="0"/>
    </xf>
    <xf numFmtId="190" fontId="24" fillId="0" borderId="43">
      <protection locked="0"/>
    </xf>
    <xf numFmtId="190" fontId="24"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0" fontId="24" fillId="0" borderId="43">
      <protection locked="0"/>
    </xf>
    <xf numFmtId="0" fontId="24"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0" fontId="24" fillId="0" borderId="43">
      <protection locked="0"/>
    </xf>
    <xf numFmtId="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204" fontId="8" fillId="0" borderId="43">
      <protection locked="0"/>
    </xf>
    <xf numFmtId="204" fontId="8" fillId="0" borderId="43">
      <protection locked="0"/>
    </xf>
    <xf numFmtId="211" fontId="11" fillId="0" borderId="43">
      <protection locked="0"/>
    </xf>
    <xf numFmtId="211" fontId="11" fillId="0" borderId="43">
      <protection locked="0"/>
    </xf>
    <xf numFmtId="212" fontId="11" fillId="0" borderId="43">
      <protection locked="0"/>
    </xf>
    <xf numFmtId="212" fontId="11" fillId="0" borderId="43">
      <protection locked="0"/>
    </xf>
    <xf numFmtId="212" fontId="11" fillId="0" borderId="43">
      <protection locked="0"/>
    </xf>
    <xf numFmtId="212" fontId="11" fillId="0" borderId="43">
      <protection locked="0"/>
    </xf>
    <xf numFmtId="212" fontId="11" fillId="0" borderId="43">
      <protection locked="0"/>
    </xf>
    <xf numFmtId="212"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190" fontId="24" fillId="0" borderId="43">
      <protection locked="0"/>
    </xf>
    <xf numFmtId="190" fontId="24" fillId="0" borderId="43">
      <protection locked="0"/>
    </xf>
    <xf numFmtId="212" fontId="11" fillId="0" borderId="43">
      <protection locked="0"/>
    </xf>
    <xf numFmtId="212" fontId="11" fillId="0" borderId="43">
      <protection locked="0"/>
    </xf>
    <xf numFmtId="212" fontId="11" fillId="0" borderId="43">
      <protection locked="0"/>
    </xf>
    <xf numFmtId="212" fontId="11" fillId="0" borderId="43">
      <protection locked="0"/>
    </xf>
    <xf numFmtId="212" fontId="11" fillId="0" borderId="43">
      <protection locked="0"/>
    </xf>
    <xf numFmtId="212"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190" fontId="24" fillId="0" borderId="43">
      <protection locked="0"/>
    </xf>
    <xf numFmtId="190" fontId="24"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190" fontId="24" fillId="0" borderId="43">
      <protection locked="0"/>
    </xf>
    <xf numFmtId="190" fontId="24"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190" fontId="24" fillId="0" borderId="43">
      <protection locked="0"/>
    </xf>
    <xf numFmtId="190" fontId="24"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0" fontId="24" fillId="0" borderId="43">
      <protection locked="0"/>
    </xf>
    <xf numFmtId="0" fontId="24" fillId="0" borderId="43">
      <protection locked="0"/>
    </xf>
    <xf numFmtId="184" fontId="8" fillId="0" borderId="43">
      <protection locked="0"/>
    </xf>
    <xf numFmtId="184" fontId="8" fillId="0" borderId="43">
      <protection locked="0"/>
    </xf>
    <xf numFmtId="213" fontId="8" fillId="0" borderId="43">
      <protection locked="0"/>
    </xf>
    <xf numFmtId="213" fontId="8" fillId="0" borderId="43">
      <protection locked="0"/>
    </xf>
    <xf numFmtId="184" fontId="8" fillId="0" borderId="43">
      <protection locked="0"/>
    </xf>
    <xf numFmtId="184" fontId="8" fillId="0" borderId="43">
      <protection locked="0"/>
    </xf>
    <xf numFmtId="213" fontId="8" fillId="0" borderId="43">
      <protection locked="0"/>
    </xf>
    <xf numFmtId="213" fontId="8" fillId="0" borderId="43">
      <protection locked="0"/>
    </xf>
    <xf numFmtId="184" fontId="8" fillId="0" borderId="43">
      <protection locked="0"/>
    </xf>
    <xf numFmtId="184" fontId="8" fillId="0" borderId="43">
      <protection locked="0"/>
    </xf>
    <xf numFmtId="213" fontId="8" fillId="0" borderId="43">
      <protection locked="0"/>
    </xf>
    <xf numFmtId="213" fontId="8"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0" fontId="24" fillId="0" borderId="43">
      <protection locked="0"/>
    </xf>
    <xf numFmtId="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0" fontId="24" fillId="0" borderId="43">
      <protection locked="0"/>
    </xf>
    <xf numFmtId="0" fontId="24" fillId="0" borderId="43">
      <protection locked="0"/>
    </xf>
    <xf numFmtId="0" fontId="24" fillId="0" borderId="43">
      <protection locked="0"/>
    </xf>
    <xf numFmtId="0" fontId="24" fillId="0" borderId="43">
      <protection locked="0"/>
    </xf>
    <xf numFmtId="0" fontId="66" fillId="0" borderId="43">
      <protection locked="0"/>
    </xf>
    <xf numFmtId="0" fontId="66"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5" fontId="11" fillId="0" borderId="43">
      <protection locked="0"/>
    </xf>
    <xf numFmtId="215" fontId="11" fillId="0" borderId="43">
      <protection locked="0"/>
    </xf>
    <xf numFmtId="215" fontId="11" fillId="0" borderId="43">
      <protection locked="0"/>
    </xf>
    <xf numFmtId="215" fontId="11" fillId="0" borderId="43">
      <protection locked="0"/>
    </xf>
    <xf numFmtId="215" fontId="11" fillId="0" borderId="43">
      <protection locked="0"/>
    </xf>
    <xf numFmtId="215"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6" fontId="8" fillId="0" borderId="43">
      <protection locked="0"/>
    </xf>
    <xf numFmtId="216" fontId="8" fillId="0" borderId="43">
      <protection locked="0"/>
    </xf>
    <xf numFmtId="190" fontId="24" fillId="0" borderId="43">
      <protection locked="0"/>
    </xf>
    <xf numFmtId="190" fontId="24" fillId="0" borderId="43">
      <protection locked="0"/>
    </xf>
    <xf numFmtId="0" fontId="24" fillId="0" borderId="43">
      <protection locked="0"/>
    </xf>
    <xf numFmtId="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0" fontId="24" fillId="0" borderId="43">
      <protection locked="0"/>
    </xf>
    <xf numFmtId="0" fontId="24" fillId="0" borderId="43">
      <protection locked="0"/>
    </xf>
    <xf numFmtId="0" fontId="24" fillId="0" borderId="43">
      <protection locked="0"/>
    </xf>
    <xf numFmtId="0" fontId="24" fillId="0" borderId="43">
      <protection locked="0"/>
    </xf>
    <xf numFmtId="190" fontId="24" fillId="0" borderId="43">
      <protection locked="0"/>
    </xf>
    <xf numFmtId="190" fontId="24" fillId="0" borderId="43">
      <protection locked="0"/>
    </xf>
    <xf numFmtId="0" fontId="24" fillId="0" borderId="43">
      <protection locked="0"/>
    </xf>
    <xf numFmtId="0" fontId="24" fillId="0" borderId="43">
      <protection locked="0"/>
    </xf>
    <xf numFmtId="211" fontId="11" fillId="0" borderId="43">
      <protection locked="0"/>
    </xf>
    <xf numFmtId="211" fontId="11" fillId="0" borderId="43">
      <protection locked="0"/>
    </xf>
    <xf numFmtId="212" fontId="11" fillId="0" borderId="43">
      <protection locked="0"/>
    </xf>
    <xf numFmtId="212" fontId="11" fillId="0" borderId="43">
      <protection locked="0"/>
    </xf>
    <xf numFmtId="212" fontId="11" fillId="0" borderId="43">
      <protection locked="0"/>
    </xf>
    <xf numFmtId="212" fontId="11" fillId="0" borderId="43">
      <protection locked="0"/>
    </xf>
    <xf numFmtId="212" fontId="11" fillId="0" borderId="43">
      <protection locked="0"/>
    </xf>
    <xf numFmtId="212"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0" fontId="8" fillId="0" borderId="43">
      <protection locked="0"/>
    </xf>
    <xf numFmtId="0" fontId="8" fillId="0" borderId="43">
      <protection locked="0"/>
    </xf>
    <xf numFmtId="0" fontId="24" fillId="0" borderId="43">
      <protection locked="0"/>
    </xf>
    <xf numFmtId="0" fontId="24" fillId="0" borderId="43">
      <protection locked="0"/>
    </xf>
    <xf numFmtId="0" fontId="24" fillId="0" borderId="43">
      <protection locked="0"/>
    </xf>
    <xf numFmtId="0" fontId="24" fillId="0" borderId="43">
      <protection locked="0"/>
    </xf>
    <xf numFmtId="190" fontId="24" fillId="0" borderId="43">
      <protection locked="0"/>
    </xf>
    <xf numFmtId="190" fontId="24" fillId="0" borderId="43">
      <protection locked="0"/>
    </xf>
    <xf numFmtId="0" fontId="24" fillId="0" borderId="43">
      <protection locked="0"/>
    </xf>
    <xf numFmtId="0" fontId="24"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214" fontId="11" fillId="0" borderId="43">
      <protection locked="0"/>
    </xf>
    <xf numFmtId="214"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2" fontId="11" fillId="0" borderId="43">
      <protection locked="0"/>
    </xf>
    <xf numFmtId="212" fontId="11" fillId="0" borderId="43">
      <protection locked="0"/>
    </xf>
    <xf numFmtId="212" fontId="11" fillId="0" borderId="43">
      <protection locked="0"/>
    </xf>
    <xf numFmtId="212" fontId="11" fillId="0" borderId="43">
      <protection locked="0"/>
    </xf>
    <xf numFmtId="212" fontId="11" fillId="0" borderId="43">
      <protection locked="0"/>
    </xf>
    <xf numFmtId="212"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2" fontId="11" fillId="0" borderId="43">
      <protection locked="0"/>
    </xf>
    <xf numFmtId="212" fontId="11" fillId="0" borderId="43">
      <protection locked="0"/>
    </xf>
    <xf numFmtId="212" fontId="11" fillId="0" borderId="43">
      <protection locked="0"/>
    </xf>
    <xf numFmtId="212" fontId="11" fillId="0" borderId="43">
      <protection locked="0"/>
    </xf>
    <xf numFmtId="212" fontId="11" fillId="0" borderId="43">
      <protection locked="0"/>
    </xf>
    <xf numFmtId="212"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1" fontId="11" fillId="0" borderId="43">
      <protection locked="0"/>
    </xf>
    <xf numFmtId="214" fontId="11" fillId="0" borderId="43">
      <protection locked="0"/>
    </xf>
    <xf numFmtId="214" fontId="11" fillId="0" borderId="43">
      <protection locked="0"/>
    </xf>
    <xf numFmtId="205" fontId="11" fillId="0" borderId="43">
      <protection locked="0"/>
    </xf>
    <xf numFmtId="205" fontId="11" fillId="0" borderId="43">
      <protection locked="0"/>
    </xf>
    <xf numFmtId="205" fontId="11" fillId="0" borderId="43">
      <protection locked="0"/>
    </xf>
    <xf numFmtId="205" fontId="11" fillId="0" borderId="43">
      <protection locked="0"/>
    </xf>
    <xf numFmtId="205" fontId="11" fillId="0" borderId="43">
      <protection locked="0"/>
    </xf>
    <xf numFmtId="205" fontId="11" fillId="0" borderId="43">
      <protection locked="0"/>
    </xf>
    <xf numFmtId="0" fontId="66" fillId="0" borderId="43">
      <protection locked="0"/>
    </xf>
    <xf numFmtId="0" fontId="66" fillId="0" borderId="43">
      <protection locked="0"/>
    </xf>
    <xf numFmtId="186" fontId="8" fillId="0" borderId="43">
      <protection locked="0"/>
    </xf>
    <xf numFmtId="186" fontId="8" fillId="0" borderId="43">
      <protection locked="0"/>
    </xf>
    <xf numFmtId="217" fontId="8" fillId="0" borderId="43">
      <protection locked="0"/>
    </xf>
    <xf numFmtId="217" fontId="8" fillId="0" borderId="43">
      <protection locked="0"/>
    </xf>
    <xf numFmtId="186" fontId="8" fillId="0" borderId="43">
      <protection locked="0"/>
    </xf>
    <xf numFmtId="186" fontId="8" fillId="0" borderId="43">
      <protection locked="0"/>
    </xf>
    <xf numFmtId="217" fontId="8" fillId="0" borderId="43">
      <protection locked="0"/>
    </xf>
    <xf numFmtId="217" fontId="8" fillId="0" borderId="43">
      <protection locked="0"/>
    </xf>
    <xf numFmtId="186" fontId="8" fillId="0" borderId="43">
      <protection locked="0"/>
    </xf>
    <xf numFmtId="186" fontId="8" fillId="0" borderId="43">
      <protection locked="0"/>
    </xf>
    <xf numFmtId="217" fontId="8" fillId="0" borderId="43">
      <protection locked="0"/>
    </xf>
    <xf numFmtId="217" fontId="8" fillId="0" borderId="43">
      <protection locked="0"/>
    </xf>
    <xf numFmtId="206" fontId="11" fillId="0" borderId="43">
      <protection locked="0"/>
    </xf>
    <xf numFmtId="206" fontId="11" fillId="0" borderId="43">
      <protection locked="0"/>
    </xf>
    <xf numFmtId="205" fontId="11" fillId="0" borderId="43">
      <protection locked="0"/>
    </xf>
    <xf numFmtId="205" fontId="11" fillId="0" borderId="43">
      <protection locked="0"/>
    </xf>
    <xf numFmtId="205" fontId="11" fillId="0" borderId="43">
      <protection locked="0"/>
    </xf>
    <xf numFmtId="205" fontId="11" fillId="0" borderId="43">
      <protection locked="0"/>
    </xf>
    <xf numFmtId="205" fontId="11" fillId="0" borderId="43">
      <protection locked="0"/>
    </xf>
    <xf numFmtId="205"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18" fontId="11" fillId="0" borderId="43">
      <protection locked="0"/>
    </xf>
    <xf numFmtId="218" fontId="11" fillId="0" borderId="43">
      <protection locked="0"/>
    </xf>
    <xf numFmtId="218" fontId="11" fillId="0" borderId="43">
      <protection locked="0"/>
    </xf>
    <xf numFmtId="218" fontId="11" fillId="0" borderId="43">
      <protection locked="0"/>
    </xf>
    <xf numFmtId="218" fontId="11" fillId="0" borderId="43">
      <protection locked="0"/>
    </xf>
    <xf numFmtId="218" fontId="11" fillId="0" borderId="43">
      <protection locked="0"/>
    </xf>
    <xf numFmtId="218" fontId="11" fillId="0" borderId="43">
      <protection locked="0"/>
    </xf>
    <xf numFmtId="218" fontId="11" fillId="0" borderId="43">
      <protection locked="0"/>
    </xf>
    <xf numFmtId="218" fontId="11" fillId="0" borderId="43">
      <protection locked="0"/>
    </xf>
    <xf numFmtId="218" fontId="11" fillId="0" borderId="43">
      <protection locked="0"/>
    </xf>
    <xf numFmtId="218" fontId="11" fillId="0" borderId="43">
      <protection locked="0"/>
    </xf>
    <xf numFmtId="218" fontId="11" fillId="0" borderId="43">
      <protection locked="0"/>
    </xf>
    <xf numFmtId="218" fontId="11" fillId="0" borderId="43">
      <protection locked="0"/>
    </xf>
    <xf numFmtId="218" fontId="11" fillId="0" borderId="43">
      <protection locked="0"/>
    </xf>
    <xf numFmtId="218" fontId="11" fillId="0" borderId="43">
      <protection locked="0"/>
    </xf>
    <xf numFmtId="218" fontId="11" fillId="0" borderId="43">
      <protection locked="0"/>
    </xf>
    <xf numFmtId="218" fontId="11" fillId="0" borderId="43">
      <protection locked="0"/>
    </xf>
    <xf numFmtId="218" fontId="11" fillId="0" borderId="43">
      <protection locked="0"/>
    </xf>
    <xf numFmtId="218" fontId="11" fillId="0" borderId="43">
      <protection locked="0"/>
    </xf>
    <xf numFmtId="218" fontId="11" fillId="0" borderId="43">
      <protection locked="0"/>
    </xf>
    <xf numFmtId="218" fontId="11" fillId="0" borderId="43">
      <protection locked="0"/>
    </xf>
    <xf numFmtId="218" fontId="11" fillId="0" borderId="43">
      <protection locked="0"/>
    </xf>
    <xf numFmtId="218" fontId="11" fillId="0" borderId="43">
      <protection locked="0"/>
    </xf>
    <xf numFmtId="218" fontId="11" fillId="0" borderId="43">
      <protection locked="0"/>
    </xf>
    <xf numFmtId="218" fontId="11" fillId="0" borderId="43">
      <protection locked="0"/>
    </xf>
    <xf numFmtId="218" fontId="11" fillId="0" borderId="43">
      <protection locked="0"/>
    </xf>
    <xf numFmtId="218" fontId="11" fillId="0" borderId="43">
      <protection locked="0"/>
    </xf>
    <xf numFmtId="218" fontId="11" fillId="0" borderId="43">
      <protection locked="0"/>
    </xf>
    <xf numFmtId="218" fontId="11" fillId="0" borderId="43">
      <protection locked="0"/>
    </xf>
    <xf numFmtId="218" fontId="11" fillId="0" borderId="43">
      <protection locked="0"/>
    </xf>
    <xf numFmtId="0" fontId="66" fillId="0" borderId="43">
      <protection locked="0"/>
    </xf>
    <xf numFmtId="0" fontId="66" fillId="0" borderId="43">
      <protection locked="0"/>
    </xf>
    <xf numFmtId="0" fontId="66" fillId="0" borderId="43">
      <protection locked="0"/>
    </xf>
    <xf numFmtId="0" fontId="66"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0" fontId="66" fillId="0" borderId="43">
      <protection locked="0"/>
    </xf>
    <xf numFmtId="0" fontId="66" fillId="0" borderId="43">
      <protection locked="0"/>
    </xf>
    <xf numFmtId="0" fontId="66" fillId="0" borderId="43">
      <protection locked="0"/>
    </xf>
    <xf numFmtId="0" fontId="66" fillId="0" borderId="43">
      <protection locked="0"/>
    </xf>
    <xf numFmtId="0" fontId="66" fillId="0" borderId="43">
      <protection locked="0"/>
    </xf>
    <xf numFmtId="0" fontId="66"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07" fontId="11" fillId="0" borderId="43">
      <protection locked="0"/>
    </xf>
    <xf numFmtId="207" fontId="11" fillId="0" borderId="43">
      <protection locked="0"/>
    </xf>
    <xf numFmtId="208" fontId="11" fillId="0" borderId="43">
      <protection locked="0"/>
    </xf>
    <xf numFmtId="208" fontId="11" fillId="0" borderId="43">
      <protection locked="0"/>
    </xf>
    <xf numFmtId="208" fontId="11" fillId="0" borderId="43">
      <protection locked="0"/>
    </xf>
    <xf numFmtId="208" fontId="11" fillId="0" borderId="43">
      <protection locked="0"/>
    </xf>
    <xf numFmtId="208" fontId="11" fillId="0" borderId="43">
      <protection locked="0"/>
    </xf>
    <xf numFmtId="208"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7"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6" fontId="8" fillId="0" borderId="43">
      <protection locked="0"/>
    </xf>
    <xf numFmtId="216" fontId="8"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5" fontId="11" fillId="0" borderId="43">
      <protection locked="0"/>
    </xf>
    <xf numFmtId="215" fontId="11" fillId="0" borderId="43">
      <protection locked="0"/>
    </xf>
    <xf numFmtId="215" fontId="11" fillId="0" borderId="43">
      <protection locked="0"/>
    </xf>
    <xf numFmtId="215" fontId="11" fillId="0" borderId="43">
      <protection locked="0"/>
    </xf>
    <xf numFmtId="215" fontId="11" fillId="0" borderId="43">
      <protection locked="0"/>
    </xf>
    <xf numFmtId="215"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0" fontId="66" fillId="0" borderId="43">
      <protection locked="0"/>
    </xf>
    <xf numFmtId="0" fontId="66"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14"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4" fontId="8" fillId="0" borderId="43">
      <protection locked="0"/>
    </xf>
    <xf numFmtId="204" fontId="8" fillId="0" borderId="43">
      <protection locked="0"/>
    </xf>
    <xf numFmtId="0" fontId="24" fillId="0" borderId="43">
      <protection locked="0"/>
    </xf>
    <xf numFmtId="0" fontId="24"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0" fontId="24" fillId="0" borderId="43">
      <protection locked="0"/>
    </xf>
    <xf numFmtId="0" fontId="24" fillId="0" borderId="43">
      <protection locked="0"/>
    </xf>
    <xf numFmtId="190" fontId="24" fillId="0" borderId="43">
      <protection locked="0"/>
    </xf>
    <xf numFmtId="190" fontId="24" fillId="0" borderId="43">
      <protection locked="0"/>
    </xf>
    <xf numFmtId="207" fontId="6" fillId="0" borderId="43">
      <protection locked="0"/>
    </xf>
    <xf numFmtId="207" fontId="6" fillId="0" borderId="43">
      <protection locked="0"/>
    </xf>
    <xf numFmtId="0" fontId="24" fillId="0" borderId="43">
      <protection locked="0"/>
    </xf>
    <xf numFmtId="0" fontId="24" fillId="0" borderId="43">
      <protection locked="0"/>
    </xf>
    <xf numFmtId="0" fontId="24" fillId="0" borderId="43">
      <protection locked="0"/>
    </xf>
    <xf numFmtId="0" fontId="24" fillId="0" borderId="43">
      <protection locked="0"/>
    </xf>
    <xf numFmtId="0" fontId="24" fillId="0" borderId="43">
      <protection locked="0"/>
    </xf>
    <xf numFmtId="0" fontId="24" fillId="0" borderId="43">
      <protection locked="0"/>
    </xf>
    <xf numFmtId="190" fontId="24" fillId="0" borderId="43">
      <protection locked="0"/>
    </xf>
    <xf numFmtId="190" fontId="24" fillId="0" borderId="43">
      <protection locked="0"/>
    </xf>
    <xf numFmtId="204" fontId="8" fillId="0" borderId="43">
      <protection locked="0"/>
    </xf>
    <xf numFmtId="204" fontId="8" fillId="0" borderId="43">
      <protection locked="0"/>
    </xf>
    <xf numFmtId="0" fontId="24" fillId="0" borderId="43">
      <protection locked="0"/>
    </xf>
    <xf numFmtId="0" fontId="24" fillId="0" borderId="43">
      <protection locked="0"/>
    </xf>
    <xf numFmtId="204" fontId="8" fillId="0" borderId="43">
      <protection locked="0"/>
    </xf>
    <xf numFmtId="204" fontId="8" fillId="0" borderId="43">
      <protection locked="0"/>
    </xf>
    <xf numFmtId="190" fontId="24" fillId="0" borderId="43">
      <protection locked="0"/>
    </xf>
    <xf numFmtId="190" fontId="24" fillId="0" borderId="43">
      <protection locked="0"/>
    </xf>
    <xf numFmtId="190" fontId="24" fillId="0" borderId="43">
      <protection locked="0"/>
    </xf>
    <xf numFmtId="190" fontId="24"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206" fontId="11" fillId="0" borderId="43">
      <protection locked="0"/>
    </xf>
    <xf numFmtId="0" fontId="24" fillId="0" borderId="43">
      <protection locked="0"/>
    </xf>
    <xf numFmtId="0" fontId="24" fillId="0" borderId="43">
      <protection locked="0"/>
    </xf>
    <xf numFmtId="204" fontId="8" fillId="0" borderId="43">
      <protection locked="0"/>
    </xf>
    <xf numFmtId="204" fontId="8" fillId="0" borderId="43">
      <protection locked="0"/>
    </xf>
    <xf numFmtId="219" fontId="24" fillId="0" borderId="43">
      <protection locked="0"/>
    </xf>
    <xf numFmtId="190" fontId="24" fillId="0" borderId="43">
      <protection locked="0"/>
    </xf>
    <xf numFmtId="190" fontId="24" fillId="0" borderId="43">
      <protection locked="0"/>
    </xf>
    <xf numFmtId="0" fontId="67" fillId="0" borderId="0"/>
    <xf numFmtId="0" fontId="27" fillId="0" borderId="0">
      <alignment vertical="center"/>
    </xf>
    <xf numFmtId="190" fontId="24" fillId="0" borderId="43">
      <protection locked="0"/>
    </xf>
    <xf numFmtId="190" fontId="24" fillId="0" borderId="43">
      <protection locked="0"/>
    </xf>
    <xf numFmtId="220" fontId="13" fillId="0" borderId="0" applyFont="0" applyFill="0" applyBorder="0" applyAlignment="0" applyProtection="0"/>
    <xf numFmtId="221" fontId="19" fillId="0" borderId="0" applyFont="0" applyFill="0" applyBorder="0" applyAlignment="0" applyProtection="0">
      <alignment vertical="center"/>
    </xf>
    <xf numFmtId="222" fontId="19" fillId="0" borderId="0" applyFont="0" applyFill="0" applyBorder="0" applyAlignment="0" applyProtection="0">
      <alignment vertical="center"/>
    </xf>
    <xf numFmtId="223" fontId="68" fillId="0" borderId="48" applyFont="0" applyFill="0" applyBorder="0" applyAlignment="0" applyProtection="0">
      <protection locked="0"/>
    </xf>
    <xf numFmtId="224" fontId="19" fillId="0" borderId="0" applyFont="0" applyFill="0" applyBorder="0" applyAlignment="0" applyProtection="0">
      <alignment vertical="center"/>
    </xf>
    <xf numFmtId="225" fontId="19" fillId="0" borderId="0" applyFont="0" applyFill="0" applyBorder="0" applyAlignment="0" applyProtection="0">
      <alignment vertical="center"/>
    </xf>
    <xf numFmtId="222" fontId="19" fillId="0" borderId="48" applyFont="0" applyFill="0" applyBorder="0" applyAlignment="0" applyProtection="0"/>
    <xf numFmtId="226" fontId="19" fillId="0" borderId="48" applyFont="0" applyFill="0" applyBorder="0" applyAlignment="0" applyProtection="0"/>
    <xf numFmtId="221" fontId="19" fillId="0" borderId="48" applyFont="0" applyFill="0" applyBorder="0" applyAlignment="0" applyProtection="0"/>
    <xf numFmtId="180" fontId="19" fillId="0" borderId="48" applyFont="0" applyFill="0" applyBorder="0" applyAlignment="0" applyProtection="0"/>
    <xf numFmtId="227" fontId="69" fillId="10" borderId="49" applyFont="0" applyFill="0" applyBorder="0" applyAlignment="0" applyProtection="0"/>
    <xf numFmtId="8" fontId="70" fillId="0" borderId="0" applyFont="0" applyFill="0" applyBorder="0" applyAlignment="0" applyProtection="0"/>
    <xf numFmtId="6" fontId="70" fillId="0" borderId="0" applyFont="0" applyFill="0" applyBorder="0" applyAlignment="0" applyProtection="0"/>
    <xf numFmtId="8" fontId="27" fillId="0" borderId="0" applyFont="0" applyFill="0" applyBorder="0" applyAlignment="0" applyProtection="0"/>
    <xf numFmtId="228" fontId="19" fillId="0" borderId="0" applyFont="0" applyFill="0" applyBorder="0" applyProtection="0">
      <alignment horizontal="center"/>
    </xf>
    <xf numFmtId="0" fontId="1" fillId="0" borderId="0"/>
    <xf numFmtId="0" fontId="11" fillId="0" borderId="0">
      <alignment vertical="center"/>
    </xf>
    <xf numFmtId="0" fontId="11" fillId="0" borderId="0"/>
    <xf numFmtId="0" fontId="11" fillId="0" borderId="0"/>
    <xf numFmtId="0" fontId="1" fillId="0" borderId="0">
      <alignment vertical="center"/>
    </xf>
    <xf numFmtId="0" fontId="1" fillId="0" borderId="0">
      <alignment vertical="center"/>
    </xf>
    <xf numFmtId="0" fontId="11" fillId="0" borderId="0">
      <alignment vertical="center"/>
    </xf>
    <xf numFmtId="0" fontId="27" fillId="0" borderId="0">
      <alignment vertical="center"/>
    </xf>
    <xf numFmtId="0" fontId="11" fillId="0" borderId="0"/>
    <xf numFmtId="0" fontId="27" fillId="0" borderId="0">
      <alignment vertical="center"/>
    </xf>
    <xf numFmtId="0" fontId="71" fillId="0" borderId="0">
      <alignment vertical="center"/>
    </xf>
    <xf numFmtId="0" fontId="72" fillId="0" borderId="0"/>
    <xf numFmtId="0" fontId="73" fillId="0" borderId="0" applyNumberFormat="0" applyFill="0" applyBorder="0" applyAlignment="0" applyProtection="0">
      <alignment vertical="top"/>
      <protection locked="0"/>
    </xf>
    <xf numFmtId="0" fontId="21" fillId="0" borderId="0"/>
    <xf numFmtId="0" fontId="11" fillId="0" borderId="0"/>
    <xf numFmtId="0" fontId="11" fillId="0" borderId="0"/>
    <xf numFmtId="0" fontId="11" fillId="0" borderId="0">
      <alignment vertical="center"/>
    </xf>
    <xf numFmtId="0" fontId="11" fillId="0" borderId="0">
      <alignment vertical="center"/>
    </xf>
    <xf numFmtId="0" fontId="74" fillId="0" borderId="0">
      <alignment vertical="center"/>
    </xf>
    <xf numFmtId="0" fontId="16" fillId="0" borderId="0"/>
    <xf numFmtId="38" fontId="75" fillId="0" borderId="0" applyFont="0" applyFill="0" applyBorder="0" applyAlignment="0" applyProtection="0">
      <alignment vertical="center"/>
    </xf>
    <xf numFmtId="9" fontId="75" fillId="0" borderId="0" applyFont="0" applyFill="0" applyBorder="0" applyAlignment="0" applyProtection="0">
      <alignment vertical="center"/>
    </xf>
    <xf numFmtId="38" fontId="11" fillId="0" borderId="0" applyFont="0" applyFill="0" applyBorder="0" applyAlignment="0" applyProtection="0">
      <alignment vertical="center"/>
    </xf>
    <xf numFmtId="0" fontId="81" fillId="0" borderId="0"/>
  </cellStyleXfs>
  <cellXfs count="344">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4" fillId="3" borderId="3" xfId="0" applyFont="1" applyFill="1" applyBorder="1">
      <alignment vertical="center"/>
    </xf>
    <xf numFmtId="0" fontId="4" fillId="0" borderId="0" xfId="0" applyFont="1" applyFill="1" applyBorder="1">
      <alignment vertical="center"/>
    </xf>
    <xf numFmtId="0" fontId="4" fillId="0" borderId="0" xfId="0" applyFont="1" applyFill="1">
      <alignment vertical="center"/>
    </xf>
    <xf numFmtId="0" fontId="4" fillId="3" borderId="14" xfId="0" applyFont="1" applyFill="1" applyBorder="1" applyAlignment="1">
      <alignment horizontal="right" vertical="center"/>
    </xf>
    <xf numFmtId="49" fontId="5" fillId="0" borderId="0" xfId="0" applyNumberFormat="1" applyFont="1">
      <alignment vertical="center"/>
    </xf>
    <xf numFmtId="49" fontId="4" fillId="3" borderId="5" xfId="0" applyNumberFormat="1" applyFont="1" applyFill="1" applyBorder="1">
      <alignment vertical="center"/>
    </xf>
    <xf numFmtId="49" fontId="4" fillId="0" borderId="0" xfId="0" applyNumberFormat="1" applyFont="1">
      <alignment vertical="center"/>
    </xf>
    <xf numFmtId="49" fontId="4" fillId="3" borderId="5" xfId="0" applyNumberFormat="1" applyFont="1" applyFill="1" applyBorder="1" applyAlignment="1">
      <alignment horizontal="center" vertical="center"/>
    </xf>
    <xf numFmtId="176" fontId="7" fillId="0" borderId="0" xfId="0" applyNumberFormat="1" applyFont="1" applyFill="1" applyBorder="1" applyAlignment="1">
      <alignment horizontal="right" vertical="center"/>
    </xf>
    <xf numFmtId="0" fontId="7" fillId="0" borderId="0" xfId="0" applyFont="1" applyFill="1" applyBorder="1" applyAlignment="1">
      <alignment horizontal="right" vertical="center"/>
    </xf>
    <xf numFmtId="0" fontId="4" fillId="0" borderId="0" xfId="0" applyFont="1" applyFill="1" applyBorder="1" applyAlignment="1">
      <alignment horizontal="center" vertical="center"/>
    </xf>
    <xf numFmtId="0" fontId="15" fillId="0" borderId="0" xfId="0" applyFont="1">
      <alignment vertical="center"/>
    </xf>
    <xf numFmtId="0" fontId="17" fillId="0" borderId="0" xfId="2" applyFont="1"/>
    <xf numFmtId="0" fontId="18" fillId="0" borderId="0" xfId="5" applyFont="1" applyFill="1" applyAlignment="1">
      <alignment vertical="center"/>
    </xf>
    <xf numFmtId="0" fontId="17" fillId="0" borderId="0" xfId="6" applyFont="1"/>
    <xf numFmtId="0" fontId="17" fillId="0" borderId="0" xfId="5" applyFont="1" applyFill="1" applyBorder="1" applyAlignment="1">
      <alignment vertical="center"/>
    </xf>
    <xf numFmtId="3" fontId="17" fillId="5" borderId="4" xfId="5" applyNumberFormat="1" applyFont="1" applyFill="1" applyBorder="1" applyAlignment="1">
      <alignment vertical="center"/>
    </xf>
    <xf numFmtId="178" fontId="17" fillId="5" borderId="4" xfId="5" applyNumberFormat="1" applyFont="1" applyFill="1" applyBorder="1" applyAlignment="1">
      <alignment vertical="center"/>
    </xf>
    <xf numFmtId="0" fontId="17" fillId="0" borderId="0" xfId="2" applyFont="1" applyFill="1"/>
    <xf numFmtId="3" fontId="17" fillId="5" borderId="6" xfId="5" applyNumberFormat="1" applyFont="1" applyFill="1" applyBorder="1" applyAlignment="1">
      <alignment vertical="center"/>
    </xf>
    <xf numFmtId="178" fontId="17" fillId="5" borderId="6" xfId="5" applyNumberFormat="1" applyFont="1" applyFill="1" applyBorder="1" applyAlignment="1">
      <alignment vertical="center"/>
    </xf>
    <xf numFmtId="0" fontId="17" fillId="11" borderId="6" xfId="5" applyFont="1" applyFill="1" applyBorder="1" applyAlignment="1">
      <alignment horizontal="center" vertical="center" wrapText="1"/>
    </xf>
    <xf numFmtId="0" fontId="17" fillId="11" borderId="6" xfId="3" applyFont="1" applyFill="1" applyBorder="1" applyAlignment="1">
      <alignment horizontal="center" vertical="center"/>
    </xf>
    <xf numFmtId="0" fontId="18" fillId="12" borderId="6" xfId="5" applyFont="1" applyFill="1" applyBorder="1" applyAlignment="1">
      <alignment horizontal="centerContinuous" vertical="center" wrapText="1"/>
    </xf>
    <xf numFmtId="0" fontId="18" fillId="12" borderId="6" xfId="5" applyFont="1" applyFill="1" applyBorder="1" applyAlignment="1">
      <alignment horizontal="center" vertical="center" wrapText="1"/>
    </xf>
    <xf numFmtId="38" fontId="18" fillId="12" borderId="6" xfId="4" applyFont="1" applyFill="1" applyBorder="1" applyAlignment="1">
      <alignment vertical="center" wrapText="1"/>
    </xf>
    <xf numFmtId="0" fontId="18" fillId="12" borderId="6" xfId="5" applyFont="1" applyFill="1" applyBorder="1" applyAlignment="1">
      <alignment vertical="center" wrapText="1"/>
    </xf>
    <xf numFmtId="0" fontId="17" fillId="11" borderId="5" xfId="5" applyFont="1" applyFill="1" applyBorder="1" applyAlignment="1">
      <alignment horizontal="left" vertical="center" wrapText="1"/>
    </xf>
    <xf numFmtId="0" fontId="17" fillId="0" borderId="0" xfId="2" quotePrefix="1" applyFont="1"/>
    <xf numFmtId="0" fontId="17" fillId="5" borderId="6" xfId="5" applyFont="1" applyFill="1" applyBorder="1" applyAlignment="1">
      <alignment horizontal="center" vertical="center"/>
    </xf>
    <xf numFmtId="0" fontId="17" fillId="0" borderId="0" xfId="6" applyFont="1" applyAlignment="1">
      <alignment horizontal="center"/>
    </xf>
    <xf numFmtId="0" fontId="17" fillId="0" borderId="0" xfId="2" applyFont="1" applyAlignment="1">
      <alignment horizontal="center"/>
    </xf>
    <xf numFmtId="38" fontId="17" fillId="5" borderId="4" xfId="4274" applyFont="1" applyFill="1" applyBorder="1" applyAlignment="1">
      <alignment vertical="center"/>
    </xf>
    <xf numFmtId="38" fontId="17" fillId="5" borderId="6" xfId="4274" applyFont="1" applyFill="1" applyBorder="1" applyAlignment="1">
      <alignment vertical="center"/>
    </xf>
    <xf numFmtId="0" fontId="18" fillId="13" borderId="6" xfId="5" applyFont="1" applyFill="1" applyBorder="1" applyAlignment="1">
      <alignment horizontal="centerContinuous" vertical="center" wrapText="1"/>
    </xf>
    <xf numFmtId="0" fontId="18" fillId="13" borderId="6" xfId="5" applyFont="1" applyFill="1" applyBorder="1" applyAlignment="1">
      <alignment horizontal="center" vertical="center" wrapText="1"/>
    </xf>
    <xf numFmtId="38" fontId="18" fillId="13" borderId="6" xfId="4" applyFont="1" applyFill="1" applyBorder="1" applyAlignment="1">
      <alignment vertical="center" wrapText="1"/>
    </xf>
    <xf numFmtId="0" fontId="18" fillId="13" borderId="6" xfId="5" applyFont="1" applyFill="1" applyBorder="1" applyAlignment="1">
      <alignment vertical="center" wrapText="1"/>
    </xf>
    <xf numFmtId="49" fontId="4" fillId="0" borderId="0" xfId="0" applyNumberFormat="1" applyFont="1" applyFill="1" applyBorder="1">
      <alignment vertical="center"/>
    </xf>
    <xf numFmtId="0" fontId="17" fillId="5" borderId="4" xfId="5" applyFont="1" applyFill="1" applyBorder="1" applyAlignment="1">
      <alignment horizontal="center" vertical="center"/>
    </xf>
    <xf numFmtId="0" fontId="17" fillId="5" borderId="5" xfId="5" applyFont="1" applyFill="1" applyBorder="1" applyAlignment="1">
      <alignment horizontal="left" vertical="center" wrapText="1"/>
    </xf>
    <xf numFmtId="0" fontId="17" fillId="5" borderId="4" xfId="5" applyFont="1" applyFill="1" applyBorder="1" applyAlignment="1">
      <alignment horizontal="left" vertical="center" wrapText="1"/>
    </xf>
    <xf numFmtId="0" fontId="17" fillId="0" borderId="0" xfId="3" applyFont="1" applyAlignment="1">
      <alignment vertical="center"/>
    </xf>
    <xf numFmtId="9" fontId="17" fillId="0" borderId="0" xfId="4275" applyFont="1" applyAlignment="1"/>
    <xf numFmtId="180" fontId="17" fillId="0" borderId="0" xfId="4275" applyNumberFormat="1" applyFont="1" applyAlignment="1"/>
    <xf numFmtId="180" fontId="17" fillId="0" borderId="0" xfId="4275" applyNumberFormat="1" applyFont="1" applyAlignment="1">
      <alignment vertical="center"/>
    </xf>
    <xf numFmtId="0" fontId="76" fillId="0" borderId="0" xfId="1" applyFont="1" applyAlignment="1">
      <alignment horizontal="center"/>
    </xf>
    <xf numFmtId="0" fontId="75" fillId="0" borderId="0" xfId="1" applyFont="1"/>
    <xf numFmtId="0" fontId="76" fillId="0" borderId="0" xfId="1" applyFont="1"/>
    <xf numFmtId="177" fontId="76" fillId="0" borderId="0" xfId="1" applyNumberFormat="1" applyFont="1"/>
    <xf numFmtId="0" fontId="76" fillId="0" borderId="0" xfId="1" applyFont="1" applyAlignment="1">
      <alignment horizontal="right"/>
    </xf>
    <xf numFmtId="177" fontId="76" fillId="0" borderId="0" xfId="1" applyNumberFormat="1" applyFont="1" applyAlignment="1">
      <alignment horizontal="right"/>
    </xf>
    <xf numFmtId="177" fontId="76" fillId="4" borderId="8" xfId="1" applyNumberFormat="1" applyFont="1" applyFill="1" applyBorder="1" applyAlignment="1">
      <alignment horizontal="center" vertical="center"/>
    </xf>
    <xf numFmtId="0" fontId="76" fillId="2" borderId="17" xfId="1" applyFont="1" applyFill="1" applyBorder="1" applyAlignment="1">
      <alignment horizontal="left" vertical="center"/>
    </xf>
    <xf numFmtId="0" fontId="76" fillId="2" borderId="18" xfId="1" applyFont="1" applyFill="1" applyBorder="1" applyAlignment="1">
      <alignment horizontal="left" vertical="center"/>
    </xf>
    <xf numFmtId="0" fontId="76" fillId="2" borderId="19" xfId="1" applyFont="1" applyFill="1" applyBorder="1" applyAlignment="1">
      <alignment horizontal="center"/>
    </xf>
    <xf numFmtId="177" fontId="76" fillId="2" borderId="19" xfId="1" applyNumberFormat="1" applyFont="1" applyFill="1" applyBorder="1" applyAlignment="1">
      <alignment horizontal="center"/>
    </xf>
    <xf numFmtId="177" fontId="77" fillId="2" borderId="19" xfId="1" applyNumberFormat="1" applyFont="1" applyFill="1" applyBorder="1" applyAlignment="1">
      <alignment horizontal="right" vertical="top"/>
    </xf>
    <xf numFmtId="177" fontId="76" fillId="2" borderId="20" xfId="1" applyNumberFormat="1" applyFont="1" applyFill="1" applyBorder="1" applyAlignment="1">
      <alignment horizontal="center"/>
    </xf>
    <xf numFmtId="0" fontId="76" fillId="2" borderId="9" xfId="1" applyFont="1" applyFill="1" applyBorder="1"/>
    <xf numFmtId="0" fontId="76" fillId="3" borderId="21" xfId="1" applyFont="1" applyFill="1" applyBorder="1"/>
    <xf numFmtId="0" fontId="76" fillId="3" borderId="22" xfId="1" applyFont="1" applyFill="1" applyBorder="1"/>
    <xf numFmtId="177" fontId="76" fillId="0" borderId="41" xfId="1" applyNumberFormat="1" applyFont="1" applyFill="1" applyBorder="1"/>
    <xf numFmtId="0" fontId="76" fillId="0" borderId="22" xfId="1" applyFont="1" applyBorder="1" applyAlignment="1">
      <alignment wrapText="1" shrinkToFit="1"/>
    </xf>
    <xf numFmtId="0" fontId="76" fillId="3" borderId="42" xfId="1" applyFont="1" applyFill="1" applyBorder="1"/>
    <xf numFmtId="0" fontId="76" fillId="3" borderId="26" xfId="1" applyFont="1" applyFill="1" applyBorder="1"/>
    <xf numFmtId="177" fontId="76" fillId="0" borderId="24" xfId="1" applyNumberFormat="1" applyFont="1" applyFill="1" applyBorder="1"/>
    <xf numFmtId="177" fontId="76" fillId="0" borderId="25" xfId="1" applyNumberFormat="1" applyFont="1" applyFill="1" applyBorder="1"/>
    <xf numFmtId="0" fontId="76" fillId="0" borderId="26" xfId="1" applyFont="1" applyBorder="1" applyAlignment="1">
      <alignment wrapText="1" shrinkToFit="1"/>
    </xf>
    <xf numFmtId="0" fontId="76" fillId="3" borderId="50" xfId="1" applyFont="1" applyFill="1" applyBorder="1"/>
    <xf numFmtId="0" fontId="76" fillId="2" borderId="15" xfId="1" applyFont="1" applyFill="1" applyBorder="1"/>
    <xf numFmtId="0" fontId="76" fillId="2" borderId="3" xfId="1" applyFont="1" applyFill="1" applyBorder="1"/>
    <xf numFmtId="177" fontId="76" fillId="2" borderId="8" xfId="1" applyNumberFormat="1" applyFont="1" applyFill="1" applyBorder="1"/>
    <xf numFmtId="177" fontId="76" fillId="2" borderId="7" xfId="1" applyNumberFormat="1" applyFont="1" applyFill="1" applyBorder="1"/>
    <xf numFmtId="38" fontId="76" fillId="2" borderId="4" xfId="4274" applyFont="1" applyFill="1" applyBorder="1" applyAlignment="1">
      <alignment shrinkToFit="1"/>
    </xf>
    <xf numFmtId="0" fontId="76" fillId="0" borderId="0" xfId="1" applyFont="1" applyBorder="1"/>
    <xf numFmtId="0" fontId="76" fillId="0" borderId="0" xfId="1" applyFont="1" applyFill="1" applyBorder="1" applyAlignment="1">
      <alignment horizontal="center" vertical="center"/>
    </xf>
    <xf numFmtId="177" fontId="76" fillId="0" borderId="23" xfId="1" applyNumberFormat="1" applyFont="1" applyFill="1" applyBorder="1" applyAlignment="1">
      <alignment vertical="center"/>
    </xf>
    <xf numFmtId="177" fontId="76" fillId="0" borderId="23" xfId="1" applyNumberFormat="1" applyFont="1" applyFill="1" applyBorder="1"/>
    <xf numFmtId="0" fontId="76" fillId="0" borderId="0" xfId="1" applyFont="1" applyBorder="1" applyAlignment="1">
      <alignment shrinkToFit="1"/>
    </xf>
    <xf numFmtId="0" fontId="76" fillId="2" borderId="17" xfId="1" applyFont="1" applyFill="1" applyBorder="1" applyAlignment="1">
      <alignment vertical="center"/>
    </xf>
    <xf numFmtId="0" fontId="76" fillId="2" borderId="18" xfId="1" applyFont="1" applyFill="1" applyBorder="1" applyAlignment="1">
      <alignment vertical="center"/>
    </xf>
    <xf numFmtId="0" fontId="76" fillId="2" borderId="18" xfId="1" applyFont="1" applyFill="1" applyBorder="1"/>
    <xf numFmtId="177" fontId="76" fillId="2" borderId="19" xfId="1" applyNumberFormat="1" applyFont="1" applyFill="1" applyBorder="1"/>
    <xf numFmtId="177" fontId="76" fillId="2" borderId="20" xfId="1" applyNumberFormat="1" applyFont="1" applyFill="1" applyBorder="1" applyAlignment="1">
      <alignment shrinkToFit="1"/>
    </xf>
    <xf numFmtId="5" fontId="76" fillId="2" borderId="1" xfId="1" applyNumberFormat="1" applyFont="1" applyFill="1" applyBorder="1"/>
    <xf numFmtId="5" fontId="76" fillId="3" borderId="5" xfId="1" applyNumberFormat="1" applyFont="1" applyFill="1" applyBorder="1"/>
    <xf numFmtId="0" fontId="76" fillId="3" borderId="4" xfId="1" applyFont="1" applyFill="1" applyBorder="1"/>
    <xf numFmtId="0" fontId="76" fillId="0" borderId="26" xfId="1" applyFont="1" applyBorder="1" applyAlignment="1">
      <alignment shrinkToFit="1"/>
    </xf>
    <xf numFmtId="177" fontId="76" fillId="2" borderId="51" xfId="1" applyNumberFormat="1" applyFont="1" applyFill="1" applyBorder="1"/>
    <xf numFmtId="177" fontId="76" fillId="2" borderId="6" xfId="1" applyNumberFormat="1" applyFont="1" applyFill="1" applyBorder="1"/>
    <xf numFmtId="38" fontId="76" fillId="2" borderId="6" xfId="4274" applyFont="1" applyFill="1" applyBorder="1" applyAlignment="1">
      <alignment shrinkToFit="1"/>
    </xf>
    <xf numFmtId="0" fontId="76" fillId="13" borderId="0" xfId="1" applyFont="1" applyFill="1" applyBorder="1"/>
    <xf numFmtId="0" fontId="76" fillId="0" borderId="0" xfId="1" applyFont="1" applyFill="1" applyAlignment="1">
      <alignment horizontal="center"/>
    </xf>
    <xf numFmtId="0" fontId="76" fillId="0" borderId="0" xfId="1" applyFont="1" applyFill="1" applyBorder="1"/>
    <xf numFmtId="177" fontId="76" fillId="0" borderId="0" xfId="1" applyNumberFormat="1" applyFont="1" applyFill="1" applyBorder="1"/>
    <xf numFmtId="180" fontId="17" fillId="5" borderId="4" xfId="5" applyNumberFormat="1" applyFont="1" applyFill="1" applyBorder="1" applyAlignment="1">
      <alignment vertical="center"/>
    </xf>
    <xf numFmtId="180" fontId="18" fillId="12" borderId="6" xfId="5" applyNumberFormat="1" applyFont="1" applyFill="1" applyBorder="1" applyAlignment="1">
      <alignment vertical="center" wrapText="1"/>
    </xf>
    <xf numFmtId="49" fontId="4" fillId="3" borderId="5" xfId="0" applyNumberFormat="1" applyFont="1" applyFill="1" applyBorder="1" applyAlignment="1">
      <alignment horizontal="left" vertical="center"/>
    </xf>
    <xf numFmtId="49" fontId="4" fillId="3" borderId="3" xfId="0" applyNumberFormat="1" applyFont="1" applyFill="1" applyBorder="1" applyAlignment="1">
      <alignment horizontal="left" vertical="center"/>
    </xf>
    <xf numFmtId="0" fontId="17" fillId="0" borderId="5" xfId="3" applyFont="1" applyBorder="1" applyAlignment="1">
      <alignment horizontal="justify" vertical="center" wrapText="1"/>
    </xf>
    <xf numFmtId="0" fontId="0" fillId="0" borderId="4" xfId="0" applyBorder="1" applyAlignment="1">
      <alignment vertical="center" wrapText="1"/>
    </xf>
    <xf numFmtId="0" fontId="17" fillId="5" borderId="5" xfId="5" applyFont="1" applyFill="1" applyBorder="1" applyAlignment="1">
      <alignment horizontal="left" vertical="center" wrapText="1"/>
    </xf>
    <xf numFmtId="0" fontId="17" fillId="5" borderId="4" xfId="5" applyFont="1" applyFill="1" applyBorder="1" applyAlignment="1">
      <alignment horizontal="left" vertical="center" wrapText="1"/>
    </xf>
    <xf numFmtId="0" fontId="17" fillId="5" borderId="5" xfId="8" applyFont="1" applyFill="1" applyBorder="1" applyAlignment="1">
      <alignment horizontal="left" vertical="center"/>
    </xf>
    <xf numFmtId="0" fontId="17" fillId="5" borderId="4" xfId="8" applyFont="1" applyFill="1" applyBorder="1" applyAlignment="1">
      <alignment horizontal="left" vertical="center"/>
    </xf>
    <xf numFmtId="5" fontId="76" fillId="2" borderId="9" xfId="1" applyNumberFormat="1" applyFont="1" applyFill="1" applyBorder="1"/>
    <xf numFmtId="0" fontId="76" fillId="0" borderId="32" xfId="1" applyFont="1" applyBorder="1" applyAlignment="1">
      <alignment shrinkToFit="1"/>
    </xf>
    <xf numFmtId="0" fontId="76" fillId="2" borderId="4" xfId="1" applyFont="1" applyFill="1" applyBorder="1" applyAlignment="1">
      <alignment horizontal="center"/>
    </xf>
    <xf numFmtId="177" fontId="76" fillId="2" borderId="54" xfId="1" applyNumberFormat="1" applyFont="1" applyFill="1" applyBorder="1"/>
    <xf numFmtId="178" fontId="17" fillId="5" borderId="4" xfId="5" applyNumberFormat="1" applyFont="1" applyFill="1" applyBorder="1" applyAlignment="1">
      <alignment vertical="center" wrapText="1"/>
    </xf>
    <xf numFmtId="0" fontId="78" fillId="0" borderId="0" xfId="7" applyFont="1">
      <alignment vertical="center"/>
    </xf>
    <xf numFmtId="0" fontId="11" fillId="0" borderId="0" xfId="7">
      <alignment vertical="center"/>
    </xf>
    <xf numFmtId="0" fontId="79" fillId="0" borderId="0" xfId="7" applyFont="1">
      <alignment vertical="center"/>
    </xf>
    <xf numFmtId="0" fontId="11" fillId="0" borderId="0" xfId="7" applyBorder="1" applyAlignment="1">
      <alignment horizontal="center" vertical="center"/>
    </xf>
    <xf numFmtId="0" fontId="80" fillId="0" borderId="0" xfId="7" applyFont="1">
      <alignment vertical="center"/>
    </xf>
    <xf numFmtId="0" fontId="11" fillId="0" borderId="6" xfId="7" applyBorder="1" applyAlignment="1">
      <alignment horizontal="center" vertical="center" wrapText="1"/>
    </xf>
    <xf numFmtId="0" fontId="10" fillId="0" borderId="6" xfId="7" applyFont="1" applyBorder="1" applyAlignment="1">
      <alignment horizontal="center" vertical="center" wrapText="1"/>
    </xf>
    <xf numFmtId="0" fontId="11" fillId="14" borderId="6" xfId="7" applyFill="1" applyBorder="1" applyAlignment="1">
      <alignment horizontal="center" vertical="center"/>
    </xf>
    <xf numFmtId="0" fontId="11" fillId="0" borderId="6" xfId="7" applyFont="1" applyBorder="1" applyAlignment="1">
      <alignment horizontal="center" vertical="center" wrapText="1"/>
    </xf>
    <xf numFmtId="0" fontId="11" fillId="0" borderId="6" xfId="7" applyBorder="1" applyAlignment="1">
      <alignment horizontal="center" vertical="center"/>
    </xf>
    <xf numFmtId="0" fontId="6" fillId="0" borderId="0" xfId="7" applyFont="1">
      <alignment vertical="center"/>
    </xf>
    <xf numFmtId="0" fontId="11" fillId="0" borderId="0" xfId="7" applyAlignment="1">
      <alignment horizontal="right" vertical="center"/>
    </xf>
    <xf numFmtId="0" fontId="11" fillId="0" borderId="0" xfId="7" applyBorder="1">
      <alignment vertical="center"/>
    </xf>
    <xf numFmtId="0" fontId="11" fillId="0" borderId="1" xfId="7" applyBorder="1" applyAlignment="1">
      <alignment horizontal="center" vertical="center"/>
    </xf>
    <xf numFmtId="0" fontId="11" fillId="0" borderId="6" xfId="7" applyBorder="1">
      <alignment vertical="center"/>
    </xf>
    <xf numFmtId="38" fontId="0" fillId="0" borderId="6" xfId="4276" applyFont="1" applyBorder="1">
      <alignment vertical="center"/>
    </xf>
    <xf numFmtId="38" fontId="0" fillId="0" borderId="1" xfId="4276" applyFont="1" applyBorder="1">
      <alignment vertical="center"/>
    </xf>
    <xf numFmtId="38" fontId="0" fillId="0" borderId="0" xfId="4276" applyFont="1" applyBorder="1">
      <alignment vertical="center"/>
    </xf>
    <xf numFmtId="0" fontId="11" fillId="0" borderId="23" xfId="7" applyFill="1" applyBorder="1">
      <alignment vertical="center"/>
    </xf>
    <xf numFmtId="0" fontId="11" fillId="0" borderId="23" xfId="7" applyBorder="1">
      <alignment vertical="center"/>
    </xf>
    <xf numFmtId="0" fontId="78" fillId="0" borderId="0" xfId="0" applyFont="1">
      <alignment vertical="center"/>
    </xf>
    <xf numFmtId="0" fontId="79" fillId="0" borderId="0" xfId="0" applyFont="1">
      <alignment vertical="center"/>
    </xf>
    <xf numFmtId="0" fontId="76" fillId="0" borderId="0" xfId="1" applyFont="1" applyFill="1" applyBorder="1" applyAlignment="1">
      <alignment horizontal="center"/>
    </xf>
    <xf numFmtId="38" fontId="76" fillId="0" borderId="0" xfId="4274" applyFont="1" applyFill="1" applyBorder="1" applyAlignment="1">
      <alignment shrinkToFit="1"/>
    </xf>
    <xf numFmtId="176" fontId="7" fillId="0" borderId="58" xfId="0" applyNumberFormat="1" applyFont="1" applyBorder="1" applyAlignment="1">
      <alignment horizontal="right" vertical="center"/>
    </xf>
    <xf numFmtId="176" fontId="7" fillId="0" borderId="11" xfId="0" applyNumberFormat="1" applyFont="1" applyBorder="1" applyAlignment="1">
      <alignment horizontal="right" vertical="center"/>
    </xf>
    <xf numFmtId="0" fontId="4" fillId="0" borderId="15" xfId="0" applyFont="1" applyBorder="1" applyAlignment="1">
      <alignment horizontal="left" vertical="center"/>
    </xf>
    <xf numFmtId="0" fontId="4" fillId="0" borderId="12" xfId="0" applyFont="1" applyBorder="1" applyAlignment="1">
      <alignment horizontal="left" vertical="center"/>
    </xf>
    <xf numFmtId="0" fontId="4" fillId="0" borderId="11" xfId="0" applyFont="1" applyBorder="1" applyAlignment="1">
      <alignment horizontal="left" vertical="center"/>
    </xf>
    <xf numFmtId="0" fontId="0" fillId="0" borderId="59" xfId="0" applyBorder="1" applyAlignment="1"/>
    <xf numFmtId="177" fontId="76" fillId="0" borderId="60" xfId="1" applyNumberFormat="1" applyFont="1" applyFill="1" applyBorder="1"/>
    <xf numFmtId="0" fontId="0" fillId="0" borderId="61" xfId="0" applyBorder="1" applyAlignment="1"/>
    <xf numFmtId="177" fontId="76" fillId="0" borderId="62" xfId="1" applyNumberFormat="1" applyFont="1" applyFill="1" applyBorder="1"/>
    <xf numFmtId="0" fontId="0" fillId="0" borderId="59" xfId="0" applyBorder="1" applyAlignment="1">
      <alignment horizontal="center"/>
    </xf>
    <xf numFmtId="0" fontId="0" fillId="0" borderId="63" xfId="0" applyBorder="1" applyAlignment="1">
      <alignment horizontal="center"/>
    </xf>
    <xf numFmtId="0" fontId="0" fillId="0" borderId="61" xfId="0" applyBorder="1" applyAlignment="1">
      <alignment horizontal="center"/>
    </xf>
    <xf numFmtId="0" fontId="0" fillId="0" borderId="54" xfId="0" applyBorder="1" applyAlignment="1">
      <alignment horizontal="center"/>
    </xf>
    <xf numFmtId="177" fontId="76" fillId="0" borderId="51" xfId="1" applyNumberFormat="1" applyFont="1" applyFill="1" applyBorder="1" applyAlignment="1">
      <alignment horizontal="center"/>
    </xf>
    <xf numFmtId="177" fontId="76" fillId="4" borderId="8" xfId="1" applyNumberFormat="1" applyFont="1" applyFill="1" applyBorder="1" applyAlignment="1">
      <alignment horizontal="center" vertical="center" wrapText="1"/>
    </xf>
    <xf numFmtId="0" fontId="82" fillId="15" borderId="0" xfId="4277" applyFont="1" applyFill="1" applyBorder="1" applyAlignment="1">
      <alignment horizontal="center" vertical="top"/>
    </xf>
    <xf numFmtId="0" fontId="82" fillId="15" borderId="0" xfId="4277" applyFont="1" applyFill="1" applyBorder="1" applyAlignment="1">
      <alignment horizontal="right" vertical="top"/>
    </xf>
    <xf numFmtId="0" fontId="82" fillId="16" borderId="64" xfId="4277" applyFont="1" applyFill="1" applyBorder="1" applyAlignment="1">
      <alignment vertical="top" wrapText="1"/>
    </xf>
    <xf numFmtId="0" fontId="82" fillId="16" borderId="65" xfId="4277" applyFont="1" applyFill="1" applyBorder="1" applyAlignment="1">
      <alignment vertical="top" wrapText="1"/>
    </xf>
    <xf numFmtId="0" fontId="82" fillId="16" borderId="66" xfId="4277" applyFont="1" applyFill="1" applyBorder="1" applyAlignment="1">
      <alignment vertical="top" wrapText="1"/>
    </xf>
    <xf numFmtId="0" fontId="82" fillId="17" borderId="64" xfId="4277" applyFont="1" applyFill="1" applyBorder="1" applyAlignment="1">
      <alignment horizontal="center" vertical="center" wrapText="1"/>
    </xf>
    <xf numFmtId="0" fontId="82" fillId="15" borderId="0" xfId="4277" applyFont="1" applyFill="1" applyBorder="1" applyAlignment="1">
      <alignment horizontal="center" vertical="center"/>
    </xf>
    <xf numFmtId="0" fontId="82" fillId="17" borderId="71" xfId="4277" applyFont="1" applyFill="1" applyBorder="1" applyAlignment="1">
      <alignment horizontal="center" vertical="center" wrapText="1"/>
    </xf>
    <xf numFmtId="0" fontId="19" fillId="15" borderId="64" xfId="4277" applyFont="1" applyFill="1" applyBorder="1" applyAlignment="1">
      <alignment horizontal="left" vertical="top" wrapText="1"/>
    </xf>
    <xf numFmtId="0" fontId="82" fillId="15" borderId="64" xfId="4277" applyFont="1" applyFill="1" applyBorder="1" applyAlignment="1">
      <alignment horizontal="center" vertical="top" wrapText="1"/>
    </xf>
    <xf numFmtId="0" fontId="82" fillId="15" borderId="71" xfId="4277" applyFont="1" applyFill="1" applyBorder="1" applyAlignment="1">
      <alignment horizontal="right" vertical="top" wrapText="1"/>
    </xf>
    <xf numFmtId="229" fontId="82" fillId="15" borderId="64" xfId="4277" applyNumberFormat="1" applyFont="1" applyFill="1" applyBorder="1" applyAlignment="1">
      <alignment horizontal="right" vertical="top" wrapText="1"/>
    </xf>
    <xf numFmtId="229" fontId="82" fillId="15" borderId="71" xfId="4277" applyNumberFormat="1" applyFont="1" applyFill="1" applyBorder="1" applyAlignment="1">
      <alignment horizontal="right" vertical="top" wrapText="1"/>
    </xf>
    <xf numFmtId="230" fontId="82" fillId="15" borderId="71" xfId="4277" applyNumberFormat="1" applyFont="1" applyFill="1" applyBorder="1" applyAlignment="1">
      <alignment horizontal="right" vertical="top" wrapText="1"/>
    </xf>
    <xf numFmtId="0" fontId="82" fillId="15" borderId="64" xfId="4277" applyFont="1" applyFill="1" applyBorder="1" applyAlignment="1">
      <alignment horizontal="right" vertical="top" wrapText="1"/>
    </xf>
    <xf numFmtId="0" fontId="82" fillId="15" borderId="64" xfId="4277" applyFont="1" applyFill="1" applyBorder="1" applyAlignment="1">
      <alignment horizontal="left" vertical="top" wrapText="1"/>
    </xf>
    <xf numFmtId="231" fontId="82" fillId="15" borderId="64" xfId="4277" applyNumberFormat="1" applyFont="1" applyFill="1" applyBorder="1" applyAlignment="1">
      <alignment horizontal="right" vertical="top" wrapText="1"/>
    </xf>
    <xf numFmtId="0" fontId="19" fillId="15" borderId="64" xfId="4277" applyFont="1" applyFill="1" applyBorder="1" applyAlignment="1">
      <alignment horizontal="right" vertical="top" wrapText="1"/>
    </xf>
    <xf numFmtId="0" fontId="82" fillId="18" borderId="64" xfId="4277" applyFont="1" applyFill="1" applyBorder="1" applyAlignment="1">
      <alignment horizontal="right" vertical="top" wrapText="1"/>
    </xf>
    <xf numFmtId="0" fontId="82" fillId="18" borderId="64" xfId="4277" applyFont="1" applyFill="1" applyBorder="1" applyAlignment="1">
      <alignment horizontal="center" vertical="top" wrapText="1"/>
    </xf>
    <xf numFmtId="0" fontId="82" fillId="18" borderId="71" xfId="4277" applyFont="1" applyFill="1" applyBorder="1" applyAlignment="1">
      <alignment horizontal="right" vertical="top" wrapText="1"/>
    </xf>
    <xf numFmtId="230" fontId="82" fillId="18" borderId="71" xfId="4277" applyNumberFormat="1" applyFont="1" applyFill="1" applyBorder="1" applyAlignment="1">
      <alignment horizontal="right" vertical="top" wrapText="1"/>
    </xf>
    <xf numFmtId="229" fontId="82" fillId="18" borderId="71" xfId="4277" applyNumberFormat="1" applyFont="1" applyFill="1" applyBorder="1" applyAlignment="1">
      <alignment horizontal="right" vertical="top" wrapText="1"/>
    </xf>
    <xf numFmtId="231" fontId="82" fillId="18" borderId="64" xfId="4277" applyNumberFormat="1" applyFont="1" applyFill="1" applyBorder="1" applyAlignment="1">
      <alignment horizontal="right" vertical="top" wrapText="1"/>
    </xf>
    <xf numFmtId="229" fontId="82" fillId="18" borderId="64" xfId="4277" applyNumberFormat="1" applyFont="1" applyFill="1" applyBorder="1" applyAlignment="1">
      <alignment horizontal="right" vertical="top" wrapText="1"/>
    </xf>
    <xf numFmtId="0" fontId="84" fillId="19" borderId="64" xfId="4277" applyFont="1" applyFill="1" applyBorder="1" applyAlignment="1">
      <alignment vertical="top" wrapText="1"/>
    </xf>
    <xf numFmtId="0" fontId="84" fillId="19" borderId="65" xfId="4277" applyFont="1" applyFill="1" applyBorder="1" applyAlignment="1">
      <alignment vertical="top" wrapText="1"/>
    </xf>
    <xf numFmtId="0" fontId="82" fillId="19" borderId="66" xfId="4277" applyFont="1" applyFill="1" applyBorder="1" applyAlignment="1">
      <alignment horizontal="right" vertical="top"/>
    </xf>
    <xf numFmtId="0" fontId="83" fillId="17" borderId="64" xfId="4277" applyFont="1" applyFill="1" applyBorder="1" applyAlignment="1">
      <alignment horizontal="center" vertical="center" wrapText="1"/>
    </xf>
    <xf numFmtId="0" fontId="84" fillId="17" borderId="64" xfId="4277" applyFont="1" applyFill="1" applyBorder="1" applyAlignment="1">
      <alignment horizontal="center" vertical="center" wrapText="1"/>
    </xf>
    <xf numFmtId="0" fontId="84" fillId="17" borderId="71" xfId="4277" applyFont="1" applyFill="1" applyBorder="1" applyAlignment="1">
      <alignment horizontal="center" vertical="center" wrapText="1"/>
    </xf>
    <xf numFmtId="0" fontId="84" fillId="17" borderId="71" xfId="4277" applyFont="1" applyFill="1" applyBorder="1" applyAlignment="1">
      <alignment horizontal="center" vertical="top" wrapText="1"/>
    </xf>
    <xf numFmtId="0" fontId="84" fillId="17" borderId="64" xfId="4277" applyFont="1" applyFill="1" applyBorder="1" applyAlignment="1">
      <alignment horizontal="center" vertical="top" wrapText="1"/>
    </xf>
    <xf numFmtId="0" fontId="84" fillId="15" borderId="71" xfId="4277" applyFont="1" applyFill="1" applyBorder="1" applyAlignment="1">
      <alignment horizontal="left" vertical="top" wrapText="1"/>
    </xf>
    <xf numFmtId="230" fontId="84" fillId="15" borderId="71" xfId="4277" applyNumberFormat="1" applyFont="1" applyFill="1" applyBorder="1" applyAlignment="1">
      <alignment horizontal="right" vertical="top" wrapText="1"/>
    </xf>
    <xf numFmtId="230" fontId="84" fillId="15" borderId="71" xfId="4277" applyNumberFormat="1" applyFont="1" applyFill="1" applyBorder="1" applyAlignment="1">
      <alignment horizontal="left" vertical="top" wrapText="1"/>
    </xf>
    <xf numFmtId="229" fontId="84" fillId="15" borderId="64" xfId="4277" applyNumberFormat="1" applyFont="1" applyFill="1" applyBorder="1" applyAlignment="1">
      <alignment vertical="top" wrapText="1"/>
    </xf>
    <xf numFmtId="229" fontId="84" fillId="15" borderId="71" xfId="4277" applyNumberFormat="1" applyFont="1" applyFill="1" applyBorder="1" applyAlignment="1">
      <alignment horizontal="left" vertical="top" wrapText="1"/>
    </xf>
    <xf numFmtId="229" fontId="84" fillId="15" borderId="71" xfId="4277" applyNumberFormat="1" applyFont="1" applyFill="1" applyBorder="1" applyAlignment="1">
      <alignment vertical="top" wrapText="1"/>
    </xf>
    <xf numFmtId="0" fontId="84" fillId="18" borderId="71" xfId="4277" applyFont="1" applyFill="1" applyBorder="1" applyAlignment="1">
      <alignment horizontal="right" vertical="top" wrapText="1"/>
    </xf>
    <xf numFmtId="0" fontId="84" fillId="18" borderId="71" xfId="4277" applyFont="1" applyFill="1" applyBorder="1" applyAlignment="1">
      <alignment horizontal="left" vertical="top" wrapText="1"/>
    </xf>
    <xf numFmtId="230" fontId="84" fillId="18" borderId="71" xfId="4277" applyNumberFormat="1" applyFont="1" applyFill="1" applyBorder="1" applyAlignment="1">
      <alignment horizontal="left" vertical="top" wrapText="1"/>
    </xf>
    <xf numFmtId="229" fontId="84" fillId="18" borderId="64" xfId="4277" applyNumberFormat="1" applyFont="1" applyFill="1" applyBorder="1" applyAlignment="1">
      <alignment vertical="top" wrapText="1"/>
    </xf>
    <xf numFmtId="229" fontId="84" fillId="18" borderId="71" xfId="4277" applyNumberFormat="1" applyFont="1" applyFill="1" applyBorder="1" applyAlignment="1">
      <alignment horizontal="left" vertical="top" wrapText="1"/>
    </xf>
    <xf numFmtId="0" fontId="84" fillId="20" borderId="71" xfId="4277" applyFont="1" applyFill="1" applyBorder="1" applyAlignment="1">
      <alignment horizontal="left" vertical="top" wrapText="1"/>
    </xf>
    <xf numFmtId="0" fontId="84" fillId="20" borderId="64" xfId="4277" applyFont="1" applyFill="1" applyBorder="1" applyAlignment="1">
      <alignment vertical="top" wrapText="1"/>
    </xf>
    <xf numFmtId="0" fontId="84" fillId="20" borderId="71" xfId="4277" applyFont="1" applyFill="1" applyBorder="1" applyAlignment="1">
      <alignment vertical="top" wrapText="1"/>
    </xf>
    <xf numFmtId="0" fontId="84" fillId="15" borderId="0" xfId="4277" applyFont="1" applyFill="1" applyBorder="1" applyAlignment="1">
      <alignment horizontal="left" vertical="top"/>
    </xf>
    <xf numFmtId="0" fontId="82" fillId="15" borderId="0" xfId="4277" applyFont="1" applyFill="1" applyBorder="1" applyAlignment="1">
      <alignment horizontal="left" vertical="top"/>
    </xf>
    <xf numFmtId="0" fontId="84" fillId="15" borderId="64" xfId="4277" applyFont="1" applyFill="1" applyBorder="1" applyAlignment="1">
      <alignment vertical="center" wrapText="1"/>
    </xf>
    <xf numFmtId="0" fontId="84" fillId="15" borderId="65" xfId="4277" applyFont="1" applyFill="1" applyBorder="1" applyAlignment="1">
      <alignment vertical="center" wrapText="1"/>
    </xf>
    <xf numFmtId="0" fontId="85" fillId="0" borderId="0" xfId="0" applyFont="1">
      <alignment vertical="center"/>
    </xf>
    <xf numFmtId="0" fontId="0" fillId="0" borderId="0" xfId="0" applyFont="1">
      <alignment vertical="center"/>
    </xf>
    <xf numFmtId="0" fontId="11" fillId="0" borderId="6" xfId="7" applyFont="1" applyBorder="1" applyAlignment="1">
      <alignment horizontal="center" vertical="center"/>
    </xf>
    <xf numFmtId="0" fontId="86" fillId="0" borderId="0" xfId="0" applyFont="1">
      <alignment vertical="center"/>
    </xf>
    <xf numFmtId="0" fontId="87" fillId="0" borderId="0" xfId="2" applyFont="1"/>
    <xf numFmtId="0" fontId="87" fillId="0" borderId="0" xfId="2" applyFont="1" applyAlignment="1">
      <alignment horizontal="center"/>
    </xf>
    <xf numFmtId="177" fontId="0" fillId="0" borderId="0" xfId="1" applyNumberFormat="1" applyFont="1" applyAlignment="1">
      <alignment horizontal="right"/>
    </xf>
    <xf numFmtId="0" fontId="82" fillId="15" borderId="64" xfId="4277" applyFont="1" applyFill="1" applyBorder="1" applyAlignment="1">
      <alignment horizontal="center" vertical="center" wrapText="1"/>
    </xf>
    <xf numFmtId="0" fontId="82" fillId="15" borderId="71" xfId="4277" applyFont="1" applyFill="1" applyBorder="1" applyAlignment="1">
      <alignment horizontal="center" vertical="center" wrapText="1"/>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27" xfId="0" applyFont="1" applyBorder="1" applyAlignment="1">
      <alignment horizontal="left" vertical="center"/>
    </xf>
    <xf numFmtId="0" fontId="5" fillId="2" borderId="16" xfId="0" applyFont="1" applyFill="1" applyBorder="1" applyAlignment="1">
      <alignment horizontal="center" vertical="center"/>
    </xf>
    <xf numFmtId="0" fontId="5" fillId="2" borderId="13" xfId="0" applyFont="1" applyFill="1" applyBorder="1" applyAlignment="1">
      <alignment horizontal="center" vertical="center"/>
    </xf>
    <xf numFmtId="176" fontId="14" fillId="0" borderId="27" xfId="0" applyNumberFormat="1" applyFont="1" applyFill="1" applyBorder="1" applyAlignment="1">
      <alignment horizontal="right" vertical="center"/>
    </xf>
    <xf numFmtId="0" fontId="14" fillId="0" borderId="4" xfId="0" applyFont="1" applyFill="1" applyBorder="1" applyAlignment="1">
      <alignment horizontal="right" vertical="center"/>
    </xf>
    <xf numFmtId="49" fontId="4" fillId="3" borderId="17" xfId="0" applyNumberFormat="1" applyFont="1" applyFill="1" applyBorder="1" applyAlignment="1">
      <alignment horizontal="center" vertical="center"/>
    </xf>
    <xf numFmtId="49" fontId="4" fillId="3" borderId="18" xfId="0" applyNumberFormat="1" applyFont="1" applyFill="1" applyBorder="1" applyAlignment="1">
      <alignment horizontal="center" vertical="center"/>
    </xf>
    <xf numFmtId="49" fontId="4" fillId="3" borderId="33" xfId="0" applyNumberFormat="1" applyFont="1" applyFill="1" applyBorder="1" applyAlignment="1">
      <alignment horizontal="center" vertical="center"/>
    </xf>
    <xf numFmtId="176" fontId="7" fillId="0" borderId="34" xfId="0" applyNumberFormat="1" applyFont="1" applyFill="1" applyBorder="1" applyAlignment="1">
      <alignment horizontal="right" vertical="center"/>
    </xf>
    <xf numFmtId="0" fontId="7" fillId="0" borderId="35" xfId="0" applyFont="1" applyFill="1" applyBorder="1" applyAlignment="1">
      <alignment horizontal="right" vertical="center"/>
    </xf>
    <xf numFmtId="0" fontId="4" fillId="0" borderId="36" xfId="0" applyFont="1" applyBorder="1" applyAlignment="1">
      <alignment horizontal="center" vertical="center"/>
    </xf>
    <xf numFmtId="0" fontId="15" fillId="0" borderId="5" xfId="0" applyFont="1" applyBorder="1" applyAlignment="1">
      <alignment horizontal="left" vertical="center" wrapText="1"/>
    </xf>
    <xf numFmtId="0" fontId="15" fillId="0" borderId="3" xfId="0" applyFont="1" applyBorder="1" applyAlignment="1">
      <alignment horizontal="left" vertical="center"/>
    </xf>
    <xf numFmtId="0" fontId="15" fillId="0" borderId="4" xfId="0" applyFont="1" applyBorder="1" applyAlignment="1">
      <alignment horizontal="left" vertical="center"/>
    </xf>
    <xf numFmtId="49" fontId="4" fillId="3" borderId="5" xfId="0" applyNumberFormat="1" applyFont="1" applyFill="1" applyBorder="1" applyAlignment="1">
      <alignment horizontal="center" vertical="center"/>
    </xf>
    <xf numFmtId="49" fontId="4" fillId="3" borderId="3" xfId="0" applyNumberFormat="1" applyFont="1" applyFill="1" applyBorder="1" applyAlignment="1">
      <alignment horizontal="center" vertical="center"/>
    </xf>
    <xf numFmtId="49" fontId="4" fillId="3" borderId="14" xfId="0" applyNumberFormat="1" applyFont="1" applyFill="1" applyBorder="1" applyAlignment="1">
      <alignment horizontal="center" vertical="center"/>
    </xf>
    <xf numFmtId="0" fontId="14" fillId="0" borderId="27"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176" fontId="7" fillId="0" borderId="29" xfId="0" applyNumberFormat="1" applyFont="1" applyBorder="1" applyAlignment="1">
      <alignment horizontal="right" vertical="center"/>
    </xf>
    <xf numFmtId="176" fontId="7" fillId="0" borderId="30" xfId="0" applyNumberFormat="1" applyFont="1" applyBorder="1" applyAlignment="1">
      <alignment horizontal="right" vertical="center"/>
    </xf>
    <xf numFmtId="0" fontId="4" fillId="0" borderId="6" xfId="0" applyFont="1" applyBorder="1" applyAlignment="1">
      <alignment horizontal="left" vertical="center"/>
    </xf>
    <xf numFmtId="0" fontId="5" fillId="2" borderId="28" xfId="0" applyFont="1" applyFill="1" applyBorder="1" applyAlignment="1">
      <alignment horizontal="center" vertical="center"/>
    </xf>
    <xf numFmtId="49" fontId="4" fillId="3" borderId="5" xfId="0" applyNumberFormat="1" applyFont="1" applyFill="1" applyBorder="1" applyAlignment="1">
      <alignment horizontal="left" vertical="center"/>
    </xf>
    <xf numFmtId="49" fontId="4" fillId="3" borderId="3" xfId="0" applyNumberFormat="1" applyFont="1" applyFill="1" applyBorder="1" applyAlignment="1">
      <alignment horizontal="left" vertical="center"/>
    </xf>
    <xf numFmtId="49" fontId="4" fillId="3" borderId="14" xfId="0" applyNumberFormat="1" applyFont="1" applyFill="1" applyBorder="1" applyAlignment="1">
      <alignment horizontal="left" vertical="center"/>
    </xf>
    <xf numFmtId="176" fontId="7" fillId="0" borderId="53" xfId="0" applyNumberFormat="1" applyFont="1" applyBorder="1" applyAlignment="1">
      <alignment horizontal="right" vertical="center"/>
    </xf>
    <xf numFmtId="176" fontId="7" fillId="0" borderId="20" xfId="0" applyNumberFormat="1" applyFont="1" applyBorder="1" applyAlignment="1">
      <alignment horizontal="right" vertical="center"/>
    </xf>
    <xf numFmtId="0" fontId="4" fillId="0" borderId="52" xfId="0" applyFont="1" applyBorder="1" applyAlignment="1">
      <alignment horizontal="left" vertical="center"/>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6" fillId="0" borderId="2" xfId="0" applyFont="1" applyBorder="1" applyAlignment="1">
      <alignment horizontal="left" vertical="center" wrapText="1"/>
    </xf>
    <xf numFmtId="0" fontId="6" fillId="0" borderId="23" xfId="0" applyFont="1" applyBorder="1" applyAlignment="1">
      <alignment horizontal="left" vertical="center"/>
    </xf>
    <xf numFmtId="0" fontId="6" fillId="0" borderId="31" xfId="0" applyFont="1" applyBorder="1" applyAlignment="1">
      <alignment horizontal="left" vertical="center"/>
    </xf>
    <xf numFmtId="0" fontId="6" fillId="0" borderId="9" xfId="0" applyFont="1" applyBorder="1" applyAlignment="1">
      <alignment horizontal="left" vertical="center"/>
    </xf>
    <xf numFmtId="0" fontId="6" fillId="0" borderId="0" xfId="0" applyFont="1" applyBorder="1" applyAlignment="1">
      <alignment horizontal="left" vertical="center"/>
    </xf>
    <xf numFmtId="0" fontId="6" fillId="0" borderId="32" xfId="0" applyFont="1" applyBorder="1" applyAlignment="1">
      <alignment horizontal="left" vertical="center"/>
    </xf>
    <xf numFmtId="0" fontId="6" fillId="0" borderId="15" xfId="0" applyFont="1" applyBorder="1" applyAlignment="1">
      <alignment horizontal="left" vertical="center"/>
    </xf>
    <xf numFmtId="0" fontId="6" fillId="0" borderId="12" xfId="0" applyFont="1" applyBorder="1" applyAlignment="1">
      <alignment horizontal="left" vertical="center"/>
    </xf>
    <xf numFmtId="0" fontId="6" fillId="0" borderId="11" xfId="0" applyFont="1" applyBorder="1" applyAlignment="1">
      <alignment horizontal="left" vertical="center"/>
    </xf>
    <xf numFmtId="0" fontId="76" fillId="2" borderId="6" xfId="1" applyFont="1" applyFill="1" applyBorder="1" applyAlignment="1">
      <alignment horizontal="center"/>
    </xf>
    <xf numFmtId="0" fontId="76" fillId="4" borderId="2" xfId="1" applyFont="1" applyFill="1" applyBorder="1" applyAlignment="1">
      <alignment horizontal="center" vertical="center"/>
    </xf>
    <xf numFmtId="0" fontId="76" fillId="4" borderId="23" xfId="1" applyFont="1" applyFill="1" applyBorder="1" applyAlignment="1">
      <alignment horizontal="center" vertical="center"/>
    </xf>
    <xf numFmtId="0" fontId="76" fillId="4" borderId="31" xfId="1" applyFont="1" applyFill="1" applyBorder="1" applyAlignment="1">
      <alignment horizontal="center" vertical="center"/>
    </xf>
    <xf numFmtId="0" fontId="76" fillId="4" borderId="38" xfId="1" applyFont="1" applyFill="1" applyBorder="1" applyAlignment="1">
      <alignment horizontal="center" vertical="center"/>
    </xf>
    <xf numFmtId="0" fontId="76" fillId="4" borderId="39" xfId="1" applyFont="1" applyFill="1" applyBorder="1" applyAlignment="1">
      <alignment horizontal="center" vertical="center"/>
    </xf>
    <xf numFmtId="0" fontId="76" fillId="4" borderId="40" xfId="1" applyFont="1" applyFill="1" applyBorder="1" applyAlignment="1">
      <alignment horizontal="center" vertical="center"/>
    </xf>
    <xf numFmtId="177" fontId="76" fillId="0" borderId="0" xfId="1" applyNumberFormat="1" applyFont="1" applyAlignment="1">
      <alignment horizontal="right" shrinkToFit="1"/>
    </xf>
    <xf numFmtId="0" fontId="0" fillId="0" borderId="0" xfId="0" applyAlignment="1">
      <alignment horizontal="right" shrinkToFit="1"/>
    </xf>
    <xf numFmtId="0" fontId="76" fillId="4" borderId="7" xfId="1" applyFont="1" applyFill="1" applyBorder="1" applyAlignment="1">
      <alignment horizontal="center" vertical="center"/>
    </xf>
    <xf numFmtId="0" fontId="76" fillId="4" borderId="37" xfId="1" applyFont="1" applyFill="1" applyBorder="1" applyAlignment="1">
      <alignment horizontal="center" vertical="center"/>
    </xf>
    <xf numFmtId="177" fontId="76" fillId="4" borderId="7" xfId="1" applyNumberFormat="1" applyFont="1" applyFill="1" applyBorder="1" applyAlignment="1">
      <alignment horizontal="center" vertical="center"/>
    </xf>
    <xf numFmtId="177" fontId="76" fillId="4" borderId="37" xfId="1" applyNumberFormat="1" applyFont="1" applyFill="1" applyBorder="1" applyAlignment="1">
      <alignment horizontal="center" vertical="center"/>
    </xf>
    <xf numFmtId="177" fontId="76" fillId="4" borderId="6" xfId="1" applyNumberFormat="1" applyFont="1" applyFill="1" applyBorder="1" applyAlignment="1">
      <alignment horizontal="center" vertical="center"/>
    </xf>
    <xf numFmtId="0" fontId="17" fillId="0" borderId="23" xfId="5" applyFont="1" applyFill="1" applyBorder="1" applyAlignment="1">
      <alignment horizontal="left" vertical="center" wrapText="1"/>
    </xf>
    <xf numFmtId="0" fontId="0" fillId="0" borderId="23" xfId="0" applyFont="1" applyFill="1" applyBorder="1" applyAlignment="1">
      <alignment horizontal="left" vertical="center" wrapText="1"/>
    </xf>
    <xf numFmtId="0" fontId="17" fillId="5" borderId="5" xfId="8" applyFont="1" applyFill="1" applyBorder="1" applyAlignment="1">
      <alignment horizontal="left" vertical="center"/>
    </xf>
    <xf numFmtId="0" fontId="17" fillId="5" borderId="4" xfId="8" applyFont="1" applyFill="1" applyBorder="1" applyAlignment="1">
      <alignment horizontal="left" vertical="center"/>
    </xf>
    <xf numFmtId="0" fontId="17" fillId="11" borderId="5" xfId="5" applyFont="1" applyFill="1" applyBorder="1" applyAlignment="1">
      <alignment horizontal="center" vertical="center" wrapText="1"/>
    </xf>
    <xf numFmtId="0" fontId="17" fillId="11" borderId="4" xfId="5" applyFont="1" applyFill="1" applyBorder="1" applyAlignment="1">
      <alignment horizontal="center" vertical="center" wrapText="1"/>
    </xf>
    <xf numFmtId="0" fontId="17" fillId="5" borderId="5" xfId="5" applyFont="1" applyFill="1" applyBorder="1" applyAlignment="1">
      <alignment horizontal="left" vertical="center" wrapText="1"/>
    </xf>
    <xf numFmtId="0" fontId="17" fillId="5" borderId="4" xfId="5" applyFont="1" applyFill="1" applyBorder="1" applyAlignment="1">
      <alignment horizontal="left" vertical="center" wrapText="1"/>
    </xf>
    <xf numFmtId="0" fontId="17" fillId="5" borderId="5" xfId="7" applyFont="1" applyFill="1" applyBorder="1" applyAlignment="1">
      <alignment horizontal="left" vertical="center"/>
    </xf>
    <xf numFmtId="0" fontId="17" fillId="5" borderId="4" xfId="7" applyFont="1" applyFill="1" applyBorder="1" applyAlignment="1">
      <alignment horizontal="left" vertical="center"/>
    </xf>
    <xf numFmtId="0" fontId="83" fillId="15" borderId="68" xfId="4277" applyFont="1" applyFill="1" applyBorder="1" applyAlignment="1">
      <alignment horizontal="center" vertical="center" wrapText="1"/>
    </xf>
    <xf numFmtId="0" fontId="83" fillId="15" borderId="72" xfId="4277" applyFont="1" applyFill="1" applyBorder="1" applyAlignment="1">
      <alignment horizontal="center" vertical="center" wrapText="1"/>
    </xf>
    <xf numFmtId="0" fontId="83" fillId="15" borderId="73" xfId="4277" applyFont="1" applyFill="1" applyBorder="1" applyAlignment="1">
      <alignment horizontal="center" vertical="center" wrapText="1"/>
    </xf>
    <xf numFmtId="0" fontId="83" fillId="15" borderId="74" xfId="4277" applyFont="1" applyFill="1" applyBorder="1" applyAlignment="1">
      <alignment horizontal="center" vertical="center" wrapText="1"/>
    </xf>
    <xf numFmtId="0" fontId="83" fillId="15" borderId="70" xfId="4277" applyFont="1" applyFill="1" applyBorder="1" applyAlignment="1">
      <alignment horizontal="center" vertical="center" wrapText="1"/>
    </xf>
    <xf numFmtId="0" fontId="83" fillId="15" borderId="75" xfId="4277" applyFont="1" applyFill="1" applyBorder="1" applyAlignment="1">
      <alignment horizontal="center" vertical="center" wrapText="1"/>
    </xf>
    <xf numFmtId="0" fontId="83" fillId="15" borderId="64" xfId="4277" applyFont="1" applyFill="1" applyBorder="1" applyAlignment="1">
      <alignment horizontal="center" vertical="center" wrapText="1"/>
    </xf>
    <xf numFmtId="0" fontId="84" fillId="15" borderId="66" xfId="4277" applyFont="1" applyFill="1" applyBorder="1" applyAlignment="1">
      <alignment horizontal="center" vertical="center" wrapText="1"/>
    </xf>
    <xf numFmtId="0" fontId="84" fillId="15" borderId="64" xfId="4277" applyFont="1" applyFill="1" applyBorder="1" applyAlignment="1">
      <alignment horizontal="center" vertical="center" wrapText="1"/>
    </xf>
    <xf numFmtId="230" fontId="84" fillId="15" borderId="64" xfId="4277" applyNumberFormat="1" applyFont="1" applyFill="1" applyBorder="1" applyAlignment="1">
      <alignment vertical="center" wrapText="1"/>
    </xf>
    <xf numFmtId="230" fontId="84" fillId="15" borderId="66" xfId="4277" applyNumberFormat="1" applyFont="1" applyFill="1" applyBorder="1" applyAlignment="1">
      <alignment vertical="center" wrapText="1"/>
    </xf>
    <xf numFmtId="0" fontId="84" fillId="17" borderId="67" xfId="4277" applyFont="1" applyFill="1" applyBorder="1" applyAlignment="1">
      <alignment horizontal="center" vertical="center" wrapText="1"/>
    </xf>
    <xf numFmtId="0" fontId="84" fillId="17" borderId="69" xfId="4277" applyFont="1" applyFill="1" applyBorder="1" applyAlignment="1">
      <alignment horizontal="center" vertical="center" wrapText="1"/>
    </xf>
    <xf numFmtId="0" fontId="84" fillId="17" borderId="64" xfId="4277" applyFont="1" applyFill="1" applyBorder="1" applyAlignment="1">
      <alignment horizontal="center" vertical="center" wrapText="1"/>
    </xf>
    <xf numFmtId="0" fontId="84" fillId="17" borderId="65" xfId="4277" applyFont="1" applyFill="1" applyBorder="1" applyAlignment="1">
      <alignment horizontal="center" vertical="center" wrapText="1"/>
    </xf>
    <xf numFmtId="0" fontId="84" fillId="17" borderId="66" xfId="4277" applyFont="1" applyFill="1" applyBorder="1" applyAlignment="1">
      <alignment horizontal="center" vertical="center" wrapText="1"/>
    </xf>
    <xf numFmtId="0" fontId="82" fillId="17" borderId="67" xfId="4277" applyFont="1" applyFill="1" applyBorder="1" applyAlignment="1">
      <alignment horizontal="center" vertical="center" wrapText="1"/>
    </xf>
    <xf numFmtId="0" fontId="82" fillId="17" borderId="69" xfId="4277" applyFont="1" applyFill="1" applyBorder="1" applyAlignment="1">
      <alignment horizontal="center" vertical="center" wrapText="1"/>
    </xf>
    <xf numFmtId="0" fontId="82" fillId="17" borderId="68" xfId="4277" applyFont="1" applyFill="1" applyBorder="1" applyAlignment="1">
      <alignment horizontal="center" vertical="center" wrapText="1"/>
    </xf>
    <xf numFmtId="0" fontId="82" fillId="17" borderId="70" xfId="4277" applyFont="1" applyFill="1" applyBorder="1" applyAlignment="1">
      <alignment horizontal="center" vertical="center" wrapText="1"/>
    </xf>
    <xf numFmtId="0" fontId="82" fillId="17" borderId="64" xfId="4277" applyFont="1" applyFill="1" applyBorder="1" applyAlignment="1">
      <alignment horizontal="center" vertical="center" wrapText="1"/>
    </xf>
    <xf numFmtId="0" fontId="82" fillId="17" borderId="65" xfId="4277" applyFont="1" applyFill="1" applyBorder="1" applyAlignment="1">
      <alignment horizontal="center" vertical="center" wrapText="1"/>
    </xf>
    <xf numFmtId="0" fontId="82" fillId="17" borderId="66" xfId="4277" applyFont="1" applyFill="1" applyBorder="1" applyAlignment="1">
      <alignment horizontal="center" vertical="center" wrapText="1"/>
    </xf>
    <xf numFmtId="0" fontId="83" fillId="15" borderId="68" xfId="4277" applyFont="1" applyFill="1" applyBorder="1" applyAlignment="1">
      <alignment horizontal="left" vertical="center" wrapText="1"/>
    </xf>
    <xf numFmtId="0" fontId="84" fillId="15" borderId="72" xfId="4277" applyFont="1" applyFill="1" applyBorder="1" applyAlignment="1">
      <alignment horizontal="left" vertical="center" wrapText="1"/>
    </xf>
    <xf numFmtId="0" fontId="84" fillId="15" borderId="73" xfId="4277" applyFont="1" applyFill="1" applyBorder="1" applyAlignment="1">
      <alignment horizontal="left" vertical="center" wrapText="1"/>
    </xf>
    <xf numFmtId="0" fontId="84" fillId="15" borderId="74" xfId="4277" applyFont="1" applyFill="1" applyBorder="1" applyAlignment="1">
      <alignment horizontal="left" vertical="center" wrapText="1"/>
    </xf>
    <xf numFmtId="0" fontId="84" fillId="15" borderId="70" xfId="4277" applyFont="1" applyFill="1" applyBorder="1" applyAlignment="1">
      <alignment horizontal="left" vertical="center" wrapText="1"/>
    </xf>
    <xf numFmtId="0" fontId="84" fillId="15" borderId="75" xfId="4277" applyFont="1" applyFill="1" applyBorder="1" applyAlignment="1">
      <alignment horizontal="left" vertical="center" wrapText="1"/>
    </xf>
    <xf numFmtId="0" fontId="84" fillId="15" borderId="64" xfId="4277" applyFont="1" applyFill="1" applyBorder="1" applyAlignment="1">
      <alignment horizontal="left" vertical="center" wrapText="1"/>
    </xf>
    <xf numFmtId="0" fontId="84" fillId="15" borderId="66" xfId="4277" applyFont="1" applyFill="1" applyBorder="1" applyAlignment="1">
      <alignment horizontal="left" vertical="center" wrapText="1"/>
    </xf>
    <xf numFmtId="230" fontId="84" fillId="15" borderId="64" xfId="4277" applyNumberFormat="1" applyFont="1" applyFill="1" applyBorder="1" applyAlignment="1">
      <alignment horizontal="right" vertical="center" wrapText="1"/>
    </xf>
    <xf numFmtId="230" fontId="84" fillId="15" borderId="66" xfId="4277" applyNumberFormat="1" applyFont="1" applyFill="1" applyBorder="1" applyAlignment="1">
      <alignment horizontal="right" vertical="center" wrapText="1"/>
    </xf>
    <xf numFmtId="0" fontId="19" fillId="17" borderId="68" xfId="4277" applyFont="1" applyFill="1" applyBorder="1" applyAlignment="1">
      <alignment horizontal="center" vertical="center" wrapText="1"/>
    </xf>
    <xf numFmtId="0" fontId="19" fillId="17" borderId="67" xfId="4277" applyFont="1" applyFill="1" applyBorder="1" applyAlignment="1">
      <alignment horizontal="center" vertical="center" wrapText="1"/>
    </xf>
    <xf numFmtId="0" fontId="17" fillId="0" borderId="5" xfId="3" applyFont="1" applyBorder="1" applyAlignment="1">
      <alignment horizontal="justify" vertical="center" wrapText="1"/>
    </xf>
    <xf numFmtId="0" fontId="0" fillId="0" borderId="4" xfId="0" applyBorder="1" applyAlignment="1">
      <alignment vertical="center" wrapText="1"/>
    </xf>
    <xf numFmtId="0" fontId="11" fillId="0" borderId="5" xfId="7" applyBorder="1" applyAlignment="1">
      <alignment horizontal="center" vertical="center"/>
    </xf>
    <xf numFmtId="0" fontId="11" fillId="0" borderId="3" xfId="7" applyBorder="1" applyAlignment="1">
      <alignment horizontal="center" vertical="center"/>
    </xf>
    <xf numFmtId="0" fontId="11" fillId="0" borderId="4" xfId="7" applyBorder="1" applyAlignment="1">
      <alignment horizontal="center" vertical="center"/>
    </xf>
    <xf numFmtId="0" fontId="11" fillId="14" borderId="6" xfId="7" applyFill="1" applyBorder="1" applyAlignment="1">
      <alignment horizontal="center" vertical="center"/>
    </xf>
    <xf numFmtId="0" fontId="11" fillId="14" borderId="6" xfId="7" applyFill="1" applyBorder="1" applyAlignment="1">
      <alignment vertical="center"/>
    </xf>
    <xf numFmtId="0" fontId="10" fillId="0" borderId="5" xfId="7" applyFont="1" applyBorder="1" applyAlignment="1">
      <alignment horizontal="left" vertical="center" wrapText="1"/>
    </xf>
    <xf numFmtId="0" fontId="10" fillId="0" borderId="3" xfId="7" applyFont="1" applyBorder="1" applyAlignment="1">
      <alignment horizontal="left" vertical="center" wrapText="1"/>
    </xf>
    <xf numFmtId="0" fontId="10" fillId="0" borderId="4" xfId="7" applyFont="1" applyBorder="1" applyAlignment="1">
      <alignment horizontal="left" vertical="center" wrapText="1"/>
    </xf>
    <xf numFmtId="0" fontId="11" fillId="14" borderId="5" xfId="7" applyFill="1" applyBorder="1" applyAlignment="1">
      <alignment horizontal="center" vertical="center"/>
    </xf>
    <xf numFmtId="0" fontId="11" fillId="14" borderId="3" xfId="7" applyFill="1" applyBorder="1" applyAlignment="1">
      <alignment horizontal="center" vertical="center"/>
    </xf>
    <xf numFmtId="0" fontId="10" fillId="0" borderId="5" xfId="7" applyFont="1" applyBorder="1" applyAlignment="1">
      <alignment horizontal="left" vertical="center"/>
    </xf>
    <xf numFmtId="0" fontId="10" fillId="0" borderId="3" xfId="7" applyFont="1" applyBorder="1" applyAlignment="1">
      <alignment horizontal="left" vertical="center"/>
    </xf>
    <xf numFmtId="0" fontId="10" fillId="0" borderId="4" xfId="7" applyFont="1" applyBorder="1" applyAlignment="1">
      <alignment horizontal="left" vertical="center"/>
    </xf>
    <xf numFmtId="0" fontId="11" fillId="0" borderId="3" xfId="7" applyBorder="1" applyAlignment="1">
      <alignment horizontal="left" vertical="center"/>
    </xf>
    <xf numFmtId="0" fontId="11" fillId="0" borderId="4" xfId="7" applyBorder="1" applyAlignment="1">
      <alignment horizontal="left" vertical="center"/>
    </xf>
    <xf numFmtId="0" fontId="10" fillId="0" borderId="6" xfId="7" applyFont="1" applyBorder="1" applyAlignment="1">
      <alignment horizontal="left" vertical="center" wrapText="1"/>
    </xf>
    <xf numFmtId="0" fontId="11" fillId="0" borderId="7" xfId="7" applyBorder="1" applyAlignment="1">
      <alignment vertical="center" wrapText="1"/>
    </xf>
    <xf numFmtId="0" fontId="11" fillId="0" borderId="1" xfId="7" applyBorder="1" applyAlignment="1">
      <alignment vertical="center" wrapText="1"/>
    </xf>
    <xf numFmtId="0" fontId="11" fillId="0" borderId="10" xfId="7" applyBorder="1" applyAlignment="1">
      <alignment vertical="center" wrapText="1"/>
    </xf>
    <xf numFmtId="38" fontId="0" fillId="0" borderId="7" xfId="4276" applyFont="1" applyBorder="1" applyAlignment="1">
      <alignment vertical="center"/>
    </xf>
    <xf numFmtId="0" fontId="11" fillId="0" borderId="1" xfId="7" applyBorder="1" applyAlignment="1">
      <alignment vertical="center"/>
    </xf>
    <xf numFmtId="0" fontId="11" fillId="0" borderId="10" xfId="7" applyBorder="1" applyAlignment="1">
      <alignment vertical="center"/>
    </xf>
    <xf numFmtId="38" fontId="0" fillId="0" borderId="55" xfId="4276" applyFont="1" applyBorder="1" applyAlignment="1">
      <alignment vertical="center"/>
    </xf>
    <xf numFmtId="0" fontId="11" fillId="0" borderId="56" xfId="7" applyBorder="1" applyAlignment="1">
      <alignment vertical="center"/>
    </xf>
    <xf numFmtId="0" fontId="11" fillId="0" borderId="57" xfId="7" applyBorder="1" applyAlignment="1">
      <alignment vertical="center"/>
    </xf>
    <xf numFmtId="38" fontId="0" fillId="0" borderId="0" xfId="4276" applyFont="1" applyBorder="1" applyAlignment="1">
      <alignment vertical="center"/>
    </xf>
    <xf numFmtId="0" fontId="11" fillId="0" borderId="0" xfId="7" applyBorder="1" applyAlignment="1">
      <alignment vertical="center"/>
    </xf>
  </cellXfs>
  <cellStyles count="4278">
    <cellStyle name="〰" xfId="11"/>
    <cellStyle name="〰〰" xfId="12"/>
    <cellStyle name="_x000c_ーセン_x000c_" xfId="13"/>
    <cellStyle name="%" xfId="14"/>
    <cellStyle name="､@ｯ・laroux" xfId="15"/>
    <cellStyle name="､d､ﾀｦ・0]_laroux" xfId="16"/>
    <cellStyle name="､d､ﾀｦ・laroux" xfId="17"/>
    <cellStyle name="??_Check" xfId="18"/>
    <cellStyle name="[" xfId="19"/>
    <cellStyle name="_【立教大殿】損益070618" xfId="20"/>
    <cellStyle name="_○初期導入＋運用保守" xfId="21"/>
    <cellStyle name="_1122_（FSB667)東大生産研" xfId="22"/>
    <cellStyle name="_20070608シスコ見積り" xfId="23"/>
    <cellStyle name="_20081119net2009損益計算書20" xfId="24"/>
    <cellStyle name="_20081217ｷｬﾝﾊﾟｽﾈｯﾄﾜｰｸｼｽﾃﾑ_損益表_t10" xfId="25"/>
    <cellStyle name="_20090205ｷｬﾝﾊﾟｽﾈｯﾄﾜｰｸｼｽﾃﾑ_損益表ver5" xfId="26"/>
    <cellStyle name="_20090728【名大】損益(H3C)t37" xfId="27"/>
    <cellStyle name="_JICA_BladeSymphony構成050526訂1" xfId="28"/>
    <cellStyle name="_net2009御見積b" xfId="29"/>
    <cellStyle name="_嘉悦_御見積0711" xfId="30"/>
    <cellStyle name="_環境研_構成050526" xfId="31"/>
    <cellStyle name="_資料7.Net2006-損益0606rev7" xfId="32"/>
    <cellStyle name="_名古屋大学_御見積条件" xfId="33"/>
    <cellStyle name="" xfId="34"/>
    <cellStyle name="W_  ã" xfId="35"/>
    <cellStyle name="0%" xfId="36"/>
    <cellStyle name="0,0_x000d__x000a_NA_x000d__x000a_" xfId="37"/>
    <cellStyle name="0.0%" xfId="38"/>
    <cellStyle name="0.00%" xfId="39"/>
    <cellStyle name="0枂0" xfId="40"/>
    <cellStyle name="１" xfId="41"/>
    <cellStyle name="１_20030224検針パッケージ開発機器概算費用" xfId="42"/>
    <cellStyle name="１_M-7600-1三重県土木積算" xfId="43"/>
    <cellStyle name="１_インターネット受付サーバリプレイス構成" xfId="44"/>
    <cellStyle name="１_固定資産システム開発機用構成" xfId="45"/>
    <cellStyle name="１_固定資産システム開発機用構成_固定資産システム開発機用構成" xfId="46"/>
    <cellStyle name="args.style" xfId="47"/>
    <cellStyle name="Calc Currency (0)" xfId="48"/>
    <cellStyle name="category" xfId="49"/>
    <cellStyle name="Change" xfId="50"/>
    <cellStyle name="Col Heads" xfId="51"/>
    <cellStyle name="Comma [0]" xfId="52"/>
    <cellStyle name="Comma,0" xfId="53"/>
    <cellStyle name="Comma,1" xfId="54"/>
    <cellStyle name="Comma,2" xfId="55"/>
    <cellStyle name="Comma_!!!GO" xfId="56"/>
    <cellStyle name="Currency [0]" xfId="57"/>
    <cellStyle name="Currency,0" xfId="58"/>
    <cellStyle name="Currency,2" xfId="59"/>
    <cellStyle name="Currency_!!!GO" xfId="60"/>
    <cellStyle name="custom" xfId="61"/>
    <cellStyle name="Dezimal_!!!GO" xfId="62"/>
    <cellStyle name="entry" xfId="63"/>
    <cellStyle name="Euro" xfId="64"/>
    <cellStyle name="F2" xfId="65"/>
    <cellStyle name="F3" xfId="66"/>
    <cellStyle name="F4" xfId="67"/>
    <cellStyle name="F5" xfId="68"/>
    <cellStyle name="F6" xfId="69"/>
    <cellStyle name="F7" xfId="70"/>
    <cellStyle name="F8" xfId="71"/>
    <cellStyle name="Followed Hyperlink" xfId="72"/>
    <cellStyle name="GBS Files" xfId="73"/>
    <cellStyle name="Grey" xfId="74"/>
    <cellStyle name="h" xfId="75"/>
    <cellStyle name="h" xfId="76"/>
    <cellStyle name="HEADER" xfId="77"/>
    <cellStyle name="Header1" xfId="78"/>
    <cellStyle name="Header2" xfId="79"/>
    <cellStyle name="hg" xfId="80"/>
    <cellStyle name="Hyperlink" xfId="81"/>
    <cellStyle name="h帰妊0" xfId="82"/>
    <cellStyle name="h帰暊0" xfId="83"/>
    <cellStyle name="h椰Y" xfId="84"/>
    <cellStyle name="h椰ふ" xfId="85"/>
    <cellStyle name="h爰Y" xfId="86"/>
    <cellStyle name="h瘰0" xfId="87"/>
    <cellStyle name="h霰w" xfId="88"/>
    <cellStyle name="h儰よ" xfId="89"/>
    <cellStyle name="h儰乏0" xfId="90"/>
    <cellStyle name="h儰絏" xfId="91"/>
    <cellStyle name="h匰f" xfId="92"/>
    <cellStyle name="h夰_xffff_0" xfId="93"/>
    <cellStyle name="h夰O" xfId="94"/>
    <cellStyle name="h夰ｒ0" xfId="95"/>
    <cellStyle name="h夰く" xfId="96"/>
    <cellStyle name="h夰荎" xfId="97"/>
    <cellStyle name="h萰よ" xfId="98"/>
    <cellStyle name="h訰" xfId="99"/>
    <cellStyle name="h訰晙奶て" xfId="100"/>
    <cellStyle name="IBM(401K)" xfId="101"/>
    <cellStyle name="Input [yellow]" xfId="102"/>
    <cellStyle name="J401K" xfId="103"/>
    <cellStyle name="LongDesc" xfId="104"/>
    <cellStyle name="m" xfId="105"/>
    <cellStyle name="Migliaia (0)_Selezione Ascom TCS" xfId="106"/>
    <cellStyle name="Milliers [0]_!!!GO" xfId="107"/>
    <cellStyle name="Milliers_!!!GO" xfId="108"/>
    <cellStyle name="Model" xfId="109"/>
    <cellStyle name="Mon騁aire [0]_!!!GO" xfId="110"/>
    <cellStyle name="Mon騁aire_!!!GO" xfId="111"/>
    <cellStyle name="MSP明朝10.5" xfId="112"/>
    <cellStyle name="MSP明朝11" xfId="113"/>
    <cellStyle name="n" xfId="114"/>
    <cellStyle name="n_運用保守費用(サービス)" xfId="115"/>
    <cellStyle name="n_運用保守費用(独自)" xfId="116"/>
    <cellStyle name="New" xfId="117"/>
    <cellStyle name="no dec" xfId="118"/>
    <cellStyle name="Normal - Style1" xfId="119"/>
    <cellStyle name="Normal_!!!GO" xfId="120"/>
    <cellStyle name="Normale_Selezione Ascom TCS" xfId="121"/>
    <cellStyle name="n帀暊" xfId="122"/>
    <cellStyle name="oft Excel]_x000d__x000a_Options5=1155_x000d__x000a_Pos=-12,9,1048,771_x000d__x000a_MRUFuncs=345,205,221,1,65,28,37,24,3,36_x000d__x000a_StickyPtX=574_x000d__x000a_StickyPtY=45" xfId="123"/>
    <cellStyle name="Ｐ" xfId="124"/>
    <cellStyle name="per.style" xfId="125"/>
    <cellStyle name="Percent [2]" xfId="126"/>
    <cellStyle name="Percent_!!!GO" xfId="127"/>
    <cellStyle name="price" xfId="128"/>
    <cellStyle name="PSChar" xfId="129"/>
    <cellStyle name="PSHeading" xfId="130"/>
    <cellStyle name="QDF" xfId="131"/>
    <cellStyle name="R" xfId="132"/>
    <cellStyle name="Released" xfId="133"/>
    <cellStyle name="Released-Short" xfId="134"/>
    <cellStyle name="revised" xfId="135"/>
    <cellStyle name="S" xfId="136"/>
    <cellStyle name="S" xfId="137"/>
    <cellStyle name="section" xfId="138"/>
    <cellStyle name="SPOl" xfId="139"/>
    <cellStyle name="Standard_!!!GO" xfId="140"/>
    <cellStyle name="subhead" xfId="141"/>
    <cellStyle name="tital" xfId="142"/>
    <cellStyle name="title" xfId="143"/>
    <cellStyle name="V" xfId="144"/>
    <cellStyle name="W" xfId="145"/>
    <cellStyle name="w" xfId="146"/>
    <cellStyle name="w0" xfId="147"/>
    <cellStyle name="W臧rung [0]_pldt" xfId="148"/>
    <cellStyle name="W臧rung_!!!GO" xfId="149"/>
    <cellStyle name="ÿ" xfId="150"/>
    <cellStyle name="ｳfｹ・[0]_laroux" xfId="151"/>
    <cellStyle name="ｳfｹlaroux" xfId="152"/>
    <cellStyle name="こ紀%" xfId="153"/>
    <cellStyle name="こ紀0" xfId="154"/>
    <cellStyle name="こ紀ゕ" xfId="155"/>
    <cellStyle name="こ紀け" xfId="156"/>
    <cellStyle name="こ紀で" xfId="157"/>
    <cellStyle name="こ紀ぽ" xfId="158"/>
    <cellStyle name="こ言詴0" xfId="159"/>
    <cellStyle name="こ言れ" xfId="160"/>
    <cellStyle name="こ言綌" xfId="161"/>
    <cellStyle name="こ最_xffff_0" xfId="162"/>
    <cellStyle name="こ最觿" xfId="163"/>
    <cellStyle name="こ勿}" xfId="164"/>
    <cellStyle name="こ耀こ" xfId="165"/>
    <cellStyle name="こ伀%" xfId="166"/>
    <cellStyle name="こ昀" xfId="167"/>
    <cellStyle name="こ昀ら" xfId="168"/>
    <cellStyle name="こ吀}" xfId="169"/>
    <cellStyle name="こ挀f" xfId="170"/>
    <cellStyle name="こ氀%" xfId="171"/>
    <cellStyle name="スタイル 1" xfId="172"/>
    <cellStyle name="スタイル 10" xfId="173"/>
    <cellStyle name="スタイル 11" xfId="174"/>
    <cellStyle name="スタイル 12" xfId="175"/>
    <cellStyle name="スタイル 13" xfId="176"/>
    <cellStyle name="スタイル 14" xfId="177"/>
    <cellStyle name="スタイル 15" xfId="178"/>
    <cellStyle name="スタイル 16" xfId="179"/>
    <cellStyle name="スタイル 17" xfId="180"/>
    <cellStyle name="スタイル 18" xfId="181"/>
    <cellStyle name="スタイル 19" xfId="182"/>
    <cellStyle name="スタイル 2" xfId="183"/>
    <cellStyle name="スタイル 20" xfId="184"/>
    <cellStyle name="スタイル 21" xfId="185"/>
    <cellStyle name="スタイル 22" xfId="186"/>
    <cellStyle name="スタイル 23" xfId="187"/>
    <cellStyle name="スタイル 24" xfId="188"/>
    <cellStyle name="スタイル 25" xfId="189"/>
    <cellStyle name="スタイル 26" xfId="190"/>
    <cellStyle name="スタイル 27" xfId="191"/>
    <cellStyle name="スタイル 28" xfId="192"/>
    <cellStyle name="スタイル 29" xfId="193"/>
    <cellStyle name="スタイル 3" xfId="194"/>
    <cellStyle name="スタイル 30" xfId="195"/>
    <cellStyle name="スタイル 31" xfId="196"/>
    <cellStyle name="スタイル 32" xfId="197"/>
    <cellStyle name="スタイル 33" xfId="198"/>
    <cellStyle name="スタイル 34" xfId="199"/>
    <cellStyle name="スタイル 35" xfId="200"/>
    <cellStyle name="スタイル 36" xfId="201"/>
    <cellStyle name="スタイル 37" xfId="202"/>
    <cellStyle name="スタイル 38" xfId="203"/>
    <cellStyle name="スタイル 39" xfId="204"/>
    <cellStyle name="スタイル 4" xfId="205"/>
    <cellStyle name="スタイル 40" xfId="206"/>
    <cellStyle name="スタイル 41" xfId="207"/>
    <cellStyle name="スタイル 42" xfId="208"/>
    <cellStyle name="スタイル 43" xfId="209"/>
    <cellStyle name="スタイル 44" xfId="210"/>
    <cellStyle name="スタイル 45" xfId="211"/>
    <cellStyle name="スタイル 46" xfId="212"/>
    <cellStyle name="スタイル 47" xfId="213"/>
    <cellStyle name="スタイル 48" xfId="214"/>
    <cellStyle name="スタイル 49" xfId="215"/>
    <cellStyle name="スタイル 5" xfId="216"/>
    <cellStyle name="スタイル 50" xfId="217"/>
    <cellStyle name="スタイル 51" xfId="218"/>
    <cellStyle name="スタイル 52" xfId="219"/>
    <cellStyle name="スタイル 53" xfId="220"/>
    <cellStyle name="スタイル 54" xfId="221"/>
    <cellStyle name="スタイル 55" xfId="222"/>
    <cellStyle name="スタイル 56" xfId="223"/>
    <cellStyle name="スタイル 57" xfId="224"/>
    <cellStyle name="スタイル 58" xfId="225"/>
    <cellStyle name="スタイル 59" xfId="226"/>
    <cellStyle name="スタイル 6" xfId="227"/>
    <cellStyle name="スタイル 60" xfId="228"/>
    <cellStyle name="スタイル 61" xfId="229"/>
    <cellStyle name="スタイル 62" xfId="230"/>
    <cellStyle name="スタイル 63" xfId="231"/>
    <cellStyle name="スタイル 64" xfId="232"/>
    <cellStyle name="スタイル 65" xfId="233"/>
    <cellStyle name="スタイル 66" xfId="234"/>
    <cellStyle name="スタイル 67" xfId="235"/>
    <cellStyle name="スタイル 68" xfId="236"/>
    <cellStyle name="スタイル 69" xfId="237"/>
    <cellStyle name="スタイル 7" xfId="238"/>
    <cellStyle name="スタイル 70" xfId="239"/>
    <cellStyle name="スタイル 71" xfId="240"/>
    <cellStyle name="スタイル 72" xfId="241"/>
    <cellStyle name="スタイル 73" xfId="242"/>
    <cellStyle name="スタイル 8" xfId="243"/>
    <cellStyle name="スタイル 9" xfId="244"/>
    <cellStyle name="ﾄﾞｸｶ [0]_ｰ豼ｵﾃﾟﾁ " xfId="245"/>
    <cellStyle name="ﾄﾞｸｶ_ｰ豼ｵﾃﾟﾁ " xfId="246"/>
    <cellStyle name="ﾅ・ｭ [0]_ｰ豼ｵﾃﾟﾁ " xfId="247"/>
    <cellStyle name="ﾅ・ｭ_ｰ豼ｵﾃﾟﾁ " xfId="248"/>
    <cellStyle name="なかぞろえ" xfId="249"/>
    <cellStyle name="ﾇ･ﾁﾘ_ｰﾇﾃ狒｡" xfId="250"/>
    <cellStyle name="の}刀肊沉╵" xfId="251"/>
    <cellStyle name="の}吀肈" xfId="252"/>
    <cellStyle name="の}舀李ご0" xfId="253"/>
    <cellStyle name="のＰ" xfId="254"/>
    <cellStyle name="パーセント" xfId="4275" builtinId="5"/>
    <cellStyle name="パーセント 2" xfId="255"/>
    <cellStyle name="パーセント 3" xfId="256"/>
    <cellStyle name="ハイパーリンク 2" xfId="257"/>
    <cellStyle name="パターン" xfId="258"/>
    <cellStyle name="_x001d_・_x000c_ﾏ・_x000d_ﾂ・_x0001__x0016__x0011_F5_x0007__x0001__x0001_" xfId="259"/>
    <cellStyle name="遺" xfId="260"/>
    <cellStyle name="下点線" xfId="261"/>
    <cellStyle name="儀}昀" xfId="262"/>
    <cellStyle name="儀0g" xfId="263"/>
    <cellStyle name="儀N甀" xfId="264"/>
    <cellStyle name="桁蟻唇Ｆ [0.00]_laroux" xfId="265"/>
    <cellStyle name="桁蟻唇Ｆ_3346" xfId="266"/>
    <cellStyle name="桁区切り" xfId="4274" builtinId="6"/>
    <cellStyle name="桁区切り [0.0]" xfId="267"/>
    <cellStyle name="桁区切り 2" xfId="4"/>
    <cellStyle name="桁区切り 3" xfId="268"/>
    <cellStyle name="桁区切り 4" xfId="269"/>
    <cellStyle name="桁区切り 5" xfId="4276"/>
    <cellStyle name="見積桁区切り" xfId="270"/>
    <cellStyle name="見積-桁区切り" xfId="271"/>
    <cellStyle name="見積桁区切り_（別紙）物品ｶｽﾀﾏｲｽﾞ一覧" xfId="272"/>
    <cellStyle name="見積-桁区切り_（別紙）物品ｶｽﾀﾏｲｽﾞ一覧" xfId="273"/>
    <cellStyle name="見積桁区切り_（別紙６）導入スケジュール" xfId="274"/>
    <cellStyle name="見積-桁区切り_（別紙６）導入スケジュール" xfId="275"/>
    <cellStyle name="見積桁区切り_（別紙８）システム保守サポート業務" xfId="276"/>
    <cellStyle name="見積-桁区切り_（別紙８）システム保守サポート業務" xfId="277"/>
    <cellStyle name="見積桁区切り_【FIX版】【纏め表追加】060915山口国保連提出用構成_日立" xfId="278"/>
    <cellStyle name="見積-桁区切り_【FIX版】【纏め表追加】060915山口国保連提出用構成_日立" xfId="279"/>
    <cellStyle name="見積桁区切り_【下水有】原価計画書Ａ_10-1-0(導入）" xfId="280"/>
    <cellStyle name="見積-桁区切り_【下水有】原価計画書Ａ_10-1-0(導入）" xfId="281"/>
    <cellStyle name="見積桁区切り_【業者】f) 業者電話番号一覧　【草】No_44CJ3R5400S（業者電話番号一覧）★" xfId="282"/>
    <cellStyle name="見積-桁区切り_【業者】f) 業者電話番号一覧　【草】No_44CJ3R5400S（業者電話番号一覧）★" xfId="283"/>
    <cellStyle name="見積桁区切り_【契約】a) 発注見通し●" xfId="284"/>
    <cellStyle name="見積-桁区切り_【契約】a) 発注見通し●" xfId="285"/>
    <cellStyle name="見積桁区切り_【契約】b) 入札執行伺（伺本紙）　【草】No_02CJ3R1100S（起案文書）★" xfId="286"/>
    <cellStyle name="見積-桁区切り_【契約】b) 入札執行伺（伺本紙）　【草】No_02CJ3R1100S（起案文書）★" xfId="287"/>
    <cellStyle name="見積桁区切り_【契約】b) 入札執行伺（別紙一覧）　【草】No_04CJ3R1110S（別紙用一覧）★" xfId="288"/>
    <cellStyle name="見積-桁区切り_【契約】b) 入札執行伺（別紙一覧）　【草】No_04CJ3R1110S（別紙用一覧）★" xfId="289"/>
    <cellStyle name="見積桁区切り_【契約】c) 入札日程表　【草】No_15CJ3R2200S入札日程表★" xfId="290"/>
    <cellStyle name="見積-桁区切り_【契約】c) 入札日程表　【草】No_15CJ3R2200S入札日程表★" xfId="291"/>
    <cellStyle name="見積桁区切り_【契約】i) 非指名通知書●" xfId="292"/>
    <cellStyle name="見積-桁区切り_【契約】i) 非指名通知書●" xfId="293"/>
    <cellStyle name="見積桁区切り_【契約】l) 落札連絡表　【草】No_23CJ3R2900S（技術者連絡票（工事））★" xfId="294"/>
    <cellStyle name="見積-桁区切り_【契約】l) 落札連絡表　【草】No_23CJ3R2900S（技術者連絡票（工事））★" xfId="295"/>
    <cellStyle name="見積桁区切り_【契約】m) 契約伺（伺本紙）　【草】No_24CJ3R3100S（起案文書）★" xfId="296"/>
    <cellStyle name="見積-桁区切り_【契約】m) 契約伺（伺本紙）　【草】No_24CJ3R3100S（起案文書）★" xfId="297"/>
    <cellStyle name="見積桁区切り_【契約】m) 契約伺（別紙一覧）　【草】No_25CJ3R3110S（別紙用一覧（契約起案））★" xfId="298"/>
    <cellStyle name="見積-桁区切り_【契約】m) 契約伺（別紙一覧）　【草】No_25CJ3R3110S（別紙用一覧（契約起案））★" xfId="299"/>
    <cellStyle name="見積桁区切り_【契約】ｎ) 業務委託契約書●" xfId="300"/>
    <cellStyle name="見積-桁区切り_【契約】ｎ) 業務委託契約書●" xfId="301"/>
    <cellStyle name="見積桁区切り_【契約】n) 建設工事請負契約書　【草】No_28&amp;29CJ3R3410S（契約書-工事）★" xfId="302"/>
    <cellStyle name="見積-桁区切り_【契約】n) 建設工事請負契約書　【草】No_28&amp;29CJ3R3410S（契約書-工事）★" xfId="303"/>
    <cellStyle name="見積桁区切り_【契約】n) 設計業務委託契約書_工事監理業務委託契約書　【草】No_28&amp;29CJ3R3420S（契約書-コンサル)" xfId="304"/>
    <cellStyle name="見積-桁区切り_【契約】n) 設計業務委託契約書_工事監理業務委託契約書　【草】No_28&amp;29CJ3R3420S（契約書-コンサル)" xfId="305"/>
    <cellStyle name="見積桁区切り_【契約】n) 単価契約書●" xfId="306"/>
    <cellStyle name="見積-桁区切り_【契約】n) 単価契約書●" xfId="307"/>
    <cellStyle name="見積桁区切り_【契約】n) 物品供給契約書●" xfId="308"/>
    <cellStyle name="見積-桁区切り_【契約】n) 物品供給契約書●" xfId="309"/>
    <cellStyle name="見積桁区切り_【契約】o) 契約変更伺●" xfId="310"/>
    <cellStyle name="見積-桁区切り_【契約】o) 契約変更伺●" xfId="311"/>
    <cellStyle name="見積桁区切り_【契約】p) 建設工事請負変更契約書　【草】No_35CJ3R3910S（変更契約書（案）-工事・単案件）★" xfId="312"/>
    <cellStyle name="見積-桁区切り_【契約】p) 建設工事請負変更契約書　【草】No_35CJ3R3910S（変更契約書（案）-工事・単案件）★" xfId="313"/>
    <cellStyle name="見積桁区切り_【契約】q) 請書●" xfId="314"/>
    <cellStyle name="見積-桁区切り_【契約】q) 請書●" xfId="315"/>
    <cellStyle name="見積桁区切り_【契約】r) 契約台帳（閲覧用）　【草】No_32CJ3R3610S（契約台帳（閲覧用））★" xfId="316"/>
    <cellStyle name="見積-桁区切り_【契約】r) 契約台帳（閲覧用）　【草】No_32CJ3R3610S（契約台帳（閲覧用））★" xfId="317"/>
    <cellStyle name="見積桁区切り_【契約】r) 契約台帳（内部用）　【草】No_31CJ3R3600S（契約台帳）★" xfId="318"/>
    <cellStyle name="見積-桁区切り_【契約】r) 契約台帳（内部用）　【草】No_31CJ3R3600S（契約台帳）★" xfId="319"/>
    <cellStyle name="見積桁区切り_【契約】s) 契約一覧　【草】No_41CJ3R5100S（一覧（管理番号順））★" xfId="320"/>
    <cellStyle name="見積-桁区切り_【契約】s) 契約一覧　【草】No_41CJ3R5100S（一覧（管理番号順））★" xfId="321"/>
    <cellStyle name="見積桁区切り_【契約】t) 変更契約一覧　【草】No_42CJ3R5200S（一覧（変更））★" xfId="322"/>
    <cellStyle name="見積-桁区切り_【契約】t) 変更契約一覧　【草】No_42CJ3R5200S（一覧（変更））★" xfId="323"/>
    <cellStyle name="見積桁区切り_【広島国保】介護審査支払サーバ導入(全体)訂5" xfId="324"/>
    <cellStyle name="見積-桁区切り_【広島国保】介護審査支払サーバ導入(全体)訂5" xfId="325"/>
    <cellStyle name="見積桁区切り_【訂正案】060914山口国保連提出用構成" xfId="326"/>
    <cellStyle name="見積-桁区切り_【訂正案】060914山口国保連提出用構成" xfId="327"/>
    <cellStyle name="見積桁区切り_＜ホシ＞ケースⅠ見積" xfId="328"/>
    <cellStyle name="見積-桁区切り_＜ホシ＞ケースⅠ見積" xfId="329"/>
    <cellStyle name="見積桁区切り_＜概算時＞初期導入費_原価計画書Ａ（知立市）" xfId="330"/>
    <cellStyle name="見積-桁区切り_＜概算時＞初期導入費_原価計画書Ａ（知立市）" xfId="331"/>
    <cellStyle name="見積桁区切り_★サービス仕様書_原価計画書Ａ（阿久比町）" xfId="332"/>
    <cellStyle name="見積-桁区切り_★サービス仕様書_原価計画書Ａ（阿久比町）" xfId="333"/>
    <cellStyle name="見積桁区切り_★サービス仕様書_原価計画書Ａ（新城市）" xfId="334"/>
    <cellStyle name="見積-桁区切り_★サービス仕様書_原価計画書Ａ（新城市）" xfId="335"/>
    <cellStyle name="見積桁区切り_★サービス仕様書_原価計画書Ａ（豊田市）" xfId="336"/>
    <cellStyle name="見積-桁区切り_★サービス仕様書_原価計画書Ａ（豊田市）" xfId="337"/>
    <cellStyle name="見積桁区切り_★サービス仕様書_原価計画書Ａ（弥富市）" xfId="338"/>
    <cellStyle name="見積-桁区切り_★サービス仕様書_原価計画書Ａ（弥富市）" xfId="339"/>
    <cellStyle name="見積桁区切り_★運用保守費_原価計画書Ａ（日進市）" xfId="340"/>
    <cellStyle name="見積-桁区切り_★運用保守費_原価計画書Ａ（日進市）" xfId="341"/>
    <cellStyle name="見積桁区切り_★運用保守費_原価計画書Ａ（弥富市）" xfId="342"/>
    <cellStyle name="見積-桁区切り_★運用保守費_原価計画書Ａ（弥富市）" xfId="343"/>
    <cellStyle name="見積桁区切り_★原価計画書Ａ_新規導入" xfId="344"/>
    <cellStyle name="見積-桁区切り_★原価計画書Ａ_新規導入" xfId="345"/>
    <cellStyle name="見積桁区切り_★原価計画書Ａ_新規導入V01" xfId="346"/>
    <cellStyle name="見積-桁区切り_★原価計画書Ａ_新規導入V01" xfId="347"/>
    <cellStyle name="見積桁区切り_★原価計画書Ａ_新規導入V03" xfId="348"/>
    <cellStyle name="見積-桁区切り_★原価計画書Ａ_新規導入V03" xfId="349"/>
    <cellStyle name="見積桁区切り_★原価計画書Ａ_新規導入V03_01" xfId="350"/>
    <cellStyle name="見積-桁区切り_★原価計画書Ａ_新規導入V03_01" xfId="351"/>
    <cellStyle name="見積桁区切り_★初期導入費_原価計画書Ａ（三重県庁）" xfId="352"/>
    <cellStyle name="見積-桁区切り_★初期導入費_原価計画書Ａ（三重県庁）" xfId="353"/>
    <cellStyle name="見積桁区切り_★初期導入費_原価計画書Ａ（新城市）" xfId="354"/>
    <cellStyle name="見積-桁区切り_★初期導入費_原価計画書Ａ（新城市）" xfId="355"/>
    <cellStyle name="見積桁区切り_★初期導入費_原価計画書Ａ（豊田市）" xfId="356"/>
    <cellStyle name="見積-桁区切り_★初期導入費_原価計画書Ａ（豊田市）" xfId="357"/>
    <cellStyle name="見積桁区切り_★初期導入費_原価計画書Ａ（弥富市）" xfId="358"/>
    <cellStyle name="見積-桁区切り_★初期導入費_原価計画書Ａ（弥富市）" xfId="359"/>
    <cellStyle name="見積桁区切り_01_見積原価（初期）" xfId="360"/>
    <cellStyle name="見積-桁区切り_01_見積原価（初期）" xfId="361"/>
    <cellStyle name="見積桁区切り_0101工事積算機能一覧V02-03" xfId="362"/>
    <cellStyle name="見積-桁区切り_0101工事積算機能一覧V02-03" xfId="363"/>
    <cellStyle name="見積桁区切り_02_積算見積原価（保守）" xfId="364"/>
    <cellStyle name="見積-桁区切り_02_積算見積原価（保守）" xfId="365"/>
    <cellStyle name="見積桁区切り_03_単価基準データ根拠" xfId="366"/>
    <cellStyle name="見積-桁区切り_03_単価基準データ根拠" xfId="367"/>
    <cellStyle name="見積桁区切り_0524案件" xfId="368"/>
    <cellStyle name="見積-桁区切り_0524案件" xfId="369"/>
    <cellStyle name="見積桁区切り_0524案件_ユナム基幹システム移設全体見積資料040224" xfId="370"/>
    <cellStyle name="見積-桁区切り_0524案件_ユナム基幹システム移設全体見積資料040224" xfId="371"/>
    <cellStyle name="見積桁区切り_0524案件_再提示・全体見積資料20040213" xfId="372"/>
    <cellStyle name="見積-桁区切り_0524案件_再提示・全体見積資料20040213" xfId="373"/>
    <cellStyle name="見積桁区切り_060802豊橋市見積(枠のみ)" xfId="374"/>
    <cellStyle name="見積-桁区切り_060802豊橋市見積(枠のみ)" xfId="375"/>
    <cellStyle name="見積桁区切り_060914山口国保連提出用構成" xfId="376"/>
    <cellStyle name="見積-桁区切り_060914山口国保連提出用構成" xfId="377"/>
    <cellStyle name="見積桁区切り_060915山口国保連構成V4" xfId="378"/>
    <cellStyle name="見積-桁区切り_060915山口国保連構成V4" xfId="379"/>
    <cellStyle name="見積桁区切り_070605_2007_作業計画書V1" xfId="380"/>
    <cellStyle name="見積-桁区切り_070605_2007_作業計画書V1" xfId="381"/>
    <cellStyle name="見積桁区切り_0711ＥＤＩサーバ構成" xfId="382"/>
    <cellStyle name="見積-桁区切り_0711ＥＤＩサーバ構成" xfId="383"/>
    <cellStyle name="見積桁区切り_130117DB後設備使用見積第２７" xfId="384"/>
    <cellStyle name="見積-桁区切り_130117DB後設備使用見積第２７" xfId="385"/>
    <cellStyle name="見積桁区切り_130117DB後設備使用見積第２７_ユナム基幹システム移設全体見積資料040224" xfId="386"/>
    <cellStyle name="見積-桁区切り_130117DB後設備使用見積第２７_ユナム基幹システム移設全体見積資料040224" xfId="387"/>
    <cellStyle name="見積桁区切り_130117DB後設備使用見積第２７_再提示・全体見積資料20040213" xfId="388"/>
    <cellStyle name="見積-桁区切り_130117DB後設備使用見積第２７_再提示・全体見積資料20040213" xfId="389"/>
    <cellStyle name="見積桁区切り_130117DB後設備使用見積第２７_訂正20031126営業フロントRP構成" xfId="390"/>
    <cellStyle name="見積-桁区切り_130117DB後設備使用見積第２７_訂正20031126営業フロントRP構成" xfId="391"/>
    <cellStyle name="見積桁区切り_130117DB後設備使用見積第２７_訂正20031126営業フロントRP構成_ユナム基幹システム移設全体見積資料040224" xfId="392"/>
    <cellStyle name="見積-桁区切り_130117DB後設備使用見積第２７_訂正20031126営業フロントRP構成_ユナム基幹システム移設全体見積資料040224" xfId="393"/>
    <cellStyle name="見積桁区切り_130117DB後設備使用見積第２７_訂正20031126営業フロントRP構成_再提示・全体見積資料20040213" xfId="394"/>
    <cellStyle name="見積-桁区切り_130117DB後設備使用見積第２７_訂正20031126営業フロントRP構成_再提示・全体見積資料20040213" xfId="395"/>
    <cellStyle name="見積桁区切り_①介護審査支払サーバ導入(全体)" xfId="396"/>
    <cellStyle name="見積-桁区切り_①介護審査支払サーバ導入(全体)" xfId="397"/>
    <cellStyle name="見積桁区切り_①修正版資産４月" xfId="398"/>
    <cellStyle name="見積-桁区切り_①修正版資産４月" xfId="399"/>
    <cellStyle name="見積桁区切り_①修正版資産４月_0524案件" xfId="400"/>
    <cellStyle name="見積-桁区切り_①修正版資産４月_0524案件" xfId="401"/>
    <cellStyle name="見積桁区切り_①修正版資産４月_0524案件_ユナム基幹システム移設全体見積資料040224" xfId="402"/>
    <cellStyle name="見積-桁区切り_①修正版資産４月_0524案件_ユナム基幹システム移設全体見積資料040224" xfId="403"/>
    <cellStyle name="見積桁区切り_①修正版資産４月_0524案件_再提示・全体見積資料20040213" xfId="404"/>
    <cellStyle name="見積-桁区切り_①修正版資産４月_0524案件_再提示・全体見積資料20040213" xfId="405"/>
    <cellStyle name="見積桁区切り_①修正版資産４月_ユナム基幹システム移設全体見積資料040224" xfId="406"/>
    <cellStyle name="見積-桁区切り_①修正版資産４月_ユナム基幹システム移設全体見積資料040224" xfId="407"/>
    <cellStyle name="見積桁区切り_①修正版資産４月_再提示・全体見積資料20040213" xfId="408"/>
    <cellStyle name="見積-桁区切り_①修正版資産４月_再提示・全体見積資料20040213" xfId="409"/>
    <cellStyle name="見積桁区切り_①修正版資産４月_訂正20031126営業フロントRP構成" xfId="410"/>
    <cellStyle name="見積-桁区切り_①修正版資産４月_訂正20031126営業フロントRP構成" xfId="411"/>
    <cellStyle name="見積桁区切り_①修正版資産４月_訂正20031126営業フロントRP構成_ユナム基幹システム移設全体見積資料040224" xfId="412"/>
    <cellStyle name="見積-桁区切り_①修正版資産４月_訂正20031126営業フロントRP構成_ユナム基幹システム移設全体見積資料040224" xfId="413"/>
    <cellStyle name="見積桁区切り_①修正版資産４月_訂正20031126営業フロントRP構成_再提示・全体見積資料20040213" xfId="414"/>
    <cellStyle name="見積-桁区切り_①修正版資産４月_訂正20031126営業フロントRP構成_再提示・全体見積資料20040213" xfId="415"/>
    <cellStyle name="見積桁区切り_①修正版資産４月_本番環境_全体_020730_日立" xfId="416"/>
    <cellStyle name="見積-桁区切り_①修正版資産４月_本番環境_全体_020730_日立" xfId="417"/>
    <cellStyle name="見積桁区切り_①修正版資産４月_本番環境_全体_020730_日立_ユナム基幹システム移設全体見積資料040224" xfId="418"/>
    <cellStyle name="見積-桁区切り_①修正版資産４月_本番環境_全体_020730_日立_ユナム基幹システム移設全体見積資料040224" xfId="419"/>
    <cellStyle name="見積桁区切り_①修正版資産４月_本番環境_全体_020730_日立_再提示・全体見積資料20040213" xfId="420"/>
    <cellStyle name="見積-桁区切り_①修正版資産４月_本番環境_全体_020730_日立_再提示・全体見積資料20040213" xfId="421"/>
    <cellStyle name="見積桁区切り_①修正版資産４月_本番環境_全体_020730_日立_訂正20031126営業フロントRP構成" xfId="422"/>
    <cellStyle name="見積-桁区切り_①修正版資産４月_本番環境_全体_020730_日立_訂正20031126営業フロントRP構成" xfId="423"/>
    <cellStyle name="見積桁区切り_①修正版資産４月_本番環境_全体_020730_日立_訂正20031126営業フロントRP構成_ユナム基幹システム移設全体見積資料040224" xfId="424"/>
    <cellStyle name="見積-桁区切り_①修正版資産４月_本番環境_全体_020730_日立_訂正20031126営業フロントRP構成_ユナム基幹システム移設全体見積資料040224" xfId="425"/>
    <cellStyle name="見積桁区切り_①修正版資産４月_本番環境_全体_020730_日立_訂正20031126営業フロントRP構成_再提示・全体見積資料20040213" xfId="426"/>
    <cellStyle name="見積-桁区切り_①修正版資産４月_本番環境_全体_020730_日立_訂正20031126営業フロントRP構成_再提示・全体見積資料20040213" xfId="427"/>
    <cellStyle name="見積桁区切り_20031031南足柄見積" xfId="428"/>
    <cellStyle name="見積-桁区切り_20031031南足柄見積" xfId="429"/>
    <cellStyle name="見積桁区切り_20031118都建設局導入経費見積" xfId="430"/>
    <cellStyle name="見積-桁区切り_20031118都建設局導入経費見積" xfId="431"/>
    <cellStyle name="見積桁区切り_20110803_＜ホシ＞ケースⅠ見積" xfId="432"/>
    <cellStyle name="見積-桁区切り_20110803_＜ホシ＞ケースⅠ見積" xfId="433"/>
    <cellStyle name="見積桁区切り_BB＜概算時＞初期導入費_原価計画書Ａ（知立市）" xfId="434"/>
    <cellStyle name="見積-桁区切り_BB＜概算時＞初期導入費_原価計画書Ａ（知立市）" xfId="435"/>
    <cellStyle name="見積桁区切り_Book1" xfId="436"/>
    <cellStyle name="見積-桁区切り_Book1" xfId="437"/>
    <cellStyle name="見積桁区切り_Book1_03_単価基準データ根拠" xfId="438"/>
    <cellStyle name="見積-桁区切り_Book1_03_単価基準データ根拠" xfId="439"/>
    <cellStyle name="見積桁区切り_Book1_カスタマイズ歩掛登録" xfId="440"/>
    <cellStyle name="見積-桁区切り_Book1_カスタマイズ歩掛登録" xfId="441"/>
    <cellStyle name="見積桁区切り_Book1_見積（導入）" xfId="442"/>
    <cellStyle name="見積-桁区切り_Book1_見積（導入）" xfId="443"/>
    <cellStyle name="見積桁区切り_Book1_見積根拠（導入）" xfId="444"/>
    <cellStyle name="見積-桁区切り_Book1_見積根拠（導入）" xfId="445"/>
    <cellStyle name="見積桁区切り_Book1_静岡市土木積算システム概算見積" xfId="446"/>
    <cellStyle name="見積-桁区切り_Book1_静岡市土木積算システム概算見積" xfId="447"/>
    <cellStyle name="見積桁区切り_Book1_単価基準データ根拠" xfId="448"/>
    <cellStyle name="見積-桁区切り_Book1_単価基準データ根拠" xfId="449"/>
    <cellStyle name="見積桁区切り_Book2" xfId="450"/>
    <cellStyle name="見積-桁区切り_Book2" xfId="451"/>
    <cellStyle name="見積桁区切り_Book2_2_導入スケジュール (version 2)" xfId="452"/>
    <cellStyle name="見積-桁区切り_Book2_2_導入スケジュール (version 2)" xfId="453"/>
    <cellStyle name="見積桁区切り_Book4" xfId="454"/>
    <cellStyle name="見積-桁区切り_Book4" xfId="455"/>
    <cellStyle name="見積桁区切り_CJ3R1410入札参加資格審査結果一覧" xfId="456"/>
    <cellStyle name="見積-桁区切り_CJ3R1410入札参加資格審査結果一覧" xfId="457"/>
    <cellStyle name="見積桁区切り_FTPサーバ(ﾃﾞﾙ)" xfId="458"/>
    <cellStyle name="見積-桁区切り_FTPサーバ(ﾃﾞﾙ)" xfId="459"/>
    <cellStyle name="見積桁区切り_FTPﾌｧｼﾘﾃｨ新見＆注文＆請書" xfId="460"/>
    <cellStyle name="見積-桁区切り_FTPﾌｧｼﾘﾃｨ新見＆注文＆請書" xfId="461"/>
    <cellStyle name="見積桁区切り_FTPﾌｧｼﾘﾃｨ新見＆注文＆請書_ユナム基幹システム移設全体見積資料040224" xfId="462"/>
    <cellStyle name="見積-桁区切り_FTPﾌｧｼﾘﾃｨ新見＆注文＆請書_ユナム基幹システム移設全体見積資料040224" xfId="463"/>
    <cellStyle name="見積桁区切り_FTPﾌｧｼﾘﾃｨ新見＆注文＆請書_再提示・全体見積資料20040213" xfId="464"/>
    <cellStyle name="見積-桁区切り_FTPﾌｧｼﾘﾃｨ新見＆注文＆請書_再提示・全体見積資料20040213" xfId="465"/>
    <cellStyle name="見積桁区切り_H14下天料改善作業Ｖ１" xfId="466"/>
    <cellStyle name="見積-桁区切り_H14下天料改善作業Ｖ１" xfId="467"/>
    <cellStyle name="見積桁区切り_HULFT見(嘉治)(H140419)" xfId="468"/>
    <cellStyle name="見積-桁区切り_HULFT見(嘉治)(H140419)" xfId="469"/>
    <cellStyle name="見積桁区切り_M-7600-1三重県土木積算" xfId="470"/>
    <cellStyle name="見積-桁区切り_M-7600-1三重県土木積算" xfId="471"/>
    <cellStyle name="見積桁区切り_NAV・GWﾊｰﾄﾞ見(H131212)" xfId="472"/>
    <cellStyle name="見積-桁区切り_NAV・GWﾊｰﾄﾞ見(H131212)" xfId="473"/>
    <cellStyle name="見積桁区切り_PPI連携原価計画書Ｂ" xfId="474"/>
    <cellStyle name="見積-桁区切り_PPI連携原価計画書Ｂ" xfId="475"/>
    <cellStyle name="見積桁区切り_QA会議資料2H120303" xfId="476"/>
    <cellStyle name="見積-桁区切り_QA会議資料2H120303" xfId="477"/>
    <cellStyle name="見積桁区切り_R3サーバ構成" xfId="478"/>
    <cellStyle name="見積-桁区切り_R3サーバ構成" xfId="479"/>
    <cellStyle name="見積桁区切り_R3サーバ構成１" xfId="480"/>
    <cellStyle name="見積-桁区切り_R3サーバ構成１" xfId="481"/>
    <cellStyle name="見積桁区切り_Sheet1" xfId="482"/>
    <cellStyle name="見積-桁区切り_Sheet1" xfId="483"/>
    <cellStyle name="見積桁区切り_SW_HUB完報" xfId="484"/>
    <cellStyle name="見積-桁区切り_SW_HUB完報" xfId="485"/>
    <cellStyle name="見積桁区切り_SW_HUB完報_0524案件" xfId="486"/>
    <cellStyle name="見積-桁区切り_SW_HUB完報_0524案件" xfId="487"/>
    <cellStyle name="見積桁区切り_SW_HUB完報_0524案件_ユナム基幹システム移設全体見積資料040224" xfId="488"/>
    <cellStyle name="見積-桁区切り_SW_HUB完報_0524案件_ユナム基幹システム移設全体見積資料040224" xfId="489"/>
    <cellStyle name="見積桁区切り_SW_HUB完報_0524案件_再提示・全体見積資料20040213" xfId="490"/>
    <cellStyle name="見積-桁区切り_SW_HUB完報_0524案件_再提示・全体見積資料20040213" xfId="491"/>
    <cellStyle name="見積桁区切り_SW_HUB完報_ユナム基幹システム移設全体見積資料040224" xfId="492"/>
    <cellStyle name="見積-桁区切り_SW_HUB完報_ユナム基幹システム移設全体見積資料040224" xfId="493"/>
    <cellStyle name="見積桁区切り_SW_HUB完報_再提示・全体見積資料20040213" xfId="494"/>
    <cellStyle name="見積-桁区切り_SW_HUB完報_再提示・全体見積資料20040213" xfId="495"/>
    <cellStyle name="見積桁区切り_SW_HUB完報_訂正20031126営業フロントRP構成" xfId="496"/>
    <cellStyle name="見積-桁区切り_SW_HUB完報_訂正20031126営業フロントRP構成" xfId="497"/>
    <cellStyle name="見積桁区切り_SW_HUB完報_訂正20031126営業フロントRP構成_ユナム基幹システム移設全体見積資料040224" xfId="498"/>
    <cellStyle name="見積-桁区切り_SW_HUB完報_訂正20031126営業フロントRP構成_ユナム基幹システム移設全体見積資料040224" xfId="499"/>
    <cellStyle name="見積桁区切り_SW_HUB完報_訂正20031126営業フロントRP構成_再提示・全体見積資料20040213" xfId="500"/>
    <cellStyle name="見積-桁区切り_SW_HUB完報_訂正20031126営業フロントRP構成_再提示・全体見積資料20040213" xfId="501"/>
    <cellStyle name="見積桁区切り_SW_HUB完報_本番環境_全体_020730_日立" xfId="502"/>
    <cellStyle name="見積-桁区切り_SW_HUB完報_本番環境_全体_020730_日立" xfId="503"/>
    <cellStyle name="見積桁区切り_SW_HUB完報_本番環境_全体_020730_日立_ユナム基幹システム移設全体見積資料040224" xfId="504"/>
    <cellStyle name="見積-桁区切り_SW_HUB完報_本番環境_全体_020730_日立_ユナム基幹システム移設全体見積資料040224" xfId="505"/>
    <cellStyle name="見積桁区切り_SW_HUB完報_本番環境_全体_020730_日立_再提示・全体見積資料20040213" xfId="506"/>
    <cellStyle name="見積-桁区切り_SW_HUB完報_本番環境_全体_020730_日立_再提示・全体見積資料20040213" xfId="507"/>
    <cellStyle name="見積桁区切り_SW_HUB完報_本番環境_全体_020730_日立_訂正20031126営業フロントRP構成" xfId="508"/>
    <cellStyle name="見積-桁区切り_SW_HUB完報_本番環境_全体_020730_日立_訂正20031126営業フロントRP構成" xfId="509"/>
    <cellStyle name="見積桁区切り_SW_HUB完報_本番環境_全体_020730_日立_訂正20031126営業フロントRP構成_ユナム基幹システム移設全体見積資料040224" xfId="510"/>
    <cellStyle name="見積-桁区切り_SW_HUB完報_本番環境_全体_020730_日立_訂正20031126営業フロントRP構成_ユナム基幹システム移設全体見積資料040224" xfId="511"/>
    <cellStyle name="見積桁区切り_SW_HUB完報_本番環境_全体_020730_日立_訂正20031126営業フロントRP構成_再提示・全体見積資料20040213" xfId="512"/>
    <cellStyle name="見積-桁区切り_SW_HUB完報_本番環境_全体_020730_日立_訂正20031126営業フロントRP構成_再提示・全体見積資料20040213" xfId="513"/>
    <cellStyle name="見積桁区切り_カスタマイズ（予測含む）11_21" xfId="514"/>
    <cellStyle name="見積-桁区切り_カスタマイズ（予測含む）11_21" xfId="515"/>
    <cellStyle name="見積桁区切り_カスタマイズ（予測含む）11_21_寄健康２" xfId="516"/>
    <cellStyle name="見積-桁区切り_カスタマイズ（予測含む）11_21_寄健康２" xfId="517"/>
    <cellStyle name="見積桁区切り_カスタマイズ（予測含む）11_21_行田健康" xfId="518"/>
    <cellStyle name="見積-桁区切り_カスタマイズ（予測含む）11_21_行田健康" xfId="519"/>
    <cellStyle name="見積桁区切り_カスタマイズ（予測含む）11_21_行田健康4" xfId="520"/>
    <cellStyle name="見積-桁区切り_カスタマイズ（予測含む）11_21_行田健康4" xfId="521"/>
    <cellStyle name="見積桁区切り_カスタマイズ（予測含む）11_21_年度別見積" xfId="522"/>
    <cellStyle name="見積-桁区切り_カスタマイズ（予測含む）11_21_年度別見積" xfId="523"/>
    <cellStyle name="見積桁区切り_カスタマイズ（予測含む）11_21_年度別見積 (2)" xfId="524"/>
    <cellStyle name="見積-桁区切り_カスタマイズ（予測含む）11_21_年度別見積 (2)" xfId="525"/>
    <cellStyle name="見積桁区切り_カスタマイズ費_原価計画書Ａ" xfId="526"/>
    <cellStyle name="見積-桁区切り_カスタマイズ費_原価計画書Ａ" xfId="527"/>
    <cellStyle name="見積桁区切り_カスタマイズ歩掛登録" xfId="528"/>
    <cellStyle name="見積-桁区切り_カスタマイズ歩掛登録" xfId="529"/>
    <cellStyle name="見積桁区切り_ｷｬﾋﾟﾀﾙ雛型" xfId="530"/>
    <cellStyle name="見積-桁区切り_ｷｬﾋﾟﾀﾙ雛型" xfId="531"/>
    <cellStyle name="見積桁区切り_ｷｬﾋﾟﾀﾙ雛型_ユナム基幹システム移設全体見積資料040224" xfId="532"/>
    <cellStyle name="見積-桁区切り_ｷｬﾋﾟﾀﾙ雛型_ユナム基幹システム移設全体見積資料040224" xfId="533"/>
    <cellStyle name="見積桁区切り_ｷｬﾋﾟﾀﾙ雛型_再提示・全体見積資料20040213" xfId="534"/>
    <cellStyle name="見積-桁区切り_ｷｬﾋﾟﾀﾙ雛型_再提示・全体見積資料20040213" xfId="535"/>
    <cellStyle name="見積桁区切り_コピーｴﾝﾊﾝｽNo.16物品明細CSV" xfId="536"/>
    <cellStyle name="見積-桁区切り_コピーｴﾝﾊﾝｽNo.16物品明細CSV" xfId="537"/>
    <cellStyle name="見積桁区切り_ｻｰﾊﾞｱｳﾄｿｰｼﾝｸﾞ発注内示書" xfId="538"/>
    <cellStyle name="見積-桁区切り_ｻｰﾊﾞｱｳﾄｿｰｼﾝｸﾞ発注内示書" xfId="539"/>
    <cellStyle name="見積桁区切り_ｻｰﾊﾞｱｳﾄｿｰｼﾝｸﾞ発注内示書_0524案件" xfId="540"/>
    <cellStyle name="見積-桁区切り_ｻｰﾊﾞｱｳﾄｿｰｼﾝｸﾞ発注内示書_0524案件" xfId="541"/>
    <cellStyle name="見積桁区切り_サービス仕様書" xfId="542"/>
    <cellStyle name="見積-桁区切り_サービス仕様書" xfId="543"/>
    <cellStyle name="見積桁区切り_サービス仕様書（提出用）" xfId="544"/>
    <cellStyle name="見積-桁区切り_サービス仕様書（提出用）" xfId="545"/>
    <cellStyle name="見積桁区切り_サービス仕様書_原価計画書Ａ（豊川市）" xfId="546"/>
    <cellStyle name="見積-桁区切り_サービス仕様書_原価計画書Ａ（豊川市）" xfId="547"/>
    <cellStyle name="見積桁区切り_サービス仕様書兼、業務計画書V01-02" xfId="548"/>
    <cellStyle name="見積-桁区切り_サービス仕様書兼、業務計画書V01-02" xfId="549"/>
    <cellStyle name="見積桁区切り_サービス仕様書豊田市（全庁利用２次）" xfId="550"/>
    <cellStyle name="見積-桁区切り_サービス仕様書豊田市（全庁利用２次）" xfId="551"/>
    <cellStyle name="見積桁区切り_ノーツサーバ0620" xfId="552"/>
    <cellStyle name="見積-桁区切り_ノーツサーバ0620" xfId="553"/>
    <cellStyle name="見積桁区切り_ﾊｰﾄﾞｿﾌﾄ費用" xfId="554"/>
    <cellStyle name="見積-桁区切り_ﾊｰﾄﾞｿﾌﾄ費用" xfId="555"/>
    <cellStyle name="見積桁区切り_ﾊｰﾄﾞｿﾌﾄ費用_【20021205修正、顧客未提出】顧客提出ハード021130" xfId="556"/>
    <cellStyle name="見積-桁区切り_ﾊｰﾄﾞｿﾌﾄ費用_【20021205修正、顧客未提出】顧客提出ハード021130" xfId="557"/>
    <cellStyle name="見積桁区切り_ﾊｰﾄﾞｿﾌﾄ費用_【修正】ハードソフト" xfId="558"/>
    <cellStyle name="見積-桁区切り_ﾊｰﾄﾞｿﾌﾄ費用_【修正】ハードソフト" xfId="559"/>
    <cellStyle name="見積桁区切り_ﾊｰﾄﾞｿﾌﾄ費用_【松】20030116ハードソフト(APDB,MRCF-Lite)" xfId="560"/>
    <cellStyle name="見積-桁区切り_ﾊｰﾄﾞｿﾌﾄ費用_【松】20030116ハードソフト(APDB,MRCF-Lite)" xfId="561"/>
    <cellStyle name="見積桁区切り_ﾊｰﾄﾞｿﾌﾄ費用_【提出】R3サーバ御見積0304251" xfId="562"/>
    <cellStyle name="見積-桁区切り_ﾊｰﾄﾞｿﾌﾄ費用_【提出】R3サーバ御見積0304251" xfId="563"/>
    <cellStyle name="見積桁区切り_ﾊｰﾄﾞｿﾌﾄ費用_20030107ハードソフト" xfId="564"/>
    <cellStyle name="見積-桁区切り_ﾊｰﾄﾞｿﾌﾄ費用_20030107ハードソフト" xfId="565"/>
    <cellStyle name="見積桁区切り_ﾊｰﾄﾞｿﾌﾄ費用_20030107ハードソフト_20030109muratal" xfId="566"/>
    <cellStyle name="見積-桁区切り_ﾊｰﾄﾞｿﾌﾄ費用_20030107ハードソフト_20030109muratal" xfId="567"/>
    <cellStyle name="見積桁区切り_ﾊｰﾄﾞｿﾌﾄ費用_20030107ハードソフト_20030109muratal_見積20030114(MRCF)" xfId="568"/>
    <cellStyle name="見積-桁区切り_ﾊｰﾄﾞｿﾌﾄ費用_20030107ハードソフト_20030109muratal_見積20030114(MRCF)" xfId="569"/>
    <cellStyle name="見積桁区切り_ﾊｰﾄﾞｿﾌﾄ費用_20030107ハードソフト_20030109muratal_見積20030114(MRCF)_見積20030114(ShadowImage)【改】" xfId="570"/>
    <cellStyle name="見積-桁区切り_ﾊｰﾄﾞｿﾌﾄ費用_20030107ハードソフト_20030109muratal_見積20030114(MRCF)_見積20030114(ShadowImage)【改】" xfId="571"/>
    <cellStyle name="見積桁区切り_ﾊｰﾄﾞｿﾌﾄ費用_20030107ハードソフト_20030109ハードソフト" xfId="572"/>
    <cellStyle name="見積-桁区切り_ﾊｰﾄﾞｿﾌﾄ費用_20030107ハードソフト_20030109ハードソフト" xfId="573"/>
    <cellStyle name="見積桁区切り_ﾊｰﾄﾞｿﾌﾄ費用_20030107ハードソフト_20030109ハードソフト_見積20030114(MRCF)" xfId="574"/>
    <cellStyle name="見積-桁区切り_ﾊｰﾄﾞｿﾌﾄ費用_20030107ハードソフト_20030109ハードソフト_見積20030114(MRCF)" xfId="575"/>
    <cellStyle name="見積桁区切り_ﾊｰﾄﾞｿﾌﾄ費用_20030107ハードソフト_20030109ハードソフト_見積20030114(MRCF)_見積20030114(ShadowImage)【改】" xfId="576"/>
    <cellStyle name="見積-桁区切り_ﾊｰﾄﾞｿﾌﾄ費用_20030107ハードソフト_20030109ハードソフト_見積20030114(MRCF)_見積20030114(ShadowImage)【改】" xfId="577"/>
    <cellStyle name="見積桁区切り_ﾊｰﾄﾞｿﾌﾄ費用_20030107ハードソフト_20030110ハードソフト(MRCF-Lite)" xfId="578"/>
    <cellStyle name="見積-桁区切り_ﾊｰﾄﾞｿﾌﾄ費用_20030107ハードソフト_20030110ハードソフト(MRCF-Lite)" xfId="579"/>
    <cellStyle name="見積桁区切り_ﾊｰﾄﾞｿﾌﾄ費用_20030107ハードソフト_20030110ハードソフト(MRCF-Lite)_【修正】ハードソフト" xfId="580"/>
    <cellStyle name="見積-桁区切り_ﾊｰﾄﾞｿﾌﾄ費用_20030107ハードソフト_20030110ハードソフト(MRCF-Lite)_【修正】ハードソフト" xfId="581"/>
    <cellStyle name="見積桁区切り_ﾊｰﾄﾞｿﾌﾄ費用_20030107ハードソフト_20030110ハードソフト(MRCF-Lite)_【松】20030116ハードソフト(APDB,MRCF-Lite)" xfId="582"/>
    <cellStyle name="見積-桁区切り_ﾊｰﾄﾞｿﾌﾄ費用_20030107ハードソフト_20030110ハードソフト(MRCF-Lite)_【松】20030116ハードソフト(APDB,MRCF-Lite)" xfId="583"/>
    <cellStyle name="見積桁区切り_ﾊｰﾄﾞｿﾌﾄ費用_20030107ハードソフト_20030110ハードソフト(MRCF-Lite)_【提出】R3サーバ御見積0304251" xfId="584"/>
    <cellStyle name="見積-桁区切り_ﾊｰﾄﾞｿﾌﾄ費用_20030107ハードソフト_20030110ハードソフト(MRCF-Lite)_【提出】R3サーバ御見積0304251" xfId="585"/>
    <cellStyle name="見積桁区切り_ﾊｰﾄﾞｿﾌﾄ費用_20030107ハードソフト_20030110ハードソフト(MRCF-Lite)_20030114ハードソフト(APDB,MRCF-Lite)" xfId="586"/>
    <cellStyle name="見積-桁区切り_ﾊｰﾄﾞｿﾌﾄ費用_20030107ハードソフト_20030110ハードソフト(MRCF-Lite)_20030114ハードソフト(APDB,MRCF-Lite)" xfId="587"/>
    <cellStyle name="見積桁区切り_ﾊｰﾄﾞｿﾌﾄ費用_20030107ハードソフト_20030110ハードソフト(MRCF-Lite)_20030122ハードソフト" xfId="588"/>
    <cellStyle name="見積-桁区切り_ﾊｰﾄﾞｿﾌﾄ費用_20030107ハードソフト_20030110ハードソフト(MRCF-Lite)_20030122ハードソフト" xfId="589"/>
    <cellStyle name="見積桁区切り_ﾊｰﾄﾞｿﾌﾄ費用_20030107ハードソフト_20030110ハードソフト(MRCF-Lite)_20030123ハードソフト" xfId="590"/>
    <cellStyle name="見積-桁区切り_ﾊｰﾄﾞｿﾌﾄ費用_20030107ハードソフト_20030110ハードソフト(MRCF-Lite)_20030123ハードソフト" xfId="591"/>
    <cellStyle name="見積桁区切り_ﾊｰﾄﾞｿﾌﾄ費用_20030107ハードソフト_20030110ハードソフト(MRCF-Lite)_ハードソフト" xfId="592"/>
    <cellStyle name="見積-桁区切り_ﾊｰﾄﾞｿﾌﾄ費用_20030107ハードソフト_20030110ハードソフト(MRCF-Lite)_ハードソフト" xfId="593"/>
    <cellStyle name="見積桁区切り_ﾊｰﾄﾞｿﾌﾄ費用_20030107ハードソフト_開発機器用" xfId="594"/>
    <cellStyle name="見積-桁区切り_ﾊｰﾄﾞｿﾌﾄ費用_20030107ハードソフト_開発機器用" xfId="595"/>
    <cellStyle name="見積桁区切り_ﾊｰﾄﾞｿﾌﾄ費用_20030107ハードソフト_開発機器用_見積20030114(MRCF)" xfId="596"/>
    <cellStyle name="見積-桁区切り_ﾊｰﾄﾞｿﾌﾄ費用_20030107ハードソフト_開発機器用_見積20030114(MRCF)" xfId="597"/>
    <cellStyle name="見積桁区切り_ﾊｰﾄﾞｿﾌﾄ費用_20030107ハードソフト_開発機器用_見積20030114(MRCF)_見積20030114(ShadowImage)【改】" xfId="598"/>
    <cellStyle name="見積-桁区切り_ﾊｰﾄﾞｿﾌﾄ費用_20030107ハードソフト_開発機器用_見積20030114(MRCF)_見積20030114(ShadowImage)【改】" xfId="599"/>
    <cellStyle name="見積桁区切り_ﾊｰﾄﾞｿﾌﾄ費用_20030107ハードソフト_見積20030114(ShadowImage)【改】" xfId="600"/>
    <cellStyle name="見積-桁区切り_ﾊｰﾄﾞｿﾌﾄ費用_20030107ハードソフト_見積20030114(ShadowImage)【改】" xfId="601"/>
    <cellStyle name="見積桁区切り_ﾊｰﾄﾞｿﾌﾄ費用_20030109ハードソフト_local" xfId="602"/>
    <cellStyle name="見積-桁区切り_ﾊｰﾄﾞｿﾌﾄ費用_20030109ハードソフト_local" xfId="603"/>
    <cellStyle name="見積桁区切り_ﾊｰﾄﾞｿﾌﾄ費用_20030109ハードソフト_local_見積20030114(MRCF)" xfId="604"/>
    <cellStyle name="見積-桁区切り_ﾊｰﾄﾞｿﾌﾄ費用_20030109ハードソフト_local_見積20030114(MRCF)" xfId="605"/>
    <cellStyle name="見積桁区切り_ﾊｰﾄﾞｿﾌﾄ費用_20030109ハードソフト_local_見積20030114(MRCF)_見積20030114(ShadowImage)【改】" xfId="606"/>
    <cellStyle name="見積-桁区切り_ﾊｰﾄﾞｿﾌﾄ費用_20030109ハードソフト_local_見積20030114(MRCF)_見積20030114(ShadowImage)【改】" xfId="607"/>
    <cellStyle name="見積桁区切り_ﾊｰﾄﾞｿﾌﾄ費用_20030110ハードソフト(MRCF-Lite)" xfId="608"/>
    <cellStyle name="見積-桁区切り_ﾊｰﾄﾞｿﾌﾄ費用_20030110ハードソフト(MRCF-Lite)" xfId="609"/>
    <cellStyle name="見積桁区切り_ﾊｰﾄﾞｿﾌﾄ費用_20030110ハードソフト(MRCF-Lite)_見積20030114(ShadowImage)【改】" xfId="610"/>
    <cellStyle name="見積-桁区切り_ﾊｰﾄﾞｿﾌﾄ費用_20030110ハードソフト(MRCF-Lite)_見積20030114(ShadowImage)【改】" xfId="611"/>
    <cellStyle name="見積桁区切り_ﾊｰﾄﾞｿﾌﾄ費用_20030114ハードソフト(APDB,MRCF-Lite)" xfId="612"/>
    <cellStyle name="見積-桁区切り_ﾊｰﾄﾞｿﾌﾄ費用_20030114ハードソフト(APDB,MRCF-Lite)" xfId="613"/>
    <cellStyle name="見積桁区切り_ﾊｰﾄﾞｿﾌﾄ費用_20030122ハードソフト" xfId="614"/>
    <cellStyle name="見積-桁区切り_ﾊｰﾄﾞｿﾌﾄ費用_20030122ハードソフト" xfId="615"/>
    <cellStyle name="見積桁区切り_ﾊｰﾄﾞｿﾌﾄ費用_20030123ハードソフト" xfId="616"/>
    <cellStyle name="見積-桁区切り_ﾊｰﾄﾞｿﾌﾄ費用_20030123ハードソフト" xfId="617"/>
    <cellStyle name="見積桁区切り_ﾊｰﾄﾞｿﾌﾄ費用_JP１ハードソフト" xfId="618"/>
    <cellStyle name="見積-桁区切り_ﾊｰﾄﾞｿﾌﾄ費用_JP１ハードソフト" xfId="619"/>
    <cellStyle name="見積桁区切り_ﾊｰﾄﾞｿﾌﾄ費用_JP１ハードソフト_見積20030114(MRCF)" xfId="620"/>
    <cellStyle name="見積-桁区切り_ﾊｰﾄﾞｿﾌﾄ費用_JP１ハードソフト_見積20030114(MRCF)" xfId="621"/>
    <cellStyle name="見積桁区切り_ﾊｰﾄﾞｿﾌﾄ費用_JP１ハードソフト_見積20030114(MRCF)_見積20030114(ShadowImage)【改】" xfId="622"/>
    <cellStyle name="見積-桁区切り_ﾊｰﾄﾞｿﾌﾄ費用_JP１ハードソフト_見積20030114(MRCF)_見積20030114(ShadowImage)【改】" xfId="623"/>
    <cellStyle name="見積桁区切り_ﾊｰﾄﾞｿﾌﾄ費用_ﾊｰﾄ_ｿﾌﾄ取り纏め" xfId="624"/>
    <cellStyle name="見積-桁区切り_ﾊｰﾄﾞｿﾌﾄ費用_ﾊｰﾄ_ｿﾌﾄ取り纏め" xfId="625"/>
    <cellStyle name="見積桁区切り_ﾊｰﾄﾞｿﾌﾄ費用_ﾊｰﾄ_ｿﾌﾄ取り纏め_【20021205修正、顧客未提出】顧客提出ハード021130" xfId="626"/>
    <cellStyle name="見積-桁区切り_ﾊｰﾄﾞｿﾌﾄ費用_ﾊｰﾄ_ｿﾌﾄ取り纏め_【20021205修正、顧客未提出】顧客提出ハード021130" xfId="627"/>
    <cellStyle name="見積桁区切り_ﾊｰﾄﾞｿﾌﾄ費用_ﾊｰﾄ_ｿﾌﾄ取り纏め_【修正】ハードソフト" xfId="628"/>
    <cellStyle name="見積-桁区切り_ﾊｰﾄﾞｿﾌﾄ費用_ﾊｰﾄ_ｿﾌﾄ取り纏め_【修正】ハードソフト" xfId="629"/>
    <cellStyle name="見積桁区切り_ﾊｰﾄﾞｿﾌﾄ費用_ﾊｰﾄ_ｿﾌﾄ取り纏め_【松】20030116ハードソフト(APDB,MRCF-Lite)" xfId="630"/>
    <cellStyle name="見積-桁区切り_ﾊｰﾄﾞｿﾌﾄ費用_ﾊｰﾄ_ｿﾌﾄ取り纏め_【松】20030116ハードソフト(APDB,MRCF-Lite)" xfId="631"/>
    <cellStyle name="見積桁区切り_ﾊｰﾄﾞｿﾌﾄ費用_ﾊｰﾄ_ｿﾌﾄ取り纏め_【提出】R3サーバ御見積0304251" xfId="632"/>
    <cellStyle name="見積-桁区切り_ﾊｰﾄﾞｿﾌﾄ費用_ﾊｰﾄ_ｿﾌﾄ取り纏め_【提出】R3サーバ御見積0304251" xfId="633"/>
    <cellStyle name="見積桁区切り_ﾊｰﾄﾞｿﾌﾄ費用_ﾊｰﾄ_ｿﾌﾄ取り纏め_20020522ハードソフト" xfId="634"/>
    <cellStyle name="見積-桁区切り_ﾊｰﾄﾞｿﾌﾄ費用_ﾊｰﾄ_ｿﾌﾄ取り纏め_20020522ハードソフト" xfId="635"/>
    <cellStyle name="見積桁区切り_ﾊｰﾄﾞｿﾌﾄ費用_ﾊｰﾄ_ｿﾌﾄ取り纏め_20020522ハードソフト_【20021205修正、顧客未提出】顧客提出ハード021130" xfId="636"/>
    <cellStyle name="見積-桁区切り_ﾊｰﾄﾞｿﾌﾄ費用_ﾊｰﾄ_ｿﾌﾄ取り纏め_20020522ハードソフト_【20021205修正、顧客未提出】顧客提出ハード021130" xfId="637"/>
    <cellStyle name="見積桁区切り_ﾊｰﾄﾞｿﾌﾄ費用_ﾊｰﾄ_ｿﾌﾄ取り纏め_20020522ハードソフト_【修正】ハードソフト" xfId="638"/>
    <cellStyle name="見積-桁区切り_ﾊｰﾄﾞｿﾌﾄ費用_ﾊｰﾄ_ｿﾌﾄ取り纏め_20020522ハードソフト_【修正】ハードソフト" xfId="639"/>
    <cellStyle name="見積桁区切り_ﾊｰﾄﾞｿﾌﾄ費用_ﾊｰﾄ_ｿﾌﾄ取り纏め_20020522ハードソフト_【松】20030116ハードソフト(APDB,MRCF-Lite)" xfId="640"/>
    <cellStyle name="見積-桁区切り_ﾊｰﾄﾞｿﾌﾄ費用_ﾊｰﾄ_ｿﾌﾄ取り纏め_20020522ハードソフト_【松】20030116ハードソフト(APDB,MRCF-Lite)" xfId="641"/>
    <cellStyle name="見積桁区切り_ﾊｰﾄﾞｿﾌﾄ費用_ﾊｰﾄ_ｿﾌﾄ取り纏め_20020522ハードソフト_【提出】R3サーバ御見積0304251" xfId="642"/>
    <cellStyle name="見積-桁区切り_ﾊｰﾄﾞｿﾌﾄ費用_ﾊｰﾄ_ｿﾌﾄ取り纏め_20020522ハードソフト_【提出】R3サーバ御見積0304251" xfId="643"/>
    <cellStyle name="見積桁区切り_ﾊｰﾄﾞｿﾌﾄ費用_ﾊｰﾄ_ｿﾌﾄ取り纏め_20020522ハードソフト_20030107ハードソフト" xfId="644"/>
    <cellStyle name="見積-桁区切り_ﾊｰﾄﾞｿﾌﾄ費用_ﾊｰﾄ_ｿﾌﾄ取り纏め_20020522ハードソフト_20030107ハードソフト" xfId="645"/>
    <cellStyle name="見積桁区切り_ﾊｰﾄﾞｿﾌﾄ費用_ﾊｰﾄ_ｿﾌﾄ取り纏め_20020522ハードソフト_20030107ハードソフト_20030109muratal" xfId="646"/>
    <cellStyle name="見積-桁区切り_ﾊｰﾄﾞｿﾌﾄ費用_ﾊｰﾄ_ｿﾌﾄ取り纏め_20020522ハードソフト_20030107ハードソフト_20030109muratal" xfId="647"/>
    <cellStyle name="見積桁区切り_ﾊｰﾄﾞｿﾌﾄ費用_ﾊｰﾄ_ｿﾌﾄ取り纏め_20020522ハードソフト_20030107ハードソフト_20030109muratal_見積20030114(MRCF)" xfId="648"/>
    <cellStyle name="見積-桁区切り_ﾊｰﾄﾞｿﾌﾄ費用_ﾊｰﾄ_ｿﾌﾄ取り纏め_20020522ハードソフト_20030107ハードソフト_20030109muratal_見積20030114(MRCF)" xfId="649"/>
    <cellStyle name="見積桁区切り_ﾊｰﾄﾞｿﾌﾄ費用_ﾊｰﾄ_ｿﾌﾄ取り纏め_20020522ハードソフト_20030107ハードソフト_20030109muratal_見積20030114(MRCF)_見積20030114(ShadowImage)【改】" xfId="650"/>
    <cellStyle name="見積-桁区切り_ﾊｰﾄﾞｿﾌﾄ費用_ﾊｰﾄ_ｿﾌﾄ取り纏め_20020522ハードソフト_20030107ハードソフト_20030109muratal_見積20030114(MRCF)_見積20030114(ShadowImage)【改】" xfId="651"/>
    <cellStyle name="見積桁区切り_ﾊｰﾄﾞｿﾌﾄ費用_ﾊｰﾄ_ｿﾌﾄ取り纏め_20020522ハードソフト_20030107ハードソフト_20030109ハードソフト" xfId="652"/>
    <cellStyle name="見積-桁区切り_ﾊｰﾄﾞｿﾌﾄ費用_ﾊｰﾄ_ｿﾌﾄ取り纏め_20020522ハードソフト_20030107ハードソフト_20030109ハードソフト" xfId="653"/>
    <cellStyle name="見積桁区切り_ﾊｰﾄﾞｿﾌﾄ費用_ﾊｰﾄ_ｿﾌﾄ取り纏め_20020522ハードソフト_20030107ハードソフト_20030109ハードソフト_見積20030114(MRCF)" xfId="654"/>
    <cellStyle name="見積-桁区切り_ﾊｰﾄﾞｿﾌﾄ費用_ﾊｰﾄ_ｿﾌﾄ取り纏め_20020522ハードソフト_20030107ハードソフト_20030109ハードソフト_見積20030114(MRCF)" xfId="655"/>
    <cellStyle name="見積桁区切り_ﾊｰﾄﾞｿﾌﾄ費用_ﾊｰﾄ_ｿﾌﾄ取り纏め_20020522ハードソフト_20030107ハードソフト_20030109ハードソフト_見積20030114(MRCF)_見積20030114(ShadowImage)【改】" xfId="656"/>
    <cellStyle name="見積-桁区切り_ﾊｰﾄﾞｿﾌﾄ費用_ﾊｰﾄ_ｿﾌﾄ取り纏め_20020522ハードソフト_20030107ハードソフト_20030109ハードソフト_見積20030114(MRCF)_見積20030114(ShadowImage)【改】" xfId="657"/>
    <cellStyle name="見積桁区切り_ﾊｰﾄﾞｿﾌﾄ費用_ﾊｰﾄ_ｿﾌﾄ取り纏め_20020522ハードソフト_20030107ハードソフト_20030110ハードソフト(MRCF-Lite)" xfId="658"/>
    <cellStyle name="見積-桁区切り_ﾊｰﾄﾞｿﾌﾄ費用_ﾊｰﾄ_ｿﾌﾄ取り纏め_20020522ハードソフト_20030107ハードソフト_20030110ハードソフト(MRCF-Lite)" xfId="659"/>
    <cellStyle name="見積桁区切り_ﾊｰﾄﾞｿﾌﾄ費用_ﾊｰﾄ_ｿﾌﾄ取り纏め_20020522ハードソフト_20030107ハードソフト_20030110ハードソフト(MRCF-Lite)_【修正】ハードソフト" xfId="660"/>
    <cellStyle name="見積-桁区切り_ﾊｰﾄﾞｿﾌﾄ費用_ﾊｰﾄ_ｿﾌﾄ取り纏め_20020522ハードソフト_20030107ハードソフト_20030110ハードソフト(MRCF-Lite)_【修正】ハードソフト" xfId="661"/>
    <cellStyle name="見積桁区切り_ﾊｰﾄﾞｿﾌﾄ費用_ﾊｰﾄ_ｿﾌﾄ取り纏め_20020522ハードソフト_20030107ハードソフト_20030110ハードソフト(MRCF-Lite)_【松】20030116ハードソフト(APDB,MRCF-Lite)" xfId="662"/>
    <cellStyle name="見積-桁区切り_ﾊｰﾄﾞｿﾌﾄ費用_ﾊｰﾄ_ｿﾌﾄ取り纏め_20020522ハードソフト_20030107ハードソフト_20030110ハードソフト(MRCF-Lite)_【松】20030116ハードソフト(APDB,MRCF-Lite)" xfId="663"/>
    <cellStyle name="見積桁区切り_ﾊｰﾄﾞｿﾌﾄ費用_ﾊｰﾄ_ｿﾌﾄ取り纏め_20020522ハードソフト_20030107ハードソフト_20030110ハードソフト(MRCF-Lite)_【提出】R3サーバ御見積0304251" xfId="664"/>
    <cellStyle name="見積-桁区切り_ﾊｰﾄﾞｿﾌﾄ費用_ﾊｰﾄ_ｿﾌﾄ取り纏め_20020522ハードソフト_20030107ハードソフト_20030110ハードソフト(MRCF-Lite)_【提出】R3サーバ御見積0304251" xfId="665"/>
    <cellStyle name="見積桁区切り_ﾊｰﾄﾞｿﾌﾄ費用_ﾊｰﾄ_ｿﾌﾄ取り纏め_20020522ハードソフト_20030107ハードソフト_20030110ハードソフト(MRCF-Lite)_20030114ハードソフト(APDB,MRCF-Lite)" xfId="666"/>
    <cellStyle name="見積-桁区切り_ﾊｰﾄﾞｿﾌﾄ費用_ﾊｰﾄ_ｿﾌﾄ取り纏め_20020522ハードソフト_20030107ハードソフト_20030110ハードソフト(MRCF-Lite)_20030114ハードソフト(APDB,MRCF-Lite)" xfId="667"/>
    <cellStyle name="見積桁区切り_ﾊｰﾄﾞｿﾌﾄ費用_ﾊｰﾄ_ｿﾌﾄ取り纏め_20020522ハードソフト_20030107ハードソフト_20030110ハードソフト(MRCF-Lite)_20030122ハードソフト" xfId="668"/>
    <cellStyle name="見積-桁区切り_ﾊｰﾄﾞｿﾌﾄ費用_ﾊｰﾄ_ｿﾌﾄ取り纏め_20020522ハードソフト_20030107ハードソフト_20030110ハードソフト(MRCF-Lite)_20030122ハードソフト" xfId="669"/>
    <cellStyle name="見積桁区切り_ﾊｰﾄﾞｿﾌﾄ費用_ﾊｰﾄ_ｿﾌﾄ取り纏め_20020522ハードソフト_20030107ハードソフト_20030110ハードソフト(MRCF-Lite)_20030123ハードソフト" xfId="670"/>
    <cellStyle name="見積-桁区切り_ﾊｰﾄﾞｿﾌﾄ費用_ﾊｰﾄ_ｿﾌﾄ取り纏め_20020522ハードソフト_20030107ハードソフト_20030110ハードソフト(MRCF-Lite)_20030123ハードソフト" xfId="671"/>
    <cellStyle name="見積桁区切り_ﾊｰﾄﾞｿﾌﾄ費用_ﾊｰﾄ_ｿﾌﾄ取り纏め_20020522ハードソフト_20030107ハードソフト_20030110ハードソフト(MRCF-Lite)_ハードソフト" xfId="672"/>
    <cellStyle name="見積-桁区切り_ﾊｰﾄﾞｿﾌﾄ費用_ﾊｰﾄ_ｿﾌﾄ取り纏め_20020522ハードソフト_20030107ハードソフト_20030110ハードソフト(MRCF-Lite)_ハードソフト" xfId="673"/>
    <cellStyle name="見積桁区切り_ﾊｰﾄﾞｿﾌﾄ費用_ﾊｰﾄ_ｿﾌﾄ取り纏め_20020522ハードソフト_20030107ハードソフト_開発機器用" xfId="674"/>
    <cellStyle name="見積-桁区切り_ﾊｰﾄﾞｿﾌﾄ費用_ﾊｰﾄ_ｿﾌﾄ取り纏め_20020522ハードソフト_20030107ハードソフト_開発機器用" xfId="675"/>
    <cellStyle name="見積桁区切り_ﾊｰﾄﾞｿﾌﾄ費用_ﾊｰﾄ_ｿﾌﾄ取り纏め_20020522ハードソフト_20030107ハードソフト_開発機器用_見積20030114(MRCF)" xfId="676"/>
    <cellStyle name="見積-桁区切り_ﾊｰﾄﾞｿﾌﾄ費用_ﾊｰﾄ_ｿﾌﾄ取り纏め_20020522ハードソフト_20030107ハードソフト_開発機器用_見積20030114(MRCF)" xfId="677"/>
    <cellStyle name="見積桁区切り_ﾊｰﾄﾞｿﾌﾄ費用_ﾊｰﾄ_ｿﾌﾄ取り纏め_20020522ハードソフト_20030107ハードソフト_開発機器用_見積20030114(MRCF)_見積20030114(ShadowImage)【改】" xfId="678"/>
    <cellStyle name="見積-桁区切り_ﾊｰﾄﾞｿﾌﾄ費用_ﾊｰﾄ_ｿﾌﾄ取り纏め_20020522ハードソフト_20030107ハードソフト_開発機器用_見積20030114(MRCF)_見積20030114(ShadowImage)【改】" xfId="679"/>
    <cellStyle name="見積桁区切り_ﾊｰﾄﾞｿﾌﾄ費用_ﾊｰﾄ_ｿﾌﾄ取り纏め_20020522ハードソフト_20030107ハードソフト_見積20030114(ShadowImage)【改】" xfId="680"/>
    <cellStyle name="見積-桁区切り_ﾊｰﾄﾞｿﾌﾄ費用_ﾊｰﾄ_ｿﾌﾄ取り纏め_20020522ハードソフト_20030107ハードソフト_見積20030114(ShadowImage)【改】" xfId="681"/>
    <cellStyle name="見積桁区切り_ﾊｰﾄﾞｿﾌﾄ費用_ﾊｰﾄ_ｿﾌﾄ取り纏め_20020522ハードソフト_20030109ハードソフト_local" xfId="682"/>
    <cellStyle name="見積-桁区切り_ﾊｰﾄﾞｿﾌﾄ費用_ﾊｰﾄ_ｿﾌﾄ取り纏め_20020522ハードソフト_20030109ハードソフト_local" xfId="683"/>
    <cellStyle name="見積桁区切り_ﾊｰﾄﾞｿﾌﾄ費用_ﾊｰﾄ_ｿﾌﾄ取り纏め_20020522ハードソフト_20030109ハードソフト_local_見積20030114(MRCF)" xfId="684"/>
    <cellStyle name="見積-桁区切り_ﾊｰﾄﾞｿﾌﾄ費用_ﾊｰﾄ_ｿﾌﾄ取り纏め_20020522ハードソフト_20030109ハードソフト_local_見積20030114(MRCF)" xfId="685"/>
    <cellStyle name="見積桁区切り_ﾊｰﾄﾞｿﾌﾄ費用_ﾊｰﾄ_ｿﾌﾄ取り纏め_20020522ハードソフト_20030109ハードソフト_local_見積20030114(MRCF)_見積20030114(ShadowImage)【改】" xfId="686"/>
    <cellStyle name="見積-桁区切り_ﾊｰﾄﾞｿﾌﾄ費用_ﾊｰﾄ_ｿﾌﾄ取り纏め_20020522ハードソフト_20030109ハードソフト_local_見積20030114(MRCF)_見積20030114(ShadowImage)【改】" xfId="687"/>
    <cellStyle name="見積桁区切り_ﾊｰﾄﾞｿﾌﾄ費用_ﾊｰﾄ_ｿﾌﾄ取り纏め_20020522ハードソフト_20030110ハードソフト(MRCF-Lite)" xfId="688"/>
    <cellStyle name="見積-桁区切り_ﾊｰﾄﾞｿﾌﾄ費用_ﾊｰﾄ_ｿﾌﾄ取り纏め_20020522ハードソフト_20030110ハードソフト(MRCF-Lite)" xfId="689"/>
    <cellStyle name="見積桁区切り_ﾊｰﾄﾞｿﾌﾄ費用_ﾊｰﾄ_ｿﾌﾄ取り纏め_20020522ハードソフト_20030110ハードソフト(MRCF-Lite)_見積20030114(ShadowImage)【改】" xfId="690"/>
    <cellStyle name="見積-桁区切り_ﾊｰﾄﾞｿﾌﾄ費用_ﾊｰﾄ_ｿﾌﾄ取り纏め_20020522ハードソフト_20030110ハードソフト(MRCF-Lite)_見積20030114(ShadowImage)【改】" xfId="691"/>
    <cellStyle name="見積桁区切り_ﾊｰﾄﾞｿﾌﾄ費用_ﾊｰﾄ_ｿﾌﾄ取り纏め_20020522ハードソフト_20030114ハードソフト(APDB,MRCF-Lite)" xfId="692"/>
    <cellStyle name="見積-桁区切り_ﾊｰﾄﾞｿﾌﾄ費用_ﾊｰﾄ_ｿﾌﾄ取り纏め_20020522ハードソフト_20030114ハードソフト(APDB,MRCF-Lite)" xfId="693"/>
    <cellStyle name="見積桁区切り_ﾊｰﾄﾞｿﾌﾄ費用_ﾊｰﾄ_ｿﾌﾄ取り纏め_20020522ハードソフト_20030122ハードソフト" xfId="694"/>
    <cellStyle name="見積-桁区切り_ﾊｰﾄﾞｿﾌﾄ費用_ﾊｰﾄ_ｿﾌﾄ取り纏め_20020522ハードソフト_20030122ハードソフト" xfId="695"/>
    <cellStyle name="見積桁区切り_ﾊｰﾄﾞｿﾌﾄ費用_ﾊｰﾄ_ｿﾌﾄ取り纏め_20020522ハードソフト_20030123ハードソフト" xfId="696"/>
    <cellStyle name="見積-桁区切り_ﾊｰﾄﾞｿﾌﾄ費用_ﾊｰﾄ_ｿﾌﾄ取り纏め_20020522ハードソフト_20030123ハードソフト" xfId="697"/>
    <cellStyle name="見積桁区切り_ﾊｰﾄﾞｿﾌﾄ費用_ﾊｰﾄ_ｿﾌﾄ取り纏め_20020522ハードソフト_JP１ハードソフト" xfId="698"/>
    <cellStyle name="見積-桁区切り_ﾊｰﾄﾞｿﾌﾄ費用_ﾊｰﾄ_ｿﾌﾄ取り纏め_20020522ハードソフト_JP１ハードソフト" xfId="699"/>
    <cellStyle name="見積桁区切り_ﾊｰﾄﾞｿﾌﾄ費用_ﾊｰﾄ_ｿﾌﾄ取り纏め_20020522ハードソフト_JP１ハードソフト_見積20030114(MRCF)" xfId="700"/>
    <cellStyle name="見積-桁区切り_ﾊｰﾄﾞｿﾌﾄ費用_ﾊｰﾄ_ｿﾌﾄ取り纏め_20020522ハードソフト_JP１ハードソフト_見積20030114(MRCF)" xfId="701"/>
    <cellStyle name="見積桁区切り_ﾊｰﾄﾞｿﾌﾄ費用_ﾊｰﾄ_ｿﾌﾄ取り纏め_20020522ハードソフト_JP１ハードソフト_見積20030114(MRCF)_見積20030114(ShadowImage)【改】" xfId="702"/>
    <cellStyle name="見積-桁区切り_ﾊｰﾄﾞｿﾌﾄ費用_ﾊｰﾄ_ｿﾌﾄ取り纏め_20020522ハードソフト_JP１ハードソフト_見積20030114(MRCF)_見積20030114(ShadowImage)【改】" xfId="703"/>
    <cellStyle name="見積桁区切り_ﾊｰﾄﾞｿﾌﾄ費用_ﾊｰﾄ_ｿﾌﾄ取り纏め_20020522ハードソフト_ハードソフト" xfId="704"/>
    <cellStyle name="見積-桁区切り_ﾊｰﾄﾞｿﾌﾄ費用_ﾊｰﾄ_ｿﾌﾄ取り纏め_20020522ハードソフト_ハードソフト" xfId="705"/>
    <cellStyle name="見積桁区切り_ﾊｰﾄﾞｿﾌﾄ費用_ﾊｰﾄ_ｿﾌﾄ取り纏め_20020522ハードソフト_ハードソフト20020729案2（380×1台）" xfId="706"/>
    <cellStyle name="見積-桁区切り_ﾊｰﾄﾞｿﾌﾄ費用_ﾊｰﾄ_ｿﾌﾄ取り纏め_20020522ハードソフト_ハードソフト20020729案2（380×1台）" xfId="707"/>
    <cellStyle name="見積桁区切り_ﾊｰﾄﾞｿﾌﾄ費用_ﾊｰﾄ_ｿﾌﾄ取り纏め_20020522ハードソフト_ハードソフト20020729案2（380×1台）_20030109muratal" xfId="708"/>
    <cellStyle name="見積-桁区切り_ﾊｰﾄﾞｿﾌﾄ費用_ﾊｰﾄ_ｿﾌﾄ取り纏め_20020522ハードソフト_ハードソフト20020729案2（380×1台）_20030109muratal" xfId="709"/>
    <cellStyle name="見積桁区切り_ﾊｰﾄﾞｿﾌﾄ費用_ﾊｰﾄ_ｿﾌﾄ取り纏め_20020522ハードソフト_ハードソフト20020729案2（380×1台）_20030109muratal_見積20030114(MRCF)" xfId="710"/>
    <cellStyle name="見積-桁区切り_ﾊｰﾄﾞｿﾌﾄ費用_ﾊｰﾄ_ｿﾌﾄ取り纏め_20020522ハードソフト_ハードソフト20020729案2（380×1台）_20030109muratal_見積20030114(MRCF)" xfId="711"/>
    <cellStyle name="見積桁区切り_ﾊｰﾄﾞｿﾌﾄ費用_ﾊｰﾄ_ｿﾌﾄ取り纏め_20020522ハードソフト_ハードソフト20020729案2（380×1台）_20030109muratal_見積20030114(MRCF)_見積20030114(ShadowImage)【改】" xfId="712"/>
    <cellStyle name="見積-桁区切り_ﾊｰﾄﾞｿﾌﾄ費用_ﾊｰﾄ_ｿﾌﾄ取り纏め_20020522ハードソフト_ハードソフト20020729案2（380×1台）_20030109muratal_見積20030114(MRCF)_見積20030114(ShadowImage)【改】" xfId="713"/>
    <cellStyle name="見積桁区切り_ﾊｰﾄﾞｿﾌﾄ費用_ﾊｰﾄ_ｿﾌﾄ取り纏め_20020522ハードソフト_ハードソフト20020729案2（380×1台）_20030109ハードソフト" xfId="714"/>
    <cellStyle name="見積-桁区切り_ﾊｰﾄﾞｿﾌﾄ費用_ﾊｰﾄ_ｿﾌﾄ取り纏め_20020522ハードソフト_ハードソフト20020729案2（380×1台）_20030109ハードソフト" xfId="715"/>
    <cellStyle name="見積桁区切り_ﾊｰﾄﾞｿﾌﾄ費用_ﾊｰﾄ_ｿﾌﾄ取り纏め_20020522ハードソフト_ハードソフト20020729案2（380×1台）_20030109ハードソフト_見積20030114(MRCF)" xfId="716"/>
    <cellStyle name="見積-桁区切り_ﾊｰﾄﾞｿﾌﾄ費用_ﾊｰﾄ_ｿﾌﾄ取り纏め_20020522ハードソフト_ハードソフト20020729案2（380×1台）_20030109ハードソフト_見積20030114(MRCF)" xfId="717"/>
    <cellStyle name="見積桁区切り_ﾊｰﾄﾞｿﾌﾄ費用_ﾊｰﾄ_ｿﾌﾄ取り纏め_20020522ハードソフト_ハードソフト20020729案2（380×1台）_20030109ハードソフト_見積20030114(MRCF)_見積20030114(ShadowImage)【改】" xfId="718"/>
    <cellStyle name="見積-桁区切り_ﾊｰﾄﾞｿﾌﾄ費用_ﾊｰﾄ_ｿﾌﾄ取り纏め_20020522ハードソフト_ハードソフト20020729案2（380×1台）_20030109ハードソフト_見積20030114(MRCF)_見積20030114(ShadowImage)【改】" xfId="719"/>
    <cellStyle name="見積桁区切り_ﾊｰﾄﾞｿﾌﾄ費用_ﾊｰﾄ_ｿﾌﾄ取り纏め_20020522ハードソフト_ハードソフト20020729案2（380×1台）_20030110ハードソフト(MRCF-Lite)" xfId="720"/>
    <cellStyle name="見積-桁区切り_ﾊｰﾄﾞｿﾌﾄ費用_ﾊｰﾄ_ｿﾌﾄ取り纏め_20020522ハードソフト_ハードソフト20020729案2（380×1台）_20030110ハードソフト(MRCF-Lite)" xfId="721"/>
    <cellStyle name="見積桁区切り_ﾊｰﾄﾞｿﾌﾄ費用_ﾊｰﾄ_ｿﾌﾄ取り纏め_20020522ハードソフト_ハードソフト20020729案2（380×1台）_20030110ハードソフト(MRCF-Lite)_【修正】ハードソフト" xfId="722"/>
    <cellStyle name="見積-桁区切り_ﾊｰﾄﾞｿﾌﾄ費用_ﾊｰﾄ_ｿﾌﾄ取り纏め_20020522ハードソフト_ハードソフト20020729案2（380×1台）_20030110ハードソフト(MRCF-Lite)_【修正】ハードソフト" xfId="723"/>
    <cellStyle name="見積桁区切り_ﾊｰﾄﾞｿﾌﾄ費用_ﾊｰﾄ_ｿﾌﾄ取り纏め_20020522ハードソフト_ハードソフト20020729案2（380×1台）_20030110ハードソフト(MRCF-Lite)_【松】20030116ハードソフト(APDB,MRCF-Lite)" xfId="724"/>
    <cellStyle name="見積-桁区切り_ﾊｰﾄﾞｿﾌﾄ費用_ﾊｰﾄ_ｿﾌﾄ取り纏め_20020522ハードソフト_ハードソフト20020729案2（380×1台）_20030110ハードソフト(MRCF-Lite)_【松】20030116ハードソフト(APDB,MRCF-Lite)" xfId="725"/>
    <cellStyle name="見積桁区切り_ﾊｰﾄﾞｿﾌﾄ費用_ﾊｰﾄ_ｿﾌﾄ取り纏め_20020522ハードソフト_ハードソフト20020729案2（380×1台）_20030110ハードソフト(MRCF-Lite)_【提出】R3サーバ御見積0304251" xfId="726"/>
    <cellStyle name="見積-桁区切り_ﾊｰﾄﾞｿﾌﾄ費用_ﾊｰﾄ_ｿﾌﾄ取り纏め_20020522ハードソフト_ハードソフト20020729案2（380×1台）_20030110ハードソフト(MRCF-Lite)_【提出】R3サーバ御見積0304251" xfId="727"/>
    <cellStyle name="見積桁区切り_ﾊｰﾄﾞｿﾌﾄ費用_ﾊｰﾄ_ｿﾌﾄ取り纏め_20020522ハードソフト_ハードソフト20020729案2（380×1台）_20030110ハードソフト(MRCF-Lite)_20030114ハードソフト(APDB,MRCF-Lite)" xfId="728"/>
    <cellStyle name="見積-桁区切り_ﾊｰﾄﾞｿﾌﾄ費用_ﾊｰﾄ_ｿﾌﾄ取り纏め_20020522ハードソフト_ハードソフト20020729案2（380×1台）_20030110ハードソフト(MRCF-Lite)_20030114ハードソフト(APDB,MRCF-Lite)" xfId="729"/>
    <cellStyle name="見積桁区切り_ﾊｰﾄﾞｿﾌﾄ費用_ﾊｰﾄ_ｿﾌﾄ取り纏め_20020522ハードソフト_ハードソフト20020729案2（380×1台）_20030110ハードソフト(MRCF-Lite)_20030122ハードソフト" xfId="730"/>
    <cellStyle name="見積-桁区切り_ﾊｰﾄﾞｿﾌﾄ費用_ﾊｰﾄ_ｿﾌﾄ取り纏め_20020522ハードソフト_ハードソフト20020729案2（380×1台）_20030110ハードソフト(MRCF-Lite)_20030122ハードソフト" xfId="731"/>
    <cellStyle name="見積桁区切り_ﾊｰﾄﾞｿﾌﾄ費用_ﾊｰﾄ_ｿﾌﾄ取り纏め_20020522ハードソフト_ハードソフト20020729案2（380×1台）_20030110ハードソフト(MRCF-Lite)_20030123ハードソフト" xfId="732"/>
    <cellStyle name="見積-桁区切り_ﾊｰﾄﾞｿﾌﾄ費用_ﾊｰﾄ_ｿﾌﾄ取り纏め_20020522ハードソフト_ハードソフト20020729案2（380×1台）_20030110ハードソフト(MRCF-Lite)_20030123ハードソフト" xfId="733"/>
    <cellStyle name="見積桁区切り_ﾊｰﾄﾞｿﾌﾄ費用_ﾊｰﾄ_ｿﾌﾄ取り纏め_20020522ハードソフト_ハードソフト20020729案2（380×1台）_20030110ハードソフト(MRCF-Lite)_ハードソフト" xfId="734"/>
    <cellStyle name="見積-桁区切り_ﾊｰﾄﾞｿﾌﾄ費用_ﾊｰﾄ_ｿﾌﾄ取り纏め_20020522ハードソフト_ハードソフト20020729案2（380×1台）_20030110ハードソフト(MRCF-Lite)_ハードソフト" xfId="735"/>
    <cellStyle name="見積桁区切り_ﾊｰﾄﾞｿﾌﾄ費用_ﾊｰﾄ_ｿﾌﾄ取り纏め_20020522ハードソフト_ハードソフト20020729案2（380×1台）_開発機器用" xfId="736"/>
    <cellStyle name="見積-桁区切り_ﾊｰﾄﾞｿﾌﾄ費用_ﾊｰﾄ_ｿﾌﾄ取り纏め_20020522ハードソフト_ハードソフト20020729案2（380×1台）_開発機器用" xfId="737"/>
    <cellStyle name="見積桁区切り_ﾊｰﾄﾞｿﾌﾄ費用_ﾊｰﾄ_ｿﾌﾄ取り纏め_20020522ハードソフト_ハードソフト20020729案2（380×1台）_開発機器用_見積20030114(MRCF)" xfId="738"/>
    <cellStyle name="見積-桁区切り_ﾊｰﾄﾞｿﾌﾄ費用_ﾊｰﾄ_ｿﾌﾄ取り纏め_20020522ハードソフト_ハードソフト20020729案2（380×1台）_開発機器用_見積20030114(MRCF)" xfId="739"/>
    <cellStyle name="見積桁区切り_ﾊｰﾄﾞｿﾌﾄ費用_ﾊｰﾄ_ｿﾌﾄ取り纏め_20020522ハードソフト_ハードソフト20020729案2（380×1台）_開発機器用_見積20030114(MRCF)_見積20030114(ShadowImage)【改】" xfId="740"/>
    <cellStyle name="見積-桁区切り_ﾊｰﾄﾞｿﾌﾄ費用_ﾊｰﾄ_ｿﾌﾄ取り纏め_20020522ハードソフト_ハードソフト20020729案2（380×1台）_開発機器用_見積20030114(MRCF)_見積20030114(ShadowImage)【改】" xfId="741"/>
    <cellStyle name="見積桁区切り_ﾊｰﾄﾞｿﾌﾄ費用_ﾊｰﾄ_ｿﾌﾄ取り纏め_20020522ハードソフト_ハードソフト20020729案2（380×1台）_見積20030114(ShadowImage)【改】" xfId="742"/>
    <cellStyle name="見積-桁区切り_ﾊｰﾄﾞｿﾌﾄ費用_ﾊｰﾄ_ｿﾌﾄ取り纏め_20020522ハードソフト_ハードソフト20020729案2（380×1台）_見積20030114(ShadowImage)【改】" xfId="743"/>
    <cellStyle name="見積桁区切り_ﾊｰﾄﾞｿﾌﾄ費用_ﾊｰﾄ_ｿﾌﾄ取り纏め_20020522ハードソフト_ハードソフト20030313" xfId="744"/>
    <cellStyle name="見積-桁区切り_ﾊｰﾄﾞｿﾌﾄ費用_ﾊｰﾄ_ｿﾌﾄ取り纏め_20020522ハードソフト_ハードソフト20030313" xfId="745"/>
    <cellStyle name="見積桁区切り_ﾊｰﾄﾞｿﾌﾄ費用_ﾊｰﾄ_ｿﾌﾄ取り纏め_20020522ハードソフト_見積20030114(MRCF)" xfId="746"/>
    <cellStyle name="見積-桁区切り_ﾊｰﾄﾞｿﾌﾄ費用_ﾊｰﾄ_ｿﾌﾄ取り纏め_20020522ハードソフト_見積20030114(MRCF)" xfId="747"/>
    <cellStyle name="見積桁区切り_ﾊｰﾄﾞｿﾌﾄ費用_ﾊｰﾄ_ｿﾌﾄ取り纏め_20020522ハードソフト_見積20030114(MRCF)_見積20030114(ShadowImage)【改】" xfId="748"/>
    <cellStyle name="見積-桁区切り_ﾊｰﾄﾞｿﾌﾄ費用_ﾊｰﾄ_ｿﾌﾄ取り纏め_20020522ハードソフト_見積20030114(MRCF)_見積20030114(ShadowImage)【改】" xfId="749"/>
    <cellStyle name="見積桁区切り_ﾊｰﾄﾞｿﾌﾄ費用_ﾊｰﾄ_ｿﾌﾄ取り纏め_20020522ハードソフト_本番機構成20021129" xfId="750"/>
    <cellStyle name="見積-桁区切り_ﾊｰﾄﾞｿﾌﾄ費用_ﾊｰﾄ_ｿﾌﾄ取り纏め_20020522ハードソフト_本番機構成20021129" xfId="751"/>
    <cellStyle name="見積桁区切り_ﾊｰﾄﾞｿﾌﾄ費用_ﾊｰﾄ_ｿﾌﾄ取り纏め_20020522ハードソフト_本番機構成20021129_20030109muratal" xfId="752"/>
    <cellStyle name="見積-桁区切り_ﾊｰﾄﾞｿﾌﾄ費用_ﾊｰﾄ_ｿﾌﾄ取り纏め_20020522ハードソフト_本番機構成20021129_20030109muratal" xfId="753"/>
    <cellStyle name="見積桁区切り_ﾊｰﾄﾞｿﾌﾄ費用_ﾊｰﾄ_ｿﾌﾄ取り纏め_20020522ハードソフト_本番機構成20021129_20030109muratal_見積20030114(MRCF)" xfId="754"/>
    <cellStyle name="見積-桁区切り_ﾊｰﾄﾞｿﾌﾄ費用_ﾊｰﾄ_ｿﾌﾄ取り纏め_20020522ハードソフト_本番機構成20021129_20030109muratal_見積20030114(MRCF)" xfId="755"/>
    <cellStyle name="見積桁区切り_ﾊｰﾄﾞｿﾌﾄ費用_ﾊｰﾄ_ｿﾌﾄ取り纏め_20020522ハードソフト_本番機構成20021129_20030109muratal_見積20030114(MRCF)_見積20030114(ShadowImage)【改】" xfId="756"/>
    <cellStyle name="見積-桁区切り_ﾊｰﾄﾞｿﾌﾄ費用_ﾊｰﾄ_ｿﾌﾄ取り纏め_20020522ハードソフト_本番機構成20021129_20030109muratal_見積20030114(MRCF)_見積20030114(ShadowImage)【改】" xfId="757"/>
    <cellStyle name="見積桁区切り_ﾊｰﾄﾞｿﾌﾄ費用_ﾊｰﾄ_ｿﾌﾄ取り纏め_20020522ハードソフト_本番機構成20021129_20030109ハードソフト" xfId="758"/>
    <cellStyle name="見積-桁区切り_ﾊｰﾄﾞｿﾌﾄ費用_ﾊｰﾄ_ｿﾌﾄ取り纏め_20020522ハードソフト_本番機構成20021129_20030109ハードソフト" xfId="759"/>
    <cellStyle name="見積桁区切り_ﾊｰﾄﾞｿﾌﾄ費用_ﾊｰﾄ_ｿﾌﾄ取り纏め_20020522ハードソフト_本番機構成20021129_20030109ハードソフト_見積20030114(MRCF)" xfId="760"/>
    <cellStyle name="見積-桁区切り_ﾊｰﾄﾞｿﾌﾄ費用_ﾊｰﾄ_ｿﾌﾄ取り纏め_20020522ハードソフト_本番機構成20021129_20030109ハードソフト_見積20030114(MRCF)" xfId="761"/>
    <cellStyle name="見積桁区切り_ﾊｰﾄﾞｿﾌﾄ費用_ﾊｰﾄ_ｿﾌﾄ取り纏め_20020522ハードソフト_本番機構成20021129_20030109ハードソフト_見積20030114(MRCF)_見積20030114(ShadowImage)【改】" xfId="762"/>
    <cellStyle name="見積-桁区切り_ﾊｰﾄﾞｿﾌﾄ費用_ﾊｰﾄ_ｿﾌﾄ取り纏め_20020522ハードソフト_本番機構成20021129_20030109ハードソフト_見積20030114(MRCF)_見積20030114(ShadowImage)【改】" xfId="763"/>
    <cellStyle name="見積桁区切り_ﾊｰﾄﾞｿﾌﾄ費用_ﾊｰﾄ_ｿﾌﾄ取り纏め_20020522ハードソフト_本番機構成20021129_20030110ハードソフト(MRCF-Lite)" xfId="764"/>
    <cellStyle name="見積-桁区切り_ﾊｰﾄﾞｿﾌﾄ費用_ﾊｰﾄ_ｿﾌﾄ取り纏め_20020522ハードソフト_本番機構成20021129_20030110ハードソフト(MRCF-Lite)" xfId="765"/>
    <cellStyle name="見積桁区切り_ﾊｰﾄﾞｿﾌﾄ費用_ﾊｰﾄ_ｿﾌﾄ取り纏め_20020522ハードソフト_本番機構成20021129_20030110ハードソフト(MRCF-Lite)_【修正】ハードソフト" xfId="766"/>
    <cellStyle name="見積-桁区切り_ﾊｰﾄﾞｿﾌﾄ費用_ﾊｰﾄ_ｿﾌﾄ取り纏め_20020522ハードソフト_本番機構成20021129_20030110ハードソフト(MRCF-Lite)_【修正】ハードソフト" xfId="767"/>
    <cellStyle name="見積桁区切り_ﾊｰﾄﾞｿﾌﾄ費用_ﾊｰﾄ_ｿﾌﾄ取り纏め_20020522ハードソフト_本番機構成20021129_20030110ハードソフト(MRCF-Lite)_【松】20030116ハードソフト(APDB,MRCF-Lite)" xfId="768"/>
    <cellStyle name="見積-桁区切り_ﾊｰﾄﾞｿﾌﾄ費用_ﾊｰﾄ_ｿﾌﾄ取り纏め_20020522ハードソフト_本番機構成20021129_20030110ハードソフト(MRCF-Lite)_【松】20030116ハードソフト(APDB,MRCF-Lite)" xfId="769"/>
    <cellStyle name="見積桁区切り_ﾊｰﾄﾞｿﾌﾄ費用_ﾊｰﾄ_ｿﾌﾄ取り纏め_20020522ハードソフト_本番機構成20021129_20030110ハードソフト(MRCF-Lite)_【提出】R3サーバ御見積0304251" xfId="770"/>
    <cellStyle name="見積-桁区切り_ﾊｰﾄﾞｿﾌﾄ費用_ﾊｰﾄ_ｿﾌﾄ取り纏め_20020522ハードソフト_本番機構成20021129_20030110ハードソフト(MRCF-Lite)_【提出】R3サーバ御見積0304251" xfId="771"/>
    <cellStyle name="見積桁区切り_ﾊｰﾄﾞｿﾌﾄ費用_ﾊｰﾄ_ｿﾌﾄ取り纏め_20020522ハードソフト_本番機構成20021129_20030110ハードソフト(MRCF-Lite)_20030114ハードソフト(APDB,MRCF-Lite)" xfId="772"/>
    <cellStyle name="見積-桁区切り_ﾊｰﾄﾞｿﾌﾄ費用_ﾊｰﾄ_ｿﾌﾄ取り纏め_20020522ハードソフト_本番機構成20021129_20030110ハードソフト(MRCF-Lite)_20030114ハードソフト(APDB,MRCF-Lite)" xfId="773"/>
    <cellStyle name="見積桁区切り_ﾊｰﾄﾞｿﾌﾄ費用_ﾊｰﾄ_ｿﾌﾄ取り纏め_20020522ハードソフト_本番機構成20021129_20030110ハードソフト(MRCF-Lite)_20030122ハードソフト" xfId="774"/>
    <cellStyle name="見積-桁区切り_ﾊｰﾄﾞｿﾌﾄ費用_ﾊｰﾄ_ｿﾌﾄ取り纏め_20020522ハードソフト_本番機構成20021129_20030110ハードソフト(MRCF-Lite)_20030122ハードソフト" xfId="775"/>
    <cellStyle name="見積桁区切り_ﾊｰﾄﾞｿﾌﾄ費用_ﾊｰﾄ_ｿﾌﾄ取り纏め_20020522ハードソフト_本番機構成20021129_20030110ハードソフト(MRCF-Lite)_20030123ハードソフト" xfId="776"/>
    <cellStyle name="見積-桁区切り_ﾊｰﾄﾞｿﾌﾄ費用_ﾊｰﾄ_ｿﾌﾄ取り纏め_20020522ハードソフト_本番機構成20021129_20030110ハードソフト(MRCF-Lite)_20030123ハードソフト" xfId="777"/>
    <cellStyle name="見積桁区切り_ﾊｰﾄﾞｿﾌﾄ費用_ﾊｰﾄ_ｿﾌﾄ取り纏め_20020522ハードソフト_本番機構成20021129_20030110ハードソフト(MRCF-Lite)_ハードソフト" xfId="778"/>
    <cellStyle name="見積-桁区切り_ﾊｰﾄﾞｿﾌﾄ費用_ﾊｰﾄ_ｿﾌﾄ取り纏め_20020522ハードソフト_本番機構成20021129_20030110ハードソフト(MRCF-Lite)_ハードソフト" xfId="779"/>
    <cellStyle name="見積桁区切り_ﾊｰﾄﾞｿﾌﾄ費用_ﾊｰﾄ_ｿﾌﾄ取り纏め_20020522ハードソフト_本番機構成20021129_開発機器用" xfId="780"/>
    <cellStyle name="見積-桁区切り_ﾊｰﾄﾞｿﾌﾄ費用_ﾊｰﾄ_ｿﾌﾄ取り纏め_20020522ハードソフト_本番機構成20021129_開発機器用" xfId="781"/>
    <cellStyle name="見積桁区切り_ﾊｰﾄﾞｿﾌﾄ費用_ﾊｰﾄ_ｿﾌﾄ取り纏め_20020522ハードソフト_本番機構成20021129_開発機器用_見積20030114(MRCF)" xfId="782"/>
    <cellStyle name="見積-桁区切り_ﾊｰﾄﾞｿﾌﾄ費用_ﾊｰﾄ_ｿﾌﾄ取り纏め_20020522ハードソフト_本番機構成20021129_開発機器用_見積20030114(MRCF)" xfId="783"/>
    <cellStyle name="見積桁区切り_ﾊｰﾄﾞｿﾌﾄ費用_ﾊｰﾄ_ｿﾌﾄ取り纏め_20020522ハードソフト_本番機構成20021129_開発機器用_見積20030114(MRCF)_見積20030114(ShadowImage)【改】" xfId="784"/>
    <cellStyle name="見積-桁区切り_ﾊｰﾄﾞｿﾌﾄ費用_ﾊｰﾄ_ｿﾌﾄ取り纏め_20020522ハードソフト_本番機構成20021129_開発機器用_見積20030114(MRCF)_見積20030114(ShadowImage)【改】" xfId="785"/>
    <cellStyle name="見積桁区切り_ﾊｰﾄﾞｿﾌﾄ費用_ﾊｰﾄ_ｿﾌﾄ取り纏め_20020522ハードソフト_本番機構成20021129_見積20030114(ShadowImage)【改】" xfId="786"/>
    <cellStyle name="見積-桁区切り_ﾊｰﾄﾞｿﾌﾄ費用_ﾊｰﾄ_ｿﾌﾄ取り纏め_20020522ハードソフト_本番機構成20021129_見積20030114(ShadowImage)【改】" xfId="787"/>
    <cellStyle name="見積桁区切り_ﾊｰﾄﾞｿﾌﾄ費用_ﾊｰﾄ_ｿﾌﾄ取り纏め_20020524ハードソフト" xfId="788"/>
    <cellStyle name="見積-桁区切り_ﾊｰﾄﾞｿﾌﾄ費用_ﾊｰﾄ_ｿﾌﾄ取り纏め_20020524ハードソフト" xfId="789"/>
    <cellStyle name="見積桁区切り_ﾊｰﾄﾞｿﾌﾄ費用_ﾊｰﾄ_ｿﾌﾄ取り纏め_20020524ハードソフト_【20021205修正、顧客未提出】顧客提出ハード021130" xfId="790"/>
    <cellStyle name="見積-桁区切り_ﾊｰﾄﾞｿﾌﾄ費用_ﾊｰﾄ_ｿﾌﾄ取り纏め_20020524ハードソフト_【20021205修正、顧客未提出】顧客提出ハード021130" xfId="791"/>
    <cellStyle name="見積桁区切り_ﾊｰﾄﾞｿﾌﾄ費用_ﾊｰﾄ_ｿﾌﾄ取り纏め_20020524ハードソフト_【修正】ハードソフト" xfId="792"/>
    <cellStyle name="見積-桁区切り_ﾊｰﾄﾞｿﾌﾄ費用_ﾊｰﾄ_ｿﾌﾄ取り纏め_20020524ハードソフト_【修正】ハードソフト" xfId="793"/>
    <cellStyle name="見積桁区切り_ﾊｰﾄﾞｿﾌﾄ費用_ﾊｰﾄ_ｿﾌﾄ取り纏め_20020524ハードソフト_【松】20030116ハードソフト(APDB,MRCF-Lite)" xfId="794"/>
    <cellStyle name="見積-桁区切り_ﾊｰﾄﾞｿﾌﾄ費用_ﾊｰﾄ_ｿﾌﾄ取り纏め_20020524ハードソフト_【松】20030116ハードソフト(APDB,MRCF-Lite)" xfId="795"/>
    <cellStyle name="見積桁区切り_ﾊｰﾄﾞｿﾌﾄ費用_ﾊｰﾄ_ｿﾌﾄ取り纏め_20020524ハードソフト_【提出】R3サーバ御見積0304251" xfId="796"/>
    <cellStyle name="見積-桁区切り_ﾊｰﾄﾞｿﾌﾄ費用_ﾊｰﾄ_ｿﾌﾄ取り纏め_20020524ハードソフト_【提出】R3サーバ御見積0304251" xfId="797"/>
    <cellStyle name="見積桁区切り_ﾊｰﾄﾞｿﾌﾄ費用_ﾊｰﾄ_ｿﾌﾄ取り纏め_20020524ハードソフト_20030107ハードソフト" xfId="798"/>
    <cellStyle name="見積-桁区切り_ﾊｰﾄﾞｿﾌﾄ費用_ﾊｰﾄ_ｿﾌﾄ取り纏め_20020524ハードソフト_20030107ハードソフト" xfId="799"/>
    <cellStyle name="見積桁区切り_ﾊｰﾄﾞｿﾌﾄ費用_ﾊｰﾄ_ｿﾌﾄ取り纏め_20020524ハードソフト_20030107ハードソフト_20030109muratal" xfId="800"/>
    <cellStyle name="見積-桁区切り_ﾊｰﾄﾞｿﾌﾄ費用_ﾊｰﾄ_ｿﾌﾄ取り纏め_20020524ハードソフト_20030107ハードソフト_20030109muratal" xfId="801"/>
    <cellStyle name="見積桁区切り_ﾊｰﾄﾞｿﾌﾄ費用_ﾊｰﾄ_ｿﾌﾄ取り纏め_20020524ハードソフト_20030107ハードソフト_20030109muratal_見積20030114(MRCF)" xfId="802"/>
    <cellStyle name="見積-桁区切り_ﾊｰﾄﾞｿﾌﾄ費用_ﾊｰﾄ_ｿﾌﾄ取り纏め_20020524ハードソフト_20030107ハードソフト_20030109muratal_見積20030114(MRCF)" xfId="803"/>
    <cellStyle name="見積桁区切り_ﾊｰﾄﾞｿﾌﾄ費用_ﾊｰﾄ_ｿﾌﾄ取り纏め_20020524ハードソフト_20030107ハードソフト_20030109muratal_見積20030114(MRCF)_見積20030114(ShadowImage)【改】" xfId="804"/>
    <cellStyle name="見積-桁区切り_ﾊｰﾄﾞｿﾌﾄ費用_ﾊｰﾄ_ｿﾌﾄ取り纏め_20020524ハードソフト_20030107ハードソフト_20030109muratal_見積20030114(MRCF)_見積20030114(ShadowImage)【改】" xfId="805"/>
    <cellStyle name="見積桁区切り_ﾊｰﾄﾞｿﾌﾄ費用_ﾊｰﾄ_ｿﾌﾄ取り纏め_20020524ハードソフト_20030107ハードソフト_20030109ハードソフト" xfId="806"/>
    <cellStyle name="見積-桁区切り_ﾊｰﾄﾞｿﾌﾄ費用_ﾊｰﾄ_ｿﾌﾄ取り纏め_20020524ハードソフト_20030107ハードソフト_20030109ハードソフト" xfId="807"/>
    <cellStyle name="見積桁区切り_ﾊｰﾄﾞｿﾌﾄ費用_ﾊｰﾄ_ｿﾌﾄ取り纏め_20020524ハードソフト_20030107ハードソフト_20030109ハードソフト_見積20030114(MRCF)" xfId="808"/>
    <cellStyle name="見積-桁区切り_ﾊｰﾄﾞｿﾌﾄ費用_ﾊｰﾄ_ｿﾌﾄ取り纏め_20020524ハードソフト_20030107ハードソフト_20030109ハードソフト_見積20030114(MRCF)" xfId="809"/>
    <cellStyle name="見積桁区切り_ﾊｰﾄﾞｿﾌﾄ費用_ﾊｰﾄ_ｿﾌﾄ取り纏め_20020524ハードソフト_20030107ハードソフト_20030109ハードソフト_見積20030114(MRCF)_見積20030114(ShadowImage)【改】" xfId="810"/>
    <cellStyle name="見積-桁区切り_ﾊｰﾄﾞｿﾌﾄ費用_ﾊｰﾄ_ｿﾌﾄ取り纏め_20020524ハードソフト_20030107ハードソフト_20030109ハードソフト_見積20030114(MRCF)_見積20030114(ShadowImage)【改】" xfId="811"/>
    <cellStyle name="見積桁区切り_ﾊｰﾄﾞｿﾌﾄ費用_ﾊｰﾄ_ｿﾌﾄ取り纏め_20020524ハードソフト_20030107ハードソフト_20030110ハードソフト(MRCF-Lite)" xfId="812"/>
    <cellStyle name="見積-桁区切り_ﾊｰﾄﾞｿﾌﾄ費用_ﾊｰﾄ_ｿﾌﾄ取り纏め_20020524ハードソフト_20030107ハードソフト_20030110ハードソフト(MRCF-Lite)" xfId="813"/>
    <cellStyle name="見積桁区切り_ﾊｰﾄﾞｿﾌﾄ費用_ﾊｰﾄ_ｿﾌﾄ取り纏め_20020524ハードソフト_20030107ハードソフト_20030110ハードソフト(MRCF-Lite)_【修正】ハードソフト" xfId="814"/>
    <cellStyle name="見積-桁区切り_ﾊｰﾄﾞｿﾌﾄ費用_ﾊｰﾄ_ｿﾌﾄ取り纏め_20020524ハードソフト_20030107ハードソフト_20030110ハードソフト(MRCF-Lite)_【修正】ハードソフト" xfId="815"/>
    <cellStyle name="見積桁区切り_ﾊｰﾄﾞｿﾌﾄ費用_ﾊｰﾄ_ｿﾌﾄ取り纏め_20020524ハードソフト_20030107ハードソフト_20030110ハードソフト(MRCF-Lite)_【松】20030116ハードソフト(APDB,MRCF-Lite)" xfId="816"/>
    <cellStyle name="見積-桁区切り_ﾊｰﾄﾞｿﾌﾄ費用_ﾊｰﾄ_ｿﾌﾄ取り纏め_20020524ハードソフト_20030107ハードソフト_20030110ハードソフト(MRCF-Lite)_【松】20030116ハードソフト(APDB,MRCF-Lite)" xfId="817"/>
    <cellStyle name="見積桁区切り_ﾊｰﾄﾞｿﾌﾄ費用_ﾊｰﾄ_ｿﾌﾄ取り纏め_20020524ハードソフト_20030107ハードソフト_20030110ハードソフト(MRCF-Lite)_【提出】R3サーバ御見積0304251" xfId="818"/>
    <cellStyle name="見積-桁区切り_ﾊｰﾄﾞｿﾌﾄ費用_ﾊｰﾄ_ｿﾌﾄ取り纏め_20020524ハードソフト_20030107ハードソフト_20030110ハードソフト(MRCF-Lite)_【提出】R3サーバ御見積0304251" xfId="819"/>
    <cellStyle name="見積桁区切り_ﾊｰﾄﾞｿﾌﾄ費用_ﾊｰﾄ_ｿﾌﾄ取り纏め_20020524ハードソフト_20030107ハードソフト_20030110ハードソフト(MRCF-Lite)_20030114ハードソフト(APDB,MRCF-Lite)" xfId="820"/>
    <cellStyle name="見積-桁区切り_ﾊｰﾄﾞｿﾌﾄ費用_ﾊｰﾄ_ｿﾌﾄ取り纏め_20020524ハードソフト_20030107ハードソフト_20030110ハードソフト(MRCF-Lite)_20030114ハードソフト(APDB,MRCF-Lite)" xfId="821"/>
    <cellStyle name="見積桁区切り_ﾊｰﾄﾞｿﾌﾄ費用_ﾊｰﾄ_ｿﾌﾄ取り纏め_20020524ハードソフト_20030107ハードソフト_20030110ハードソフト(MRCF-Lite)_20030122ハードソフト" xfId="822"/>
    <cellStyle name="見積-桁区切り_ﾊｰﾄﾞｿﾌﾄ費用_ﾊｰﾄ_ｿﾌﾄ取り纏め_20020524ハードソフト_20030107ハードソフト_20030110ハードソフト(MRCF-Lite)_20030122ハードソフト" xfId="823"/>
    <cellStyle name="見積桁区切り_ﾊｰﾄﾞｿﾌﾄ費用_ﾊｰﾄ_ｿﾌﾄ取り纏め_20020524ハードソフト_20030107ハードソフト_20030110ハードソフト(MRCF-Lite)_20030123ハードソフト" xfId="824"/>
    <cellStyle name="見積-桁区切り_ﾊｰﾄﾞｿﾌﾄ費用_ﾊｰﾄ_ｿﾌﾄ取り纏め_20020524ハードソフト_20030107ハードソフト_20030110ハードソフト(MRCF-Lite)_20030123ハードソフト" xfId="825"/>
    <cellStyle name="見積桁区切り_ﾊｰﾄﾞｿﾌﾄ費用_ﾊｰﾄ_ｿﾌﾄ取り纏め_20020524ハードソフト_20030107ハードソフト_20030110ハードソフト(MRCF-Lite)_ハードソフト" xfId="826"/>
    <cellStyle name="見積-桁区切り_ﾊｰﾄﾞｿﾌﾄ費用_ﾊｰﾄ_ｿﾌﾄ取り纏め_20020524ハードソフト_20030107ハードソフト_20030110ハードソフト(MRCF-Lite)_ハードソフト" xfId="827"/>
    <cellStyle name="見積桁区切り_ﾊｰﾄﾞｿﾌﾄ費用_ﾊｰﾄ_ｿﾌﾄ取り纏め_20020524ハードソフト_20030107ハードソフト_開発機器用" xfId="828"/>
    <cellStyle name="見積-桁区切り_ﾊｰﾄﾞｿﾌﾄ費用_ﾊｰﾄ_ｿﾌﾄ取り纏め_20020524ハードソフト_20030107ハードソフト_開発機器用" xfId="829"/>
    <cellStyle name="見積桁区切り_ﾊｰﾄﾞｿﾌﾄ費用_ﾊｰﾄ_ｿﾌﾄ取り纏め_20020524ハードソフト_20030107ハードソフト_開発機器用_見積20030114(MRCF)" xfId="830"/>
    <cellStyle name="見積-桁区切り_ﾊｰﾄﾞｿﾌﾄ費用_ﾊｰﾄ_ｿﾌﾄ取り纏め_20020524ハードソフト_20030107ハードソフト_開発機器用_見積20030114(MRCF)" xfId="831"/>
    <cellStyle name="見積桁区切り_ﾊｰﾄﾞｿﾌﾄ費用_ﾊｰﾄ_ｿﾌﾄ取り纏め_20020524ハードソフト_20030107ハードソフト_開発機器用_見積20030114(MRCF)_見積20030114(ShadowImage)【改】" xfId="832"/>
    <cellStyle name="見積-桁区切り_ﾊｰﾄﾞｿﾌﾄ費用_ﾊｰﾄ_ｿﾌﾄ取り纏め_20020524ハードソフト_20030107ハードソフト_開発機器用_見積20030114(MRCF)_見積20030114(ShadowImage)【改】" xfId="833"/>
    <cellStyle name="見積桁区切り_ﾊｰﾄﾞｿﾌﾄ費用_ﾊｰﾄ_ｿﾌﾄ取り纏め_20020524ハードソフト_20030107ハードソフト_見積20030114(ShadowImage)【改】" xfId="834"/>
    <cellStyle name="見積-桁区切り_ﾊｰﾄﾞｿﾌﾄ費用_ﾊｰﾄ_ｿﾌﾄ取り纏め_20020524ハードソフト_20030107ハードソフト_見積20030114(ShadowImage)【改】" xfId="835"/>
    <cellStyle name="見積桁区切り_ﾊｰﾄﾞｿﾌﾄ費用_ﾊｰﾄ_ｿﾌﾄ取り纏め_20020524ハードソフト_20030109ハードソフト_local" xfId="836"/>
    <cellStyle name="見積-桁区切り_ﾊｰﾄﾞｿﾌﾄ費用_ﾊｰﾄ_ｿﾌﾄ取り纏め_20020524ハードソフト_20030109ハードソフト_local" xfId="837"/>
    <cellStyle name="見積桁区切り_ﾊｰﾄﾞｿﾌﾄ費用_ﾊｰﾄ_ｿﾌﾄ取り纏め_20020524ハードソフト_20030109ハードソフト_local_見積20030114(MRCF)" xfId="838"/>
    <cellStyle name="見積-桁区切り_ﾊｰﾄﾞｿﾌﾄ費用_ﾊｰﾄ_ｿﾌﾄ取り纏め_20020524ハードソフト_20030109ハードソフト_local_見積20030114(MRCF)" xfId="839"/>
    <cellStyle name="見積桁区切り_ﾊｰﾄﾞｿﾌﾄ費用_ﾊｰﾄ_ｿﾌﾄ取り纏め_20020524ハードソフト_20030109ハードソフト_local_見積20030114(MRCF)_見積20030114(ShadowImage)【改】" xfId="840"/>
    <cellStyle name="見積-桁区切り_ﾊｰﾄﾞｿﾌﾄ費用_ﾊｰﾄ_ｿﾌﾄ取り纏め_20020524ハードソフト_20030109ハードソフト_local_見積20030114(MRCF)_見積20030114(ShadowImage)【改】" xfId="841"/>
    <cellStyle name="見積桁区切り_ﾊｰﾄﾞｿﾌﾄ費用_ﾊｰﾄ_ｿﾌﾄ取り纏め_20020524ハードソフト_20030110ハードソフト(MRCF-Lite)" xfId="842"/>
    <cellStyle name="見積-桁区切り_ﾊｰﾄﾞｿﾌﾄ費用_ﾊｰﾄ_ｿﾌﾄ取り纏め_20020524ハードソフト_20030110ハードソフト(MRCF-Lite)" xfId="843"/>
    <cellStyle name="見積桁区切り_ﾊｰﾄﾞｿﾌﾄ費用_ﾊｰﾄ_ｿﾌﾄ取り纏め_20020524ハードソフト_20030110ハードソフト(MRCF-Lite)_見積20030114(ShadowImage)【改】" xfId="844"/>
    <cellStyle name="見積-桁区切り_ﾊｰﾄﾞｿﾌﾄ費用_ﾊｰﾄ_ｿﾌﾄ取り纏め_20020524ハードソフト_20030110ハードソフト(MRCF-Lite)_見積20030114(ShadowImage)【改】" xfId="845"/>
    <cellStyle name="見積桁区切り_ﾊｰﾄﾞｿﾌﾄ費用_ﾊｰﾄ_ｿﾌﾄ取り纏め_20020524ハードソフト_20030114ハードソフト(APDB,MRCF-Lite)" xfId="846"/>
    <cellStyle name="見積-桁区切り_ﾊｰﾄﾞｿﾌﾄ費用_ﾊｰﾄ_ｿﾌﾄ取り纏め_20020524ハードソフト_20030114ハードソフト(APDB,MRCF-Lite)" xfId="847"/>
    <cellStyle name="見積桁区切り_ﾊｰﾄﾞｿﾌﾄ費用_ﾊｰﾄ_ｿﾌﾄ取り纏め_20020524ハードソフト_20030122ハードソフト" xfId="848"/>
    <cellStyle name="見積-桁区切り_ﾊｰﾄﾞｿﾌﾄ費用_ﾊｰﾄ_ｿﾌﾄ取り纏め_20020524ハードソフト_20030122ハードソフト" xfId="849"/>
    <cellStyle name="見積桁区切り_ﾊｰﾄﾞｿﾌﾄ費用_ﾊｰﾄ_ｿﾌﾄ取り纏め_20020524ハードソフト_20030123ハードソフト" xfId="850"/>
    <cellStyle name="見積-桁区切り_ﾊｰﾄﾞｿﾌﾄ費用_ﾊｰﾄ_ｿﾌﾄ取り纏め_20020524ハードソフト_20030123ハードソフト" xfId="851"/>
    <cellStyle name="見積桁区切り_ﾊｰﾄﾞｿﾌﾄ費用_ﾊｰﾄ_ｿﾌﾄ取り纏め_20020524ハードソフト_JP１ハードソフト" xfId="852"/>
    <cellStyle name="見積-桁区切り_ﾊｰﾄﾞｿﾌﾄ費用_ﾊｰﾄ_ｿﾌﾄ取り纏め_20020524ハードソフト_JP１ハードソフト" xfId="853"/>
    <cellStyle name="見積桁区切り_ﾊｰﾄﾞｿﾌﾄ費用_ﾊｰﾄ_ｿﾌﾄ取り纏め_20020524ハードソフト_JP１ハードソフト_見積20030114(MRCF)" xfId="854"/>
    <cellStyle name="見積-桁区切り_ﾊｰﾄﾞｿﾌﾄ費用_ﾊｰﾄ_ｿﾌﾄ取り纏め_20020524ハードソフト_JP１ハードソフト_見積20030114(MRCF)" xfId="855"/>
    <cellStyle name="見積桁区切り_ﾊｰﾄﾞｿﾌﾄ費用_ﾊｰﾄ_ｿﾌﾄ取り纏め_20020524ハードソフト_JP１ハードソフト_見積20030114(MRCF)_見積20030114(ShadowImage)【改】" xfId="856"/>
    <cellStyle name="見積-桁区切り_ﾊｰﾄﾞｿﾌﾄ費用_ﾊｰﾄ_ｿﾌﾄ取り纏め_20020524ハードソフト_JP１ハードソフト_見積20030114(MRCF)_見積20030114(ShadowImage)【改】" xfId="857"/>
    <cellStyle name="見積桁区切り_ﾊｰﾄﾞｿﾌﾄ費用_ﾊｰﾄ_ｿﾌﾄ取り纏め_20020524ハードソフト_ハードソフト" xfId="858"/>
    <cellStyle name="見積-桁区切り_ﾊｰﾄﾞｿﾌﾄ費用_ﾊｰﾄ_ｿﾌﾄ取り纏め_20020524ハードソフト_ハードソフト" xfId="859"/>
    <cellStyle name="見積桁区切り_ﾊｰﾄﾞｿﾌﾄ費用_ﾊｰﾄ_ｿﾌﾄ取り纏め_20020524ハードソフト_ハードソフト20020729案2（380×1台）" xfId="860"/>
    <cellStyle name="見積-桁区切り_ﾊｰﾄﾞｿﾌﾄ費用_ﾊｰﾄ_ｿﾌﾄ取り纏め_20020524ハードソフト_ハードソフト20020729案2（380×1台）" xfId="861"/>
    <cellStyle name="見積桁区切り_ﾊｰﾄﾞｿﾌﾄ費用_ﾊｰﾄ_ｿﾌﾄ取り纏め_20020524ハードソフト_ハードソフト20020729案2（380×1台）_20030109muratal" xfId="862"/>
    <cellStyle name="見積-桁区切り_ﾊｰﾄﾞｿﾌﾄ費用_ﾊｰﾄ_ｿﾌﾄ取り纏め_20020524ハードソフト_ハードソフト20020729案2（380×1台）_20030109muratal" xfId="863"/>
    <cellStyle name="見積桁区切り_ﾊｰﾄﾞｿﾌﾄ費用_ﾊｰﾄ_ｿﾌﾄ取り纏め_20020524ハードソフト_ハードソフト20020729案2（380×1台）_20030109muratal_見積20030114(MRCF)" xfId="864"/>
    <cellStyle name="見積-桁区切り_ﾊｰﾄﾞｿﾌﾄ費用_ﾊｰﾄ_ｿﾌﾄ取り纏め_20020524ハードソフト_ハードソフト20020729案2（380×1台）_20030109muratal_見積20030114(MRCF)" xfId="865"/>
    <cellStyle name="見積桁区切り_ﾊｰﾄﾞｿﾌﾄ費用_ﾊｰﾄ_ｿﾌﾄ取り纏め_20020524ハードソフト_ハードソフト20020729案2（380×1台）_20030109muratal_見積20030114(MRCF)_見積20030114(ShadowImage)【改】" xfId="866"/>
    <cellStyle name="見積-桁区切り_ﾊｰﾄﾞｿﾌﾄ費用_ﾊｰﾄ_ｿﾌﾄ取り纏め_20020524ハードソフト_ハードソフト20020729案2（380×1台）_20030109muratal_見積20030114(MRCF)_見積20030114(ShadowImage)【改】" xfId="867"/>
    <cellStyle name="見積桁区切り_ﾊｰﾄﾞｿﾌﾄ費用_ﾊｰﾄ_ｿﾌﾄ取り纏め_20020524ハードソフト_ハードソフト20020729案2（380×1台）_20030109ハードソフト" xfId="868"/>
    <cellStyle name="見積-桁区切り_ﾊｰﾄﾞｿﾌﾄ費用_ﾊｰﾄ_ｿﾌﾄ取り纏め_20020524ハードソフト_ハードソフト20020729案2（380×1台）_20030109ハードソフト" xfId="869"/>
    <cellStyle name="見積桁区切り_ﾊｰﾄﾞｿﾌﾄ費用_ﾊｰﾄ_ｿﾌﾄ取り纏め_20020524ハードソフト_ハードソフト20020729案2（380×1台）_20030109ハードソフト_見積20030114(MRCF)" xfId="870"/>
    <cellStyle name="見積-桁区切り_ﾊｰﾄﾞｿﾌﾄ費用_ﾊｰﾄ_ｿﾌﾄ取り纏め_20020524ハードソフト_ハードソフト20020729案2（380×1台）_20030109ハードソフト_見積20030114(MRCF)" xfId="871"/>
    <cellStyle name="見積桁区切り_ﾊｰﾄﾞｿﾌﾄ費用_ﾊｰﾄ_ｿﾌﾄ取り纏め_20020524ハードソフト_ハードソフト20020729案2（380×1台）_20030109ハードソフト_見積20030114(MRCF)_見積20030114(ShadowImage)【改】" xfId="872"/>
    <cellStyle name="見積-桁区切り_ﾊｰﾄﾞｿﾌﾄ費用_ﾊｰﾄ_ｿﾌﾄ取り纏め_20020524ハードソフト_ハードソフト20020729案2（380×1台）_20030109ハードソフト_見積20030114(MRCF)_見積20030114(ShadowImage)【改】" xfId="873"/>
    <cellStyle name="見積桁区切り_ﾊｰﾄﾞｿﾌﾄ費用_ﾊｰﾄ_ｿﾌﾄ取り纏め_20020524ハードソフト_ハードソフト20020729案2（380×1台）_20030110ハードソフト(MRCF-Lite)" xfId="874"/>
    <cellStyle name="見積-桁区切り_ﾊｰﾄﾞｿﾌﾄ費用_ﾊｰﾄ_ｿﾌﾄ取り纏め_20020524ハードソフト_ハードソフト20020729案2（380×1台）_20030110ハードソフト(MRCF-Lite)" xfId="875"/>
    <cellStyle name="見積桁区切り_ﾊｰﾄﾞｿﾌﾄ費用_ﾊｰﾄ_ｿﾌﾄ取り纏め_20020524ハードソフト_ハードソフト20020729案2（380×1台）_20030110ハードソフト(MRCF-Lite)_【修正】ハードソフト" xfId="876"/>
    <cellStyle name="見積-桁区切り_ﾊｰﾄﾞｿﾌﾄ費用_ﾊｰﾄ_ｿﾌﾄ取り纏め_20020524ハードソフト_ハードソフト20020729案2（380×1台）_20030110ハードソフト(MRCF-Lite)_【修正】ハードソフト" xfId="877"/>
    <cellStyle name="見積桁区切り_ﾊｰﾄﾞｿﾌﾄ費用_ﾊｰﾄ_ｿﾌﾄ取り纏め_20020524ハードソフト_ハードソフト20020729案2（380×1台）_20030110ハードソフト(MRCF-Lite)_【松】20030116ハードソフト(APDB,MRCF-Lite)" xfId="878"/>
    <cellStyle name="見積-桁区切り_ﾊｰﾄﾞｿﾌﾄ費用_ﾊｰﾄ_ｿﾌﾄ取り纏め_20020524ハードソフト_ハードソフト20020729案2（380×1台）_20030110ハードソフト(MRCF-Lite)_【松】20030116ハードソフト(APDB,MRCF-Lite)" xfId="879"/>
    <cellStyle name="見積桁区切り_ﾊｰﾄﾞｿﾌﾄ費用_ﾊｰﾄ_ｿﾌﾄ取り纏め_20020524ハードソフト_ハードソフト20020729案2（380×1台）_20030110ハードソフト(MRCF-Lite)_【提出】R3サーバ御見積0304251" xfId="880"/>
    <cellStyle name="見積-桁区切り_ﾊｰﾄﾞｿﾌﾄ費用_ﾊｰﾄ_ｿﾌﾄ取り纏め_20020524ハードソフト_ハードソフト20020729案2（380×1台）_20030110ハードソフト(MRCF-Lite)_【提出】R3サーバ御見積0304251" xfId="881"/>
    <cellStyle name="見積桁区切り_ﾊｰﾄﾞｿﾌﾄ費用_ﾊｰﾄ_ｿﾌﾄ取り纏め_20020524ハードソフト_ハードソフト20020729案2（380×1台）_20030110ハードソフト(MRCF-Lite)_20030114ハードソフト(APDB,MRCF-Lite)" xfId="882"/>
    <cellStyle name="見積-桁区切り_ﾊｰﾄﾞｿﾌﾄ費用_ﾊｰﾄ_ｿﾌﾄ取り纏め_20020524ハードソフト_ハードソフト20020729案2（380×1台）_20030110ハードソフト(MRCF-Lite)_20030114ハードソフト(APDB,MRCF-Lite)" xfId="883"/>
    <cellStyle name="見積桁区切り_ﾊｰﾄﾞｿﾌﾄ費用_ﾊｰﾄ_ｿﾌﾄ取り纏め_20020524ハードソフト_ハードソフト20020729案2（380×1台）_20030110ハードソフト(MRCF-Lite)_20030122ハードソフト" xfId="884"/>
    <cellStyle name="見積-桁区切り_ﾊｰﾄﾞｿﾌﾄ費用_ﾊｰﾄ_ｿﾌﾄ取り纏め_20020524ハードソフト_ハードソフト20020729案2（380×1台）_20030110ハードソフト(MRCF-Lite)_20030122ハードソフト" xfId="885"/>
    <cellStyle name="見積桁区切り_ﾊｰﾄﾞｿﾌﾄ費用_ﾊｰﾄ_ｿﾌﾄ取り纏め_20020524ハードソフト_ハードソフト20020729案2（380×1台）_20030110ハードソフト(MRCF-Lite)_20030123ハードソフト" xfId="886"/>
    <cellStyle name="見積-桁区切り_ﾊｰﾄﾞｿﾌﾄ費用_ﾊｰﾄ_ｿﾌﾄ取り纏め_20020524ハードソフト_ハードソフト20020729案2（380×1台）_20030110ハードソフト(MRCF-Lite)_20030123ハードソフト" xfId="887"/>
    <cellStyle name="見積桁区切り_ﾊｰﾄﾞｿﾌﾄ費用_ﾊｰﾄ_ｿﾌﾄ取り纏め_20020524ハードソフト_ハードソフト20020729案2（380×1台）_20030110ハードソフト(MRCF-Lite)_ハードソフト" xfId="888"/>
    <cellStyle name="見積-桁区切り_ﾊｰﾄﾞｿﾌﾄ費用_ﾊｰﾄ_ｿﾌﾄ取り纏め_20020524ハードソフト_ハードソフト20020729案2（380×1台）_20030110ハードソフト(MRCF-Lite)_ハードソフト" xfId="889"/>
    <cellStyle name="見積桁区切り_ﾊｰﾄﾞｿﾌﾄ費用_ﾊｰﾄ_ｿﾌﾄ取り纏め_20020524ハードソフト_ハードソフト20020729案2（380×1台）_開発機器用" xfId="890"/>
    <cellStyle name="見積-桁区切り_ﾊｰﾄﾞｿﾌﾄ費用_ﾊｰﾄ_ｿﾌﾄ取り纏め_20020524ハードソフト_ハードソフト20020729案2（380×1台）_開発機器用" xfId="891"/>
    <cellStyle name="見積桁区切り_ﾊｰﾄﾞｿﾌﾄ費用_ﾊｰﾄ_ｿﾌﾄ取り纏め_20020524ハードソフト_ハードソフト20020729案2（380×1台）_開発機器用_見積20030114(MRCF)" xfId="892"/>
    <cellStyle name="見積-桁区切り_ﾊｰﾄﾞｿﾌﾄ費用_ﾊｰﾄ_ｿﾌﾄ取り纏め_20020524ハードソフト_ハードソフト20020729案2（380×1台）_開発機器用_見積20030114(MRCF)" xfId="893"/>
    <cellStyle name="見積桁区切り_ﾊｰﾄﾞｿﾌﾄ費用_ﾊｰﾄ_ｿﾌﾄ取り纏め_20020524ハードソフト_ハードソフト20020729案2（380×1台）_開発機器用_見積20030114(MRCF)_見積20030114(ShadowImage)【改】" xfId="894"/>
    <cellStyle name="見積-桁区切り_ﾊｰﾄﾞｿﾌﾄ費用_ﾊｰﾄ_ｿﾌﾄ取り纏め_20020524ハードソフト_ハードソフト20020729案2（380×1台）_開発機器用_見積20030114(MRCF)_見積20030114(ShadowImage)【改】" xfId="895"/>
    <cellStyle name="見積桁区切り_ﾊｰﾄﾞｿﾌﾄ費用_ﾊｰﾄ_ｿﾌﾄ取り纏め_20020524ハードソフト_ハードソフト20020729案2（380×1台）_見積20030114(ShadowImage)【改】" xfId="896"/>
    <cellStyle name="見積-桁区切り_ﾊｰﾄﾞｿﾌﾄ費用_ﾊｰﾄ_ｿﾌﾄ取り纏め_20020524ハードソフト_ハードソフト20020729案2（380×1台）_見積20030114(ShadowImage)【改】" xfId="897"/>
    <cellStyle name="見積桁区切り_ﾊｰﾄﾞｿﾌﾄ費用_ﾊｰﾄ_ｿﾌﾄ取り纏め_20020524ハードソフト_ハードソフト20030313" xfId="898"/>
    <cellStyle name="見積-桁区切り_ﾊｰﾄﾞｿﾌﾄ費用_ﾊｰﾄ_ｿﾌﾄ取り纏め_20020524ハードソフト_ハードソフト20030313" xfId="899"/>
    <cellStyle name="見積桁区切り_ﾊｰﾄﾞｿﾌﾄ費用_ﾊｰﾄ_ｿﾌﾄ取り纏め_20020524ハードソフト_見積20030114(MRCF)" xfId="900"/>
    <cellStyle name="見積-桁区切り_ﾊｰﾄﾞｿﾌﾄ費用_ﾊｰﾄ_ｿﾌﾄ取り纏め_20020524ハードソフト_見積20030114(MRCF)" xfId="901"/>
    <cellStyle name="見積桁区切り_ﾊｰﾄﾞｿﾌﾄ費用_ﾊｰﾄ_ｿﾌﾄ取り纏め_20020524ハードソフト_見積20030114(MRCF)_見積20030114(ShadowImage)【改】" xfId="902"/>
    <cellStyle name="見積-桁区切り_ﾊｰﾄﾞｿﾌﾄ費用_ﾊｰﾄ_ｿﾌﾄ取り纏め_20020524ハードソフト_見積20030114(MRCF)_見積20030114(ShadowImage)【改】" xfId="903"/>
    <cellStyle name="見積桁区切り_ﾊｰﾄﾞｿﾌﾄ費用_ﾊｰﾄ_ｿﾌﾄ取り纏め_20020524ハードソフト_本番機構成20021129" xfId="904"/>
    <cellStyle name="見積-桁区切り_ﾊｰﾄﾞｿﾌﾄ費用_ﾊｰﾄ_ｿﾌﾄ取り纏め_20020524ハードソフト_本番機構成20021129" xfId="905"/>
    <cellStyle name="見積桁区切り_ﾊｰﾄﾞｿﾌﾄ費用_ﾊｰﾄ_ｿﾌﾄ取り纏め_20020524ハードソフト_本番機構成20021129_20030109muratal" xfId="906"/>
    <cellStyle name="見積-桁区切り_ﾊｰﾄﾞｿﾌﾄ費用_ﾊｰﾄ_ｿﾌﾄ取り纏め_20020524ハードソフト_本番機構成20021129_20030109muratal" xfId="907"/>
    <cellStyle name="見積桁区切り_ﾊｰﾄﾞｿﾌﾄ費用_ﾊｰﾄ_ｿﾌﾄ取り纏め_20020524ハードソフト_本番機構成20021129_20030109muratal_見積20030114(MRCF)" xfId="908"/>
    <cellStyle name="見積-桁区切り_ﾊｰﾄﾞｿﾌﾄ費用_ﾊｰﾄ_ｿﾌﾄ取り纏め_20020524ハードソフト_本番機構成20021129_20030109muratal_見積20030114(MRCF)" xfId="909"/>
    <cellStyle name="見積桁区切り_ﾊｰﾄﾞｿﾌﾄ費用_ﾊｰﾄ_ｿﾌﾄ取り纏め_20020524ハードソフト_本番機構成20021129_20030109muratal_見積20030114(MRCF)_見積20030114(ShadowImage)【改】" xfId="910"/>
    <cellStyle name="見積-桁区切り_ﾊｰﾄﾞｿﾌﾄ費用_ﾊｰﾄ_ｿﾌﾄ取り纏め_20020524ハードソフト_本番機構成20021129_20030109muratal_見積20030114(MRCF)_見積20030114(ShadowImage)【改】" xfId="911"/>
    <cellStyle name="見積桁区切り_ﾊｰﾄﾞｿﾌﾄ費用_ﾊｰﾄ_ｿﾌﾄ取り纏め_20020524ハードソフト_本番機構成20021129_20030109ハードソフト" xfId="912"/>
    <cellStyle name="見積-桁区切り_ﾊｰﾄﾞｿﾌﾄ費用_ﾊｰﾄ_ｿﾌﾄ取り纏め_20020524ハードソフト_本番機構成20021129_20030109ハードソフト" xfId="913"/>
    <cellStyle name="見積桁区切り_ﾊｰﾄﾞｿﾌﾄ費用_ﾊｰﾄ_ｿﾌﾄ取り纏め_20020524ハードソフト_本番機構成20021129_20030109ハードソフト_見積20030114(MRCF)" xfId="914"/>
    <cellStyle name="見積-桁区切り_ﾊｰﾄﾞｿﾌﾄ費用_ﾊｰﾄ_ｿﾌﾄ取り纏め_20020524ハードソフト_本番機構成20021129_20030109ハードソフト_見積20030114(MRCF)" xfId="915"/>
    <cellStyle name="見積桁区切り_ﾊｰﾄﾞｿﾌﾄ費用_ﾊｰﾄ_ｿﾌﾄ取り纏め_20020524ハードソフト_本番機構成20021129_20030109ハードソフト_見積20030114(MRCF)_見積20030114(ShadowImage)【改】" xfId="916"/>
    <cellStyle name="見積-桁区切り_ﾊｰﾄﾞｿﾌﾄ費用_ﾊｰﾄ_ｿﾌﾄ取り纏め_20020524ハードソフト_本番機構成20021129_20030109ハードソフト_見積20030114(MRCF)_見積20030114(ShadowImage)【改】" xfId="917"/>
    <cellStyle name="見積桁区切り_ﾊｰﾄﾞｿﾌﾄ費用_ﾊｰﾄ_ｿﾌﾄ取り纏め_20020524ハードソフト_本番機構成20021129_20030110ハードソフト(MRCF-Lite)" xfId="918"/>
    <cellStyle name="見積-桁区切り_ﾊｰﾄﾞｿﾌﾄ費用_ﾊｰﾄ_ｿﾌﾄ取り纏め_20020524ハードソフト_本番機構成20021129_20030110ハードソフト(MRCF-Lite)" xfId="919"/>
    <cellStyle name="見積桁区切り_ﾊｰﾄﾞｿﾌﾄ費用_ﾊｰﾄ_ｿﾌﾄ取り纏め_20020524ハードソフト_本番機構成20021129_20030110ハードソフト(MRCF-Lite)_【修正】ハードソフト" xfId="920"/>
    <cellStyle name="見積-桁区切り_ﾊｰﾄﾞｿﾌﾄ費用_ﾊｰﾄ_ｿﾌﾄ取り纏め_20020524ハードソフト_本番機構成20021129_20030110ハードソフト(MRCF-Lite)_【修正】ハードソフト" xfId="921"/>
    <cellStyle name="見積桁区切り_ﾊｰﾄﾞｿﾌﾄ費用_ﾊｰﾄ_ｿﾌﾄ取り纏め_20020524ハードソフト_本番機構成20021129_20030110ハードソフト(MRCF-Lite)_【松】20030116ハードソフト(APDB,MRCF-Lite)" xfId="922"/>
    <cellStyle name="見積-桁区切り_ﾊｰﾄﾞｿﾌﾄ費用_ﾊｰﾄ_ｿﾌﾄ取り纏め_20020524ハードソフト_本番機構成20021129_20030110ハードソフト(MRCF-Lite)_【松】20030116ハードソフト(APDB,MRCF-Lite)" xfId="923"/>
    <cellStyle name="見積桁区切り_ﾊｰﾄﾞｿﾌﾄ費用_ﾊｰﾄ_ｿﾌﾄ取り纏め_20020524ハードソフト_本番機構成20021129_20030110ハードソフト(MRCF-Lite)_【提出】R3サーバ御見積0304251" xfId="924"/>
    <cellStyle name="見積-桁区切り_ﾊｰﾄﾞｿﾌﾄ費用_ﾊｰﾄ_ｿﾌﾄ取り纏め_20020524ハードソフト_本番機構成20021129_20030110ハードソフト(MRCF-Lite)_【提出】R3サーバ御見積0304251" xfId="925"/>
    <cellStyle name="見積桁区切り_ﾊｰﾄﾞｿﾌﾄ費用_ﾊｰﾄ_ｿﾌﾄ取り纏め_20020524ハードソフト_本番機構成20021129_20030110ハードソフト(MRCF-Lite)_20030114ハードソフト(APDB,MRCF-Lite)" xfId="926"/>
    <cellStyle name="見積-桁区切り_ﾊｰﾄﾞｿﾌﾄ費用_ﾊｰﾄ_ｿﾌﾄ取り纏め_20020524ハードソフト_本番機構成20021129_20030110ハードソフト(MRCF-Lite)_20030114ハードソフト(APDB,MRCF-Lite)" xfId="927"/>
    <cellStyle name="見積桁区切り_ﾊｰﾄﾞｿﾌﾄ費用_ﾊｰﾄ_ｿﾌﾄ取り纏め_20020524ハードソフト_本番機構成20021129_20030110ハードソフト(MRCF-Lite)_20030122ハードソフト" xfId="928"/>
    <cellStyle name="見積-桁区切り_ﾊｰﾄﾞｿﾌﾄ費用_ﾊｰﾄ_ｿﾌﾄ取り纏め_20020524ハードソフト_本番機構成20021129_20030110ハードソフト(MRCF-Lite)_20030122ハードソフト" xfId="929"/>
    <cellStyle name="見積桁区切り_ﾊｰﾄﾞｿﾌﾄ費用_ﾊｰﾄ_ｿﾌﾄ取り纏め_20020524ハードソフト_本番機構成20021129_20030110ハードソフト(MRCF-Lite)_20030123ハードソフト" xfId="930"/>
    <cellStyle name="見積-桁区切り_ﾊｰﾄﾞｿﾌﾄ費用_ﾊｰﾄ_ｿﾌﾄ取り纏め_20020524ハードソフト_本番機構成20021129_20030110ハードソフト(MRCF-Lite)_20030123ハードソフト" xfId="931"/>
    <cellStyle name="見積桁区切り_ﾊｰﾄﾞｿﾌﾄ費用_ﾊｰﾄ_ｿﾌﾄ取り纏め_20020524ハードソフト_本番機構成20021129_20030110ハードソフト(MRCF-Lite)_ハードソフト" xfId="932"/>
    <cellStyle name="見積-桁区切り_ﾊｰﾄﾞｿﾌﾄ費用_ﾊｰﾄ_ｿﾌﾄ取り纏め_20020524ハードソフト_本番機構成20021129_20030110ハードソフト(MRCF-Lite)_ハードソフト" xfId="933"/>
    <cellStyle name="見積桁区切り_ﾊｰﾄﾞｿﾌﾄ費用_ﾊｰﾄ_ｿﾌﾄ取り纏め_20020524ハードソフト_本番機構成20021129_開発機器用" xfId="934"/>
    <cellStyle name="見積-桁区切り_ﾊｰﾄﾞｿﾌﾄ費用_ﾊｰﾄ_ｿﾌﾄ取り纏め_20020524ハードソフト_本番機構成20021129_開発機器用" xfId="935"/>
    <cellStyle name="見積桁区切り_ﾊｰﾄﾞｿﾌﾄ費用_ﾊｰﾄ_ｿﾌﾄ取り纏め_20020524ハードソフト_本番機構成20021129_開発機器用_見積20030114(MRCF)" xfId="936"/>
    <cellStyle name="見積-桁区切り_ﾊｰﾄﾞｿﾌﾄ費用_ﾊｰﾄ_ｿﾌﾄ取り纏め_20020524ハードソフト_本番機構成20021129_開発機器用_見積20030114(MRCF)" xfId="937"/>
    <cellStyle name="見積桁区切り_ﾊｰﾄﾞｿﾌﾄ費用_ﾊｰﾄ_ｿﾌﾄ取り纏め_20020524ハードソフト_本番機構成20021129_開発機器用_見積20030114(MRCF)_見積20030114(ShadowImage)【改】" xfId="938"/>
    <cellStyle name="見積-桁区切り_ﾊｰﾄﾞｿﾌﾄ費用_ﾊｰﾄ_ｿﾌﾄ取り纏め_20020524ハードソフト_本番機構成20021129_開発機器用_見積20030114(MRCF)_見積20030114(ShadowImage)【改】" xfId="939"/>
    <cellStyle name="見積桁区切り_ﾊｰﾄﾞｿﾌﾄ費用_ﾊｰﾄ_ｿﾌﾄ取り纏め_20020524ハードソフト_本番機構成20021129_見積20030114(ShadowImage)【改】" xfId="940"/>
    <cellStyle name="見積-桁区切り_ﾊｰﾄﾞｿﾌﾄ費用_ﾊｰﾄ_ｿﾌﾄ取り纏め_20020524ハードソフト_本番機構成20021129_見積20030114(ShadowImage)【改】" xfId="941"/>
    <cellStyle name="見積桁区切り_ﾊｰﾄﾞｿﾌﾄ費用_ﾊｰﾄ_ｿﾌﾄ取り纏め_20020529ハードソフト" xfId="942"/>
    <cellStyle name="見積-桁区切り_ﾊｰﾄﾞｿﾌﾄ費用_ﾊｰﾄ_ｿﾌﾄ取り纏め_20020529ハードソフト" xfId="943"/>
    <cellStyle name="見積桁区切り_ﾊｰﾄﾞｿﾌﾄ費用_ﾊｰﾄ_ｿﾌﾄ取り纏め_20020529ハードソフト_【20021205修正、顧客未提出】顧客提出ハード021130" xfId="944"/>
    <cellStyle name="見積-桁区切り_ﾊｰﾄﾞｿﾌﾄ費用_ﾊｰﾄ_ｿﾌﾄ取り纏め_20020529ハードソフト_【20021205修正、顧客未提出】顧客提出ハード021130" xfId="945"/>
    <cellStyle name="見積桁区切り_ﾊｰﾄﾞｿﾌﾄ費用_ﾊｰﾄ_ｿﾌﾄ取り纏め_20020529ハードソフト_【修正】ハードソフト" xfId="946"/>
    <cellStyle name="見積-桁区切り_ﾊｰﾄﾞｿﾌﾄ費用_ﾊｰﾄ_ｿﾌﾄ取り纏め_20020529ハードソフト_【修正】ハードソフト" xfId="947"/>
    <cellStyle name="見積桁区切り_ﾊｰﾄﾞｿﾌﾄ費用_ﾊｰﾄ_ｿﾌﾄ取り纏め_20020529ハードソフト_【松】20030116ハードソフト(APDB,MRCF-Lite)" xfId="948"/>
    <cellStyle name="見積-桁区切り_ﾊｰﾄﾞｿﾌﾄ費用_ﾊｰﾄ_ｿﾌﾄ取り纏め_20020529ハードソフト_【松】20030116ハードソフト(APDB,MRCF-Lite)" xfId="949"/>
    <cellStyle name="見積桁区切り_ﾊｰﾄﾞｿﾌﾄ費用_ﾊｰﾄ_ｿﾌﾄ取り纏め_20020529ハードソフト_【提出】R3サーバ御見積0304251" xfId="950"/>
    <cellStyle name="見積-桁区切り_ﾊｰﾄﾞｿﾌﾄ費用_ﾊｰﾄ_ｿﾌﾄ取り纏め_20020529ハードソフト_【提出】R3サーバ御見積0304251" xfId="951"/>
    <cellStyle name="見積桁区切り_ﾊｰﾄﾞｿﾌﾄ費用_ﾊｰﾄ_ｿﾌﾄ取り纏め_20020529ハードソフト_20030107ハードソフト" xfId="952"/>
    <cellStyle name="見積-桁区切り_ﾊｰﾄﾞｿﾌﾄ費用_ﾊｰﾄ_ｿﾌﾄ取り纏め_20020529ハードソフト_20030107ハードソフト" xfId="953"/>
    <cellStyle name="見積桁区切り_ﾊｰﾄﾞｿﾌﾄ費用_ﾊｰﾄ_ｿﾌﾄ取り纏め_20020529ハードソフト_20030107ハードソフト_20030109muratal" xfId="954"/>
    <cellStyle name="見積-桁区切り_ﾊｰﾄﾞｿﾌﾄ費用_ﾊｰﾄ_ｿﾌﾄ取り纏め_20020529ハードソフト_20030107ハードソフト_20030109muratal" xfId="955"/>
    <cellStyle name="見積桁区切り_ﾊｰﾄﾞｿﾌﾄ費用_ﾊｰﾄ_ｿﾌﾄ取り纏め_20020529ハードソフト_20030107ハードソフト_20030109muratal_見積20030114(MRCF)" xfId="956"/>
    <cellStyle name="見積-桁区切り_ﾊｰﾄﾞｿﾌﾄ費用_ﾊｰﾄ_ｿﾌﾄ取り纏め_20020529ハードソフト_20030107ハードソフト_20030109muratal_見積20030114(MRCF)" xfId="957"/>
    <cellStyle name="見積桁区切り_ﾊｰﾄﾞｿﾌﾄ費用_ﾊｰﾄ_ｿﾌﾄ取り纏め_20020529ハードソフト_20030107ハードソフト_20030109muratal_見積20030114(MRCF)_見積20030114(ShadowImage)【改】" xfId="958"/>
    <cellStyle name="見積-桁区切り_ﾊｰﾄﾞｿﾌﾄ費用_ﾊｰﾄ_ｿﾌﾄ取り纏め_20020529ハードソフト_20030107ハードソフト_20030109muratal_見積20030114(MRCF)_見積20030114(ShadowImage)【改】" xfId="959"/>
    <cellStyle name="見積桁区切り_ﾊｰﾄﾞｿﾌﾄ費用_ﾊｰﾄ_ｿﾌﾄ取り纏め_20020529ハードソフト_20030107ハードソフト_20030109ハードソフト" xfId="960"/>
    <cellStyle name="見積-桁区切り_ﾊｰﾄﾞｿﾌﾄ費用_ﾊｰﾄ_ｿﾌﾄ取り纏め_20020529ハードソフト_20030107ハードソフト_20030109ハードソフト" xfId="961"/>
    <cellStyle name="見積桁区切り_ﾊｰﾄﾞｿﾌﾄ費用_ﾊｰﾄ_ｿﾌﾄ取り纏め_20020529ハードソフト_20030107ハードソフト_20030109ハードソフト_見積20030114(MRCF)" xfId="962"/>
    <cellStyle name="見積-桁区切り_ﾊｰﾄﾞｿﾌﾄ費用_ﾊｰﾄ_ｿﾌﾄ取り纏め_20020529ハードソフト_20030107ハードソフト_20030109ハードソフト_見積20030114(MRCF)" xfId="963"/>
    <cellStyle name="見積桁区切り_ﾊｰﾄﾞｿﾌﾄ費用_ﾊｰﾄ_ｿﾌﾄ取り纏め_20020529ハードソフト_20030107ハードソフト_20030109ハードソフト_見積20030114(MRCF)_見積20030114(ShadowImage)【改】" xfId="964"/>
    <cellStyle name="見積-桁区切り_ﾊｰﾄﾞｿﾌﾄ費用_ﾊｰﾄ_ｿﾌﾄ取り纏め_20020529ハードソフト_20030107ハードソフト_20030109ハードソフト_見積20030114(MRCF)_見積20030114(ShadowImage)【改】" xfId="965"/>
    <cellStyle name="見積桁区切り_ﾊｰﾄﾞｿﾌﾄ費用_ﾊｰﾄ_ｿﾌﾄ取り纏め_20020529ハードソフト_20030107ハードソフト_20030110ハードソフト(MRCF-Lite)" xfId="966"/>
    <cellStyle name="見積-桁区切り_ﾊｰﾄﾞｿﾌﾄ費用_ﾊｰﾄ_ｿﾌﾄ取り纏め_20020529ハードソフト_20030107ハードソフト_20030110ハードソフト(MRCF-Lite)" xfId="967"/>
    <cellStyle name="見積桁区切り_ﾊｰﾄﾞｿﾌﾄ費用_ﾊｰﾄ_ｿﾌﾄ取り纏め_20020529ハードソフト_20030107ハードソフト_20030110ハードソフト(MRCF-Lite)_【修正】ハードソフト" xfId="968"/>
    <cellStyle name="見積-桁区切り_ﾊｰﾄﾞｿﾌﾄ費用_ﾊｰﾄ_ｿﾌﾄ取り纏め_20020529ハードソフト_20030107ハードソフト_20030110ハードソフト(MRCF-Lite)_【修正】ハードソフト" xfId="969"/>
    <cellStyle name="見積桁区切り_ﾊｰﾄﾞｿﾌﾄ費用_ﾊｰﾄ_ｿﾌﾄ取り纏め_20020529ハードソフト_20030107ハードソフト_20030110ハードソフト(MRCF-Lite)_【松】20030116ハードソフト(APDB,MRCF-Lite)" xfId="970"/>
    <cellStyle name="見積-桁区切り_ﾊｰﾄﾞｿﾌﾄ費用_ﾊｰﾄ_ｿﾌﾄ取り纏め_20020529ハードソフト_20030107ハードソフト_20030110ハードソフト(MRCF-Lite)_【松】20030116ハードソフト(APDB,MRCF-Lite)" xfId="971"/>
    <cellStyle name="見積桁区切り_ﾊｰﾄﾞｿﾌﾄ費用_ﾊｰﾄ_ｿﾌﾄ取り纏め_20020529ハードソフト_20030107ハードソフト_20030110ハードソフト(MRCF-Lite)_【提出】R3サーバ御見積0304251" xfId="972"/>
    <cellStyle name="見積-桁区切り_ﾊｰﾄﾞｿﾌﾄ費用_ﾊｰﾄ_ｿﾌﾄ取り纏め_20020529ハードソフト_20030107ハードソフト_20030110ハードソフト(MRCF-Lite)_【提出】R3サーバ御見積0304251" xfId="973"/>
    <cellStyle name="見積桁区切り_ﾊｰﾄﾞｿﾌﾄ費用_ﾊｰﾄ_ｿﾌﾄ取り纏め_20020529ハードソフト_20030107ハードソフト_20030110ハードソフト(MRCF-Lite)_20030114ハードソフト(APDB,MRCF-Lite)" xfId="974"/>
    <cellStyle name="見積-桁区切り_ﾊｰﾄﾞｿﾌﾄ費用_ﾊｰﾄ_ｿﾌﾄ取り纏め_20020529ハードソフト_20030107ハードソフト_20030110ハードソフト(MRCF-Lite)_20030114ハードソフト(APDB,MRCF-Lite)" xfId="975"/>
    <cellStyle name="見積桁区切り_ﾊｰﾄﾞｿﾌﾄ費用_ﾊｰﾄ_ｿﾌﾄ取り纏め_20020529ハードソフト_20030107ハードソフト_20030110ハードソフト(MRCF-Lite)_20030122ハードソフト" xfId="976"/>
    <cellStyle name="見積-桁区切り_ﾊｰﾄﾞｿﾌﾄ費用_ﾊｰﾄ_ｿﾌﾄ取り纏め_20020529ハードソフト_20030107ハードソフト_20030110ハードソフト(MRCF-Lite)_20030122ハードソフト" xfId="977"/>
    <cellStyle name="見積桁区切り_ﾊｰﾄﾞｿﾌﾄ費用_ﾊｰﾄ_ｿﾌﾄ取り纏め_20020529ハードソフト_20030107ハードソフト_20030110ハードソフト(MRCF-Lite)_20030123ハードソフト" xfId="978"/>
    <cellStyle name="見積-桁区切り_ﾊｰﾄﾞｿﾌﾄ費用_ﾊｰﾄ_ｿﾌﾄ取り纏め_20020529ハードソフト_20030107ハードソフト_20030110ハードソフト(MRCF-Lite)_20030123ハードソフト" xfId="979"/>
    <cellStyle name="見積桁区切り_ﾊｰﾄﾞｿﾌﾄ費用_ﾊｰﾄ_ｿﾌﾄ取り纏め_20020529ハードソフト_20030107ハードソフト_20030110ハードソフト(MRCF-Lite)_ハードソフト" xfId="980"/>
    <cellStyle name="見積-桁区切り_ﾊｰﾄﾞｿﾌﾄ費用_ﾊｰﾄ_ｿﾌﾄ取り纏め_20020529ハードソフト_20030107ハードソフト_20030110ハードソフト(MRCF-Lite)_ハードソフト" xfId="981"/>
    <cellStyle name="見積桁区切り_ﾊｰﾄﾞｿﾌﾄ費用_ﾊｰﾄ_ｿﾌﾄ取り纏め_20020529ハードソフト_20030107ハードソフト_開発機器用" xfId="982"/>
    <cellStyle name="見積-桁区切り_ﾊｰﾄﾞｿﾌﾄ費用_ﾊｰﾄ_ｿﾌﾄ取り纏め_20020529ハードソフト_20030107ハードソフト_開発機器用" xfId="983"/>
    <cellStyle name="見積桁区切り_ﾊｰﾄﾞｿﾌﾄ費用_ﾊｰﾄ_ｿﾌﾄ取り纏め_20020529ハードソフト_20030107ハードソフト_開発機器用_見積20030114(MRCF)" xfId="984"/>
    <cellStyle name="見積-桁区切り_ﾊｰﾄﾞｿﾌﾄ費用_ﾊｰﾄ_ｿﾌﾄ取り纏め_20020529ハードソフト_20030107ハードソフト_開発機器用_見積20030114(MRCF)" xfId="985"/>
    <cellStyle name="見積桁区切り_ﾊｰﾄﾞｿﾌﾄ費用_ﾊｰﾄ_ｿﾌﾄ取り纏め_20020529ハードソフト_20030107ハードソフト_開発機器用_見積20030114(MRCF)_見積20030114(ShadowImage)【改】" xfId="986"/>
    <cellStyle name="見積-桁区切り_ﾊｰﾄﾞｿﾌﾄ費用_ﾊｰﾄ_ｿﾌﾄ取り纏め_20020529ハードソフト_20030107ハードソフト_開発機器用_見積20030114(MRCF)_見積20030114(ShadowImage)【改】" xfId="987"/>
    <cellStyle name="見積桁区切り_ﾊｰﾄﾞｿﾌﾄ費用_ﾊｰﾄ_ｿﾌﾄ取り纏め_20020529ハードソフト_20030107ハードソフト_見積20030114(ShadowImage)【改】" xfId="988"/>
    <cellStyle name="見積-桁区切り_ﾊｰﾄﾞｿﾌﾄ費用_ﾊｰﾄ_ｿﾌﾄ取り纏め_20020529ハードソフト_20030107ハードソフト_見積20030114(ShadowImage)【改】" xfId="989"/>
    <cellStyle name="見積桁区切り_ﾊｰﾄﾞｿﾌﾄ費用_ﾊｰﾄ_ｿﾌﾄ取り纏め_20020529ハードソフト_20030109ハードソフト_local" xfId="990"/>
    <cellStyle name="見積-桁区切り_ﾊｰﾄﾞｿﾌﾄ費用_ﾊｰﾄ_ｿﾌﾄ取り纏め_20020529ハードソフト_20030109ハードソフト_local" xfId="991"/>
    <cellStyle name="見積桁区切り_ﾊｰﾄﾞｿﾌﾄ費用_ﾊｰﾄ_ｿﾌﾄ取り纏め_20020529ハードソフト_20030109ハードソフト_local_見積20030114(MRCF)" xfId="992"/>
    <cellStyle name="見積-桁区切り_ﾊｰﾄﾞｿﾌﾄ費用_ﾊｰﾄ_ｿﾌﾄ取り纏め_20020529ハードソフト_20030109ハードソフト_local_見積20030114(MRCF)" xfId="993"/>
    <cellStyle name="見積桁区切り_ﾊｰﾄﾞｿﾌﾄ費用_ﾊｰﾄ_ｿﾌﾄ取り纏め_20020529ハードソフト_20030109ハードソフト_local_見積20030114(MRCF)_見積20030114(ShadowImage)【改】" xfId="994"/>
    <cellStyle name="見積-桁区切り_ﾊｰﾄﾞｿﾌﾄ費用_ﾊｰﾄ_ｿﾌﾄ取り纏め_20020529ハードソフト_20030109ハードソフト_local_見積20030114(MRCF)_見積20030114(ShadowImage)【改】" xfId="995"/>
    <cellStyle name="見積桁区切り_ﾊｰﾄﾞｿﾌﾄ費用_ﾊｰﾄ_ｿﾌﾄ取り纏め_20020529ハードソフト_20030110ハードソフト(MRCF-Lite)" xfId="996"/>
    <cellStyle name="見積-桁区切り_ﾊｰﾄﾞｿﾌﾄ費用_ﾊｰﾄ_ｿﾌﾄ取り纏め_20020529ハードソフト_20030110ハードソフト(MRCF-Lite)" xfId="997"/>
    <cellStyle name="見積桁区切り_ﾊｰﾄﾞｿﾌﾄ費用_ﾊｰﾄ_ｿﾌﾄ取り纏め_20020529ハードソフト_20030110ハードソフト(MRCF-Lite)_見積20030114(ShadowImage)【改】" xfId="998"/>
    <cellStyle name="見積-桁区切り_ﾊｰﾄﾞｿﾌﾄ費用_ﾊｰﾄ_ｿﾌﾄ取り纏め_20020529ハードソフト_20030110ハードソフト(MRCF-Lite)_見積20030114(ShadowImage)【改】" xfId="999"/>
    <cellStyle name="見積桁区切り_ﾊｰﾄﾞｿﾌﾄ費用_ﾊｰﾄ_ｿﾌﾄ取り纏め_20020529ハードソフト_20030114ハードソフト(APDB,MRCF-Lite)" xfId="1000"/>
    <cellStyle name="見積-桁区切り_ﾊｰﾄﾞｿﾌﾄ費用_ﾊｰﾄ_ｿﾌﾄ取り纏め_20020529ハードソフト_20030114ハードソフト(APDB,MRCF-Lite)" xfId="1001"/>
    <cellStyle name="見積桁区切り_ﾊｰﾄﾞｿﾌﾄ費用_ﾊｰﾄ_ｿﾌﾄ取り纏め_20020529ハードソフト_20030122ハードソフト" xfId="1002"/>
    <cellStyle name="見積-桁区切り_ﾊｰﾄﾞｿﾌﾄ費用_ﾊｰﾄ_ｿﾌﾄ取り纏め_20020529ハードソフト_20030122ハードソフト" xfId="1003"/>
    <cellStyle name="見積桁区切り_ﾊｰﾄﾞｿﾌﾄ費用_ﾊｰﾄ_ｿﾌﾄ取り纏め_20020529ハードソフト_20030123ハードソフト" xfId="1004"/>
    <cellStyle name="見積-桁区切り_ﾊｰﾄﾞｿﾌﾄ費用_ﾊｰﾄ_ｿﾌﾄ取り纏め_20020529ハードソフト_20030123ハードソフト" xfId="1005"/>
    <cellStyle name="見積桁区切り_ﾊｰﾄﾞｿﾌﾄ費用_ﾊｰﾄ_ｿﾌﾄ取り纏め_20020529ハードソフト_JP１ハードソフト" xfId="1006"/>
    <cellStyle name="見積-桁区切り_ﾊｰﾄﾞｿﾌﾄ費用_ﾊｰﾄ_ｿﾌﾄ取り纏め_20020529ハードソフト_JP１ハードソフト" xfId="1007"/>
    <cellStyle name="見積桁区切り_ﾊｰﾄﾞｿﾌﾄ費用_ﾊｰﾄ_ｿﾌﾄ取り纏め_20020529ハードソフト_JP１ハードソフト_見積20030114(MRCF)" xfId="1008"/>
    <cellStyle name="見積-桁区切り_ﾊｰﾄﾞｿﾌﾄ費用_ﾊｰﾄ_ｿﾌﾄ取り纏め_20020529ハードソフト_JP１ハードソフト_見積20030114(MRCF)" xfId="1009"/>
    <cellStyle name="見積桁区切り_ﾊｰﾄﾞｿﾌﾄ費用_ﾊｰﾄ_ｿﾌﾄ取り纏め_20020529ハードソフト_JP１ハードソフト_見積20030114(MRCF)_見積20030114(ShadowImage)【改】" xfId="1010"/>
    <cellStyle name="見積-桁区切り_ﾊｰﾄﾞｿﾌﾄ費用_ﾊｰﾄ_ｿﾌﾄ取り纏め_20020529ハードソフト_JP１ハードソフト_見積20030114(MRCF)_見積20030114(ShadowImage)【改】" xfId="1011"/>
    <cellStyle name="見積桁区切り_ﾊｰﾄﾞｿﾌﾄ費用_ﾊｰﾄ_ｿﾌﾄ取り纏め_20020529ハードソフト_ハードソフト" xfId="1012"/>
    <cellStyle name="見積-桁区切り_ﾊｰﾄﾞｿﾌﾄ費用_ﾊｰﾄ_ｿﾌﾄ取り纏め_20020529ハードソフト_ハードソフト" xfId="1013"/>
    <cellStyle name="見積桁区切り_ﾊｰﾄﾞｿﾌﾄ費用_ﾊｰﾄ_ｿﾌﾄ取り纏め_20020529ハードソフト_ハードソフト20020729案2（380×1台）" xfId="1014"/>
    <cellStyle name="見積-桁区切り_ﾊｰﾄﾞｿﾌﾄ費用_ﾊｰﾄ_ｿﾌﾄ取り纏め_20020529ハードソフト_ハードソフト20020729案2（380×1台）" xfId="1015"/>
    <cellStyle name="見積桁区切り_ﾊｰﾄﾞｿﾌﾄ費用_ﾊｰﾄ_ｿﾌﾄ取り纏め_20020529ハードソフト_ハードソフト20020729案2（380×1台）_20030109muratal" xfId="1016"/>
    <cellStyle name="見積-桁区切り_ﾊｰﾄﾞｿﾌﾄ費用_ﾊｰﾄ_ｿﾌﾄ取り纏め_20020529ハードソフト_ハードソフト20020729案2（380×1台）_20030109muratal" xfId="1017"/>
    <cellStyle name="見積桁区切り_ﾊｰﾄﾞｿﾌﾄ費用_ﾊｰﾄ_ｿﾌﾄ取り纏め_20020529ハードソフト_ハードソフト20020729案2（380×1台）_20030109muratal_見積20030114(MRCF)" xfId="1018"/>
    <cellStyle name="見積-桁区切り_ﾊｰﾄﾞｿﾌﾄ費用_ﾊｰﾄ_ｿﾌﾄ取り纏め_20020529ハードソフト_ハードソフト20020729案2（380×1台）_20030109muratal_見積20030114(MRCF)" xfId="1019"/>
    <cellStyle name="見積桁区切り_ﾊｰﾄﾞｿﾌﾄ費用_ﾊｰﾄ_ｿﾌﾄ取り纏め_20020529ハードソフト_ハードソフト20020729案2（380×1台）_20030109muratal_見積20030114(MRCF)_見積20030114(ShadowImage)【改】" xfId="1020"/>
    <cellStyle name="見積-桁区切り_ﾊｰﾄﾞｿﾌﾄ費用_ﾊｰﾄ_ｿﾌﾄ取り纏め_20020529ハードソフト_ハードソフト20020729案2（380×1台）_20030109muratal_見積20030114(MRCF)_見積20030114(ShadowImage)【改】" xfId="1021"/>
    <cellStyle name="見積桁区切り_ﾊｰﾄﾞｿﾌﾄ費用_ﾊｰﾄ_ｿﾌﾄ取り纏め_20020529ハードソフト_ハードソフト20020729案2（380×1台）_20030109ハードソフト" xfId="1022"/>
    <cellStyle name="見積-桁区切り_ﾊｰﾄﾞｿﾌﾄ費用_ﾊｰﾄ_ｿﾌﾄ取り纏め_20020529ハードソフト_ハードソフト20020729案2（380×1台）_20030109ハードソフト" xfId="1023"/>
    <cellStyle name="見積桁区切り_ﾊｰﾄﾞｿﾌﾄ費用_ﾊｰﾄ_ｿﾌﾄ取り纏め_20020529ハードソフト_ハードソフト20020729案2（380×1台）_20030109ハードソフト_見積20030114(MRCF)" xfId="1024"/>
    <cellStyle name="見積-桁区切り_ﾊｰﾄﾞｿﾌﾄ費用_ﾊｰﾄ_ｿﾌﾄ取り纏め_20020529ハードソフト_ハードソフト20020729案2（380×1台）_20030109ハードソフト_見積20030114(MRCF)" xfId="1025"/>
    <cellStyle name="見積桁区切り_ﾊｰﾄﾞｿﾌﾄ費用_ﾊｰﾄ_ｿﾌﾄ取り纏め_20020529ハードソフト_ハードソフト20020729案2（380×1台）_20030109ハードソフト_見積20030114(MRCF)_見積20030114(ShadowImage)【改】" xfId="1026"/>
    <cellStyle name="見積-桁区切り_ﾊｰﾄﾞｿﾌﾄ費用_ﾊｰﾄ_ｿﾌﾄ取り纏め_20020529ハードソフト_ハードソフト20020729案2（380×1台）_20030109ハードソフト_見積20030114(MRCF)_見積20030114(ShadowImage)【改】" xfId="1027"/>
    <cellStyle name="見積桁区切り_ﾊｰﾄﾞｿﾌﾄ費用_ﾊｰﾄ_ｿﾌﾄ取り纏め_20020529ハードソフト_ハードソフト20020729案2（380×1台）_20030110ハードソフト(MRCF-Lite)" xfId="1028"/>
    <cellStyle name="見積-桁区切り_ﾊｰﾄﾞｿﾌﾄ費用_ﾊｰﾄ_ｿﾌﾄ取り纏め_20020529ハードソフト_ハードソフト20020729案2（380×1台）_20030110ハードソフト(MRCF-Lite)" xfId="1029"/>
    <cellStyle name="見積桁区切り_ﾊｰﾄﾞｿﾌﾄ費用_ﾊｰﾄ_ｿﾌﾄ取り纏め_20020529ハードソフト_ハードソフト20020729案2（380×1台）_20030110ハードソフト(MRCF-Lite)_【修正】ハードソフト" xfId="1030"/>
    <cellStyle name="見積-桁区切り_ﾊｰﾄﾞｿﾌﾄ費用_ﾊｰﾄ_ｿﾌﾄ取り纏め_20020529ハードソフト_ハードソフト20020729案2（380×1台）_20030110ハードソフト(MRCF-Lite)_【修正】ハードソフト" xfId="1031"/>
    <cellStyle name="見積桁区切り_ﾊｰﾄﾞｿﾌﾄ費用_ﾊｰﾄ_ｿﾌﾄ取り纏め_20020529ハードソフト_ハードソフト20020729案2（380×1台）_20030110ハードソフト(MRCF-Lite)_【松】20030116ハードソフト(APDB,MRCF-Lite)" xfId="1032"/>
    <cellStyle name="見積-桁区切り_ﾊｰﾄﾞｿﾌﾄ費用_ﾊｰﾄ_ｿﾌﾄ取り纏め_20020529ハードソフト_ハードソフト20020729案2（380×1台）_20030110ハードソフト(MRCF-Lite)_【松】20030116ハードソフト(APDB,MRCF-Lite)" xfId="1033"/>
    <cellStyle name="見積桁区切り_ﾊｰﾄﾞｿﾌﾄ費用_ﾊｰﾄ_ｿﾌﾄ取り纏め_20020529ハードソフト_ハードソフト20020729案2（380×1台）_20030110ハードソフト(MRCF-Lite)_【提出】R3サーバ御見積0304251" xfId="1034"/>
    <cellStyle name="見積-桁区切り_ﾊｰﾄﾞｿﾌﾄ費用_ﾊｰﾄ_ｿﾌﾄ取り纏め_20020529ハードソフト_ハードソフト20020729案2（380×1台）_20030110ハードソフト(MRCF-Lite)_【提出】R3サーバ御見積0304251" xfId="1035"/>
    <cellStyle name="見積桁区切り_ﾊｰﾄﾞｿﾌﾄ費用_ﾊｰﾄ_ｿﾌﾄ取り纏め_20020529ハードソフト_ハードソフト20020729案2（380×1台）_20030110ハードソフト(MRCF-Lite)_20030114ハードソフト(APDB,MRCF-Lite)" xfId="1036"/>
    <cellStyle name="見積-桁区切り_ﾊｰﾄﾞｿﾌﾄ費用_ﾊｰﾄ_ｿﾌﾄ取り纏め_20020529ハードソフト_ハードソフト20020729案2（380×1台）_20030110ハードソフト(MRCF-Lite)_20030114ハードソフト(APDB,MRCF-Lite)" xfId="1037"/>
    <cellStyle name="見積桁区切り_ﾊｰﾄﾞｿﾌﾄ費用_ﾊｰﾄ_ｿﾌﾄ取り纏め_20020529ハードソフト_ハードソフト20020729案2（380×1台）_20030110ハードソフト(MRCF-Lite)_20030122ハードソフト" xfId="1038"/>
    <cellStyle name="見積-桁区切り_ﾊｰﾄﾞｿﾌﾄ費用_ﾊｰﾄ_ｿﾌﾄ取り纏め_20020529ハードソフト_ハードソフト20020729案2（380×1台）_20030110ハードソフト(MRCF-Lite)_20030122ハードソフト" xfId="1039"/>
    <cellStyle name="見積桁区切り_ﾊｰﾄﾞｿﾌﾄ費用_ﾊｰﾄ_ｿﾌﾄ取り纏め_20020529ハードソフト_ハードソフト20020729案2（380×1台）_20030110ハードソフト(MRCF-Lite)_20030123ハードソフト" xfId="1040"/>
    <cellStyle name="見積-桁区切り_ﾊｰﾄﾞｿﾌﾄ費用_ﾊｰﾄ_ｿﾌﾄ取り纏め_20020529ハードソフト_ハードソフト20020729案2（380×1台）_20030110ハードソフト(MRCF-Lite)_20030123ハードソフト" xfId="1041"/>
    <cellStyle name="見積桁区切り_ﾊｰﾄﾞｿﾌﾄ費用_ﾊｰﾄ_ｿﾌﾄ取り纏め_20020529ハードソフト_ハードソフト20020729案2（380×1台）_20030110ハードソフト(MRCF-Lite)_ハードソフト" xfId="1042"/>
    <cellStyle name="見積-桁区切り_ﾊｰﾄﾞｿﾌﾄ費用_ﾊｰﾄ_ｿﾌﾄ取り纏め_20020529ハードソフト_ハードソフト20020729案2（380×1台）_20030110ハードソフト(MRCF-Lite)_ハードソフト" xfId="1043"/>
    <cellStyle name="見積桁区切り_ﾊｰﾄﾞｿﾌﾄ費用_ﾊｰﾄ_ｿﾌﾄ取り纏め_20020529ハードソフト_ハードソフト20020729案2（380×1台）_開発機器用" xfId="1044"/>
    <cellStyle name="見積-桁区切り_ﾊｰﾄﾞｿﾌﾄ費用_ﾊｰﾄ_ｿﾌﾄ取り纏め_20020529ハードソフト_ハードソフト20020729案2（380×1台）_開発機器用" xfId="1045"/>
    <cellStyle name="見積桁区切り_ﾊｰﾄﾞｿﾌﾄ費用_ﾊｰﾄ_ｿﾌﾄ取り纏め_20020529ハードソフト_ハードソフト20020729案2（380×1台）_開発機器用_見積20030114(MRCF)" xfId="1046"/>
    <cellStyle name="見積-桁区切り_ﾊｰﾄﾞｿﾌﾄ費用_ﾊｰﾄ_ｿﾌﾄ取り纏め_20020529ハードソフト_ハードソフト20020729案2（380×1台）_開発機器用_見積20030114(MRCF)" xfId="1047"/>
    <cellStyle name="見積桁区切り_ﾊｰﾄﾞｿﾌﾄ費用_ﾊｰﾄ_ｿﾌﾄ取り纏め_20020529ハードソフト_ハードソフト20020729案2（380×1台）_開発機器用_見積20030114(MRCF)_見積20030114(ShadowImage)【改】" xfId="1048"/>
    <cellStyle name="見積-桁区切り_ﾊｰﾄﾞｿﾌﾄ費用_ﾊｰﾄ_ｿﾌﾄ取り纏め_20020529ハードソフト_ハードソフト20020729案2（380×1台）_開発機器用_見積20030114(MRCF)_見積20030114(ShadowImage)【改】" xfId="1049"/>
    <cellStyle name="見積桁区切り_ﾊｰﾄﾞｿﾌﾄ費用_ﾊｰﾄ_ｿﾌﾄ取り纏め_20020529ハードソフト_ハードソフト20020729案2（380×1台）_見積20030114(ShadowImage)【改】" xfId="1050"/>
    <cellStyle name="見積-桁区切り_ﾊｰﾄﾞｿﾌﾄ費用_ﾊｰﾄ_ｿﾌﾄ取り纏め_20020529ハードソフト_ハードソフト20020729案2（380×1台）_見積20030114(ShadowImage)【改】" xfId="1051"/>
    <cellStyle name="見積桁区切り_ﾊｰﾄﾞｿﾌﾄ費用_ﾊｰﾄ_ｿﾌﾄ取り纏め_20020529ハードソフト_ハードソフト20030313" xfId="1052"/>
    <cellStyle name="見積-桁区切り_ﾊｰﾄﾞｿﾌﾄ費用_ﾊｰﾄ_ｿﾌﾄ取り纏め_20020529ハードソフト_ハードソフト20030313" xfId="1053"/>
    <cellStyle name="見積桁区切り_ﾊｰﾄﾞｿﾌﾄ費用_ﾊｰﾄ_ｿﾌﾄ取り纏め_20020529ハードソフト_見積20030114(MRCF)" xfId="1054"/>
    <cellStyle name="見積-桁区切り_ﾊｰﾄﾞｿﾌﾄ費用_ﾊｰﾄ_ｿﾌﾄ取り纏め_20020529ハードソフト_見積20030114(MRCF)" xfId="1055"/>
    <cellStyle name="見積桁区切り_ﾊｰﾄﾞｿﾌﾄ費用_ﾊｰﾄ_ｿﾌﾄ取り纏め_20020529ハードソフト_見積20030114(MRCF)_見積20030114(ShadowImage)【改】" xfId="1056"/>
    <cellStyle name="見積-桁区切り_ﾊｰﾄﾞｿﾌﾄ費用_ﾊｰﾄ_ｿﾌﾄ取り纏め_20020529ハードソフト_見積20030114(MRCF)_見積20030114(ShadowImage)【改】" xfId="1057"/>
    <cellStyle name="見積桁区切り_ﾊｰﾄﾞｿﾌﾄ費用_ﾊｰﾄ_ｿﾌﾄ取り纏め_20020529ハードソフト_本番機構成20021129" xfId="1058"/>
    <cellStyle name="見積-桁区切り_ﾊｰﾄﾞｿﾌﾄ費用_ﾊｰﾄ_ｿﾌﾄ取り纏め_20020529ハードソフト_本番機構成20021129" xfId="1059"/>
    <cellStyle name="見積桁区切り_ﾊｰﾄﾞｿﾌﾄ費用_ﾊｰﾄ_ｿﾌﾄ取り纏め_20020529ハードソフト_本番機構成20021129_20030109muratal" xfId="1060"/>
    <cellStyle name="見積-桁区切り_ﾊｰﾄﾞｿﾌﾄ費用_ﾊｰﾄ_ｿﾌﾄ取り纏め_20020529ハードソフト_本番機構成20021129_20030109muratal" xfId="1061"/>
    <cellStyle name="見積桁区切り_ﾊｰﾄﾞｿﾌﾄ費用_ﾊｰﾄ_ｿﾌﾄ取り纏め_20020529ハードソフト_本番機構成20021129_20030109muratal_見積20030114(MRCF)" xfId="1062"/>
    <cellStyle name="見積-桁区切り_ﾊｰﾄﾞｿﾌﾄ費用_ﾊｰﾄ_ｿﾌﾄ取り纏め_20020529ハードソフト_本番機構成20021129_20030109muratal_見積20030114(MRCF)" xfId="1063"/>
    <cellStyle name="見積桁区切り_ﾊｰﾄﾞｿﾌﾄ費用_ﾊｰﾄ_ｿﾌﾄ取り纏め_20020529ハードソフト_本番機構成20021129_20030109muratal_見積20030114(MRCF)_見積20030114(ShadowImage)【改】" xfId="1064"/>
    <cellStyle name="見積-桁区切り_ﾊｰﾄﾞｿﾌﾄ費用_ﾊｰﾄ_ｿﾌﾄ取り纏め_20020529ハードソフト_本番機構成20021129_20030109muratal_見積20030114(MRCF)_見積20030114(ShadowImage)【改】" xfId="1065"/>
    <cellStyle name="見積桁区切り_ﾊｰﾄﾞｿﾌﾄ費用_ﾊｰﾄ_ｿﾌﾄ取り纏め_20020529ハードソフト_本番機構成20021129_20030109ハードソフト" xfId="1066"/>
    <cellStyle name="見積-桁区切り_ﾊｰﾄﾞｿﾌﾄ費用_ﾊｰﾄ_ｿﾌﾄ取り纏め_20020529ハードソフト_本番機構成20021129_20030109ハードソフト" xfId="1067"/>
    <cellStyle name="見積桁区切り_ﾊｰﾄﾞｿﾌﾄ費用_ﾊｰﾄ_ｿﾌﾄ取り纏め_20020529ハードソフト_本番機構成20021129_20030109ハードソフト_見積20030114(MRCF)" xfId="1068"/>
    <cellStyle name="見積-桁区切り_ﾊｰﾄﾞｿﾌﾄ費用_ﾊｰﾄ_ｿﾌﾄ取り纏め_20020529ハードソフト_本番機構成20021129_20030109ハードソフト_見積20030114(MRCF)" xfId="1069"/>
    <cellStyle name="見積桁区切り_ﾊｰﾄﾞｿﾌﾄ費用_ﾊｰﾄ_ｿﾌﾄ取り纏め_20020529ハードソフト_本番機構成20021129_20030109ハードソフト_見積20030114(MRCF)_見積20030114(ShadowImage)【改】" xfId="1070"/>
    <cellStyle name="見積-桁区切り_ﾊｰﾄﾞｿﾌﾄ費用_ﾊｰﾄ_ｿﾌﾄ取り纏め_20020529ハードソフト_本番機構成20021129_20030109ハードソフト_見積20030114(MRCF)_見積20030114(ShadowImage)【改】" xfId="1071"/>
    <cellStyle name="見積桁区切り_ﾊｰﾄﾞｿﾌﾄ費用_ﾊｰﾄ_ｿﾌﾄ取り纏め_20020529ハードソフト_本番機構成20021129_20030110ハードソフト(MRCF-Lite)" xfId="1072"/>
    <cellStyle name="見積-桁区切り_ﾊｰﾄﾞｿﾌﾄ費用_ﾊｰﾄ_ｿﾌﾄ取り纏め_20020529ハードソフト_本番機構成20021129_20030110ハードソフト(MRCF-Lite)" xfId="1073"/>
    <cellStyle name="見積桁区切り_ﾊｰﾄﾞｿﾌﾄ費用_ﾊｰﾄ_ｿﾌﾄ取り纏め_20020529ハードソフト_本番機構成20021129_20030110ハードソフト(MRCF-Lite)_【修正】ハードソフト" xfId="1074"/>
    <cellStyle name="見積-桁区切り_ﾊｰﾄﾞｿﾌﾄ費用_ﾊｰﾄ_ｿﾌﾄ取り纏め_20020529ハードソフト_本番機構成20021129_20030110ハードソフト(MRCF-Lite)_【修正】ハードソフト" xfId="1075"/>
    <cellStyle name="見積桁区切り_ﾊｰﾄﾞｿﾌﾄ費用_ﾊｰﾄ_ｿﾌﾄ取り纏め_20020529ハードソフト_本番機構成20021129_20030110ハードソフト(MRCF-Lite)_【松】20030116ハードソフト(APDB,MRCF-Lite)" xfId="1076"/>
    <cellStyle name="見積-桁区切り_ﾊｰﾄﾞｿﾌﾄ費用_ﾊｰﾄ_ｿﾌﾄ取り纏め_20020529ハードソフト_本番機構成20021129_20030110ハードソフト(MRCF-Lite)_【松】20030116ハードソフト(APDB,MRCF-Lite)" xfId="1077"/>
    <cellStyle name="見積桁区切り_ﾊｰﾄﾞｿﾌﾄ費用_ﾊｰﾄ_ｿﾌﾄ取り纏め_20020529ハードソフト_本番機構成20021129_20030110ハードソフト(MRCF-Lite)_【提出】R3サーバ御見積0304251" xfId="1078"/>
    <cellStyle name="見積-桁区切り_ﾊｰﾄﾞｿﾌﾄ費用_ﾊｰﾄ_ｿﾌﾄ取り纏め_20020529ハードソフト_本番機構成20021129_20030110ハードソフト(MRCF-Lite)_【提出】R3サーバ御見積0304251" xfId="1079"/>
    <cellStyle name="見積桁区切り_ﾊｰﾄﾞｿﾌﾄ費用_ﾊｰﾄ_ｿﾌﾄ取り纏め_20020529ハードソフト_本番機構成20021129_20030110ハードソフト(MRCF-Lite)_20030114ハードソフト(APDB,MRCF-Lite)" xfId="1080"/>
    <cellStyle name="見積-桁区切り_ﾊｰﾄﾞｿﾌﾄ費用_ﾊｰﾄ_ｿﾌﾄ取り纏め_20020529ハードソフト_本番機構成20021129_20030110ハードソフト(MRCF-Lite)_20030114ハードソフト(APDB,MRCF-Lite)" xfId="1081"/>
    <cellStyle name="見積桁区切り_ﾊｰﾄﾞｿﾌﾄ費用_ﾊｰﾄ_ｿﾌﾄ取り纏め_20020529ハードソフト_本番機構成20021129_20030110ハードソフト(MRCF-Lite)_20030122ハードソフト" xfId="1082"/>
    <cellStyle name="見積-桁区切り_ﾊｰﾄﾞｿﾌﾄ費用_ﾊｰﾄ_ｿﾌﾄ取り纏め_20020529ハードソフト_本番機構成20021129_20030110ハードソフト(MRCF-Lite)_20030122ハードソフト" xfId="1083"/>
    <cellStyle name="見積桁区切り_ﾊｰﾄﾞｿﾌﾄ費用_ﾊｰﾄ_ｿﾌﾄ取り纏め_20020529ハードソフト_本番機構成20021129_20030110ハードソフト(MRCF-Lite)_20030123ハードソフト" xfId="1084"/>
    <cellStyle name="見積-桁区切り_ﾊｰﾄﾞｿﾌﾄ費用_ﾊｰﾄ_ｿﾌﾄ取り纏め_20020529ハードソフト_本番機構成20021129_20030110ハードソフト(MRCF-Lite)_20030123ハードソフト" xfId="1085"/>
    <cellStyle name="見積桁区切り_ﾊｰﾄﾞｿﾌﾄ費用_ﾊｰﾄ_ｿﾌﾄ取り纏め_20020529ハードソフト_本番機構成20021129_20030110ハードソフト(MRCF-Lite)_ハードソフト" xfId="1086"/>
    <cellStyle name="見積-桁区切り_ﾊｰﾄﾞｿﾌﾄ費用_ﾊｰﾄ_ｿﾌﾄ取り纏め_20020529ハードソフト_本番機構成20021129_20030110ハードソフト(MRCF-Lite)_ハードソフト" xfId="1087"/>
    <cellStyle name="見積桁区切り_ﾊｰﾄﾞｿﾌﾄ費用_ﾊｰﾄ_ｿﾌﾄ取り纏め_20020529ハードソフト_本番機構成20021129_開発機器用" xfId="1088"/>
    <cellStyle name="見積-桁区切り_ﾊｰﾄﾞｿﾌﾄ費用_ﾊｰﾄ_ｿﾌﾄ取り纏め_20020529ハードソフト_本番機構成20021129_開発機器用" xfId="1089"/>
    <cellStyle name="見積桁区切り_ﾊｰﾄﾞｿﾌﾄ費用_ﾊｰﾄ_ｿﾌﾄ取り纏め_20020529ハードソフト_本番機構成20021129_開発機器用_見積20030114(MRCF)" xfId="1090"/>
    <cellStyle name="見積-桁区切り_ﾊｰﾄﾞｿﾌﾄ費用_ﾊｰﾄ_ｿﾌﾄ取り纏め_20020529ハードソフト_本番機構成20021129_開発機器用_見積20030114(MRCF)" xfId="1091"/>
    <cellStyle name="見積桁区切り_ﾊｰﾄﾞｿﾌﾄ費用_ﾊｰﾄ_ｿﾌﾄ取り纏め_20020529ハードソフト_本番機構成20021129_開発機器用_見積20030114(MRCF)_見積20030114(ShadowImage)【改】" xfId="1092"/>
    <cellStyle name="見積-桁区切り_ﾊｰﾄﾞｿﾌﾄ費用_ﾊｰﾄ_ｿﾌﾄ取り纏め_20020529ハードソフト_本番機構成20021129_開発機器用_見積20030114(MRCF)_見積20030114(ShadowImage)【改】" xfId="1093"/>
    <cellStyle name="見積桁区切り_ﾊｰﾄﾞｿﾌﾄ費用_ﾊｰﾄ_ｿﾌﾄ取り纏め_20020529ハードソフト_本番機構成20021129_見積20030114(ShadowImage)【改】" xfId="1094"/>
    <cellStyle name="見積-桁区切り_ﾊｰﾄﾞｿﾌﾄ費用_ﾊｰﾄ_ｿﾌﾄ取り纏め_20020529ハードソフト_本番機構成20021129_見積20030114(ShadowImage)【改】" xfId="1095"/>
    <cellStyle name="見積桁区切り_ﾊｰﾄﾞｿﾌﾄ費用_ﾊｰﾄ_ｿﾌﾄ取り纏め_20020530ハードソフト" xfId="1096"/>
    <cellStyle name="見積-桁区切り_ﾊｰﾄﾞｿﾌﾄ費用_ﾊｰﾄ_ｿﾌﾄ取り纏め_20020530ハードソフト" xfId="1097"/>
    <cellStyle name="見積桁区切り_ﾊｰﾄﾞｿﾌﾄ費用_ﾊｰﾄ_ｿﾌﾄ取り纏め_20020530ハードソフト_【20021205修正、顧客未提出】顧客提出ハード021130" xfId="1098"/>
    <cellStyle name="見積-桁区切り_ﾊｰﾄﾞｿﾌﾄ費用_ﾊｰﾄ_ｿﾌﾄ取り纏め_20020530ハードソフト_【20021205修正、顧客未提出】顧客提出ハード021130" xfId="1099"/>
    <cellStyle name="見積桁区切り_ﾊｰﾄﾞｿﾌﾄ費用_ﾊｰﾄ_ｿﾌﾄ取り纏め_20020530ハードソフト_【修正】ハードソフト" xfId="1100"/>
    <cellStyle name="見積-桁区切り_ﾊｰﾄﾞｿﾌﾄ費用_ﾊｰﾄ_ｿﾌﾄ取り纏め_20020530ハードソフト_【修正】ハードソフト" xfId="1101"/>
    <cellStyle name="見積桁区切り_ﾊｰﾄﾞｿﾌﾄ費用_ﾊｰﾄ_ｿﾌﾄ取り纏め_20020530ハードソフト_【松】20030116ハードソフト(APDB,MRCF-Lite)" xfId="1102"/>
    <cellStyle name="見積-桁区切り_ﾊｰﾄﾞｿﾌﾄ費用_ﾊｰﾄ_ｿﾌﾄ取り纏め_20020530ハードソフト_【松】20030116ハードソフト(APDB,MRCF-Lite)" xfId="1103"/>
    <cellStyle name="見積桁区切り_ﾊｰﾄﾞｿﾌﾄ費用_ﾊｰﾄ_ｿﾌﾄ取り纏め_20020530ハードソフト_【提出】R3サーバ御見積0304251" xfId="1104"/>
    <cellStyle name="見積-桁区切り_ﾊｰﾄﾞｿﾌﾄ費用_ﾊｰﾄ_ｿﾌﾄ取り纏め_20020530ハードソフト_【提出】R3サーバ御見積0304251" xfId="1105"/>
    <cellStyle name="見積桁区切り_ﾊｰﾄﾞｿﾌﾄ費用_ﾊｰﾄ_ｿﾌﾄ取り纏め_20020530ハードソフト_20030107ハードソフト" xfId="1106"/>
    <cellStyle name="見積-桁区切り_ﾊｰﾄﾞｿﾌﾄ費用_ﾊｰﾄ_ｿﾌﾄ取り纏め_20020530ハードソフト_20030107ハードソフト" xfId="1107"/>
    <cellStyle name="見積桁区切り_ﾊｰﾄﾞｿﾌﾄ費用_ﾊｰﾄ_ｿﾌﾄ取り纏め_20020530ハードソフト_20030107ハードソフト_20030109muratal" xfId="1108"/>
    <cellStyle name="見積-桁区切り_ﾊｰﾄﾞｿﾌﾄ費用_ﾊｰﾄ_ｿﾌﾄ取り纏め_20020530ハードソフト_20030107ハードソフト_20030109muratal" xfId="1109"/>
    <cellStyle name="見積桁区切り_ﾊｰﾄﾞｿﾌﾄ費用_ﾊｰﾄ_ｿﾌﾄ取り纏め_20020530ハードソフト_20030107ハードソフト_20030109muratal_見積20030114(MRCF)" xfId="1110"/>
    <cellStyle name="見積-桁区切り_ﾊｰﾄﾞｿﾌﾄ費用_ﾊｰﾄ_ｿﾌﾄ取り纏め_20020530ハードソフト_20030107ハードソフト_20030109muratal_見積20030114(MRCF)" xfId="1111"/>
    <cellStyle name="見積桁区切り_ﾊｰﾄﾞｿﾌﾄ費用_ﾊｰﾄ_ｿﾌﾄ取り纏め_20020530ハードソフト_20030107ハードソフト_20030109muratal_見積20030114(MRCF)_見積20030114(ShadowImage)【改】" xfId="1112"/>
    <cellStyle name="見積-桁区切り_ﾊｰﾄﾞｿﾌﾄ費用_ﾊｰﾄ_ｿﾌﾄ取り纏め_20020530ハードソフト_20030107ハードソフト_20030109muratal_見積20030114(MRCF)_見積20030114(ShadowImage)【改】" xfId="1113"/>
    <cellStyle name="見積桁区切り_ﾊｰﾄﾞｿﾌﾄ費用_ﾊｰﾄ_ｿﾌﾄ取り纏め_20020530ハードソフト_20030107ハードソフト_20030109ハードソフト" xfId="1114"/>
    <cellStyle name="見積-桁区切り_ﾊｰﾄﾞｿﾌﾄ費用_ﾊｰﾄ_ｿﾌﾄ取り纏め_20020530ハードソフト_20030107ハードソフト_20030109ハードソフト" xfId="1115"/>
    <cellStyle name="見積桁区切り_ﾊｰﾄﾞｿﾌﾄ費用_ﾊｰﾄ_ｿﾌﾄ取り纏め_20020530ハードソフト_20030107ハードソフト_20030109ハードソフト_見積20030114(MRCF)" xfId="1116"/>
    <cellStyle name="見積-桁区切り_ﾊｰﾄﾞｿﾌﾄ費用_ﾊｰﾄ_ｿﾌﾄ取り纏め_20020530ハードソフト_20030107ハードソフト_20030109ハードソフト_見積20030114(MRCF)" xfId="1117"/>
    <cellStyle name="見積桁区切り_ﾊｰﾄﾞｿﾌﾄ費用_ﾊｰﾄ_ｿﾌﾄ取り纏め_20020530ハードソフト_20030107ハードソフト_20030109ハードソフト_見積20030114(MRCF)_見積20030114(ShadowImage)【改】" xfId="1118"/>
    <cellStyle name="見積-桁区切り_ﾊｰﾄﾞｿﾌﾄ費用_ﾊｰﾄ_ｿﾌﾄ取り纏め_20020530ハードソフト_20030107ハードソフト_20030109ハードソフト_見積20030114(MRCF)_見積20030114(ShadowImage)【改】" xfId="1119"/>
    <cellStyle name="見積桁区切り_ﾊｰﾄﾞｿﾌﾄ費用_ﾊｰﾄ_ｿﾌﾄ取り纏め_20020530ハードソフト_20030107ハードソフト_20030110ハードソフト(MRCF-Lite)" xfId="1120"/>
    <cellStyle name="見積-桁区切り_ﾊｰﾄﾞｿﾌﾄ費用_ﾊｰﾄ_ｿﾌﾄ取り纏め_20020530ハードソフト_20030107ハードソフト_20030110ハードソフト(MRCF-Lite)" xfId="1121"/>
    <cellStyle name="見積桁区切り_ﾊｰﾄﾞｿﾌﾄ費用_ﾊｰﾄ_ｿﾌﾄ取り纏め_20020530ハードソフト_20030107ハードソフト_20030110ハードソフト(MRCF-Lite)_【修正】ハードソフト" xfId="1122"/>
    <cellStyle name="見積-桁区切り_ﾊｰﾄﾞｿﾌﾄ費用_ﾊｰﾄ_ｿﾌﾄ取り纏め_20020530ハードソフト_20030107ハードソフト_20030110ハードソフト(MRCF-Lite)_【修正】ハードソフト" xfId="1123"/>
    <cellStyle name="見積桁区切り_ﾊｰﾄﾞｿﾌﾄ費用_ﾊｰﾄ_ｿﾌﾄ取り纏め_20020530ハードソフト_20030107ハードソフト_20030110ハードソフト(MRCF-Lite)_【松】20030116ハードソフト(APDB,MRCF-Lite)" xfId="1124"/>
    <cellStyle name="見積-桁区切り_ﾊｰﾄﾞｿﾌﾄ費用_ﾊｰﾄ_ｿﾌﾄ取り纏め_20020530ハードソフト_20030107ハードソフト_20030110ハードソフト(MRCF-Lite)_【松】20030116ハードソフト(APDB,MRCF-Lite)" xfId="1125"/>
    <cellStyle name="見積桁区切り_ﾊｰﾄﾞｿﾌﾄ費用_ﾊｰﾄ_ｿﾌﾄ取り纏め_20020530ハードソフト_20030107ハードソフト_20030110ハードソフト(MRCF-Lite)_【提出】R3サーバ御見積0304251" xfId="1126"/>
    <cellStyle name="見積-桁区切り_ﾊｰﾄﾞｿﾌﾄ費用_ﾊｰﾄ_ｿﾌﾄ取り纏め_20020530ハードソフト_20030107ハードソフト_20030110ハードソフト(MRCF-Lite)_【提出】R3サーバ御見積0304251" xfId="1127"/>
    <cellStyle name="見積桁区切り_ﾊｰﾄﾞｿﾌﾄ費用_ﾊｰﾄ_ｿﾌﾄ取り纏め_20020530ハードソフト_20030107ハードソフト_20030110ハードソフト(MRCF-Lite)_20030114ハードソフト(APDB,MRCF-Lite)" xfId="1128"/>
    <cellStyle name="見積-桁区切り_ﾊｰﾄﾞｿﾌﾄ費用_ﾊｰﾄ_ｿﾌﾄ取り纏め_20020530ハードソフト_20030107ハードソフト_20030110ハードソフト(MRCF-Lite)_20030114ハードソフト(APDB,MRCF-Lite)" xfId="1129"/>
    <cellStyle name="見積桁区切り_ﾊｰﾄﾞｿﾌﾄ費用_ﾊｰﾄ_ｿﾌﾄ取り纏め_20020530ハードソフト_20030107ハードソフト_20030110ハードソフト(MRCF-Lite)_20030122ハードソフト" xfId="1130"/>
    <cellStyle name="見積-桁区切り_ﾊｰﾄﾞｿﾌﾄ費用_ﾊｰﾄ_ｿﾌﾄ取り纏め_20020530ハードソフト_20030107ハードソフト_20030110ハードソフト(MRCF-Lite)_20030122ハードソフト" xfId="1131"/>
    <cellStyle name="見積桁区切り_ﾊｰﾄﾞｿﾌﾄ費用_ﾊｰﾄ_ｿﾌﾄ取り纏め_20020530ハードソフト_20030107ハードソフト_20030110ハードソフト(MRCF-Lite)_20030123ハードソフト" xfId="1132"/>
    <cellStyle name="見積-桁区切り_ﾊｰﾄﾞｿﾌﾄ費用_ﾊｰﾄ_ｿﾌﾄ取り纏め_20020530ハードソフト_20030107ハードソフト_20030110ハードソフト(MRCF-Lite)_20030123ハードソフト" xfId="1133"/>
    <cellStyle name="見積桁区切り_ﾊｰﾄﾞｿﾌﾄ費用_ﾊｰﾄ_ｿﾌﾄ取り纏め_20020530ハードソフト_20030107ハードソフト_20030110ハードソフト(MRCF-Lite)_ハードソフト" xfId="1134"/>
    <cellStyle name="見積-桁区切り_ﾊｰﾄﾞｿﾌﾄ費用_ﾊｰﾄ_ｿﾌﾄ取り纏め_20020530ハードソフト_20030107ハードソフト_20030110ハードソフト(MRCF-Lite)_ハードソフト" xfId="1135"/>
    <cellStyle name="見積桁区切り_ﾊｰﾄﾞｿﾌﾄ費用_ﾊｰﾄ_ｿﾌﾄ取り纏め_20020530ハードソフト_20030107ハードソフト_開発機器用" xfId="1136"/>
    <cellStyle name="見積-桁区切り_ﾊｰﾄﾞｿﾌﾄ費用_ﾊｰﾄ_ｿﾌﾄ取り纏め_20020530ハードソフト_20030107ハードソフト_開発機器用" xfId="1137"/>
    <cellStyle name="見積桁区切り_ﾊｰﾄﾞｿﾌﾄ費用_ﾊｰﾄ_ｿﾌﾄ取り纏め_20020530ハードソフト_20030107ハードソフト_開発機器用_見積20030114(MRCF)" xfId="1138"/>
    <cellStyle name="見積-桁区切り_ﾊｰﾄﾞｿﾌﾄ費用_ﾊｰﾄ_ｿﾌﾄ取り纏め_20020530ハードソフト_20030107ハードソフト_開発機器用_見積20030114(MRCF)" xfId="1139"/>
    <cellStyle name="見積桁区切り_ﾊｰﾄﾞｿﾌﾄ費用_ﾊｰﾄ_ｿﾌﾄ取り纏め_20020530ハードソフト_20030107ハードソフト_開発機器用_見積20030114(MRCF)_見積20030114(ShadowImage)【改】" xfId="1140"/>
    <cellStyle name="見積-桁区切り_ﾊｰﾄﾞｿﾌﾄ費用_ﾊｰﾄ_ｿﾌﾄ取り纏め_20020530ハードソフト_20030107ハードソフト_開発機器用_見積20030114(MRCF)_見積20030114(ShadowImage)【改】" xfId="1141"/>
    <cellStyle name="見積桁区切り_ﾊｰﾄﾞｿﾌﾄ費用_ﾊｰﾄ_ｿﾌﾄ取り纏め_20020530ハードソフト_20030107ハードソフト_見積20030114(ShadowImage)【改】" xfId="1142"/>
    <cellStyle name="見積-桁区切り_ﾊｰﾄﾞｿﾌﾄ費用_ﾊｰﾄ_ｿﾌﾄ取り纏め_20020530ハードソフト_20030107ハードソフト_見積20030114(ShadowImage)【改】" xfId="1143"/>
    <cellStyle name="見積桁区切り_ﾊｰﾄﾞｿﾌﾄ費用_ﾊｰﾄ_ｿﾌﾄ取り纏め_20020530ハードソフト_20030109ハードソフト_local" xfId="1144"/>
    <cellStyle name="見積-桁区切り_ﾊｰﾄﾞｿﾌﾄ費用_ﾊｰﾄ_ｿﾌﾄ取り纏め_20020530ハードソフト_20030109ハードソフト_local" xfId="1145"/>
    <cellStyle name="見積桁区切り_ﾊｰﾄﾞｿﾌﾄ費用_ﾊｰﾄ_ｿﾌﾄ取り纏め_20020530ハードソフト_20030109ハードソフト_local_見積20030114(MRCF)" xfId="1146"/>
    <cellStyle name="見積-桁区切り_ﾊｰﾄﾞｿﾌﾄ費用_ﾊｰﾄ_ｿﾌﾄ取り纏め_20020530ハードソフト_20030109ハードソフト_local_見積20030114(MRCF)" xfId="1147"/>
    <cellStyle name="見積桁区切り_ﾊｰﾄﾞｿﾌﾄ費用_ﾊｰﾄ_ｿﾌﾄ取り纏め_20020530ハードソフト_20030109ハードソフト_local_見積20030114(MRCF)_見積20030114(ShadowImage)【改】" xfId="1148"/>
    <cellStyle name="見積-桁区切り_ﾊｰﾄﾞｿﾌﾄ費用_ﾊｰﾄ_ｿﾌﾄ取り纏め_20020530ハードソフト_20030109ハードソフト_local_見積20030114(MRCF)_見積20030114(ShadowImage)【改】" xfId="1149"/>
    <cellStyle name="見積桁区切り_ﾊｰﾄﾞｿﾌﾄ費用_ﾊｰﾄ_ｿﾌﾄ取り纏め_20020530ハードソフト_20030110ハードソフト(MRCF-Lite)" xfId="1150"/>
    <cellStyle name="見積-桁区切り_ﾊｰﾄﾞｿﾌﾄ費用_ﾊｰﾄ_ｿﾌﾄ取り纏め_20020530ハードソフト_20030110ハードソフト(MRCF-Lite)" xfId="1151"/>
    <cellStyle name="見積桁区切り_ﾊｰﾄﾞｿﾌﾄ費用_ﾊｰﾄ_ｿﾌﾄ取り纏め_20020530ハードソフト_20030110ハードソフト(MRCF-Lite)_見積20030114(ShadowImage)【改】" xfId="1152"/>
    <cellStyle name="見積-桁区切り_ﾊｰﾄﾞｿﾌﾄ費用_ﾊｰﾄ_ｿﾌﾄ取り纏め_20020530ハードソフト_20030110ハードソフト(MRCF-Lite)_見積20030114(ShadowImage)【改】" xfId="1153"/>
    <cellStyle name="見積桁区切り_ﾊｰﾄﾞｿﾌﾄ費用_ﾊｰﾄ_ｿﾌﾄ取り纏め_20020530ハードソフト_20030114ハードソフト(APDB,MRCF-Lite)" xfId="1154"/>
    <cellStyle name="見積-桁区切り_ﾊｰﾄﾞｿﾌﾄ費用_ﾊｰﾄ_ｿﾌﾄ取り纏め_20020530ハードソフト_20030114ハードソフト(APDB,MRCF-Lite)" xfId="1155"/>
    <cellStyle name="見積桁区切り_ﾊｰﾄﾞｿﾌﾄ費用_ﾊｰﾄ_ｿﾌﾄ取り纏め_20020530ハードソフト_20030122ハードソフト" xfId="1156"/>
    <cellStyle name="見積-桁区切り_ﾊｰﾄﾞｿﾌﾄ費用_ﾊｰﾄ_ｿﾌﾄ取り纏め_20020530ハードソフト_20030122ハードソフト" xfId="1157"/>
    <cellStyle name="見積桁区切り_ﾊｰﾄﾞｿﾌﾄ費用_ﾊｰﾄ_ｿﾌﾄ取り纏め_20020530ハードソフト_20030123ハードソフト" xfId="1158"/>
    <cellStyle name="見積-桁区切り_ﾊｰﾄﾞｿﾌﾄ費用_ﾊｰﾄ_ｿﾌﾄ取り纏め_20020530ハードソフト_20030123ハードソフト" xfId="1159"/>
    <cellStyle name="見積桁区切り_ﾊｰﾄﾞｿﾌﾄ費用_ﾊｰﾄ_ｿﾌﾄ取り纏め_20020530ハードソフト_JP１ハードソフト" xfId="1160"/>
    <cellStyle name="見積-桁区切り_ﾊｰﾄﾞｿﾌﾄ費用_ﾊｰﾄ_ｿﾌﾄ取り纏め_20020530ハードソフト_JP１ハードソフト" xfId="1161"/>
    <cellStyle name="見積桁区切り_ﾊｰﾄﾞｿﾌﾄ費用_ﾊｰﾄ_ｿﾌﾄ取り纏め_20020530ハードソフト_JP１ハードソフト_見積20030114(MRCF)" xfId="1162"/>
    <cellStyle name="見積-桁区切り_ﾊｰﾄﾞｿﾌﾄ費用_ﾊｰﾄ_ｿﾌﾄ取り纏め_20020530ハードソフト_JP１ハードソフト_見積20030114(MRCF)" xfId="1163"/>
    <cellStyle name="見積桁区切り_ﾊｰﾄﾞｿﾌﾄ費用_ﾊｰﾄ_ｿﾌﾄ取り纏め_20020530ハードソフト_JP１ハードソフト_見積20030114(MRCF)_見積20030114(ShadowImage)【改】" xfId="1164"/>
    <cellStyle name="見積-桁区切り_ﾊｰﾄﾞｿﾌﾄ費用_ﾊｰﾄ_ｿﾌﾄ取り纏め_20020530ハードソフト_JP１ハードソフト_見積20030114(MRCF)_見積20030114(ShadowImage)【改】" xfId="1165"/>
    <cellStyle name="見積桁区切り_ﾊｰﾄﾞｿﾌﾄ費用_ﾊｰﾄ_ｿﾌﾄ取り纏め_20020530ハードソフト_ハードソフト" xfId="1166"/>
    <cellStyle name="見積-桁区切り_ﾊｰﾄﾞｿﾌﾄ費用_ﾊｰﾄ_ｿﾌﾄ取り纏め_20020530ハードソフト_ハードソフト" xfId="1167"/>
    <cellStyle name="見積桁区切り_ﾊｰﾄﾞｿﾌﾄ費用_ﾊｰﾄ_ｿﾌﾄ取り纏め_20020530ハードソフト_ハードソフト20020729案2（380×1台）" xfId="1168"/>
    <cellStyle name="見積-桁区切り_ﾊｰﾄﾞｿﾌﾄ費用_ﾊｰﾄ_ｿﾌﾄ取り纏め_20020530ハードソフト_ハードソフト20020729案2（380×1台）" xfId="1169"/>
    <cellStyle name="見積桁区切り_ﾊｰﾄﾞｿﾌﾄ費用_ﾊｰﾄ_ｿﾌﾄ取り纏め_20020530ハードソフト_ハードソフト20020729案2（380×1台）_20030109muratal" xfId="1170"/>
    <cellStyle name="見積-桁区切り_ﾊｰﾄﾞｿﾌﾄ費用_ﾊｰﾄ_ｿﾌﾄ取り纏め_20020530ハードソフト_ハードソフト20020729案2（380×1台）_20030109muratal" xfId="1171"/>
    <cellStyle name="見積桁区切り_ﾊｰﾄﾞｿﾌﾄ費用_ﾊｰﾄ_ｿﾌﾄ取り纏め_20020530ハードソフト_ハードソフト20020729案2（380×1台）_20030109muratal_見積20030114(MRCF)" xfId="1172"/>
    <cellStyle name="見積-桁区切り_ﾊｰﾄﾞｿﾌﾄ費用_ﾊｰﾄ_ｿﾌﾄ取り纏め_20020530ハードソフト_ハードソフト20020729案2（380×1台）_20030109muratal_見積20030114(MRCF)" xfId="1173"/>
    <cellStyle name="見積桁区切り_ﾊｰﾄﾞｿﾌﾄ費用_ﾊｰﾄ_ｿﾌﾄ取り纏め_20020530ハードソフト_ハードソフト20020729案2（380×1台）_20030109muratal_見積20030114(MRCF)_見積20030114(ShadowImage)【改】" xfId="1174"/>
    <cellStyle name="見積-桁区切り_ﾊｰﾄﾞｿﾌﾄ費用_ﾊｰﾄ_ｿﾌﾄ取り纏め_20020530ハードソフト_ハードソフト20020729案2（380×1台）_20030109muratal_見積20030114(MRCF)_見積20030114(ShadowImage)【改】" xfId="1175"/>
    <cellStyle name="見積桁区切り_ﾊｰﾄﾞｿﾌﾄ費用_ﾊｰﾄ_ｿﾌﾄ取り纏め_20020530ハードソフト_ハードソフト20020729案2（380×1台）_20030109ハードソフト" xfId="1176"/>
    <cellStyle name="見積-桁区切り_ﾊｰﾄﾞｿﾌﾄ費用_ﾊｰﾄ_ｿﾌﾄ取り纏め_20020530ハードソフト_ハードソフト20020729案2（380×1台）_20030109ハードソフト" xfId="1177"/>
    <cellStyle name="見積桁区切り_ﾊｰﾄﾞｿﾌﾄ費用_ﾊｰﾄ_ｿﾌﾄ取り纏め_20020530ハードソフト_ハードソフト20020729案2（380×1台）_20030109ハードソフト_見積20030114(MRCF)" xfId="1178"/>
    <cellStyle name="見積-桁区切り_ﾊｰﾄﾞｿﾌﾄ費用_ﾊｰﾄ_ｿﾌﾄ取り纏め_20020530ハードソフト_ハードソフト20020729案2（380×1台）_20030109ハードソフト_見積20030114(MRCF)" xfId="1179"/>
    <cellStyle name="見積桁区切り_ﾊｰﾄﾞｿﾌﾄ費用_ﾊｰﾄ_ｿﾌﾄ取り纏め_20020530ハードソフト_ハードソフト20020729案2（380×1台）_20030109ハードソフト_見積20030114(MRCF)_見積20030114(ShadowImage)【改】" xfId="1180"/>
    <cellStyle name="見積-桁区切り_ﾊｰﾄﾞｿﾌﾄ費用_ﾊｰﾄ_ｿﾌﾄ取り纏め_20020530ハードソフト_ハードソフト20020729案2（380×1台）_20030109ハードソフト_見積20030114(MRCF)_見積20030114(ShadowImage)【改】" xfId="1181"/>
    <cellStyle name="見積桁区切り_ﾊｰﾄﾞｿﾌﾄ費用_ﾊｰﾄ_ｿﾌﾄ取り纏め_20020530ハードソフト_ハードソフト20020729案2（380×1台）_20030110ハードソフト(MRCF-Lite)" xfId="1182"/>
    <cellStyle name="見積-桁区切り_ﾊｰﾄﾞｿﾌﾄ費用_ﾊｰﾄ_ｿﾌﾄ取り纏め_20020530ハードソフト_ハードソフト20020729案2（380×1台）_20030110ハードソフト(MRCF-Lite)" xfId="1183"/>
    <cellStyle name="見積桁区切り_ﾊｰﾄﾞｿﾌﾄ費用_ﾊｰﾄ_ｿﾌﾄ取り纏め_20020530ハードソフト_ハードソフト20020729案2（380×1台）_20030110ハードソフト(MRCF-Lite)_【修正】ハードソフト" xfId="1184"/>
    <cellStyle name="見積-桁区切り_ﾊｰﾄﾞｿﾌﾄ費用_ﾊｰﾄ_ｿﾌﾄ取り纏め_20020530ハードソフト_ハードソフト20020729案2（380×1台）_20030110ハードソフト(MRCF-Lite)_【修正】ハードソフト" xfId="1185"/>
    <cellStyle name="見積桁区切り_ﾊｰﾄﾞｿﾌﾄ費用_ﾊｰﾄ_ｿﾌﾄ取り纏め_20020530ハードソフト_ハードソフト20020729案2（380×1台）_20030110ハードソフト(MRCF-Lite)_【松】20030116ハードソフト(APDB,MRCF-Lite)" xfId="1186"/>
    <cellStyle name="見積-桁区切り_ﾊｰﾄﾞｿﾌﾄ費用_ﾊｰﾄ_ｿﾌﾄ取り纏め_20020530ハードソフト_ハードソフト20020729案2（380×1台）_20030110ハードソフト(MRCF-Lite)_【松】20030116ハードソフト(APDB,MRCF-Lite)" xfId="1187"/>
    <cellStyle name="見積桁区切り_ﾊｰﾄﾞｿﾌﾄ費用_ﾊｰﾄ_ｿﾌﾄ取り纏め_20020530ハードソフト_ハードソフト20020729案2（380×1台）_20030110ハードソフト(MRCF-Lite)_【提出】R3サーバ御見積0304251" xfId="1188"/>
    <cellStyle name="見積-桁区切り_ﾊｰﾄﾞｿﾌﾄ費用_ﾊｰﾄ_ｿﾌﾄ取り纏め_20020530ハードソフト_ハードソフト20020729案2（380×1台）_20030110ハードソフト(MRCF-Lite)_【提出】R3サーバ御見積0304251" xfId="1189"/>
    <cellStyle name="見積桁区切り_ﾊｰﾄﾞｿﾌﾄ費用_ﾊｰﾄ_ｿﾌﾄ取り纏め_20020530ハードソフト_ハードソフト20020729案2（380×1台）_20030110ハードソフト(MRCF-Lite)_20030114ハードソフト(APDB,MRCF-Lite)" xfId="1190"/>
    <cellStyle name="見積-桁区切り_ﾊｰﾄﾞｿﾌﾄ費用_ﾊｰﾄ_ｿﾌﾄ取り纏め_20020530ハードソフト_ハードソフト20020729案2（380×1台）_20030110ハードソフト(MRCF-Lite)_20030114ハードソフト(APDB,MRCF-Lite)" xfId="1191"/>
    <cellStyle name="見積桁区切り_ﾊｰﾄﾞｿﾌﾄ費用_ﾊｰﾄ_ｿﾌﾄ取り纏め_20020530ハードソフト_ハードソフト20020729案2（380×1台）_20030110ハードソフト(MRCF-Lite)_20030122ハードソフト" xfId="1192"/>
    <cellStyle name="見積-桁区切り_ﾊｰﾄﾞｿﾌﾄ費用_ﾊｰﾄ_ｿﾌﾄ取り纏め_20020530ハードソフト_ハードソフト20020729案2（380×1台）_20030110ハードソフト(MRCF-Lite)_20030122ハードソフト" xfId="1193"/>
    <cellStyle name="見積桁区切り_ﾊｰﾄﾞｿﾌﾄ費用_ﾊｰﾄ_ｿﾌﾄ取り纏め_20020530ハードソフト_ハードソフト20020729案2（380×1台）_20030110ハードソフト(MRCF-Lite)_20030123ハードソフト" xfId="1194"/>
    <cellStyle name="見積-桁区切り_ﾊｰﾄﾞｿﾌﾄ費用_ﾊｰﾄ_ｿﾌﾄ取り纏め_20020530ハードソフト_ハードソフト20020729案2（380×1台）_20030110ハードソフト(MRCF-Lite)_20030123ハードソフト" xfId="1195"/>
    <cellStyle name="見積桁区切り_ﾊｰﾄﾞｿﾌﾄ費用_ﾊｰﾄ_ｿﾌﾄ取り纏め_20020530ハードソフト_ハードソフト20020729案2（380×1台）_20030110ハードソフト(MRCF-Lite)_ハードソフト" xfId="1196"/>
    <cellStyle name="見積-桁区切り_ﾊｰﾄﾞｿﾌﾄ費用_ﾊｰﾄ_ｿﾌﾄ取り纏め_20020530ハードソフト_ハードソフト20020729案2（380×1台）_20030110ハードソフト(MRCF-Lite)_ハードソフト" xfId="1197"/>
    <cellStyle name="見積桁区切り_ﾊｰﾄﾞｿﾌﾄ費用_ﾊｰﾄ_ｿﾌﾄ取り纏め_20020530ハードソフト_ハードソフト20020729案2（380×1台）_開発機器用" xfId="1198"/>
    <cellStyle name="見積-桁区切り_ﾊｰﾄﾞｿﾌﾄ費用_ﾊｰﾄ_ｿﾌﾄ取り纏め_20020530ハードソフト_ハードソフト20020729案2（380×1台）_開発機器用" xfId="1199"/>
    <cellStyle name="見積桁区切り_ﾊｰﾄﾞｿﾌﾄ費用_ﾊｰﾄ_ｿﾌﾄ取り纏め_20020530ハードソフト_ハードソフト20020729案2（380×1台）_開発機器用_見積20030114(MRCF)" xfId="1200"/>
    <cellStyle name="見積-桁区切り_ﾊｰﾄﾞｿﾌﾄ費用_ﾊｰﾄ_ｿﾌﾄ取り纏め_20020530ハードソフト_ハードソフト20020729案2（380×1台）_開発機器用_見積20030114(MRCF)" xfId="1201"/>
    <cellStyle name="見積桁区切り_ﾊｰﾄﾞｿﾌﾄ費用_ﾊｰﾄ_ｿﾌﾄ取り纏め_20020530ハードソフト_ハードソフト20020729案2（380×1台）_開発機器用_見積20030114(MRCF)_見積20030114(ShadowImage)【改】" xfId="1202"/>
    <cellStyle name="見積-桁区切り_ﾊｰﾄﾞｿﾌﾄ費用_ﾊｰﾄ_ｿﾌﾄ取り纏め_20020530ハードソフト_ハードソフト20020729案2（380×1台）_開発機器用_見積20030114(MRCF)_見積20030114(ShadowImage)【改】" xfId="1203"/>
    <cellStyle name="見積桁区切り_ﾊｰﾄﾞｿﾌﾄ費用_ﾊｰﾄ_ｿﾌﾄ取り纏め_20020530ハードソフト_ハードソフト20020729案2（380×1台）_見積20030114(ShadowImage)【改】" xfId="1204"/>
    <cellStyle name="見積-桁区切り_ﾊｰﾄﾞｿﾌﾄ費用_ﾊｰﾄ_ｿﾌﾄ取り纏め_20020530ハードソフト_ハードソフト20020729案2（380×1台）_見積20030114(ShadowImage)【改】" xfId="1205"/>
    <cellStyle name="見積桁区切り_ﾊｰﾄﾞｿﾌﾄ費用_ﾊｰﾄ_ｿﾌﾄ取り纏め_20020530ハードソフト_ハードソフト20030313" xfId="1206"/>
    <cellStyle name="見積-桁区切り_ﾊｰﾄﾞｿﾌﾄ費用_ﾊｰﾄ_ｿﾌﾄ取り纏め_20020530ハードソフト_ハードソフト20030313" xfId="1207"/>
    <cellStyle name="見積桁区切り_ﾊｰﾄﾞｿﾌﾄ費用_ﾊｰﾄ_ｿﾌﾄ取り纏め_20020530ハードソフト_見積20030114(MRCF)" xfId="1208"/>
    <cellStyle name="見積-桁区切り_ﾊｰﾄﾞｿﾌﾄ費用_ﾊｰﾄ_ｿﾌﾄ取り纏め_20020530ハードソフト_見積20030114(MRCF)" xfId="1209"/>
    <cellStyle name="見積桁区切り_ﾊｰﾄﾞｿﾌﾄ費用_ﾊｰﾄ_ｿﾌﾄ取り纏め_20020530ハードソフト_見積20030114(MRCF)_見積20030114(ShadowImage)【改】" xfId="1210"/>
    <cellStyle name="見積-桁区切り_ﾊｰﾄﾞｿﾌﾄ費用_ﾊｰﾄ_ｿﾌﾄ取り纏め_20020530ハードソフト_見積20030114(MRCF)_見積20030114(ShadowImage)【改】" xfId="1211"/>
    <cellStyle name="見積桁区切り_ﾊｰﾄﾞｿﾌﾄ費用_ﾊｰﾄ_ｿﾌﾄ取り纏め_20020530ハードソフト_本番機構成20021129" xfId="1212"/>
    <cellStyle name="見積-桁区切り_ﾊｰﾄﾞｿﾌﾄ費用_ﾊｰﾄ_ｿﾌﾄ取り纏め_20020530ハードソフト_本番機構成20021129" xfId="1213"/>
    <cellStyle name="見積桁区切り_ﾊｰﾄﾞｿﾌﾄ費用_ﾊｰﾄ_ｿﾌﾄ取り纏め_20020530ハードソフト_本番機構成20021129_20030109muratal" xfId="1214"/>
    <cellStyle name="見積-桁区切り_ﾊｰﾄﾞｿﾌﾄ費用_ﾊｰﾄ_ｿﾌﾄ取り纏め_20020530ハードソフト_本番機構成20021129_20030109muratal" xfId="1215"/>
    <cellStyle name="見積桁区切り_ﾊｰﾄﾞｿﾌﾄ費用_ﾊｰﾄ_ｿﾌﾄ取り纏め_20020530ハードソフト_本番機構成20021129_20030109muratal_見積20030114(MRCF)" xfId="1216"/>
    <cellStyle name="見積-桁区切り_ﾊｰﾄﾞｿﾌﾄ費用_ﾊｰﾄ_ｿﾌﾄ取り纏め_20020530ハードソフト_本番機構成20021129_20030109muratal_見積20030114(MRCF)" xfId="1217"/>
    <cellStyle name="見積桁区切り_ﾊｰﾄﾞｿﾌﾄ費用_ﾊｰﾄ_ｿﾌﾄ取り纏め_20020530ハードソフト_本番機構成20021129_20030109muratal_見積20030114(MRCF)_見積20030114(ShadowImage)【改】" xfId="1218"/>
    <cellStyle name="見積-桁区切り_ﾊｰﾄﾞｿﾌﾄ費用_ﾊｰﾄ_ｿﾌﾄ取り纏め_20020530ハードソフト_本番機構成20021129_20030109muratal_見積20030114(MRCF)_見積20030114(ShadowImage)【改】" xfId="1219"/>
    <cellStyle name="見積桁区切り_ﾊｰﾄﾞｿﾌﾄ費用_ﾊｰﾄ_ｿﾌﾄ取り纏め_20020530ハードソフト_本番機構成20021129_20030109ハードソフト" xfId="1220"/>
    <cellStyle name="見積-桁区切り_ﾊｰﾄﾞｿﾌﾄ費用_ﾊｰﾄ_ｿﾌﾄ取り纏め_20020530ハードソフト_本番機構成20021129_20030109ハードソフト" xfId="1221"/>
    <cellStyle name="見積桁区切り_ﾊｰﾄﾞｿﾌﾄ費用_ﾊｰﾄ_ｿﾌﾄ取り纏め_20020530ハードソフト_本番機構成20021129_20030109ハードソフト_見積20030114(MRCF)" xfId="1222"/>
    <cellStyle name="見積-桁区切り_ﾊｰﾄﾞｿﾌﾄ費用_ﾊｰﾄ_ｿﾌﾄ取り纏め_20020530ハードソフト_本番機構成20021129_20030109ハードソフト_見積20030114(MRCF)" xfId="1223"/>
    <cellStyle name="見積桁区切り_ﾊｰﾄﾞｿﾌﾄ費用_ﾊｰﾄ_ｿﾌﾄ取り纏め_20020530ハードソフト_本番機構成20021129_20030109ハードソフト_見積20030114(MRCF)_見積20030114(ShadowImage)【改】" xfId="1224"/>
    <cellStyle name="見積-桁区切り_ﾊｰﾄﾞｿﾌﾄ費用_ﾊｰﾄ_ｿﾌﾄ取り纏め_20020530ハードソフト_本番機構成20021129_20030109ハードソフト_見積20030114(MRCF)_見積20030114(ShadowImage)【改】" xfId="1225"/>
    <cellStyle name="見積桁区切り_ﾊｰﾄﾞｿﾌﾄ費用_ﾊｰﾄ_ｿﾌﾄ取り纏め_20020530ハードソフト_本番機構成20021129_20030110ハードソフト(MRCF-Lite)" xfId="1226"/>
    <cellStyle name="見積-桁区切り_ﾊｰﾄﾞｿﾌﾄ費用_ﾊｰﾄ_ｿﾌﾄ取り纏め_20020530ハードソフト_本番機構成20021129_20030110ハードソフト(MRCF-Lite)" xfId="1227"/>
    <cellStyle name="見積桁区切り_ﾊｰﾄﾞｿﾌﾄ費用_ﾊｰﾄ_ｿﾌﾄ取り纏め_20020530ハードソフト_本番機構成20021129_20030110ハードソフト(MRCF-Lite)_【修正】ハードソフト" xfId="1228"/>
    <cellStyle name="見積-桁区切り_ﾊｰﾄﾞｿﾌﾄ費用_ﾊｰﾄ_ｿﾌﾄ取り纏め_20020530ハードソフト_本番機構成20021129_20030110ハードソフト(MRCF-Lite)_【修正】ハードソフト" xfId="1229"/>
    <cellStyle name="見積桁区切り_ﾊｰﾄﾞｿﾌﾄ費用_ﾊｰﾄ_ｿﾌﾄ取り纏め_20020530ハードソフト_本番機構成20021129_20030110ハードソフト(MRCF-Lite)_【松】20030116ハードソフト(APDB,MRCF-Lite)" xfId="1230"/>
    <cellStyle name="見積-桁区切り_ﾊｰﾄﾞｿﾌﾄ費用_ﾊｰﾄ_ｿﾌﾄ取り纏め_20020530ハードソフト_本番機構成20021129_20030110ハードソフト(MRCF-Lite)_【松】20030116ハードソフト(APDB,MRCF-Lite)" xfId="1231"/>
    <cellStyle name="見積桁区切り_ﾊｰﾄﾞｿﾌﾄ費用_ﾊｰﾄ_ｿﾌﾄ取り纏め_20020530ハードソフト_本番機構成20021129_20030110ハードソフト(MRCF-Lite)_【提出】R3サーバ御見積0304251" xfId="1232"/>
    <cellStyle name="見積-桁区切り_ﾊｰﾄﾞｿﾌﾄ費用_ﾊｰﾄ_ｿﾌﾄ取り纏め_20020530ハードソフト_本番機構成20021129_20030110ハードソフト(MRCF-Lite)_【提出】R3サーバ御見積0304251" xfId="1233"/>
    <cellStyle name="見積桁区切り_ﾊｰﾄﾞｿﾌﾄ費用_ﾊｰﾄ_ｿﾌﾄ取り纏め_20020530ハードソフト_本番機構成20021129_20030110ハードソフト(MRCF-Lite)_20030114ハードソフト(APDB,MRCF-Lite)" xfId="1234"/>
    <cellStyle name="見積-桁区切り_ﾊｰﾄﾞｿﾌﾄ費用_ﾊｰﾄ_ｿﾌﾄ取り纏め_20020530ハードソフト_本番機構成20021129_20030110ハードソフト(MRCF-Lite)_20030114ハードソフト(APDB,MRCF-Lite)" xfId="1235"/>
    <cellStyle name="見積桁区切り_ﾊｰﾄﾞｿﾌﾄ費用_ﾊｰﾄ_ｿﾌﾄ取り纏め_20020530ハードソフト_本番機構成20021129_20030110ハードソフト(MRCF-Lite)_20030122ハードソフト" xfId="1236"/>
    <cellStyle name="見積-桁区切り_ﾊｰﾄﾞｿﾌﾄ費用_ﾊｰﾄ_ｿﾌﾄ取り纏め_20020530ハードソフト_本番機構成20021129_20030110ハードソフト(MRCF-Lite)_20030122ハードソフト" xfId="1237"/>
    <cellStyle name="見積桁区切り_ﾊｰﾄﾞｿﾌﾄ費用_ﾊｰﾄ_ｿﾌﾄ取り纏め_20020530ハードソフト_本番機構成20021129_20030110ハードソフト(MRCF-Lite)_20030123ハードソフト" xfId="1238"/>
    <cellStyle name="見積-桁区切り_ﾊｰﾄﾞｿﾌﾄ費用_ﾊｰﾄ_ｿﾌﾄ取り纏め_20020530ハードソフト_本番機構成20021129_20030110ハードソフト(MRCF-Lite)_20030123ハードソフト" xfId="1239"/>
    <cellStyle name="見積桁区切り_ﾊｰﾄﾞｿﾌﾄ費用_ﾊｰﾄ_ｿﾌﾄ取り纏め_20020530ハードソフト_本番機構成20021129_20030110ハードソフト(MRCF-Lite)_ハードソフト" xfId="1240"/>
    <cellStyle name="見積-桁区切り_ﾊｰﾄﾞｿﾌﾄ費用_ﾊｰﾄ_ｿﾌﾄ取り纏め_20020530ハードソフト_本番機構成20021129_20030110ハードソフト(MRCF-Lite)_ハードソフト" xfId="1241"/>
    <cellStyle name="見積桁区切り_ﾊｰﾄﾞｿﾌﾄ費用_ﾊｰﾄ_ｿﾌﾄ取り纏め_20020530ハードソフト_本番機構成20021129_開発機器用" xfId="1242"/>
    <cellStyle name="見積-桁区切り_ﾊｰﾄﾞｿﾌﾄ費用_ﾊｰﾄ_ｿﾌﾄ取り纏め_20020530ハードソフト_本番機構成20021129_開発機器用" xfId="1243"/>
    <cellStyle name="見積桁区切り_ﾊｰﾄﾞｿﾌﾄ費用_ﾊｰﾄ_ｿﾌﾄ取り纏め_20020530ハードソフト_本番機構成20021129_開発機器用_見積20030114(MRCF)" xfId="1244"/>
    <cellStyle name="見積-桁区切り_ﾊｰﾄﾞｿﾌﾄ費用_ﾊｰﾄ_ｿﾌﾄ取り纏め_20020530ハードソフト_本番機構成20021129_開発機器用_見積20030114(MRCF)" xfId="1245"/>
    <cellStyle name="見積桁区切り_ﾊｰﾄﾞｿﾌﾄ費用_ﾊｰﾄ_ｿﾌﾄ取り纏め_20020530ハードソフト_本番機構成20021129_開発機器用_見積20030114(MRCF)_見積20030114(ShadowImage)【改】" xfId="1246"/>
    <cellStyle name="見積-桁区切り_ﾊｰﾄﾞｿﾌﾄ費用_ﾊｰﾄ_ｿﾌﾄ取り纏め_20020530ハードソフト_本番機構成20021129_開発機器用_見積20030114(MRCF)_見積20030114(ShadowImage)【改】" xfId="1247"/>
    <cellStyle name="見積桁区切り_ﾊｰﾄﾞｿﾌﾄ費用_ﾊｰﾄ_ｿﾌﾄ取り纏め_20020530ハードソフト_本番機構成20021129_見積20030114(ShadowImage)【改】" xfId="1248"/>
    <cellStyle name="見積-桁区切り_ﾊｰﾄﾞｿﾌﾄ費用_ﾊｰﾄ_ｿﾌﾄ取り纏め_20020530ハードソフト_本番機構成20021129_見積20030114(ShadowImage)【改】" xfId="1249"/>
    <cellStyle name="見積桁区切り_ﾊｰﾄﾞｿﾌﾄ費用_ﾊｰﾄ_ｿﾌﾄ取り纏め_20030107ハードソフト" xfId="1250"/>
    <cellStyle name="見積-桁区切り_ﾊｰﾄﾞｿﾌﾄ費用_ﾊｰﾄ_ｿﾌﾄ取り纏め_20030107ハードソフト" xfId="1251"/>
    <cellStyle name="見積桁区切り_ﾊｰﾄﾞｿﾌﾄ費用_ﾊｰﾄ_ｿﾌﾄ取り纏め_20030107ハードソフト_20030109muratal" xfId="1252"/>
    <cellStyle name="見積-桁区切り_ﾊｰﾄﾞｿﾌﾄ費用_ﾊｰﾄ_ｿﾌﾄ取り纏め_20030107ハードソフト_20030109muratal" xfId="1253"/>
    <cellStyle name="見積桁区切り_ﾊｰﾄﾞｿﾌﾄ費用_ﾊｰﾄ_ｿﾌﾄ取り纏め_20030107ハードソフト_20030109muratal_見積20030114(MRCF)" xfId="1254"/>
    <cellStyle name="見積-桁区切り_ﾊｰﾄﾞｿﾌﾄ費用_ﾊｰﾄ_ｿﾌﾄ取り纏め_20030107ハードソフト_20030109muratal_見積20030114(MRCF)" xfId="1255"/>
    <cellStyle name="見積桁区切り_ﾊｰﾄﾞｿﾌﾄ費用_ﾊｰﾄ_ｿﾌﾄ取り纏め_20030107ハードソフト_20030109muratal_見積20030114(MRCF)_見積20030114(ShadowImage)【改】" xfId="1256"/>
    <cellStyle name="見積-桁区切り_ﾊｰﾄﾞｿﾌﾄ費用_ﾊｰﾄ_ｿﾌﾄ取り纏め_20030107ハードソフト_20030109muratal_見積20030114(MRCF)_見積20030114(ShadowImage)【改】" xfId="1257"/>
    <cellStyle name="見積桁区切り_ﾊｰﾄﾞｿﾌﾄ費用_ﾊｰﾄ_ｿﾌﾄ取り纏め_20030107ハードソフト_20030109ハードソフト" xfId="1258"/>
    <cellStyle name="見積-桁区切り_ﾊｰﾄﾞｿﾌﾄ費用_ﾊｰﾄ_ｿﾌﾄ取り纏め_20030107ハードソフト_20030109ハードソフト" xfId="1259"/>
    <cellStyle name="見積桁区切り_ﾊｰﾄﾞｿﾌﾄ費用_ﾊｰﾄ_ｿﾌﾄ取り纏め_20030107ハードソフト_20030109ハードソフト_見積20030114(MRCF)" xfId="1260"/>
    <cellStyle name="見積-桁区切り_ﾊｰﾄﾞｿﾌﾄ費用_ﾊｰﾄ_ｿﾌﾄ取り纏め_20030107ハードソフト_20030109ハードソフト_見積20030114(MRCF)" xfId="1261"/>
    <cellStyle name="見積桁区切り_ﾊｰﾄﾞｿﾌﾄ費用_ﾊｰﾄ_ｿﾌﾄ取り纏め_20030107ハードソフト_20030109ハードソフト_見積20030114(MRCF)_見積20030114(ShadowImage)【改】" xfId="1262"/>
    <cellStyle name="見積-桁区切り_ﾊｰﾄﾞｿﾌﾄ費用_ﾊｰﾄ_ｿﾌﾄ取り纏め_20030107ハードソフト_20030109ハードソフト_見積20030114(MRCF)_見積20030114(ShadowImage)【改】" xfId="1263"/>
    <cellStyle name="見積桁区切り_ﾊｰﾄﾞｿﾌﾄ費用_ﾊｰﾄ_ｿﾌﾄ取り纏め_20030107ハードソフト_20030110ハードソフト(MRCF-Lite)" xfId="1264"/>
    <cellStyle name="見積-桁区切り_ﾊｰﾄﾞｿﾌﾄ費用_ﾊｰﾄ_ｿﾌﾄ取り纏め_20030107ハードソフト_20030110ハードソフト(MRCF-Lite)" xfId="1265"/>
    <cellStyle name="見積桁区切り_ﾊｰﾄﾞｿﾌﾄ費用_ﾊｰﾄ_ｿﾌﾄ取り纏め_20030107ハードソフト_20030110ハードソフト(MRCF-Lite)_【修正】ハードソフト" xfId="1266"/>
    <cellStyle name="見積-桁区切り_ﾊｰﾄﾞｿﾌﾄ費用_ﾊｰﾄ_ｿﾌﾄ取り纏め_20030107ハードソフト_20030110ハードソフト(MRCF-Lite)_【修正】ハードソフト" xfId="1267"/>
    <cellStyle name="見積桁区切り_ﾊｰﾄﾞｿﾌﾄ費用_ﾊｰﾄ_ｿﾌﾄ取り纏め_20030107ハードソフト_20030110ハードソフト(MRCF-Lite)_【松】20030116ハードソフト(APDB,MRCF-Lite)" xfId="1268"/>
    <cellStyle name="見積-桁区切り_ﾊｰﾄﾞｿﾌﾄ費用_ﾊｰﾄ_ｿﾌﾄ取り纏め_20030107ハードソフト_20030110ハードソフト(MRCF-Lite)_【松】20030116ハードソフト(APDB,MRCF-Lite)" xfId="1269"/>
    <cellStyle name="見積桁区切り_ﾊｰﾄﾞｿﾌﾄ費用_ﾊｰﾄ_ｿﾌﾄ取り纏め_20030107ハードソフト_20030110ハードソフト(MRCF-Lite)_【提出】R3サーバ御見積0304251" xfId="1270"/>
    <cellStyle name="見積-桁区切り_ﾊｰﾄﾞｿﾌﾄ費用_ﾊｰﾄ_ｿﾌﾄ取り纏め_20030107ハードソフト_20030110ハードソフト(MRCF-Lite)_【提出】R3サーバ御見積0304251" xfId="1271"/>
    <cellStyle name="見積桁区切り_ﾊｰﾄﾞｿﾌﾄ費用_ﾊｰﾄ_ｿﾌﾄ取り纏め_20030107ハードソフト_20030110ハードソフト(MRCF-Lite)_20030114ハードソフト(APDB,MRCF-Lite)" xfId="1272"/>
    <cellStyle name="見積-桁区切り_ﾊｰﾄﾞｿﾌﾄ費用_ﾊｰﾄ_ｿﾌﾄ取り纏め_20030107ハードソフト_20030110ハードソフト(MRCF-Lite)_20030114ハードソフト(APDB,MRCF-Lite)" xfId="1273"/>
    <cellStyle name="見積桁区切り_ﾊｰﾄﾞｿﾌﾄ費用_ﾊｰﾄ_ｿﾌﾄ取り纏め_20030107ハードソフト_20030110ハードソフト(MRCF-Lite)_20030122ハードソフト" xfId="1274"/>
    <cellStyle name="見積-桁区切り_ﾊｰﾄﾞｿﾌﾄ費用_ﾊｰﾄ_ｿﾌﾄ取り纏め_20030107ハードソフト_20030110ハードソフト(MRCF-Lite)_20030122ハードソフト" xfId="1275"/>
    <cellStyle name="見積桁区切り_ﾊｰﾄﾞｿﾌﾄ費用_ﾊｰﾄ_ｿﾌﾄ取り纏め_20030107ハードソフト_20030110ハードソフト(MRCF-Lite)_20030123ハードソフト" xfId="1276"/>
    <cellStyle name="見積-桁区切り_ﾊｰﾄﾞｿﾌﾄ費用_ﾊｰﾄ_ｿﾌﾄ取り纏め_20030107ハードソフト_20030110ハードソフト(MRCF-Lite)_20030123ハードソフト" xfId="1277"/>
    <cellStyle name="見積桁区切り_ﾊｰﾄﾞｿﾌﾄ費用_ﾊｰﾄ_ｿﾌﾄ取り纏め_20030107ハードソフト_20030110ハードソフト(MRCF-Lite)_ハードソフト" xfId="1278"/>
    <cellStyle name="見積-桁区切り_ﾊｰﾄﾞｿﾌﾄ費用_ﾊｰﾄ_ｿﾌﾄ取り纏め_20030107ハードソフト_20030110ハードソフト(MRCF-Lite)_ハードソフト" xfId="1279"/>
    <cellStyle name="見積桁区切り_ﾊｰﾄﾞｿﾌﾄ費用_ﾊｰﾄ_ｿﾌﾄ取り纏め_20030107ハードソフト_開発機器用" xfId="1280"/>
    <cellStyle name="見積-桁区切り_ﾊｰﾄﾞｿﾌﾄ費用_ﾊｰﾄ_ｿﾌﾄ取り纏め_20030107ハードソフト_開発機器用" xfId="1281"/>
    <cellStyle name="見積桁区切り_ﾊｰﾄﾞｿﾌﾄ費用_ﾊｰﾄ_ｿﾌﾄ取り纏め_20030107ハードソフト_開発機器用_見積20030114(MRCF)" xfId="1282"/>
    <cellStyle name="見積-桁区切り_ﾊｰﾄﾞｿﾌﾄ費用_ﾊｰﾄ_ｿﾌﾄ取り纏め_20030107ハードソフト_開発機器用_見積20030114(MRCF)" xfId="1283"/>
    <cellStyle name="見積桁区切り_ﾊｰﾄﾞｿﾌﾄ費用_ﾊｰﾄ_ｿﾌﾄ取り纏め_20030107ハードソフト_開発機器用_見積20030114(MRCF)_見積20030114(ShadowImage)【改】" xfId="1284"/>
    <cellStyle name="見積-桁区切り_ﾊｰﾄﾞｿﾌﾄ費用_ﾊｰﾄ_ｿﾌﾄ取り纏め_20030107ハードソフト_開発機器用_見積20030114(MRCF)_見積20030114(ShadowImage)【改】" xfId="1285"/>
    <cellStyle name="見積桁区切り_ﾊｰﾄﾞｿﾌﾄ費用_ﾊｰﾄ_ｿﾌﾄ取り纏め_20030107ハードソフト_見積20030114(ShadowImage)【改】" xfId="1286"/>
    <cellStyle name="見積-桁区切り_ﾊｰﾄﾞｿﾌﾄ費用_ﾊｰﾄ_ｿﾌﾄ取り纏め_20030107ハードソフト_見積20030114(ShadowImage)【改】" xfId="1287"/>
    <cellStyle name="見積桁区切り_ﾊｰﾄﾞｿﾌﾄ費用_ﾊｰﾄ_ｿﾌﾄ取り纏め_20030109ハードソフト_local" xfId="1288"/>
    <cellStyle name="見積-桁区切り_ﾊｰﾄﾞｿﾌﾄ費用_ﾊｰﾄ_ｿﾌﾄ取り纏め_20030109ハードソフト_local" xfId="1289"/>
    <cellStyle name="見積桁区切り_ﾊｰﾄﾞｿﾌﾄ費用_ﾊｰﾄ_ｿﾌﾄ取り纏め_20030109ハードソフト_local_見積20030114(MRCF)" xfId="1290"/>
    <cellStyle name="見積-桁区切り_ﾊｰﾄﾞｿﾌﾄ費用_ﾊｰﾄ_ｿﾌﾄ取り纏め_20030109ハードソフト_local_見積20030114(MRCF)" xfId="1291"/>
    <cellStyle name="見積桁区切り_ﾊｰﾄﾞｿﾌﾄ費用_ﾊｰﾄ_ｿﾌﾄ取り纏め_20030109ハードソフト_local_見積20030114(MRCF)_見積20030114(ShadowImage)【改】" xfId="1292"/>
    <cellStyle name="見積-桁区切り_ﾊｰﾄﾞｿﾌﾄ費用_ﾊｰﾄ_ｿﾌﾄ取り纏め_20030109ハードソフト_local_見積20030114(MRCF)_見積20030114(ShadowImage)【改】" xfId="1293"/>
    <cellStyle name="見積桁区切り_ﾊｰﾄﾞｿﾌﾄ費用_ﾊｰﾄ_ｿﾌﾄ取り纏め_20030110ハードソフト(MRCF-Lite)" xfId="1294"/>
    <cellStyle name="見積-桁区切り_ﾊｰﾄﾞｿﾌﾄ費用_ﾊｰﾄ_ｿﾌﾄ取り纏め_20030110ハードソフト(MRCF-Lite)" xfId="1295"/>
    <cellStyle name="見積桁区切り_ﾊｰﾄﾞｿﾌﾄ費用_ﾊｰﾄ_ｿﾌﾄ取り纏め_20030110ハードソフト(MRCF-Lite)_見積20030114(ShadowImage)【改】" xfId="1296"/>
    <cellStyle name="見積-桁区切り_ﾊｰﾄﾞｿﾌﾄ費用_ﾊｰﾄ_ｿﾌﾄ取り纏め_20030110ハードソフト(MRCF-Lite)_見積20030114(ShadowImage)【改】" xfId="1297"/>
    <cellStyle name="見積桁区切り_ﾊｰﾄﾞｿﾌﾄ費用_ﾊｰﾄ_ｿﾌﾄ取り纏め_20030114ハードソフト(APDB,MRCF-Lite)" xfId="1298"/>
    <cellStyle name="見積-桁区切り_ﾊｰﾄﾞｿﾌﾄ費用_ﾊｰﾄ_ｿﾌﾄ取り纏め_20030114ハードソフト(APDB,MRCF-Lite)" xfId="1299"/>
    <cellStyle name="見積桁区切り_ﾊｰﾄﾞｿﾌﾄ費用_ﾊｰﾄ_ｿﾌﾄ取り纏め_20030122ハードソフト" xfId="1300"/>
    <cellStyle name="見積-桁区切り_ﾊｰﾄﾞｿﾌﾄ費用_ﾊｰﾄ_ｿﾌﾄ取り纏め_20030122ハードソフト" xfId="1301"/>
    <cellStyle name="見積桁区切り_ﾊｰﾄﾞｿﾌﾄ費用_ﾊｰﾄ_ｿﾌﾄ取り纏め_20030123ハードソフト" xfId="1302"/>
    <cellStyle name="見積-桁区切り_ﾊｰﾄﾞｿﾌﾄ費用_ﾊｰﾄ_ｿﾌﾄ取り纏め_20030123ハードソフト" xfId="1303"/>
    <cellStyle name="見積桁区切り_ﾊｰﾄﾞｿﾌﾄ費用_ﾊｰﾄ_ｿﾌﾄ取り纏め_JP１ハードソフト" xfId="1304"/>
    <cellStyle name="見積-桁区切り_ﾊｰﾄﾞｿﾌﾄ費用_ﾊｰﾄ_ｿﾌﾄ取り纏め_JP１ハードソフト" xfId="1305"/>
    <cellStyle name="見積桁区切り_ﾊｰﾄﾞｿﾌﾄ費用_ﾊｰﾄ_ｿﾌﾄ取り纏め_JP１ハードソフト_見積20030114(MRCF)" xfId="1306"/>
    <cellStyle name="見積-桁区切り_ﾊｰﾄﾞｿﾌﾄ費用_ﾊｰﾄ_ｿﾌﾄ取り纏め_JP１ハードソフト_見積20030114(MRCF)" xfId="1307"/>
    <cellStyle name="見積桁区切り_ﾊｰﾄﾞｿﾌﾄ費用_ﾊｰﾄ_ｿﾌﾄ取り纏め_JP１ハードソフト_見積20030114(MRCF)_見積20030114(ShadowImage)【改】" xfId="1308"/>
    <cellStyle name="見積-桁区切り_ﾊｰﾄﾞｿﾌﾄ費用_ﾊｰﾄ_ｿﾌﾄ取り纏め_JP１ハードソフト_見積20030114(MRCF)_見積20030114(ShadowImage)【改】" xfId="1309"/>
    <cellStyle name="見積桁区切り_ﾊｰﾄﾞｿﾌﾄ費用_ﾊｰﾄ_ｿﾌﾄ取り纏め_ハードソフト" xfId="1310"/>
    <cellStyle name="見積-桁区切り_ﾊｰﾄﾞｿﾌﾄ費用_ﾊｰﾄ_ｿﾌﾄ取り纏め_ハードソフト" xfId="1311"/>
    <cellStyle name="見積桁区切り_ﾊｰﾄﾞｿﾌﾄ費用_ﾊｰﾄ_ｿﾌﾄ取り纏め_ハードソフト20020619" xfId="1312"/>
    <cellStyle name="見積-桁区切り_ﾊｰﾄﾞｿﾌﾄ費用_ﾊｰﾄ_ｿﾌﾄ取り纏め_ハードソフト20020619" xfId="1313"/>
    <cellStyle name="見積桁区切り_ﾊｰﾄﾞｿﾌﾄ費用_ﾊｰﾄ_ｿﾌﾄ取り纏め_ハードソフト20020619_【20021205修正、顧客未提出】顧客提出ハード021130" xfId="1314"/>
    <cellStyle name="見積-桁区切り_ﾊｰﾄﾞｿﾌﾄ費用_ﾊｰﾄ_ｿﾌﾄ取り纏め_ハードソフト20020619_【20021205修正、顧客未提出】顧客提出ハード021130" xfId="1315"/>
    <cellStyle name="見積桁区切り_ﾊｰﾄﾞｿﾌﾄ費用_ﾊｰﾄ_ｿﾌﾄ取り纏め_ハードソフト20020619_【修正】ハードソフト" xfId="1316"/>
    <cellStyle name="見積-桁区切り_ﾊｰﾄﾞｿﾌﾄ費用_ﾊｰﾄ_ｿﾌﾄ取り纏め_ハードソフト20020619_【修正】ハードソフト" xfId="1317"/>
    <cellStyle name="見積桁区切り_ﾊｰﾄﾞｿﾌﾄ費用_ﾊｰﾄ_ｿﾌﾄ取り纏め_ハードソフト20020619_【松】20030116ハードソフト(APDB,MRCF-Lite)" xfId="1318"/>
    <cellStyle name="見積-桁区切り_ﾊｰﾄﾞｿﾌﾄ費用_ﾊｰﾄ_ｿﾌﾄ取り纏め_ハードソフト20020619_【松】20030116ハードソフト(APDB,MRCF-Lite)" xfId="1319"/>
    <cellStyle name="見積桁区切り_ﾊｰﾄﾞｿﾌﾄ費用_ﾊｰﾄ_ｿﾌﾄ取り纏め_ハードソフト20020619_【提出】R3サーバ御見積0304251" xfId="1320"/>
    <cellStyle name="見積-桁区切り_ﾊｰﾄﾞｿﾌﾄ費用_ﾊｰﾄ_ｿﾌﾄ取り纏め_ハードソフト20020619_【提出】R3サーバ御見積0304251" xfId="1321"/>
    <cellStyle name="見積桁区切り_ﾊｰﾄﾞｿﾌﾄ費用_ﾊｰﾄ_ｿﾌﾄ取り纏め_ハードソフト20020619_20030107ハードソフト" xfId="1322"/>
    <cellStyle name="見積-桁区切り_ﾊｰﾄﾞｿﾌﾄ費用_ﾊｰﾄ_ｿﾌﾄ取り纏め_ハードソフト20020619_20030107ハードソフト" xfId="1323"/>
    <cellStyle name="見積桁区切り_ﾊｰﾄﾞｿﾌﾄ費用_ﾊｰﾄ_ｿﾌﾄ取り纏め_ハードソフト20020619_20030107ハードソフト_20030109muratal" xfId="1324"/>
    <cellStyle name="見積-桁区切り_ﾊｰﾄﾞｿﾌﾄ費用_ﾊｰﾄ_ｿﾌﾄ取り纏め_ハードソフト20020619_20030107ハードソフト_20030109muratal" xfId="1325"/>
    <cellStyle name="見積桁区切り_ﾊｰﾄﾞｿﾌﾄ費用_ﾊｰﾄ_ｿﾌﾄ取り纏め_ハードソフト20020619_20030107ハードソフト_20030109muratal_見積20030114(MRCF)" xfId="1326"/>
    <cellStyle name="見積-桁区切り_ﾊｰﾄﾞｿﾌﾄ費用_ﾊｰﾄ_ｿﾌﾄ取り纏め_ハードソフト20020619_20030107ハードソフト_20030109muratal_見積20030114(MRCF)" xfId="1327"/>
    <cellStyle name="見積桁区切り_ﾊｰﾄﾞｿﾌﾄ費用_ﾊｰﾄ_ｿﾌﾄ取り纏め_ハードソフト20020619_20030107ハードソフト_20030109muratal_見積20030114(MRCF)_見積20030114(ShadowImage)【改】" xfId="1328"/>
    <cellStyle name="見積-桁区切り_ﾊｰﾄﾞｿﾌﾄ費用_ﾊｰﾄ_ｿﾌﾄ取り纏め_ハードソフト20020619_20030107ハードソフト_20030109muratal_見積20030114(MRCF)_見積20030114(ShadowImage)【改】" xfId="1329"/>
    <cellStyle name="見積桁区切り_ﾊｰﾄﾞｿﾌﾄ費用_ﾊｰﾄ_ｿﾌﾄ取り纏め_ハードソフト20020619_20030107ハードソフト_20030109ハードソフト" xfId="1330"/>
    <cellStyle name="見積-桁区切り_ﾊｰﾄﾞｿﾌﾄ費用_ﾊｰﾄ_ｿﾌﾄ取り纏め_ハードソフト20020619_20030107ハードソフト_20030109ハードソフト" xfId="1331"/>
    <cellStyle name="見積桁区切り_ﾊｰﾄﾞｿﾌﾄ費用_ﾊｰﾄ_ｿﾌﾄ取り纏め_ハードソフト20020619_20030107ハードソフト_20030109ハードソフト_見積20030114(MRCF)" xfId="1332"/>
    <cellStyle name="見積-桁区切り_ﾊｰﾄﾞｿﾌﾄ費用_ﾊｰﾄ_ｿﾌﾄ取り纏め_ハードソフト20020619_20030107ハードソフト_20030109ハードソフト_見積20030114(MRCF)" xfId="1333"/>
    <cellStyle name="見積桁区切り_ﾊｰﾄﾞｿﾌﾄ費用_ﾊｰﾄ_ｿﾌﾄ取り纏め_ハードソフト20020619_20030107ハードソフト_20030109ハードソフト_見積20030114(MRCF)_見積20030114(ShadowImage)【改】" xfId="1334"/>
    <cellStyle name="見積-桁区切り_ﾊｰﾄﾞｿﾌﾄ費用_ﾊｰﾄ_ｿﾌﾄ取り纏め_ハードソフト20020619_20030107ハードソフト_20030109ハードソフト_見積20030114(MRCF)_見積20030114(ShadowImage)【改】" xfId="1335"/>
    <cellStyle name="見積桁区切り_ﾊｰﾄﾞｿﾌﾄ費用_ﾊｰﾄ_ｿﾌﾄ取り纏め_ハードソフト20020619_20030107ハードソフト_20030110ハードソフト(MRCF-Lite)" xfId="1336"/>
    <cellStyle name="見積-桁区切り_ﾊｰﾄﾞｿﾌﾄ費用_ﾊｰﾄ_ｿﾌﾄ取り纏め_ハードソフト20020619_20030107ハードソフト_20030110ハードソフト(MRCF-Lite)" xfId="1337"/>
    <cellStyle name="見積桁区切り_ﾊｰﾄﾞｿﾌﾄ費用_ﾊｰﾄ_ｿﾌﾄ取り纏め_ハードソフト20020619_20030107ハードソフト_20030110ハードソフト(MRCF-Lite)_【修正】ハードソフト" xfId="1338"/>
    <cellStyle name="見積-桁区切り_ﾊｰﾄﾞｿﾌﾄ費用_ﾊｰﾄ_ｿﾌﾄ取り纏め_ハードソフト20020619_20030107ハードソフト_20030110ハードソフト(MRCF-Lite)_【修正】ハードソフト" xfId="1339"/>
    <cellStyle name="見積桁区切り_ﾊｰﾄﾞｿﾌﾄ費用_ﾊｰﾄ_ｿﾌﾄ取り纏め_ハードソフト20020619_20030107ハードソフト_20030110ハードソフト(MRCF-Lite)_【松】20030116ハードソフト(APDB,MRCF-Lite)" xfId="1340"/>
    <cellStyle name="見積-桁区切り_ﾊｰﾄﾞｿﾌﾄ費用_ﾊｰﾄ_ｿﾌﾄ取り纏め_ハードソフト20020619_20030107ハードソフト_20030110ハードソフト(MRCF-Lite)_【松】20030116ハードソフト(APDB,MRCF-Lite)" xfId="1341"/>
    <cellStyle name="見積桁区切り_ﾊｰﾄﾞｿﾌﾄ費用_ﾊｰﾄ_ｿﾌﾄ取り纏め_ハードソフト20020619_20030107ハードソフト_20030110ハードソフト(MRCF-Lite)_【提出】R3サーバ御見積0304251" xfId="1342"/>
    <cellStyle name="見積-桁区切り_ﾊｰﾄﾞｿﾌﾄ費用_ﾊｰﾄ_ｿﾌﾄ取り纏め_ハードソフト20020619_20030107ハードソフト_20030110ハードソフト(MRCF-Lite)_【提出】R3サーバ御見積0304251" xfId="1343"/>
    <cellStyle name="見積桁区切り_ﾊｰﾄﾞｿﾌﾄ費用_ﾊｰﾄ_ｿﾌﾄ取り纏め_ハードソフト20020619_20030107ハードソフト_20030110ハードソフト(MRCF-Lite)_20030114ハードソフト(APDB,MRCF-Lite)" xfId="1344"/>
    <cellStyle name="見積-桁区切り_ﾊｰﾄﾞｿﾌﾄ費用_ﾊｰﾄ_ｿﾌﾄ取り纏め_ハードソフト20020619_20030107ハードソフト_20030110ハードソフト(MRCF-Lite)_20030114ハードソフト(APDB,MRCF-Lite)" xfId="1345"/>
    <cellStyle name="見積桁区切り_ﾊｰﾄﾞｿﾌﾄ費用_ﾊｰﾄ_ｿﾌﾄ取り纏め_ハードソフト20020619_20030107ハードソフト_20030110ハードソフト(MRCF-Lite)_20030122ハードソフト" xfId="1346"/>
    <cellStyle name="見積-桁区切り_ﾊｰﾄﾞｿﾌﾄ費用_ﾊｰﾄ_ｿﾌﾄ取り纏め_ハードソフト20020619_20030107ハードソフト_20030110ハードソフト(MRCF-Lite)_20030122ハードソフト" xfId="1347"/>
    <cellStyle name="見積桁区切り_ﾊｰﾄﾞｿﾌﾄ費用_ﾊｰﾄ_ｿﾌﾄ取り纏め_ハードソフト20020619_20030107ハードソフト_20030110ハードソフト(MRCF-Lite)_20030123ハードソフト" xfId="1348"/>
    <cellStyle name="見積-桁区切り_ﾊｰﾄﾞｿﾌﾄ費用_ﾊｰﾄ_ｿﾌﾄ取り纏め_ハードソフト20020619_20030107ハードソフト_20030110ハードソフト(MRCF-Lite)_20030123ハードソフト" xfId="1349"/>
    <cellStyle name="見積桁区切り_ﾊｰﾄﾞｿﾌﾄ費用_ﾊｰﾄ_ｿﾌﾄ取り纏め_ハードソフト20020619_20030107ハードソフト_20030110ハードソフト(MRCF-Lite)_ハードソフト" xfId="1350"/>
    <cellStyle name="見積-桁区切り_ﾊｰﾄﾞｿﾌﾄ費用_ﾊｰﾄ_ｿﾌﾄ取り纏め_ハードソフト20020619_20030107ハードソフト_20030110ハードソフト(MRCF-Lite)_ハードソフト" xfId="1351"/>
    <cellStyle name="見積桁区切り_ﾊｰﾄﾞｿﾌﾄ費用_ﾊｰﾄ_ｿﾌﾄ取り纏め_ハードソフト20020619_20030107ハードソフト_開発機器用" xfId="1352"/>
    <cellStyle name="見積-桁区切り_ﾊｰﾄﾞｿﾌﾄ費用_ﾊｰﾄ_ｿﾌﾄ取り纏め_ハードソフト20020619_20030107ハードソフト_開発機器用" xfId="1353"/>
    <cellStyle name="見積桁区切り_ﾊｰﾄﾞｿﾌﾄ費用_ﾊｰﾄ_ｿﾌﾄ取り纏め_ハードソフト20020619_20030107ハードソフト_開発機器用_見積20030114(MRCF)" xfId="1354"/>
    <cellStyle name="見積-桁区切り_ﾊｰﾄﾞｿﾌﾄ費用_ﾊｰﾄ_ｿﾌﾄ取り纏め_ハードソフト20020619_20030107ハードソフト_開発機器用_見積20030114(MRCF)" xfId="1355"/>
    <cellStyle name="見積桁区切り_ﾊｰﾄﾞｿﾌﾄ費用_ﾊｰﾄ_ｿﾌﾄ取り纏め_ハードソフト20020619_20030107ハードソフト_開発機器用_見積20030114(MRCF)_見積20030114(ShadowImage)【改】" xfId="1356"/>
    <cellStyle name="見積-桁区切り_ﾊｰﾄﾞｿﾌﾄ費用_ﾊｰﾄ_ｿﾌﾄ取り纏め_ハードソフト20020619_20030107ハードソフト_開発機器用_見積20030114(MRCF)_見積20030114(ShadowImage)【改】" xfId="1357"/>
    <cellStyle name="見積桁区切り_ﾊｰﾄﾞｿﾌﾄ費用_ﾊｰﾄ_ｿﾌﾄ取り纏め_ハードソフト20020619_20030107ハードソフト_見積20030114(ShadowImage)【改】" xfId="1358"/>
    <cellStyle name="見積-桁区切り_ﾊｰﾄﾞｿﾌﾄ費用_ﾊｰﾄ_ｿﾌﾄ取り纏め_ハードソフト20020619_20030107ハードソフト_見積20030114(ShadowImage)【改】" xfId="1359"/>
    <cellStyle name="見積桁区切り_ﾊｰﾄﾞｿﾌﾄ費用_ﾊｰﾄ_ｿﾌﾄ取り纏め_ハードソフト20020619_20030109ハードソフト_local" xfId="1360"/>
    <cellStyle name="見積-桁区切り_ﾊｰﾄﾞｿﾌﾄ費用_ﾊｰﾄ_ｿﾌﾄ取り纏め_ハードソフト20020619_20030109ハードソフト_local" xfId="1361"/>
    <cellStyle name="見積桁区切り_ﾊｰﾄﾞｿﾌﾄ費用_ﾊｰﾄ_ｿﾌﾄ取り纏め_ハードソフト20020619_20030109ハードソフト_local_見積20030114(MRCF)" xfId="1362"/>
    <cellStyle name="見積-桁区切り_ﾊｰﾄﾞｿﾌﾄ費用_ﾊｰﾄ_ｿﾌﾄ取り纏め_ハードソフト20020619_20030109ハードソフト_local_見積20030114(MRCF)" xfId="1363"/>
    <cellStyle name="見積桁区切り_ﾊｰﾄﾞｿﾌﾄ費用_ﾊｰﾄ_ｿﾌﾄ取り纏め_ハードソフト20020619_20030109ハードソフト_local_見積20030114(MRCF)_見積20030114(ShadowImage)【改】" xfId="1364"/>
    <cellStyle name="見積-桁区切り_ﾊｰﾄﾞｿﾌﾄ費用_ﾊｰﾄ_ｿﾌﾄ取り纏め_ハードソフト20020619_20030109ハードソフト_local_見積20030114(MRCF)_見積20030114(ShadowImage)【改】" xfId="1365"/>
    <cellStyle name="見積桁区切り_ﾊｰﾄﾞｿﾌﾄ費用_ﾊｰﾄ_ｿﾌﾄ取り纏め_ハードソフト20020619_20030110ハードソフト(MRCF-Lite)" xfId="1366"/>
    <cellStyle name="見積-桁区切り_ﾊｰﾄﾞｿﾌﾄ費用_ﾊｰﾄ_ｿﾌﾄ取り纏め_ハードソフト20020619_20030110ハードソフト(MRCF-Lite)" xfId="1367"/>
    <cellStyle name="見積桁区切り_ﾊｰﾄﾞｿﾌﾄ費用_ﾊｰﾄ_ｿﾌﾄ取り纏め_ハードソフト20020619_20030110ハードソフト(MRCF-Lite)_見積20030114(ShadowImage)【改】" xfId="1368"/>
    <cellStyle name="見積-桁区切り_ﾊｰﾄﾞｿﾌﾄ費用_ﾊｰﾄ_ｿﾌﾄ取り纏め_ハードソフト20020619_20030110ハードソフト(MRCF-Lite)_見積20030114(ShadowImage)【改】" xfId="1369"/>
    <cellStyle name="見積桁区切り_ﾊｰﾄﾞｿﾌﾄ費用_ﾊｰﾄ_ｿﾌﾄ取り纏め_ハードソフト20020619_20030114ハードソフト(APDB,MRCF-Lite)" xfId="1370"/>
    <cellStyle name="見積-桁区切り_ﾊｰﾄﾞｿﾌﾄ費用_ﾊｰﾄ_ｿﾌﾄ取り纏め_ハードソフト20020619_20030114ハードソフト(APDB,MRCF-Lite)" xfId="1371"/>
    <cellStyle name="見積桁区切り_ﾊｰﾄﾞｿﾌﾄ費用_ﾊｰﾄ_ｿﾌﾄ取り纏め_ハードソフト20020619_20030122ハードソフト" xfId="1372"/>
    <cellStyle name="見積-桁区切り_ﾊｰﾄﾞｿﾌﾄ費用_ﾊｰﾄ_ｿﾌﾄ取り纏め_ハードソフト20020619_20030122ハードソフト" xfId="1373"/>
    <cellStyle name="見積桁区切り_ﾊｰﾄﾞｿﾌﾄ費用_ﾊｰﾄ_ｿﾌﾄ取り纏め_ハードソフト20020619_20030123ハードソフト" xfId="1374"/>
    <cellStyle name="見積-桁区切り_ﾊｰﾄﾞｿﾌﾄ費用_ﾊｰﾄ_ｿﾌﾄ取り纏め_ハードソフト20020619_20030123ハードソフト" xfId="1375"/>
    <cellStyle name="見積桁区切り_ﾊｰﾄﾞｿﾌﾄ費用_ﾊｰﾄ_ｿﾌﾄ取り纏め_ハードソフト20020619_JP１ハードソフト" xfId="1376"/>
    <cellStyle name="見積-桁区切り_ﾊｰﾄﾞｿﾌﾄ費用_ﾊｰﾄ_ｿﾌﾄ取り纏め_ハードソフト20020619_JP１ハードソフト" xfId="1377"/>
    <cellStyle name="見積桁区切り_ﾊｰﾄﾞｿﾌﾄ費用_ﾊｰﾄ_ｿﾌﾄ取り纏め_ハードソフト20020619_JP１ハードソフト_見積20030114(MRCF)" xfId="1378"/>
    <cellStyle name="見積-桁区切り_ﾊｰﾄﾞｿﾌﾄ費用_ﾊｰﾄ_ｿﾌﾄ取り纏め_ハードソフト20020619_JP１ハードソフト_見積20030114(MRCF)" xfId="1379"/>
    <cellStyle name="見積桁区切り_ﾊｰﾄﾞｿﾌﾄ費用_ﾊｰﾄ_ｿﾌﾄ取り纏め_ハードソフト20020619_JP１ハードソフト_見積20030114(MRCF)_見積20030114(ShadowImage)【改】" xfId="1380"/>
    <cellStyle name="見積-桁区切り_ﾊｰﾄﾞｿﾌﾄ費用_ﾊｰﾄ_ｿﾌﾄ取り纏め_ハードソフト20020619_JP１ハードソフト_見積20030114(MRCF)_見積20030114(ShadowImage)【改】" xfId="1381"/>
    <cellStyle name="見積桁区切り_ﾊｰﾄﾞｿﾌﾄ費用_ﾊｰﾄ_ｿﾌﾄ取り纏め_ハードソフト20020619_ハードソフト" xfId="1382"/>
    <cellStyle name="見積-桁区切り_ﾊｰﾄﾞｿﾌﾄ費用_ﾊｰﾄ_ｿﾌﾄ取り纏め_ハードソフト20020619_ハードソフト" xfId="1383"/>
    <cellStyle name="見積桁区切り_ﾊｰﾄﾞｿﾌﾄ費用_ﾊｰﾄ_ｿﾌﾄ取り纏め_ハードソフト20020619_ハードソフト20020729案2（380×1台）" xfId="1384"/>
    <cellStyle name="見積-桁区切り_ﾊｰﾄﾞｿﾌﾄ費用_ﾊｰﾄ_ｿﾌﾄ取り纏め_ハードソフト20020619_ハードソフト20020729案2（380×1台）" xfId="1385"/>
    <cellStyle name="見積桁区切り_ﾊｰﾄﾞｿﾌﾄ費用_ﾊｰﾄ_ｿﾌﾄ取り纏め_ハードソフト20020619_ハードソフト20020729案2（380×1台）_20030109muratal" xfId="1386"/>
    <cellStyle name="見積-桁区切り_ﾊｰﾄﾞｿﾌﾄ費用_ﾊｰﾄ_ｿﾌﾄ取り纏め_ハードソフト20020619_ハードソフト20020729案2（380×1台）_20030109muratal" xfId="1387"/>
    <cellStyle name="見積桁区切り_ﾊｰﾄﾞｿﾌﾄ費用_ﾊｰﾄ_ｿﾌﾄ取り纏め_ハードソフト20020619_ハードソフト20020729案2（380×1台）_20030109muratal_見積20030114(MRCF)" xfId="1388"/>
    <cellStyle name="見積-桁区切り_ﾊｰﾄﾞｿﾌﾄ費用_ﾊｰﾄ_ｿﾌﾄ取り纏め_ハードソフト20020619_ハードソフト20020729案2（380×1台）_20030109muratal_見積20030114(MRCF)" xfId="1389"/>
    <cellStyle name="見積桁区切り_ﾊｰﾄﾞｿﾌﾄ費用_ﾊｰﾄ_ｿﾌﾄ取り纏め_ハードソフト20020619_ハードソフト20020729案2（380×1台）_20030109muratal_見積20030114(MRCF)_見積20030114(ShadowImage)【改】" xfId="1390"/>
    <cellStyle name="見積-桁区切り_ﾊｰﾄﾞｿﾌﾄ費用_ﾊｰﾄ_ｿﾌﾄ取り纏め_ハードソフト20020619_ハードソフト20020729案2（380×1台）_20030109muratal_見積20030114(MRCF)_見積20030114(ShadowImage)【改】" xfId="1391"/>
    <cellStyle name="見積桁区切り_ﾊｰﾄﾞｿﾌﾄ費用_ﾊｰﾄ_ｿﾌﾄ取り纏め_ハードソフト20020619_ハードソフト20020729案2（380×1台）_20030109ハードソフト" xfId="1392"/>
    <cellStyle name="見積-桁区切り_ﾊｰﾄﾞｿﾌﾄ費用_ﾊｰﾄ_ｿﾌﾄ取り纏め_ハードソフト20020619_ハードソフト20020729案2（380×1台）_20030109ハードソフト" xfId="1393"/>
    <cellStyle name="見積桁区切り_ﾊｰﾄﾞｿﾌﾄ費用_ﾊｰﾄ_ｿﾌﾄ取り纏め_ハードソフト20020619_ハードソフト20020729案2（380×1台）_20030109ハードソフト_見積20030114(MRCF)" xfId="1394"/>
    <cellStyle name="見積-桁区切り_ﾊｰﾄﾞｿﾌﾄ費用_ﾊｰﾄ_ｿﾌﾄ取り纏め_ハードソフト20020619_ハードソフト20020729案2（380×1台）_20030109ハードソフト_見積20030114(MRCF)" xfId="1395"/>
    <cellStyle name="見積桁区切り_ﾊｰﾄﾞｿﾌﾄ費用_ﾊｰﾄ_ｿﾌﾄ取り纏め_ハードソフト20020619_ハードソフト20020729案2（380×1台）_20030109ハードソフト_見積20030114(MRCF)_見積20030114(ShadowImage)【改】" xfId="1396"/>
    <cellStyle name="見積-桁区切り_ﾊｰﾄﾞｿﾌﾄ費用_ﾊｰﾄ_ｿﾌﾄ取り纏め_ハードソフト20020619_ハードソフト20020729案2（380×1台）_20030109ハードソフト_見積20030114(MRCF)_見積20030114(ShadowImage)【改】" xfId="1397"/>
    <cellStyle name="見積桁区切り_ﾊｰﾄﾞｿﾌﾄ費用_ﾊｰﾄ_ｿﾌﾄ取り纏め_ハードソフト20020619_ハードソフト20020729案2（380×1台）_20030110ハードソフト(MRCF-Lite)" xfId="1398"/>
    <cellStyle name="見積-桁区切り_ﾊｰﾄﾞｿﾌﾄ費用_ﾊｰﾄ_ｿﾌﾄ取り纏め_ハードソフト20020619_ハードソフト20020729案2（380×1台）_20030110ハードソフト(MRCF-Lite)" xfId="1399"/>
    <cellStyle name="見積桁区切り_ﾊｰﾄﾞｿﾌﾄ費用_ﾊｰﾄ_ｿﾌﾄ取り纏め_ハードソフト20020619_ハードソフト20020729案2（380×1台）_20030110ハードソフト(MRCF-Lite)_【修正】ハードソフト" xfId="1400"/>
    <cellStyle name="見積-桁区切り_ﾊｰﾄﾞｿﾌﾄ費用_ﾊｰﾄ_ｿﾌﾄ取り纏め_ハードソフト20020619_ハードソフト20020729案2（380×1台）_20030110ハードソフト(MRCF-Lite)_【修正】ハードソフト" xfId="1401"/>
    <cellStyle name="見積桁区切り_ﾊｰﾄﾞｿﾌﾄ費用_ﾊｰﾄ_ｿﾌﾄ取り纏め_ハードソフト20020619_ハードソフト20020729案2（380×1台）_20030110ハードソフト(MRCF-Lite)_【松】20030116ハードソフト(APDB,MRCF-Lite)" xfId="1402"/>
    <cellStyle name="見積-桁区切り_ﾊｰﾄﾞｿﾌﾄ費用_ﾊｰﾄ_ｿﾌﾄ取り纏め_ハードソフト20020619_ハードソフト20020729案2（380×1台）_20030110ハードソフト(MRCF-Lite)_【松】20030116ハードソフト(APDB,MRCF-Lite)" xfId="1403"/>
    <cellStyle name="見積桁区切り_ﾊｰﾄﾞｿﾌﾄ費用_ﾊｰﾄ_ｿﾌﾄ取り纏め_ハードソフト20020619_ハードソフト20020729案2（380×1台）_20030110ハードソフト(MRCF-Lite)_【提出】R3サーバ御見積0304251" xfId="1404"/>
    <cellStyle name="見積-桁区切り_ﾊｰﾄﾞｿﾌﾄ費用_ﾊｰﾄ_ｿﾌﾄ取り纏め_ハードソフト20020619_ハードソフト20020729案2（380×1台）_20030110ハードソフト(MRCF-Lite)_【提出】R3サーバ御見積0304251" xfId="1405"/>
    <cellStyle name="見積桁区切り_ﾊｰﾄﾞｿﾌﾄ費用_ﾊｰﾄ_ｿﾌﾄ取り纏め_ハードソフト20020619_ハードソフト20020729案2（380×1台）_20030110ハードソフト(MRCF-Lite)_20030114ハードソフト(APDB,MRCF-Lite)" xfId="1406"/>
    <cellStyle name="見積-桁区切り_ﾊｰﾄﾞｿﾌﾄ費用_ﾊｰﾄ_ｿﾌﾄ取り纏め_ハードソフト20020619_ハードソフト20020729案2（380×1台）_20030110ハードソフト(MRCF-Lite)_20030114ハードソフト(APDB,MRCF-Lite)" xfId="1407"/>
    <cellStyle name="見積桁区切り_ﾊｰﾄﾞｿﾌﾄ費用_ﾊｰﾄ_ｿﾌﾄ取り纏め_ハードソフト20020619_ハードソフト20020729案2（380×1台）_20030110ハードソフト(MRCF-Lite)_20030122ハードソフト" xfId="1408"/>
    <cellStyle name="見積-桁区切り_ﾊｰﾄﾞｿﾌﾄ費用_ﾊｰﾄ_ｿﾌﾄ取り纏め_ハードソフト20020619_ハードソフト20020729案2（380×1台）_20030110ハードソフト(MRCF-Lite)_20030122ハードソフト" xfId="1409"/>
    <cellStyle name="見積桁区切り_ﾊｰﾄﾞｿﾌﾄ費用_ﾊｰﾄ_ｿﾌﾄ取り纏め_ハードソフト20020619_ハードソフト20020729案2（380×1台）_20030110ハードソフト(MRCF-Lite)_20030123ハードソフト" xfId="1410"/>
    <cellStyle name="見積-桁区切り_ﾊｰﾄﾞｿﾌﾄ費用_ﾊｰﾄ_ｿﾌﾄ取り纏め_ハードソフト20020619_ハードソフト20020729案2（380×1台）_20030110ハードソフト(MRCF-Lite)_20030123ハードソフト" xfId="1411"/>
    <cellStyle name="見積桁区切り_ﾊｰﾄﾞｿﾌﾄ費用_ﾊｰﾄ_ｿﾌﾄ取り纏め_ハードソフト20020619_ハードソフト20020729案2（380×1台）_20030110ハードソフト(MRCF-Lite)_ハードソフト" xfId="1412"/>
    <cellStyle name="見積-桁区切り_ﾊｰﾄﾞｿﾌﾄ費用_ﾊｰﾄ_ｿﾌﾄ取り纏め_ハードソフト20020619_ハードソフト20020729案2（380×1台）_20030110ハードソフト(MRCF-Lite)_ハードソフト" xfId="1413"/>
    <cellStyle name="見積桁区切り_ﾊｰﾄﾞｿﾌﾄ費用_ﾊｰﾄ_ｿﾌﾄ取り纏め_ハードソフト20020619_ハードソフト20020729案2（380×1台）_開発機器用" xfId="1414"/>
    <cellStyle name="見積-桁区切り_ﾊｰﾄﾞｿﾌﾄ費用_ﾊｰﾄ_ｿﾌﾄ取り纏め_ハードソフト20020619_ハードソフト20020729案2（380×1台）_開発機器用" xfId="1415"/>
    <cellStyle name="見積桁区切り_ﾊｰﾄﾞｿﾌﾄ費用_ﾊｰﾄ_ｿﾌﾄ取り纏め_ハードソフト20020619_ハードソフト20020729案2（380×1台）_開発機器用_見積20030114(MRCF)" xfId="1416"/>
    <cellStyle name="見積-桁区切り_ﾊｰﾄﾞｿﾌﾄ費用_ﾊｰﾄ_ｿﾌﾄ取り纏め_ハードソフト20020619_ハードソフト20020729案2（380×1台）_開発機器用_見積20030114(MRCF)" xfId="1417"/>
    <cellStyle name="見積桁区切り_ﾊｰﾄﾞｿﾌﾄ費用_ﾊｰﾄ_ｿﾌﾄ取り纏め_ハードソフト20020619_ハードソフト20020729案2（380×1台）_開発機器用_見積20030114(MRCF)_見積20030114(ShadowImage)【改】" xfId="1418"/>
    <cellStyle name="見積-桁区切り_ﾊｰﾄﾞｿﾌﾄ費用_ﾊｰﾄ_ｿﾌﾄ取り纏め_ハードソフト20020619_ハードソフト20020729案2（380×1台）_開発機器用_見積20030114(MRCF)_見積20030114(ShadowImage)【改】" xfId="1419"/>
    <cellStyle name="見積桁区切り_ﾊｰﾄﾞｿﾌﾄ費用_ﾊｰﾄ_ｿﾌﾄ取り纏め_ハードソフト20020619_ハードソフト20020729案2（380×1台）_見積20030114(ShadowImage)【改】" xfId="1420"/>
    <cellStyle name="見積-桁区切り_ﾊｰﾄﾞｿﾌﾄ費用_ﾊｰﾄ_ｿﾌﾄ取り纏め_ハードソフト20020619_ハードソフト20020729案2（380×1台）_見積20030114(ShadowImage)【改】" xfId="1421"/>
    <cellStyle name="見積桁区切り_ﾊｰﾄﾞｿﾌﾄ費用_ﾊｰﾄ_ｿﾌﾄ取り纏め_ハードソフト20020619_ハードソフト20030313" xfId="1422"/>
    <cellStyle name="見積-桁区切り_ﾊｰﾄﾞｿﾌﾄ費用_ﾊｰﾄ_ｿﾌﾄ取り纏め_ハードソフト20020619_ハードソフト20030313" xfId="1423"/>
    <cellStyle name="見積桁区切り_ﾊｰﾄﾞｿﾌﾄ費用_ﾊｰﾄ_ｿﾌﾄ取り纏め_ハードソフト20020619_見積20030114(MRCF)" xfId="1424"/>
    <cellStyle name="見積-桁区切り_ﾊｰﾄﾞｿﾌﾄ費用_ﾊｰﾄ_ｿﾌﾄ取り纏め_ハードソフト20020619_見積20030114(MRCF)" xfId="1425"/>
    <cellStyle name="見積桁区切り_ﾊｰﾄﾞｿﾌﾄ費用_ﾊｰﾄ_ｿﾌﾄ取り纏め_ハードソフト20020619_見積20030114(MRCF)_見積20030114(ShadowImage)【改】" xfId="1426"/>
    <cellStyle name="見積-桁区切り_ﾊｰﾄﾞｿﾌﾄ費用_ﾊｰﾄ_ｿﾌﾄ取り纏め_ハードソフト20020619_見積20030114(MRCF)_見積20030114(ShadowImage)【改】" xfId="1427"/>
    <cellStyle name="見積桁区切り_ﾊｰﾄﾞｿﾌﾄ費用_ﾊｰﾄ_ｿﾌﾄ取り纏め_ハードソフト20020619_本番機構成20021129" xfId="1428"/>
    <cellStyle name="見積-桁区切り_ﾊｰﾄﾞｿﾌﾄ費用_ﾊｰﾄ_ｿﾌﾄ取り纏め_ハードソフト20020619_本番機構成20021129" xfId="1429"/>
    <cellStyle name="見積桁区切り_ﾊｰﾄﾞｿﾌﾄ費用_ﾊｰﾄ_ｿﾌﾄ取り纏め_ハードソフト20020619_本番機構成20021129_20030109muratal" xfId="1430"/>
    <cellStyle name="見積-桁区切り_ﾊｰﾄﾞｿﾌﾄ費用_ﾊｰﾄ_ｿﾌﾄ取り纏め_ハードソフト20020619_本番機構成20021129_20030109muratal" xfId="1431"/>
    <cellStyle name="見積桁区切り_ﾊｰﾄﾞｿﾌﾄ費用_ﾊｰﾄ_ｿﾌﾄ取り纏め_ハードソフト20020619_本番機構成20021129_20030109muratal_見積20030114(MRCF)" xfId="1432"/>
    <cellStyle name="見積-桁区切り_ﾊｰﾄﾞｿﾌﾄ費用_ﾊｰﾄ_ｿﾌﾄ取り纏め_ハードソフト20020619_本番機構成20021129_20030109muratal_見積20030114(MRCF)" xfId="1433"/>
    <cellStyle name="見積桁区切り_ﾊｰﾄﾞｿﾌﾄ費用_ﾊｰﾄ_ｿﾌﾄ取り纏め_ハードソフト20020619_本番機構成20021129_20030109muratal_見積20030114(MRCF)_見積20030114(ShadowImage)【改】" xfId="1434"/>
    <cellStyle name="見積-桁区切り_ﾊｰﾄﾞｿﾌﾄ費用_ﾊｰﾄ_ｿﾌﾄ取り纏め_ハードソフト20020619_本番機構成20021129_20030109muratal_見積20030114(MRCF)_見積20030114(ShadowImage)【改】" xfId="1435"/>
    <cellStyle name="見積桁区切り_ﾊｰﾄﾞｿﾌﾄ費用_ﾊｰﾄ_ｿﾌﾄ取り纏め_ハードソフト20020619_本番機構成20021129_20030109ハードソフト" xfId="1436"/>
    <cellStyle name="見積-桁区切り_ﾊｰﾄﾞｿﾌﾄ費用_ﾊｰﾄ_ｿﾌﾄ取り纏め_ハードソフト20020619_本番機構成20021129_20030109ハードソフト" xfId="1437"/>
    <cellStyle name="見積桁区切り_ﾊｰﾄﾞｿﾌﾄ費用_ﾊｰﾄ_ｿﾌﾄ取り纏め_ハードソフト20020619_本番機構成20021129_20030109ハードソフト_見積20030114(MRCF)" xfId="1438"/>
    <cellStyle name="見積-桁区切り_ﾊｰﾄﾞｿﾌﾄ費用_ﾊｰﾄ_ｿﾌﾄ取り纏め_ハードソフト20020619_本番機構成20021129_20030109ハードソフト_見積20030114(MRCF)" xfId="1439"/>
    <cellStyle name="見積桁区切り_ﾊｰﾄﾞｿﾌﾄ費用_ﾊｰﾄ_ｿﾌﾄ取り纏め_ハードソフト20020619_本番機構成20021129_20030109ハードソフト_見積20030114(MRCF)_見積20030114(ShadowImage)【改】" xfId="1440"/>
    <cellStyle name="見積-桁区切り_ﾊｰﾄﾞｿﾌﾄ費用_ﾊｰﾄ_ｿﾌﾄ取り纏め_ハードソフト20020619_本番機構成20021129_20030109ハードソフト_見積20030114(MRCF)_見積20030114(ShadowImage)【改】" xfId="1441"/>
    <cellStyle name="見積桁区切り_ﾊｰﾄﾞｿﾌﾄ費用_ﾊｰﾄ_ｿﾌﾄ取り纏め_ハードソフト20020619_本番機構成20021129_20030110ハードソフト(MRCF-Lite)" xfId="1442"/>
    <cellStyle name="見積-桁区切り_ﾊｰﾄﾞｿﾌﾄ費用_ﾊｰﾄ_ｿﾌﾄ取り纏め_ハードソフト20020619_本番機構成20021129_20030110ハードソフト(MRCF-Lite)" xfId="1443"/>
    <cellStyle name="見積桁区切り_ﾊｰﾄﾞｿﾌﾄ費用_ﾊｰﾄ_ｿﾌﾄ取り纏め_ハードソフト20020619_本番機構成20021129_20030110ハードソフト(MRCF-Lite)_【修正】ハードソフト" xfId="1444"/>
    <cellStyle name="見積-桁区切り_ﾊｰﾄﾞｿﾌﾄ費用_ﾊｰﾄ_ｿﾌﾄ取り纏め_ハードソフト20020619_本番機構成20021129_20030110ハードソフト(MRCF-Lite)_【修正】ハードソフト" xfId="1445"/>
    <cellStyle name="見積桁区切り_ﾊｰﾄﾞｿﾌﾄ費用_ﾊｰﾄ_ｿﾌﾄ取り纏め_ハードソフト20020619_本番機構成20021129_20030110ハードソフト(MRCF-Lite)_【松】20030116ハードソフト(APDB,MRCF-Lite)" xfId="1446"/>
    <cellStyle name="見積-桁区切り_ﾊｰﾄﾞｿﾌﾄ費用_ﾊｰﾄ_ｿﾌﾄ取り纏め_ハードソフト20020619_本番機構成20021129_20030110ハードソフト(MRCF-Lite)_【松】20030116ハードソフト(APDB,MRCF-Lite)" xfId="1447"/>
    <cellStyle name="見積桁区切り_ﾊｰﾄﾞｿﾌﾄ費用_ﾊｰﾄ_ｿﾌﾄ取り纏め_ハードソフト20020619_本番機構成20021129_20030110ハードソフト(MRCF-Lite)_【提出】R3サーバ御見積0304251" xfId="1448"/>
    <cellStyle name="見積-桁区切り_ﾊｰﾄﾞｿﾌﾄ費用_ﾊｰﾄ_ｿﾌﾄ取り纏め_ハードソフト20020619_本番機構成20021129_20030110ハードソフト(MRCF-Lite)_【提出】R3サーバ御見積0304251" xfId="1449"/>
    <cellStyle name="見積桁区切り_ﾊｰﾄﾞｿﾌﾄ費用_ﾊｰﾄ_ｿﾌﾄ取り纏め_ハードソフト20020619_本番機構成20021129_20030110ハードソフト(MRCF-Lite)_20030114ハードソフト(APDB,MRCF-Lite)" xfId="1450"/>
    <cellStyle name="見積-桁区切り_ﾊｰﾄﾞｿﾌﾄ費用_ﾊｰﾄ_ｿﾌﾄ取り纏め_ハードソフト20020619_本番機構成20021129_20030110ハードソフト(MRCF-Lite)_20030114ハードソフト(APDB,MRCF-Lite)" xfId="1451"/>
    <cellStyle name="見積桁区切り_ﾊｰﾄﾞｿﾌﾄ費用_ﾊｰﾄ_ｿﾌﾄ取り纏め_ハードソフト20020619_本番機構成20021129_20030110ハードソフト(MRCF-Lite)_20030122ハードソフト" xfId="1452"/>
    <cellStyle name="見積-桁区切り_ﾊｰﾄﾞｿﾌﾄ費用_ﾊｰﾄ_ｿﾌﾄ取り纏め_ハードソフト20020619_本番機構成20021129_20030110ハードソフト(MRCF-Lite)_20030122ハードソフト" xfId="1453"/>
    <cellStyle name="見積桁区切り_ﾊｰﾄﾞｿﾌﾄ費用_ﾊｰﾄ_ｿﾌﾄ取り纏め_ハードソフト20020619_本番機構成20021129_20030110ハードソフト(MRCF-Lite)_20030123ハードソフト" xfId="1454"/>
    <cellStyle name="見積-桁区切り_ﾊｰﾄﾞｿﾌﾄ費用_ﾊｰﾄ_ｿﾌﾄ取り纏め_ハードソフト20020619_本番機構成20021129_20030110ハードソフト(MRCF-Lite)_20030123ハードソフト" xfId="1455"/>
    <cellStyle name="見積桁区切り_ﾊｰﾄﾞｿﾌﾄ費用_ﾊｰﾄ_ｿﾌﾄ取り纏め_ハードソフト20020619_本番機構成20021129_20030110ハードソフト(MRCF-Lite)_ハードソフト" xfId="1456"/>
    <cellStyle name="見積-桁区切り_ﾊｰﾄﾞｿﾌﾄ費用_ﾊｰﾄ_ｿﾌﾄ取り纏め_ハードソフト20020619_本番機構成20021129_20030110ハードソフト(MRCF-Lite)_ハードソフト" xfId="1457"/>
    <cellStyle name="見積桁区切り_ﾊｰﾄﾞｿﾌﾄ費用_ﾊｰﾄ_ｿﾌﾄ取り纏め_ハードソフト20020619_本番機構成20021129_開発機器用" xfId="1458"/>
    <cellStyle name="見積-桁区切り_ﾊｰﾄﾞｿﾌﾄ費用_ﾊｰﾄ_ｿﾌﾄ取り纏め_ハードソフト20020619_本番機構成20021129_開発機器用" xfId="1459"/>
    <cellStyle name="見積桁区切り_ﾊｰﾄﾞｿﾌﾄ費用_ﾊｰﾄ_ｿﾌﾄ取り纏め_ハードソフト20020619_本番機構成20021129_開発機器用_見積20030114(MRCF)" xfId="1460"/>
    <cellStyle name="見積-桁区切り_ﾊｰﾄﾞｿﾌﾄ費用_ﾊｰﾄ_ｿﾌﾄ取り纏め_ハードソフト20020619_本番機構成20021129_開発機器用_見積20030114(MRCF)" xfId="1461"/>
    <cellStyle name="見積桁区切り_ﾊｰﾄﾞｿﾌﾄ費用_ﾊｰﾄ_ｿﾌﾄ取り纏め_ハードソフト20020619_本番機構成20021129_開発機器用_見積20030114(MRCF)_見積20030114(ShadowImage)【改】" xfId="1462"/>
    <cellStyle name="見積-桁区切り_ﾊｰﾄﾞｿﾌﾄ費用_ﾊｰﾄ_ｿﾌﾄ取り纏め_ハードソフト20020619_本番機構成20021129_開発機器用_見積20030114(MRCF)_見積20030114(ShadowImage)【改】" xfId="1463"/>
    <cellStyle name="見積桁区切り_ﾊｰﾄﾞｿﾌﾄ費用_ﾊｰﾄ_ｿﾌﾄ取り纏め_ハードソフト20020619_本番機構成20021129_見積20030114(ShadowImage)【改】" xfId="1464"/>
    <cellStyle name="見積-桁区切り_ﾊｰﾄﾞｿﾌﾄ費用_ﾊｰﾄ_ｿﾌﾄ取り纏め_ハードソフト20020619_本番機構成20021129_見積20030114(ShadowImage)【改】" xfId="1465"/>
    <cellStyle name="見積桁区切り_ﾊｰﾄﾞｿﾌﾄ費用_ﾊｰﾄ_ｿﾌﾄ取り纏め_ハードソフト20020719" xfId="1466"/>
    <cellStyle name="見積-桁区切り_ﾊｰﾄﾞｿﾌﾄ費用_ﾊｰﾄ_ｿﾌﾄ取り纏め_ハードソフト20020719" xfId="1467"/>
    <cellStyle name="見積桁区切り_ﾊｰﾄﾞｿﾌﾄ費用_ﾊｰﾄ_ｿﾌﾄ取り纏め_ハードソフト20020719_【20021205修正、顧客未提出】顧客提出ハード021130" xfId="1468"/>
    <cellStyle name="見積-桁区切り_ﾊｰﾄﾞｿﾌﾄ費用_ﾊｰﾄ_ｿﾌﾄ取り纏め_ハードソフト20020719_【20021205修正、顧客未提出】顧客提出ハード021130" xfId="1469"/>
    <cellStyle name="見積桁区切り_ﾊｰﾄﾞｿﾌﾄ費用_ﾊｰﾄ_ｿﾌﾄ取り纏め_ハードソフト20020719_【修正】ハードソフト" xfId="1470"/>
    <cellStyle name="見積-桁区切り_ﾊｰﾄﾞｿﾌﾄ費用_ﾊｰﾄ_ｿﾌﾄ取り纏め_ハードソフト20020719_【修正】ハードソフト" xfId="1471"/>
    <cellStyle name="見積桁区切り_ﾊｰﾄﾞｿﾌﾄ費用_ﾊｰﾄ_ｿﾌﾄ取り纏め_ハードソフト20020719_【松】20030116ハードソフト(APDB,MRCF-Lite)" xfId="1472"/>
    <cellStyle name="見積-桁区切り_ﾊｰﾄﾞｿﾌﾄ費用_ﾊｰﾄ_ｿﾌﾄ取り纏め_ハードソフト20020719_【松】20030116ハードソフト(APDB,MRCF-Lite)" xfId="1473"/>
    <cellStyle name="見積桁区切り_ﾊｰﾄﾞｿﾌﾄ費用_ﾊｰﾄ_ｿﾌﾄ取り纏め_ハードソフト20020719_【提出】R3サーバ御見積0304251" xfId="1474"/>
    <cellStyle name="見積-桁区切り_ﾊｰﾄﾞｿﾌﾄ費用_ﾊｰﾄ_ｿﾌﾄ取り纏め_ハードソフト20020719_【提出】R3サーバ御見積0304251" xfId="1475"/>
    <cellStyle name="見積桁区切り_ﾊｰﾄﾞｿﾌﾄ費用_ﾊｰﾄ_ｿﾌﾄ取り纏め_ハードソフト20020719_20030107ハードソフト" xfId="1476"/>
    <cellStyle name="見積-桁区切り_ﾊｰﾄﾞｿﾌﾄ費用_ﾊｰﾄ_ｿﾌﾄ取り纏め_ハードソフト20020719_20030107ハードソフト" xfId="1477"/>
    <cellStyle name="見積桁区切り_ﾊｰﾄﾞｿﾌﾄ費用_ﾊｰﾄ_ｿﾌﾄ取り纏め_ハードソフト20020719_20030107ハードソフト_20030109muratal" xfId="1478"/>
    <cellStyle name="見積-桁区切り_ﾊｰﾄﾞｿﾌﾄ費用_ﾊｰﾄ_ｿﾌﾄ取り纏め_ハードソフト20020719_20030107ハードソフト_20030109muratal" xfId="1479"/>
    <cellStyle name="見積桁区切り_ﾊｰﾄﾞｿﾌﾄ費用_ﾊｰﾄ_ｿﾌﾄ取り纏め_ハードソフト20020719_20030107ハードソフト_20030109muratal_見積20030114(MRCF)" xfId="1480"/>
    <cellStyle name="見積-桁区切り_ﾊｰﾄﾞｿﾌﾄ費用_ﾊｰﾄ_ｿﾌﾄ取り纏め_ハードソフト20020719_20030107ハードソフト_20030109muratal_見積20030114(MRCF)" xfId="1481"/>
    <cellStyle name="見積桁区切り_ﾊｰﾄﾞｿﾌﾄ費用_ﾊｰﾄ_ｿﾌﾄ取り纏め_ハードソフト20020719_20030107ハードソフト_20030109muratal_見積20030114(MRCF)_見積20030114(ShadowImage)【改】" xfId="1482"/>
    <cellStyle name="見積-桁区切り_ﾊｰﾄﾞｿﾌﾄ費用_ﾊｰﾄ_ｿﾌﾄ取り纏め_ハードソフト20020719_20030107ハードソフト_20030109muratal_見積20030114(MRCF)_見積20030114(ShadowImage)【改】" xfId="1483"/>
    <cellStyle name="見積桁区切り_ﾊｰﾄﾞｿﾌﾄ費用_ﾊｰﾄ_ｿﾌﾄ取り纏め_ハードソフト20020719_20030107ハードソフト_20030109ハードソフト" xfId="1484"/>
    <cellStyle name="見積-桁区切り_ﾊｰﾄﾞｿﾌﾄ費用_ﾊｰﾄ_ｿﾌﾄ取り纏め_ハードソフト20020719_20030107ハードソフト_20030109ハードソフト" xfId="1485"/>
    <cellStyle name="見積桁区切り_ﾊｰﾄﾞｿﾌﾄ費用_ﾊｰﾄ_ｿﾌﾄ取り纏め_ハードソフト20020719_20030107ハードソフト_20030109ハードソフト_見積20030114(MRCF)" xfId="1486"/>
    <cellStyle name="見積-桁区切り_ﾊｰﾄﾞｿﾌﾄ費用_ﾊｰﾄ_ｿﾌﾄ取り纏め_ハードソフト20020719_20030107ハードソフト_20030109ハードソフト_見積20030114(MRCF)" xfId="1487"/>
    <cellStyle name="見積桁区切り_ﾊｰﾄﾞｿﾌﾄ費用_ﾊｰﾄ_ｿﾌﾄ取り纏め_ハードソフト20020719_20030107ハードソフト_20030109ハードソフト_見積20030114(MRCF)_見積20030114(ShadowImage)【改】" xfId="1488"/>
    <cellStyle name="見積-桁区切り_ﾊｰﾄﾞｿﾌﾄ費用_ﾊｰﾄ_ｿﾌﾄ取り纏め_ハードソフト20020719_20030107ハードソフト_20030109ハードソフト_見積20030114(MRCF)_見積20030114(ShadowImage)【改】" xfId="1489"/>
    <cellStyle name="見積桁区切り_ﾊｰﾄﾞｿﾌﾄ費用_ﾊｰﾄ_ｿﾌﾄ取り纏め_ハードソフト20020719_20030107ハードソフト_20030110ハードソフト(MRCF-Lite)" xfId="1490"/>
    <cellStyle name="見積-桁区切り_ﾊｰﾄﾞｿﾌﾄ費用_ﾊｰﾄ_ｿﾌﾄ取り纏め_ハードソフト20020719_20030107ハードソフト_20030110ハードソフト(MRCF-Lite)" xfId="1491"/>
    <cellStyle name="見積桁区切り_ﾊｰﾄﾞｿﾌﾄ費用_ﾊｰﾄ_ｿﾌﾄ取り纏め_ハードソフト20020719_20030107ハードソフト_20030110ハードソフト(MRCF-Lite)_【修正】ハードソフト" xfId="1492"/>
    <cellStyle name="見積-桁区切り_ﾊｰﾄﾞｿﾌﾄ費用_ﾊｰﾄ_ｿﾌﾄ取り纏め_ハードソフト20020719_20030107ハードソフト_20030110ハードソフト(MRCF-Lite)_【修正】ハードソフト" xfId="1493"/>
    <cellStyle name="見積桁区切り_ﾊｰﾄﾞｿﾌﾄ費用_ﾊｰﾄ_ｿﾌﾄ取り纏め_ハードソフト20020719_20030107ハードソフト_20030110ハードソフト(MRCF-Lite)_【松】20030116ハードソフト(APDB,MRCF-Lite)" xfId="1494"/>
    <cellStyle name="見積-桁区切り_ﾊｰﾄﾞｿﾌﾄ費用_ﾊｰﾄ_ｿﾌﾄ取り纏め_ハードソフト20020719_20030107ハードソフト_20030110ハードソフト(MRCF-Lite)_【松】20030116ハードソフト(APDB,MRCF-Lite)" xfId="1495"/>
    <cellStyle name="見積桁区切り_ﾊｰﾄﾞｿﾌﾄ費用_ﾊｰﾄ_ｿﾌﾄ取り纏め_ハードソフト20020719_20030107ハードソフト_20030110ハードソフト(MRCF-Lite)_【提出】R3サーバ御見積0304251" xfId="1496"/>
    <cellStyle name="見積-桁区切り_ﾊｰﾄﾞｿﾌﾄ費用_ﾊｰﾄ_ｿﾌﾄ取り纏め_ハードソフト20020719_20030107ハードソフト_20030110ハードソフト(MRCF-Lite)_【提出】R3サーバ御見積0304251" xfId="1497"/>
    <cellStyle name="見積桁区切り_ﾊｰﾄﾞｿﾌﾄ費用_ﾊｰﾄ_ｿﾌﾄ取り纏め_ハードソフト20020719_20030107ハードソフト_20030110ハードソフト(MRCF-Lite)_20030114ハードソフト(APDB,MRCF-Lite)" xfId="1498"/>
    <cellStyle name="見積-桁区切り_ﾊｰﾄﾞｿﾌﾄ費用_ﾊｰﾄ_ｿﾌﾄ取り纏め_ハードソフト20020719_20030107ハードソフト_20030110ハードソフト(MRCF-Lite)_20030114ハードソフト(APDB,MRCF-Lite)" xfId="1499"/>
    <cellStyle name="見積桁区切り_ﾊｰﾄﾞｿﾌﾄ費用_ﾊｰﾄ_ｿﾌﾄ取り纏め_ハードソフト20020719_20030107ハードソフト_20030110ハードソフト(MRCF-Lite)_20030122ハードソフト" xfId="1500"/>
    <cellStyle name="見積-桁区切り_ﾊｰﾄﾞｿﾌﾄ費用_ﾊｰﾄ_ｿﾌﾄ取り纏め_ハードソフト20020719_20030107ハードソフト_20030110ハードソフト(MRCF-Lite)_20030122ハードソフト" xfId="1501"/>
    <cellStyle name="見積桁区切り_ﾊｰﾄﾞｿﾌﾄ費用_ﾊｰﾄ_ｿﾌﾄ取り纏め_ハードソフト20020719_20030107ハードソフト_20030110ハードソフト(MRCF-Lite)_20030123ハードソフト" xfId="1502"/>
    <cellStyle name="見積-桁区切り_ﾊｰﾄﾞｿﾌﾄ費用_ﾊｰﾄ_ｿﾌﾄ取り纏め_ハードソフト20020719_20030107ハードソフト_20030110ハードソフト(MRCF-Lite)_20030123ハードソフト" xfId="1503"/>
    <cellStyle name="見積桁区切り_ﾊｰﾄﾞｿﾌﾄ費用_ﾊｰﾄ_ｿﾌﾄ取り纏め_ハードソフト20020719_20030107ハードソフト_20030110ハードソフト(MRCF-Lite)_ハードソフト" xfId="1504"/>
    <cellStyle name="見積-桁区切り_ﾊｰﾄﾞｿﾌﾄ費用_ﾊｰﾄ_ｿﾌﾄ取り纏め_ハードソフト20020719_20030107ハードソフト_20030110ハードソフト(MRCF-Lite)_ハードソフト" xfId="1505"/>
    <cellStyle name="見積桁区切り_ﾊｰﾄﾞｿﾌﾄ費用_ﾊｰﾄ_ｿﾌﾄ取り纏め_ハードソフト20020719_20030107ハードソフト_開発機器用" xfId="1506"/>
    <cellStyle name="見積-桁区切り_ﾊｰﾄﾞｿﾌﾄ費用_ﾊｰﾄ_ｿﾌﾄ取り纏め_ハードソフト20020719_20030107ハードソフト_開発機器用" xfId="1507"/>
    <cellStyle name="見積桁区切り_ﾊｰﾄﾞｿﾌﾄ費用_ﾊｰﾄ_ｿﾌﾄ取り纏め_ハードソフト20020719_20030107ハードソフト_開発機器用_見積20030114(MRCF)" xfId="1508"/>
    <cellStyle name="見積-桁区切り_ﾊｰﾄﾞｿﾌﾄ費用_ﾊｰﾄ_ｿﾌﾄ取り纏め_ハードソフト20020719_20030107ハードソフト_開発機器用_見積20030114(MRCF)" xfId="1509"/>
    <cellStyle name="見積桁区切り_ﾊｰﾄﾞｿﾌﾄ費用_ﾊｰﾄ_ｿﾌﾄ取り纏め_ハードソフト20020719_20030107ハードソフト_開発機器用_見積20030114(MRCF)_見積20030114(ShadowImage)【改】" xfId="1510"/>
    <cellStyle name="見積-桁区切り_ﾊｰﾄﾞｿﾌﾄ費用_ﾊｰﾄ_ｿﾌﾄ取り纏め_ハードソフト20020719_20030107ハードソフト_開発機器用_見積20030114(MRCF)_見積20030114(ShadowImage)【改】" xfId="1511"/>
    <cellStyle name="見積桁区切り_ﾊｰﾄﾞｿﾌﾄ費用_ﾊｰﾄ_ｿﾌﾄ取り纏め_ハードソフト20020719_20030107ハードソフト_見積20030114(ShadowImage)【改】" xfId="1512"/>
    <cellStyle name="見積-桁区切り_ﾊｰﾄﾞｿﾌﾄ費用_ﾊｰﾄ_ｿﾌﾄ取り纏め_ハードソフト20020719_20030107ハードソフト_見積20030114(ShadowImage)【改】" xfId="1513"/>
    <cellStyle name="見積桁区切り_ﾊｰﾄﾞｿﾌﾄ費用_ﾊｰﾄ_ｿﾌﾄ取り纏め_ハードソフト20020719_20030109ハードソフト_local" xfId="1514"/>
    <cellStyle name="見積-桁区切り_ﾊｰﾄﾞｿﾌﾄ費用_ﾊｰﾄ_ｿﾌﾄ取り纏め_ハードソフト20020719_20030109ハードソフト_local" xfId="1515"/>
    <cellStyle name="見積桁区切り_ﾊｰﾄﾞｿﾌﾄ費用_ﾊｰﾄ_ｿﾌﾄ取り纏め_ハードソフト20020719_20030109ハードソフト_local_見積20030114(MRCF)" xfId="1516"/>
    <cellStyle name="見積-桁区切り_ﾊｰﾄﾞｿﾌﾄ費用_ﾊｰﾄ_ｿﾌﾄ取り纏め_ハードソフト20020719_20030109ハードソフト_local_見積20030114(MRCF)" xfId="1517"/>
    <cellStyle name="見積桁区切り_ﾊｰﾄﾞｿﾌﾄ費用_ﾊｰﾄ_ｿﾌﾄ取り纏め_ハードソフト20020719_20030109ハードソフト_local_見積20030114(MRCF)_見積20030114(ShadowImage)【改】" xfId="1518"/>
    <cellStyle name="見積-桁区切り_ﾊｰﾄﾞｿﾌﾄ費用_ﾊｰﾄ_ｿﾌﾄ取り纏め_ハードソフト20020719_20030109ハードソフト_local_見積20030114(MRCF)_見積20030114(ShadowImage)【改】" xfId="1519"/>
    <cellStyle name="見積桁区切り_ﾊｰﾄﾞｿﾌﾄ費用_ﾊｰﾄ_ｿﾌﾄ取り纏め_ハードソフト20020719_20030110ハードソフト(MRCF-Lite)" xfId="1520"/>
    <cellStyle name="見積-桁区切り_ﾊｰﾄﾞｿﾌﾄ費用_ﾊｰﾄ_ｿﾌﾄ取り纏め_ハードソフト20020719_20030110ハードソフト(MRCF-Lite)" xfId="1521"/>
    <cellStyle name="見積桁区切り_ﾊｰﾄﾞｿﾌﾄ費用_ﾊｰﾄ_ｿﾌﾄ取り纏め_ハードソフト20020719_20030110ハードソフト(MRCF-Lite)_見積20030114(ShadowImage)【改】" xfId="1522"/>
    <cellStyle name="見積-桁区切り_ﾊｰﾄﾞｿﾌﾄ費用_ﾊｰﾄ_ｿﾌﾄ取り纏め_ハードソフト20020719_20030110ハードソフト(MRCF-Lite)_見積20030114(ShadowImage)【改】" xfId="1523"/>
    <cellStyle name="見積桁区切り_ﾊｰﾄﾞｿﾌﾄ費用_ﾊｰﾄ_ｿﾌﾄ取り纏め_ハードソフト20020719_20030114ハードソフト(APDB,MRCF-Lite)" xfId="1524"/>
    <cellStyle name="見積-桁区切り_ﾊｰﾄﾞｿﾌﾄ費用_ﾊｰﾄ_ｿﾌﾄ取り纏め_ハードソフト20020719_20030114ハードソフト(APDB,MRCF-Lite)" xfId="1525"/>
    <cellStyle name="見積桁区切り_ﾊｰﾄﾞｿﾌﾄ費用_ﾊｰﾄ_ｿﾌﾄ取り纏め_ハードソフト20020719_20030122ハードソフト" xfId="1526"/>
    <cellStyle name="見積-桁区切り_ﾊｰﾄﾞｿﾌﾄ費用_ﾊｰﾄ_ｿﾌﾄ取り纏め_ハードソフト20020719_20030122ハードソフト" xfId="1527"/>
    <cellStyle name="見積桁区切り_ﾊｰﾄﾞｿﾌﾄ費用_ﾊｰﾄ_ｿﾌﾄ取り纏め_ハードソフト20020719_20030123ハードソフト" xfId="1528"/>
    <cellStyle name="見積-桁区切り_ﾊｰﾄﾞｿﾌﾄ費用_ﾊｰﾄ_ｿﾌﾄ取り纏め_ハードソフト20020719_20030123ハードソフト" xfId="1529"/>
    <cellStyle name="見積桁区切り_ﾊｰﾄﾞｿﾌﾄ費用_ﾊｰﾄ_ｿﾌﾄ取り纏め_ハードソフト20020719_JP１ハードソフト" xfId="1530"/>
    <cellStyle name="見積-桁区切り_ﾊｰﾄﾞｿﾌﾄ費用_ﾊｰﾄ_ｿﾌﾄ取り纏め_ハードソフト20020719_JP１ハードソフト" xfId="1531"/>
    <cellStyle name="見積桁区切り_ﾊｰﾄﾞｿﾌﾄ費用_ﾊｰﾄ_ｿﾌﾄ取り纏め_ハードソフト20020719_JP１ハードソフト_見積20030114(MRCF)" xfId="1532"/>
    <cellStyle name="見積-桁区切り_ﾊｰﾄﾞｿﾌﾄ費用_ﾊｰﾄ_ｿﾌﾄ取り纏め_ハードソフト20020719_JP１ハードソフト_見積20030114(MRCF)" xfId="1533"/>
    <cellStyle name="見積桁区切り_ﾊｰﾄﾞｿﾌﾄ費用_ﾊｰﾄ_ｿﾌﾄ取り纏め_ハードソフト20020719_JP１ハードソフト_見積20030114(MRCF)_見積20030114(ShadowImage)【改】" xfId="1534"/>
    <cellStyle name="見積-桁区切り_ﾊｰﾄﾞｿﾌﾄ費用_ﾊｰﾄ_ｿﾌﾄ取り纏め_ハードソフト20020719_JP１ハードソフト_見積20030114(MRCF)_見積20030114(ShadowImage)【改】" xfId="1535"/>
    <cellStyle name="見積桁区切り_ﾊｰﾄﾞｿﾌﾄ費用_ﾊｰﾄ_ｿﾌﾄ取り纏め_ハードソフト20020719_ハードソフト" xfId="1536"/>
    <cellStyle name="見積-桁区切り_ﾊｰﾄﾞｿﾌﾄ費用_ﾊｰﾄ_ｿﾌﾄ取り纏め_ハードソフト20020719_ハードソフト" xfId="1537"/>
    <cellStyle name="見積桁区切り_ﾊｰﾄﾞｿﾌﾄ費用_ﾊｰﾄ_ｿﾌﾄ取り纏め_ハードソフト20020719_ハードソフト20020729案2（380×1台）" xfId="1538"/>
    <cellStyle name="見積-桁区切り_ﾊｰﾄﾞｿﾌﾄ費用_ﾊｰﾄ_ｿﾌﾄ取り纏め_ハードソフト20020719_ハードソフト20020729案2（380×1台）" xfId="1539"/>
    <cellStyle name="見積桁区切り_ﾊｰﾄﾞｿﾌﾄ費用_ﾊｰﾄ_ｿﾌﾄ取り纏め_ハードソフト20020719_ハードソフト20020729案2（380×1台）_20030109muratal" xfId="1540"/>
    <cellStyle name="見積-桁区切り_ﾊｰﾄﾞｿﾌﾄ費用_ﾊｰﾄ_ｿﾌﾄ取り纏め_ハードソフト20020719_ハードソフト20020729案2（380×1台）_20030109muratal" xfId="1541"/>
    <cellStyle name="見積桁区切り_ﾊｰﾄﾞｿﾌﾄ費用_ﾊｰﾄ_ｿﾌﾄ取り纏め_ハードソフト20020719_ハードソフト20020729案2（380×1台）_20030109muratal_見積20030114(MRCF)" xfId="1542"/>
    <cellStyle name="見積-桁区切り_ﾊｰﾄﾞｿﾌﾄ費用_ﾊｰﾄ_ｿﾌﾄ取り纏め_ハードソフト20020719_ハードソフト20020729案2（380×1台）_20030109muratal_見積20030114(MRCF)" xfId="1543"/>
    <cellStyle name="見積桁区切り_ﾊｰﾄﾞｿﾌﾄ費用_ﾊｰﾄ_ｿﾌﾄ取り纏め_ハードソフト20020719_ハードソフト20020729案2（380×1台）_20030109muratal_見積20030114(MRCF)_見積20030114(ShadowImage)【改】" xfId="1544"/>
    <cellStyle name="見積-桁区切り_ﾊｰﾄﾞｿﾌﾄ費用_ﾊｰﾄ_ｿﾌﾄ取り纏め_ハードソフト20020719_ハードソフト20020729案2（380×1台）_20030109muratal_見積20030114(MRCF)_見積20030114(ShadowImage)【改】" xfId="1545"/>
    <cellStyle name="見積桁区切り_ﾊｰﾄﾞｿﾌﾄ費用_ﾊｰﾄ_ｿﾌﾄ取り纏め_ハードソフト20020719_ハードソフト20020729案2（380×1台）_20030109ハードソフト" xfId="1546"/>
    <cellStyle name="見積-桁区切り_ﾊｰﾄﾞｿﾌﾄ費用_ﾊｰﾄ_ｿﾌﾄ取り纏め_ハードソフト20020719_ハードソフト20020729案2（380×1台）_20030109ハードソフト" xfId="1547"/>
    <cellStyle name="見積桁区切り_ﾊｰﾄﾞｿﾌﾄ費用_ﾊｰﾄ_ｿﾌﾄ取り纏め_ハードソフト20020719_ハードソフト20020729案2（380×1台）_20030109ハードソフト_見積20030114(MRCF)" xfId="1548"/>
    <cellStyle name="見積-桁区切り_ﾊｰﾄﾞｿﾌﾄ費用_ﾊｰﾄ_ｿﾌﾄ取り纏め_ハードソフト20020719_ハードソフト20020729案2（380×1台）_20030109ハードソフト_見積20030114(MRCF)" xfId="1549"/>
    <cellStyle name="見積桁区切り_ﾊｰﾄﾞｿﾌﾄ費用_ﾊｰﾄ_ｿﾌﾄ取り纏め_ハードソフト20020719_ハードソフト20020729案2（380×1台）_20030109ハードソフト_見積20030114(MRCF)_見積20030114(ShadowImage)【改】" xfId="1550"/>
    <cellStyle name="見積-桁区切り_ﾊｰﾄﾞｿﾌﾄ費用_ﾊｰﾄ_ｿﾌﾄ取り纏め_ハードソフト20020719_ハードソフト20020729案2（380×1台）_20030109ハードソフト_見積20030114(MRCF)_見積20030114(ShadowImage)【改】" xfId="1551"/>
    <cellStyle name="見積桁区切り_ﾊｰﾄﾞｿﾌﾄ費用_ﾊｰﾄ_ｿﾌﾄ取り纏め_ハードソフト20020719_ハードソフト20020729案2（380×1台）_20030110ハードソフト(MRCF-Lite)" xfId="1552"/>
    <cellStyle name="見積-桁区切り_ﾊｰﾄﾞｿﾌﾄ費用_ﾊｰﾄ_ｿﾌﾄ取り纏め_ハードソフト20020719_ハードソフト20020729案2（380×1台）_20030110ハードソフト(MRCF-Lite)" xfId="1553"/>
    <cellStyle name="見積桁区切り_ﾊｰﾄﾞｿﾌﾄ費用_ﾊｰﾄ_ｿﾌﾄ取り纏め_ハードソフト20020719_ハードソフト20020729案2（380×1台）_20030110ハードソフト(MRCF-Lite)_【修正】ハードソフト" xfId="1554"/>
    <cellStyle name="見積-桁区切り_ﾊｰﾄﾞｿﾌﾄ費用_ﾊｰﾄ_ｿﾌﾄ取り纏め_ハードソフト20020719_ハードソフト20020729案2（380×1台）_20030110ハードソフト(MRCF-Lite)_【修正】ハードソフト" xfId="1555"/>
    <cellStyle name="見積桁区切り_ﾊｰﾄﾞｿﾌﾄ費用_ﾊｰﾄ_ｿﾌﾄ取り纏め_ハードソフト20020719_ハードソフト20020729案2（380×1台）_20030110ハードソフト(MRCF-Lite)_【松】20030116ハードソフト(APDB,MRCF-Lite)" xfId="1556"/>
    <cellStyle name="見積-桁区切り_ﾊｰﾄﾞｿﾌﾄ費用_ﾊｰﾄ_ｿﾌﾄ取り纏め_ハードソフト20020719_ハードソフト20020729案2（380×1台）_20030110ハードソフト(MRCF-Lite)_【松】20030116ハードソフト(APDB,MRCF-Lite)" xfId="1557"/>
    <cellStyle name="見積桁区切り_ﾊｰﾄﾞｿﾌﾄ費用_ﾊｰﾄ_ｿﾌﾄ取り纏め_ハードソフト20020719_ハードソフト20020729案2（380×1台）_20030110ハードソフト(MRCF-Lite)_【提出】R3サーバ御見積0304251" xfId="1558"/>
    <cellStyle name="見積-桁区切り_ﾊｰﾄﾞｿﾌﾄ費用_ﾊｰﾄ_ｿﾌﾄ取り纏め_ハードソフト20020719_ハードソフト20020729案2（380×1台）_20030110ハードソフト(MRCF-Lite)_【提出】R3サーバ御見積0304251" xfId="1559"/>
    <cellStyle name="見積桁区切り_ﾊｰﾄﾞｿﾌﾄ費用_ﾊｰﾄ_ｿﾌﾄ取り纏め_ハードソフト20020719_ハードソフト20020729案2（380×1台）_20030110ハードソフト(MRCF-Lite)_20030114ハードソフト(APDB,MRCF-Lite)" xfId="1560"/>
    <cellStyle name="見積-桁区切り_ﾊｰﾄﾞｿﾌﾄ費用_ﾊｰﾄ_ｿﾌﾄ取り纏め_ハードソフト20020719_ハードソフト20020729案2（380×1台）_20030110ハードソフト(MRCF-Lite)_20030114ハードソフト(APDB,MRCF-Lite)" xfId="1561"/>
    <cellStyle name="見積桁区切り_ﾊｰﾄﾞｿﾌﾄ費用_ﾊｰﾄ_ｿﾌﾄ取り纏め_ハードソフト20020719_ハードソフト20020729案2（380×1台）_20030110ハードソフト(MRCF-Lite)_20030122ハードソフト" xfId="1562"/>
    <cellStyle name="見積-桁区切り_ﾊｰﾄﾞｿﾌﾄ費用_ﾊｰﾄ_ｿﾌﾄ取り纏め_ハードソフト20020719_ハードソフト20020729案2（380×1台）_20030110ハードソフト(MRCF-Lite)_20030122ハードソフト" xfId="1563"/>
    <cellStyle name="見積桁区切り_ﾊｰﾄﾞｿﾌﾄ費用_ﾊｰﾄ_ｿﾌﾄ取り纏め_ハードソフト20020719_ハードソフト20020729案2（380×1台）_20030110ハードソフト(MRCF-Lite)_20030123ハードソフト" xfId="1564"/>
    <cellStyle name="見積-桁区切り_ﾊｰﾄﾞｿﾌﾄ費用_ﾊｰﾄ_ｿﾌﾄ取り纏め_ハードソフト20020719_ハードソフト20020729案2（380×1台）_20030110ハードソフト(MRCF-Lite)_20030123ハードソフト" xfId="1565"/>
    <cellStyle name="見積桁区切り_ﾊｰﾄﾞｿﾌﾄ費用_ﾊｰﾄ_ｿﾌﾄ取り纏め_ハードソフト20020719_ハードソフト20020729案2（380×1台）_20030110ハードソフト(MRCF-Lite)_ハードソフト" xfId="1566"/>
    <cellStyle name="見積-桁区切り_ﾊｰﾄﾞｿﾌﾄ費用_ﾊｰﾄ_ｿﾌﾄ取り纏め_ハードソフト20020719_ハードソフト20020729案2（380×1台）_20030110ハードソフト(MRCF-Lite)_ハードソフト" xfId="1567"/>
    <cellStyle name="見積桁区切り_ﾊｰﾄﾞｿﾌﾄ費用_ﾊｰﾄ_ｿﾌﾄ取り纏め_ハードソフト20020719_ハードソフト20020729案2（380×1台）_開発機器用" xfId="1568"/>
    <cellStyle name="見積-桁区切り_ﾊｰﾄﾞｿﾌﾄ費用_ﾊｰﾄ_ｿﾌﾄ取り纏め_ハードソフト20020719_ハードソフト20020729案2（380×1台）_開発機器用" xfId="1569"/>
    <cellStyle name="見積桁区切り_ﾊｰﾄﾞｿﾌﾄ費用_ﾊｰﾄ_ｿﾌﾄ取り纏め_ハードソフト20020719_ハードソフト20020729案2（380×1台）_開発機器用_見積20030114(MRCF)" xfId="1570"/>
    <cellStyle name="見積-桁区切り_ﾊｰﾄﾞｿﾌﾄ費用_ﾊｰﾄ_ｿﾌﾄ取り纏め_ハードソフト20020719_ハードソフト20020729案2（380×1台）_開発機器用_見積20030114(MRCF)" xfId="1571"/>
    <cellStyle name="見積桁区切り_ﾊｰﾄﾞｿﾌﾄ費用_ﾊｰﾄ_ｿﾌﾄ取り纏め_ハードソフト20020719_ハードソフト20020729案2（380×1台）_開発機器用_見積20030114(MRCF)_見積20030114(ShadowImage)【改】" xfId="1572"/>
    <cellStyle name="見積-桁区切り_ﾊｰﾄﾞｿﾌﾄ費用_ﾊｰﾄ_ｿﾌﾄ取り纏め_ハードソフト20020719_ハードソフト20020729案2（380×1台）_開発機器用_見積20030114(MRCF)_見積20030114(ShadowImage)【改】" xfId="1573"/>
    <cellStyle name="見積桁区切り_ﾊｰﾄﾞｿﾌﾄ費用_ﾊｰﾄ_ｿﾌﾄ取り纏め_ハードソフト20020719_ハードソフト20020729案2（380×1台）_見積20030114(ShadowImage)【改】" xfId="1574"/>
    <cellStyle name="見積-桁区切り_ﾊｰﾄﾞｿﾌﾄ費用_ﾊｰﾄ_ｿﾌﾄ取り纏め_ハードソフト20020719_ハードソフト20020729案2（380×1台）_見積20030114(ShadowImage)【改】" xfId="1575"/>
    <cellStyle name="見積桁区切り_ﾊｰﾄﾞｿﾌﾄ費用_ﾊｰﾄ_ｿﾌﾄ取り纏め_ハードソフト20020719_ハードソフト20030313" xfId="1576"/>
    <cellStyle name="見積-桁区切り_ﾊｰﾄﾞｿﾌﾄ費用_ﾊｰﾄ_ｿﾌﾄ取り纏め_ハードソフト20020719_ハードソフト20030313" xfId="1577"/>
    <cellStyle name="見積桁区切り_ﾊｰﾄﾞｿﾌﾄ費用_ﾊｰﾄ_ｿﾌﾄ取り纏め_ハードソフト20020719_見積20030114(MRCF)" xfId="1578"/>
    <cellStyle name="見積-桁区切り_ﾊｰﾄﾞｿﾌﾄ費用_ﾊｰﾄ_ｿﾌﾄ取り纏め_ハードソフト20020719_見積20030114(MRCF)" xfId="1579"/>
    <cellStyle name="見積桁区切り_ﾊｰﾄﾞｿﾌﾄ費用_ﾊｰﾄ_ｿﾌﾄ取り纏め_ハードソフト20020719_見積20030114(MRCF)_見積20030114(ShadowImage)【改】" xfId="1580"/>
    <cellStyle name="見積-桁区切り_ﾊｰﾄﾞｿﾌﾄ費用_ﾊｰﾄ_ｿﾌﾄ取り纏め_ハードソフト20020719_見積20030114(MRCF)_見積20030114(ShadowImage)【改】" xfId="1581"/>
    <cellStyle name="見積桁区切り_ﾊｰﾄﾞｿﾌﾄ費用_ﾊｰﾄ_ｿﾌﾄ取り纏め_ハードソフト20020719_本番機構成20021129" xfId="1582"/>
    <cellStyle name="見積-桁区切り_ﾊｰﾄﾞｿﾌﾄ費用_ﾊｰﾄ_ｿﾌﾄ取り纏め_ハードソフト20020719_本番機構成20021129" xfId="1583"/>
    <cellStyle name="見積桁区切り_ﾊｰﾄﾞｿﾌﾄ費用_ﾊｰﾄ_ｿﾌﾄ取り纏め_ハードソフト20020719_本番機構成20021129_20030109muratal" xfId="1584"/>
    <cellStyle name="見積-桁区切り_ﾊｰﾄﾞｿﾌﾄ費用_ﾊｰﾄ_ｿﾌﾄ取り纏め_ハードソフト20020719_本番機構成20021129_20030109muratal" xfId="1585"/>
    <cellStyle name="見積桁区切り_ﾊｰﾄﾞｿﾌﾄ費用_ﾊｰﾄ_ｿﾌﾄ取り纏め_ハードソフト20020719_本番機構成20021129_20030109muratal_見積20030114(MRCF)" xfId="1586"/>
    <cellStyle name="見積-桁区切り_ﾊｰﾄﾞｿﾌﾄ費用_ﾊｰﾄ_ｿﾌﾄ取り纏め_ハードソフト20020719_本番機構成20021129_20030109muratal_見積20030114(MRCF)" xfId="1587"/>
    <cellStyle name="見積桁区切り_ﾊｰﾄﾞｿﾌﾄ費用_ﾊｰﾄ_ｿﾌﾄ取り纏め_ハードソフト20020719_本番機構成20021129_20030109muratal_見積20030114(MRCF)_見積20030114(ShadowImage)【改】" xfId="1588"/>
    <cellStyle name="見積-桁区切り_ﾊｰﾄﾞｿﾌﾄ費用_ﾊｰﾄ_ｿﾌﾄ取り纏め_ハードソフト20020719_本番機構成20021129_20030109muratal_見積20030114(MRCF)_見積20030114(ShadowImage)【改】" xfId="1589"/>
    <cellStyle name="見積桁区切り_ﾊｰﾄﾞｿﾌﾄ費用_ﾊｰﾄ_ｿﾌﾄ取り纏め_ハードソフト20020719_本番機構成20021129_20030109ハードソフト" xfId="1590"/>
    <cellStyle name="見積-桁区切り_ﾊｰﾄﾞｿﾌﾄ費用_ﾊｰﾄ_ｿﾌﾄ取り纏め_ハードソフト20020719_本番機構成20021129_20030109ハードソフト" xfId="1591"/>
    <cellStyle name="見積桁区切り_ﾊｰﾄﾞｿﾌﾄ費用_ﾊｰﾄ_ｿﾌﾄ取り纏め_ハードソフト20020719_本番機構成20021129_20030109ハードソフト_見積20030114(MRCF)" xfId="1592"/>
    <cellStyle name="見積-桁区切り_ﾊｰﾄﾞｿﾌﾄ費用_ﾊｰﾄ_ｿﾌﾄ取り纏め_ハードソフト20020719_本番機構成20021129_20030109ハードソフト_見積20030114(MRCF)" xfId="1593"/>
    <cellStyle name="見積桁区切り_ﾊｰﾄﾞｿﾌﾄ費用_ﾊｰﾄ_ｿﾌﾄ取り纏め_ハードソフト20020719_本番機構成20021129_20030109ハードソフト_見積20030114(MRCF)_見積20030114(ShadowImage)【改】" xfId="1594"/>
    <cellStyle name="見積-桁区切り_ﾊｰﾄﾞｿﾌﾄ費用_ﾊｰﾄ_ｿﾌﾄ取り纏め_ハードソフト20020719_本番機構成20021129_20030109ハードソフト_見積20030114(MRCF)_見積20030114(ShadowImage)【改】" xfId="1595"/>
    <cellStyle name="見積桁区切り_ﾊｰﾄﾞｿﾌﾄ費用_ﾊｰﾄ_ｿﾌﾄ取り纏め_ハードソフト20020719_本番機構成20021129_20030110ハードソフト(MRCF-Lite)" xfId="1596"/>
    <cellStyle name="見積-桁区切り_ﾊｰﾄﾞｿﾌﾄ費用_ﾊｰﾄ_ｿﾌﾄ取り纏め_ハードソフト20020719_本番機構成20021129_20030110ハードソフト(MRCF-Lite)" xfId="1597"/>
    <cellStyle name="見積桁区切り_ﾊｰﾄﾞｿﾌﾄ費用_ﾊｰﾄ_ｿﾌﾄ取り纏め_ハードソフト20020719_本番機構成20021129_20030110ハードソフト(MRCF-Lite)_【修正】ハードソフト" xfId="1598"/>
    <cellStyle name="見積-桁区切り_ﾊｰﾄﾞｿﾌﾄ費用_ﾊｰﾄ_ｿﾌﾄ取り纏め_ハードソフト20020719_本番機構成20021129_20030110ハードソフト(MRCF-Lite)_【修正】ハードソフト" xfId="1599"/>
    <cellStyle name="見積桁区切り_ﾊｰﾄﾞｿﾌﾄ費用_ﾊｰﾄ_ｿﾌﾄ取り纏め_ハードソフト20020719_本番機構成20021129_20030110ハードソフト(MRCF-Lite)_【松】20030116ハードソフト(APDB,MRCF-Lite)" xfId="1600"/>
    <cellStyle name="見積-桁区切り_ﾊｰﾄﾞｿﾌﾄ費用_ﾊｰﾄ_ｿﾌﾄ取り纏め_ハードソフト20020719_本番機構成20021129_20030110ハードソフト(MRCF-Lite)_【松】20030116ハードソフト(APDB,MRCF-Lite)" xfId="1601"/>
    <cellStyle name="見積桁区切り_ﾊｰﾄﾞｿﾌﾄ費用_ﾊｰﾄ_ｿﾌﾄ取り纏め_ハードソフト20020719_本番機構成20021129_20030110ハードソフト(MRCF-Lite)_【提出】R3サーバ御見積0304251" xfId="1602"/>
    <cellStyle name="見積-桁区切り_ﾊｰﾄﾞｿﾌﾄ費用_ﾊｰﾄ_ｿﾌﾄ取り纏め_ハードソフト20020719_本番機構成20021129_20030110ハードソフト(MRCF-Lite)_【提出】R3サーバ御見積0304251" xfId="1603"/>
    <cellStyle name="見積桁区切り_ﾊｰﾄﾞｿﾌﾄ費用_ﾊｰﾄ_ｿﾌﾄ取り纏め_ハードソフト20020719_本番機構成20021129_20030110ハードソフト(MRCF-Lite)_20030114ハードソフト(APDB,MRCF-Lite)" xfId="1604"/>
    <cellStyle name="見積-桁区切り_ﾊｰﾄﾞｿﾌﾄ費用_ﾊｰﾄ_ｿﾌﾄ取り纏め_ハードソフト20020719_本番機構成20021129_20030110ハードソフト(MRCF-Lite)_20030114ハードソフト(APDB,MRCF-Lite)" xfId="1605"/>
    <cellStyle name="見積桁区切り_ﾊｰﾄﾞｿﾌﾄ費用_ﾊｰﾄ_ｿﾌﾄ取り纏め_ハードソフト20020719_本番機構成20021129_20030110ハードソフト(MRCF-Lite)_20030122ハードソフト" xfId="1606"/>
    <cellStyle name="見積-桁区切り_ﾊｰﾄﾞｿﾌﾄ費用_ﾊｰﾄ_ｿﾌﾄ取り纏め_ハードソフト20020719_本番機構成20021129_20030110ハードソフト(MRCF-Lite)_20030122ハードソフト" xfId="1607"/>
    <cellStyle name="見積桁区切り_ﾊｰﾄﾞｿﾌﾄ費用_ﾊｰﾄ_ｿﾌﾄ取り纏め_ハードソフト20020719_本番機構成20021129_20030110ハードソフト(MRCF-Lite)_20030123ハードソフト" xfId="1608"/>
    <cellStyle name="見積-桁区切り_ﾊｰﾄﾞｿﾌﾄ費用_ﾊｰﾄ_ｿﾌﾄ取り纏め_ハードソフト20020719_本番機構成20021129_20030110ハードソフト(MRCF-Lite)_20030123ハードソフト" xfId="1609"/>
    <cellStyle name="見積桁区切り_ﾊｰﾄﾞｿﾌﾄ費用_ﾊｰﾄ_ｿﾌﾄ取り纏め_ハードソフト20020719_本番機構成20021129_20030110ハードソフト(MRCF-Lite)_ハードソフト" xfId="1610"/>
    <cellStyle name="見積-桁区切り_ﾊｰﾄﾞｿﾌﾄ費用_ﾊｰﾄ_ｿﾌﾄ取り纏め_ハードソフト20020719_本番機構成20021129_20030110ハードソフト(MRCF-Lite)_ハードソフト" xfId="1611"/>
    <cellStyle name="見積桁区切り_ﾊｰﾄﾞｿﾌﾄ費用_ﾊｰﾄ_ｿﾌﾄ取り纏め_ハードソフト20020719_本番機構成20021129_開発機器用" xfId="1612"/>
    <cellStyle name="見積-桁区切り_ﾊｰﾄﾞｿﾌﾄ費用_ﾊｰﾄ_ｿﾌﾄ取り纏め_ハードソフト20020719_本番機構成20021129_開発機器用" xfId="1613"/>
    <cellStyle name="見積桁区切り_ﾊｰﾄﾞｿﾌﾄ費用_ﾊｰﾄ_ｿﾌﾄ取り纏め_ハードソフト20020719_本番機構成20021129_開発機器用_見積20030114(MRCF)" xfId="1614"/>
    <cellStyle name="見積-桁区切り_ﾊｰﾄﾞｿﾌﾄ費用_ﾊｰﾄ_ｿﾌﾄ取り纏め_ハードソフト20020719_本番機構成20021129_開発機器用_見積20030114(MRCF)" xfId="1615"/>
    <cellStyle name="見積桁区切り_ﾊｰﾄﾞｿﾌﾄ費用_ﾊｰﾄ_ｿﾌﾄ取り纏め_ハードソフト20020719_本番機構成20021129_開発機器用_見積20030114(MRCF)_見積20030114(ShadowImage)【改】" xfId="1616"/>
    <cellStyle name="見積-桁区切り_ﾊｰﾄﾞｿﾌﾄ費用_ﾊｰﾄ_ｿﾌﾄ取り纏め_ハードソフト20020719_本番機構成20021129_開発機器用_見積20030114(MRCF)_見積20030114(ShadowImage)【改】" xfId="1617"/>
    <cellStyle name="見積桁区切り_ﾊｰﾄﾞｿﾌﾄ費用_ﾊｰﾄ_ｿﾌﾄ取り纏め_ハードソフト20020719_本番機構成20021129_見積20030114(ShadowImage)【改】" xfId="1618"/>
    <cellStyle name="見積-桁区切り_ﾊｰﾄﾞｿﾌﾄ費用_ﾊｰﾄ_ｿﾌﾄ取り纏め_ハードソフト20020719_本番機構成20021129_見積20030114(ShadowImage)【改】" xfId="1619"/>
    <cellStyle name="見積桁区切り_ﾊｰﾄﾞｿﾌﾄ費用_ﾊｰﾄ_ｿﾌﾄ取り纏め_ハードソフト20020729案1（270×2台）" xfId="1620"/>
    <cellStyle name="見積-桁区切り_ﾊｰﾄﾞｿﾌﾄ費用_ﾊｰﾄ_ｿﾌﾄ取り纏め_ハードソフト20020729案1（270×2台）" xfId="1621"/>
    <cellStyle name="見積桁区切り_ﾊｰﾄﾞｿﾌﾄ費用_ﾊｰﾄ_ｿﾌﾄ取り纏め_ハードソフト20020729案1（270×2台）_【20021205修正、顧客未提出】顧客提出ハード021130" xfId="1622"/>
    <cellStyle name="見積-桁区切り_ﾊｰﾄﾞｿﾌﾄ費用_ﾊｰﾄ_ｿﾌﾄ取り纏め_ハードソフト20020729案1（270×2台）_【20021205修正、顧客未提出】顧客提出ハード021130" xfId="1623"/>
    <cellStyle name="見積桁区切り_ﾊｰﾄﾞｿﾌﾄ費用_ﾊｰﾄ_ｿﾌﾄ取り纏め_ハードソフト20020729案1（270×2台）_【修正】ハードソフト" xfId="1624"/>
    <cellStyle name="見積-桁区切り_ﾊｰﾄﾞｿﾌﾄ費用_ﾊｰﾄ_ｿﾌﾄ取り纏め_ハードソフト20020729案1（270×2台）_【修正】ハードソフト" xfId="1625"/>
    <cellStyle name="見積桁区切り_ﾊｰﾄﾞｿﾌﾄ費用_ﾊｰﾄ_ｿﾌﾄ取り纏め_ハードソフト20020729案1（270×2台）_【松】20030116ハードソフト(APDB,MRCF-Lite)" xfId="1626"/>
    <cellStyle name="見積-桁区切り_ﾊｰﾄﾞｿﾌﾄ費用_ﾊｰﾄ_ｿﾌﾄ取り纏め_ハードソフト20020729案1（270×2台）_【松】20030116ハードソフト(APDB,MRCF-Lite)" xfId="1627"/>
    <cellStyle name="見積桁区切り_ﾊｰﾄﾞｿﾌﾄ費用_ﾊｰﾄ_ｿﾌﾄ取り纏め_ハードソフト20020729案1（270×2台）_【提出】R3サーバ御見積0304251" xfId="1628"/>
    <cellStyle name="見積-桁区切り_ﾊｰﾄﾞｿﾌﾄ費用_ﾊｰﾄ_ｿﾌﾄ取り纏め_ハードソフト20020729案1（270×2台）_【提出】R3サーバ御見積0304251" xfId="1629"/>
    <cellStyle name="見積桁区切り_ﾊｰﾄﾞｿﾌﾄ費用_ﾊｰﾄ_ｿﾌﾄ取り纏め_ハードソフト20020729案1（270×2台）_20030107ハードソフト" xfId="1630"/>
    <cellStyle name="見積-桁区切り_ﾊｰﾄﾞｿﾌﾄ費用_ﾊｰﾄ_ｿﾌﾄ取り纏め_ハードソフト20020729案1（270×2台）_20030107ハードソフト" xfId="1631"/>
    <cellStyle name="見積桁区切り_ﾊｰﾄﾞｿﾌﾄ費用_ﾊｰﾄ_ｿﾌﾄ取り纏め_ハードソフト20020729案1（270×2台）_20030107ハードソフト_20030109muratal" xfId="1632"/>
    <cellStyle name="見積-桁区切り_ﾊｰﾄﾞｿﾌﾄ費用_ﾊｰﾄ_ｿﾌﾄ取り纏め_ハードソフト20020729案1（270×2台）_20030107ハードソフト_20030109muratal" xfId="1633"/>
    <cellStyle name="見積桁区切り_ﾊｰﾄﾞｿﾌﾄ費用_ﾊｰﾄ_ｿﾌﾄ取り纏め_ハードソフト20020729案1（270×2台）_20030107ハードソフト_20030109muratal_見積20030114(MRCF)" xfId="1634"/>
    <cellStyle name="見積-桁区切り_ﾊｰﾄﾞｿﾌﾄ費用_ﾊｰﾄ_ｿﾌﾄ取り纏め_ハードソフト20020729案1（270×2台）_20030107ハードソフト_20030109muratal_見積20030114(MRCF)" xfId="1635"/>
    <cellStyle name="見積桁区切り_ﾊｰﾄﾞｿﾌﾄ費用_ﾊｰﾄ_ｿﾌﾄ取り纏め_ハードソフト20020729案1（270×2台）_20030107ハードソフト_20030109muratal_見積20030114(MRCF)_見積20030114(ShadowImage)【改】" xfId="1636"/>
    <cellStyle name="見積-桁区切り_ﾊｰﾄﾞｿﾌﾄ費用_ﾊｰﾄ_ｿﾌﾄ取り纏め_ハードソフト20020729案1（270×2台）_20030107ハードソフト_20030109muratal_見積20030114(MRCF)_見積20030114(ShadowImage)【改】" xfId="1637"/>
    <cellStyle name="見積桁区切り_ﾊｰﾄﾞｿﾌﾄ費用_ﾊｰﾄ_ｿﾌﾄ取り纏め_ハードソフト20020729案1（270×2台）_20030107ハードソフト_20030109ハードソフト" xfId="1638"/>
    <cellStyle name="見積-桁区切り_ﾊｰﾄﾞｿﾌﾄ費用_ﾊｰﾄ_ｿﾌﾄ取り纏め_ハードソフト20020729案1（270×2台）_20030107ハードソフト_20030109ハードソフト" xfId="1639"/>
    <cellStyle name="見積桁区切り_ﾊｰﾄﾞｿﾌﾄ費用_ﾊｰﾄ_ｿﾌﾄ取り纏め_ハードソフト20020729案1（270×2台）_20030107ハードソフト_20030109ハードソフト_見積20030114(MRCF)" xfId="1640"/>
    <cellStyle name="見積-桁区切り_ﾊｰﾄﾞｿﾌﾄ費用_ﾊｰﾄ_ｿﾌﾄ取り纏め_ハードソフト20020729案1（270×2台）_20030107ハードソフト_20030109ハードソフト_見積20030114(MRCF)" xfId="1641"/>
    <cellStyle name="見積桁区切り_ﾊｰﾄﾞｿﾌﾄ費用_ﾊｰﾄ_ｿﾌﾄ取り纏め_ハードソフト20020729案1（270×2台）_20030107ハードソフト_20030109ハードソフト_見積20030114(MRCF)_見積20030114(ShadowImage)【改】" xfId="1642"/>
    <cellStyle name="見積-桁区切り_ﾊｰﾄﾞｿﾌﾄ費用_ﾊｰﾄ_ｿﾌﾄ取り纏め_ハードソフト20020729案1（270×2台）_20030107ハードソフト_20030109ハードソフト_見積20030114(MRCF)_見積20030114(ShadowImage)【改】" xfId="1643"/>
    <cellStyle name="見積桁区切り_ﾊｰﾄﾞｿﾌﾄ費用_ﾊｰﾄ_ｿﾌﾄ取り纏め_ハードソフト20020729案1（270×2台）_20030107ハードソフト_20030110ハードソフト(MRCF-Lite)" xfId="1644"/>
    <cellStyle name="見積-桁区切り_ﾊｰﾄﾞｿﾌﾄ費用_ﾊｰﾄ_ｿﾌﾄ取り纏め_ハードソフト20020729案1（270×2台）_20030107ハードソフト_20030110ハードソフト(MRCF-Lite)" xfId="1645"/>
    <cellStyle name="見積桁区切り_ﾊｰﾄﾞｿﾌﾄ費用_ﾊｰﾄ_ｿﾌﾄ取り纏め_ハードソフト20020729案1（270×2台）_20030107ハードソフト_20030110ハードソフト(MRCF-Lite)_【修正】ハードソフト" xfId="1646"/>
    <cellStyle name="見積-桁区切り_ﾊｰﾄﾞｿﾌﾄ費用_ﾊｰﾄ_ｿﾌﾄ取り纏め_ハードソフト20020729案1（270×2台）_20030107ハードソフト_20030110ハードソフト(MRCF-Lite)_【修正】ハードソフト" xfId="1647"/>
    <cellStyle name="見積桁区切り_ﾊｰﾄﾞｿﾌﾄ費用_ﾊｰﾄ_ｿﾌﾄ取り纏め_ハードソフト20020729案1（270×2台）_20030107ハードソフト_20030110ハードソフト(MRCF-Lite)_【松】20030116ハードソフト(APDB,MRCF-Lite)" xfId="1648"/>
    <cellStyle name="見積-桁区切り_ﾊｰﾄﾞｿﾌﾄ費用_ﾊｰﾄ_ｿﾌﾄ取り纏め_ハードソフト20020729案1（270×2台）_20030107ハードソフト_20030110ハードソフト(MRCF-Lite)_【松】20030116ハードソフト(APDB,MRCF-Lite)" xfId="1649"/>
    <cellStyle name="見積桁区切り_ﾊｰﾄﾞｿﾌﾄ費用_ﾊｰﾄ_ｿﾌﾄ取り纏め_ハードソフト20020729案1（270×2台）_20030107ハードソフト_20030110ハードソフト(MRCF-Lite)_【提出】R3サーバ御見積0304251" xfId="1650"/>
    <cellStyle name="見積-桁区切り_ﾊｰﾄﾞｿﾌﾄ費用_ﾊｰﾄ_ｿﾌﾄ取り纏め_ハードソフト20020729案1（270×2台）_20030107ハードソフト_20030110ハードソフト(MRCF-Lite)_【提出】R3サーバ御見積0304251" xfId="1651"/>
    <cellStyle name="見積桁区切り_ﾊｰﾄﾞｿﾌﾄ費用_ﾊｰﾄ_ｿﾌﾄ取り纏め_ハードソフト20020729案1（270×2台）_20030107ハードソフト_20030110ハードソフト(MRCF-Lite)_20030114ハードソフト(APDB,MRCF-Lite)" xfId="1652"/>
    <cellStyle name="見積-桁区切り_ﾊｰﾄﾞｿﾌﾄ費用_ﾊｰﾄ_ｿﾌﾄ取り纏め_ハードソフト20020729案1（270×2台）_20030107ハードソフト_20030110ハードソフト(MRCF-Lite)_20030114ハードソフト(APDB,MRCF-Lite)" xfId="1653"/>
    <cellStyle name="見積桁区切り_ﾊｰﾄﾞｿﾌﾄ費用_ﾊｰﾄ_ｿﾌﾄ取り纏め_ハードソフト20020729案1（270×2台）_20030107ハードソフト_20030110ハードソフト(MRCF-Lite)_20030122ハードソフト" xfId="1654"/>
    <cellStyle name="見積-桁区切り_ﾊｰﾄﾞｿﾌﾄ費用_ﾊｰﾄ_ｿﾌﾄ取り纏め_ハードソフト20020729案1（270×2台）_20030107ハードソフト_20030110ハードソフト(MRCF-Lite)_20030122ハードソフト" xfId="1655"/>
    <cellStyle name="見積桁区切り_ﾊｰﾄﾞｿﾌﾄ費用_ﾊｰﾄ_ｿﾌﾄ取り纏め_ハードソフト20020729案1（270×2台）_20030107ハードソフト_20030110ハードソフト(MRCF-Lite)_20030123ハードソフト" xfId="1656"/>
    <cellStyle name="見積-桁区切り_ﾊｰﾄﾞｿﾌﾄ費用_ﾊｰﾄ_ｿﾌﾄ取り纏め_ハードソフト20020729案1（270×2台）_20030107ハードソフト_20030110ハードソフト(MRCF-Lite)_20030123ハードソフト" xfId="1657"/>
    <cellStyle name="見積桁区切り_ﾊｰﾄﾞｿﾌﾄ費用_ﾊｰﾄ_ｿﾌﾄ取り纏め_ハードソフト20020729案1（270×2台）_20030107ハードソフト_20030110ハードソフト(MRCF-Lite)_ハードソフト" xfId="1658"/>
    <cellStyle name="見積-桁区切り_ﾊｰﾄﾞｿﾌﾄ費用_ﾊｰﾄ_ｿﾌﾄ取り纏め_ハードソフト20020729案1（270×2台）_20030107ハードソフト_20030110ハードソフト(MRCF-Lite)_ハードソフト" xfId="1659"/>
    <cellStyle name="見積桁区切り_ﾊｰﾄﾞｿﾌﾄ費用_ﾊｰﾄ_ｿﾌﾄ取り纏め_ハードソフト20020729案1（270×2台）_20030107ハードソフト_開発機器用" xfId="1660"/>
    <cellStyle name="見積-桁区切り_ﾊｰﾄﾞｿﾌﾄ費用_ﾊｰﾄ_ｿﾌﾄ取り纏め_ハードソフト20020729案1（270×2台）_20030107ハードソフト_開発機器用" xfId="1661"/>
    <cellStyle name="見積桁区切り_ﾊｰﾄﾞｿﾌﾄ費用_ﾊｰﾄ_ｿﾌﾄ取り纏め_ハードソフト20020729案1（270×2台）_20030107ハードソフト_開発機器用_見積20030114(MRCF)" xfId="1662"/>
    <cellStyle name="見積-桁区切り_ﾊｰﾄﾞｿﾌﾄ費用_ﾊｰﾄ_ｿﾌﾄ取り纏め_ハードソフト20020729案1（270×2台）_20030107ハードソフト_開発機器用_見積20030114(MRCF)" xfId="1663"/>
    <cellStyle name="見積桁区切り_ﾊｰﾄﾞｿﾌﾄ費用_ﾊｰﾄ_ｿﾌﾄ取り纏め_ハードソフト20020729案1（270×2台）_20030107ハードソフト_開発機器用_見積20030114(MRCF)_見積20030114(ShadowImage)【改】" xfId="1664"/>
    <cellStyle name="見積-桁区切り_ﾊｰﾄﾞｿﾌﾄ費用_ﾊｰﾄ_ｿﾌﾄ取り纏め_ハードソフト20020729案1（270×2台）_20030107ハードソフト_開発機器用_見積20030114(MRCF)_見積20030114(ShadowImage)【改】" xfId="1665"/>
    <cellStyle name="見積桁区切り_ﾊｰﾄﾞｿﾌﾄ費用_ﾊｰﾄ_ｿﾌﾄ取り纏め_ハードソフト20020729案1（270×2台）_20030107ハードソフト_見積20030114(ShadowImage)【改】" xfId="1666"/>
    <cellStyle name="見積-桁区切り_ﾊｰﾄﾞｿﾌﾄ費用_ﾊｰﾄ_ｿﾌﾄ取り纏め_ハードソフト20020729案1（270×2台）_20030107ハードソフト_見積20030114(ShadowImage)【改】" xfId="1667"/>
    <cellStyle name="見積桁区切り_ﾊｰﾄﾞｿﾌﾄ費用_ﾊｰﾄ_ｿﾌﾄ取り纏め_ハードソフト20020729案1（270×2台）_20030109ハードソフト_local" xfId="1668"/>
    <cellStyle name="見積-桁区切り_ﾊｰﾄﾞｿﾌﾄ費用_ﾊｰﾄ_ｿﾌﾄ取り纏め_ハードソフト20020729案1（270×2台）_20030109ハードソフト_local" xfId="1669"/>
    <cellStyle name="見積桁区切り_ﾊｰﾄﾞｿﾌﾄ費用_ﾊｰﾄ_ｿﾌﾄ取り纏め_ハードソフト20020729案1（270×2台）_20030109ハードソフト_local_見積20030114(MRCF)" xfId="1670"/>
    <cellStyle name="見積-桁区切り_ﾊｰﾄﾞｿﾌﾄ費用_ﾊｰﾄ_ｿﾌﾄ取り纏め_ハードソフト20020729案1（270×2台）_20030109ハードソフト_local_見積20030114(MRCF)" xfId="1671"/>
    <cellStyle name="見積桁区切り_ﾊｰﾄﾞｿﾌﾄ費用_ﾊｰﾄ_ｿﾌﾄ取り纏め_ハードソフト20020729案1（270×2台）_20030109ハードソフト_local_見積20030114(MRCF)_見積20030114(ShadowImage)【改】" xfId="1672"/>
    <cellStyle name="見積-桁区切り_ﾊｰﾄﾞｿﾌﾄ費用_ﾊｰﾄ_ｿﾌﾄ取り纏め_ハードソフト20020729案1（270×2台）_20030109ハードソフト_local_見積20030114(MRCF)_見積20030114(ShadowImage)【改】" xfId="1673"/>
    <cellStyle name="見積桁区切り_ﾊｰﾄﾞｿﾌﾄ費用_ﾊｰﾄ_ｿﾌﾄ取り纏め_ハードソフト20020729案1（270×2台）_20030110ハードソフト(MRCF-Lite)" xfId="1674"/>
    <cellStyle name="見積-桁区切り_ﾊｰﾄﾞｿﾌﾄ費用_ﾊｰﾄ_ｿﾌﾄ取り纏め_ハードソフト20020729案1（270×2台）_20030110ハードソフト(MRCF-Lite)" xfId="1675"/>
    <cellStyle name="見積桁区切り_ﾊｰﾄﾞｿﾌﾄ費用_ﾊｰﾄ_ｿﾌﾄ取り纏め_ハードソフト20020729案1（270×2台）_20030110ハードソフト(MRCF-Lite)_見積20030114(ShadowImage)【改】" xfId="1676"/>
    <cellStyle name="見積-桁区切り_ﾊｰﾄﾞｿﾌﾄ費用_ﾊｰﾄ_ｿﾌﾄ取り纏め_ハードソフト20020729案1（270×2台）_20030110ハードソフト(MRCF-Lite)_見積20030114(ShadowImage)【改】" xfId="1677"/>
    <cellStyle name="見積桁区切り_ﾊｰﾄﾞｿﾌﾄ費用_ﾊｰﾄ_ｿﾌﾄ取り纏め_ハードソフト20020729案1（270×2台）_20030114ハードソフト(APDB,MRCF-Lite)" xfId="1678"/>
    <cellStyle name="見積-桁区切り_ﾊｰﾄﾞｿﾌﾄ費用_ﾊｰﾄ_ｿﾌﾄ取り纏め_ハードソフト20020729案1（270×2台）_20030114ハードソフト(APDB,MRCF-Lite)" xfId="1679"/>
    <cellStyle name="見積桁区切り_ﾊｰﾄﾞｿﾌﾄ費用_ﾊｰﾄ_ｿﾌﾄ取り纏め_ハードソフト20020729案1（270×2台）_20030122ハードソフト" xfId="1680"/>
    <cellStyle name="見積-桁区切り_ﾊｰﾄﾞｿﾌﾄ費用_ﾊｰﾄ_ｿﾌﾄ取り纏め_ハードソフト20020729案1（270×2台）_20030122ハードソフト" xfId="1681"/>
    <cellStyle name="見積桁区切り_ﾊｰﾄﾞｿﾌﾄ費用_ﾊｰﾄ_ｿﾌﾄ取り纏め_ハードソフト20020729案1（270×2台）_20030123ハードソフト" xfId="1682"/>
    <cellStyle name="見積-桁区切り_ﾊｰﾄﾞｿﾌﾄ費用_ﾊｰﾄ_ｿﾌﾄ取り纏め_ハードソフト20020729案1（270×2台）_20030123ハードソフト" xfId="1683"/>
    <cellStyle name="見積桁区切り_ﾊｰﾄﾞｿﾌﾄ費用_ﾊｰﾄ_ｿﾌﾄ取り纏め_ハードソフト20020729案1（270×2台）_JP１ハードソフト" xfId="1684"/>
    <cellStyle name="見積-桁区切り_ﾊｰﾄﾞｿﾌﾄ費用_ﾊｰﾄ_ｿﾌﾄ取り纏め_ハードソフト20020729案1（270×2台）_JP１ハードソフト" xfId="1685"/>
    <cellStyle name="見積桁区切り_ﾊｰﾄﾞｿﾌﾄ費用_ﾊｰﾄ_ｿﾌﾄ取り纏め_ハードソフト20020729案1（270×2台）_JP１ハードソフト_見積20030114(MRCF)" xfId="1686"/>
    <cellStyle name="見積-桁区切り_ﾊｰﾄﾞｿﾌﾄ費用_ﾊｰﾄ_ｿﾌﾄ取り纏め_ハードソフト20020729案1（270×2台）_JP１ハードソフト_見積20030114(MRCF)" xfId="1687"/>
    <cellStyle name="見積桁区切り_ﾊｰﾄﾞｿﾌﾄ費用_ﾊｰﾄ_ｿﾌﾄ取り纏め_ハードソフト20020729案1（270×2台）_JP１ハードソフト_見積20030114(MRCF)_見積20030114(ShadowImage)【改】" xfId="1688"/>
    <cellStyle name="見積-桁区切り_ﾊｰﾄﾞｿﾌﾄ費用_ﾊｰﾄ_ｿﾌﾄ取り纏め_ハードソフト20020729案1（270×2台）_JP１ハードソフト_見積20030114(MRCF)_見積20030114(ShadowImage)【改】" xfId="1689"/>
    <cellStyle name="見積桁区切り_ﾊｰﾄﾞｿﾌﾄ費用_ﾊｰﾄ_ｿﾌﾄ取り纏め_ハードソフト20020729案1（270×2台）_ハードソフト" xfId="1690"/>
    <cellStyle name="見積-桁区切り_ﾊｰﾄﾞｿﾌﾄ費用_ﾊｰﾄ_ｿﾌﾄ取り纏め_ハードソフト20020729案1（270×2台）_ハードソフト" xfId="1691"/>
    <cellStyle name="見積桁区切り_ﾊｰﾄﾞｿﾌﾄ費用_ﾊｰﾄ_ｿﾌﾄ取り纏め_ハードソフト20020729案1（270×2台）_ハードソフト20020729案2（380×1台）" xfId="1692"/>
    <cellStyle name="見積-桁区切り_ﾊｰﾄﾞｿﾌﾄ費用_ﾊｰﾄ_ｿﾌﾄ取り纏め_ハードソフト20020729案1（270×2台）_ハードソフト20020729案2（380×1台）" xfId="1693"/>
    <cellStyle name="見積桁区切り_ﾊｰﾄﾞｿﾌﾄ費用_ﾊｰﾄ_ｿﾌﾄ取り纏め_ハードソフト20020729案1（270×2台）_ハードソフト20020729案2（380×1台）_20030109muratal" xfId="1694"/>
    <cellStyle name="見積-桁区切り_ﾊｰﾄﾞｿﾌﾄ費用_ﾊｰﾄ_ｿﾌﾄ取り纏め_ハードソフト20020729案1（270×2台）_ハードソフト20020729案2（380×1台）_20030109muratal" xfId="1695"/>
    <cellStyle name="見積桁区切り_ﾊｰﾄﾞｿﾌﾄ費用_ﾊｰﾄ_ｿﾌﾄ取り纏め_ハードソフト20020729案1（270×2台）_ハードソフト20020729案2（380×1台）_20030109muratal_見積20030114(MRCF)" xfId="1696"/>
    <cellStyle name="見積-桁区切り_ﾊｰﾄﾞｿﾌﾄ費用_ﾊｰﾄ_ｿﾌﾄ取り纏め_ハードソフト20020729案1（270×2台）_ハードソフト20020729案2（380×1台）_20030109muratal_見積20030114(MRCF)" xfId="1697"/>
    <cellStyle name="見積桁区切り_ﾊｰﾄﾞｿﾌﾄ費用_ﾊｰﾄ_ｿﾌﾄ取り纏め_ハードソフト20020729案1（270×2台）_ハードソフト20020729案2（380×1台）_20030109muratal_見積20030114(MRCF)_見積20030114(ShadowImage)【改】" xfId="1698"/>
    <cellStyle name="見積-桁区切り_ﾊｰﾄﾞｿﾌﾄ費用_ﾊｰﾄ_ｿﾌﾄ取り纏め_ハードソフト20020729案1（270×2台）_ハードソフト20020729案2（380×1台）_20030109muratal_見積20030114(MRCF)_見積20030114(ShadowImage)【改】" xfId="1699"/>
    <cellStyle name="見積桁区切り_ﾊｰﾄﾞｿﾌﾄ費用_ﾊｰﾄ_ｿﾌﾄ取り纏め_ハードソフト20020729案1（270×2台）_ハードソフト20020729案2（380×1台）_20030109ハードソフト" xfId="1700"/>
    <cellStyle name="見積-桁区切り_ﾊｰﾄﾞｿﾌﾄ費用_ﾊｰﾄ_ｿﾌﾄ取り纏め_ハードソフト20020729案1（270×2台）_ハードソフト20020729案2（380×1台）_20030109ハードソフト" xfId="1701"/>
    <cellStyle name="見積桁区切り_ﾊｰﾄﾞｿﾌﾄ費用_ﾊｰﾄ_ｿﾌﾄ取り纏め_ハードソフト20020729案1（270×2台）_ハードソフト20020729案2（380×1台）_20030109ハードソフト_見積20030114(MRCF)" xfId="1702"/>
    <cellStyle name="見積-桁区切り_ﾊｰﾄﾞｿﾌﾄ費用_ﾊｰﾄ_ｿﾌﾄ取り纏め_ハードソフト20020729案1（270×2台）_ハードソフト20020729案2（380×1台）_20030109ハードソフト_見積20030114(MRCF)" xfId="1703"/>
    <cellStyle name="見積桁区切り_ﾊｰﾄﾞｿﾌﾄ費用_ﾊｰﾄ_ｿﾌﾄ取り纏め_ハードソフト20020729案1（270×2台）_ハードソフト20020729案2（380×1台）_20030109ハードソフト_見積20030114(MRCF)_見積20030114(ShadowImage)【改】" xfId="1704"/>
    <cellStyle name="見積-桁区切り_ﾊｰﾄﾞｿﾌﾄ費用_ﾊｰﾄ_ｿﾌﾄ取り纏め_ハードソフト20020729案1（270×2台）_ハードソフト20020729案2（380×1台）_20030109ハードソフト_見積20030114(MRCF)_見積20030114(ShadowImage)【改】" xfId="1705"/>
    <cellStyle name="見積桁区切り_ﾊｰﾄﾞｿﾌﾄ費用_ﾊｰﾄ_ｿﾌﾄ取り纏め_ハードソフト20020729案1（270×2台）_ハードソフト20020729案2（380×1台）_20030110ハードソフト(MRCF-Lite)" xfId="1706"/>
    <cellStyle name="見積-桁区切り_ﾊｰﾄﾞｿﾌﾄ費用_ﾊｰﾄ_ｿﾌﾄ取り纏め_ハードソフト20020729案1（270×2台）_ハードソフト20020729案2（380×1台）_20030110ハードソフト(MRCF-Lite)" xfId="1707"/>
    <cellStyle name="見積桁区切り_ﾊｰﾄﾞｿﾌﾄ費用_ﾊｰﾄ_ｿﾌﾄ取り纏め_ハードソフト20020729案1（270×2台）_ハードソフト20020729案2（380×1台）_20030110ハードソフト(MRCF-Lite)_【修正】ハードソフト" xfId="1708"/>
    <cellStyle name="見積-桁区切り_ﾊｰﾄﾞｿﾌﾄ費用_ﾊｰﾄ_ｿﾌﾄ取り纏め_ハードソフト20020729案1（270×2台）_ハードソフト20020729案2（380×1台）_20030110ハードソフト(MRCF-Lite)_【修正】ハードソフト" xfId="1709"/>
    <cellStyle name="見積桁区切り_ﾊｰﾄﾞｿﾌﾄ費用_ﾊｰﾄ_ｿﾌﾄ取り纏め_ハードソフト20020729案1（270×2台）_ハードソフト20020729案2（380×1台）_20030110ハードソフト(MRCF-Lite)_【松】20030116ハードソフト(APDB,MRCF-Lite)" xfId="1710"/>
    <cellStyle name="見積-桁区切り_ﾊｰﾄﾞｿﾌﾄ費用_ﾊｰﾄ_ｿﾌﾄ取り纏め_ハードソフト20020729案1（270×2台）_ハードソフト20020729案2（380×1台）_20030110ハードソフト(MRCF-Lite)_【松】20030116ハードソフト(APDB,MRCF-Lite)" xfId="1711"/>
    <cellStyle name="見積桁区切り_ﾊｰﾄﾞｿﾌﾄ費用_ﾊｰﾄ_ｿﾌﾄ取り纏め_ハードソフト20020729案1（270×2台）_ハードソフト20020729案2（380×1台）_20030110ハードソフト(MRCF-Lite)_【提出】R3サーバ御見積0304251" xfId="1712"/>
    <cellStyle name="見積-桁区切り_ﾊｰﾄﾞｿﾌﾄ費用_ﾊｰﾄ_ｿﾌﾄ取り纏め_ハードソフト20020729案1（270×2台）_ハードソフト20020729案2（380×1台）_20030110ハードソフト(MRCF-Lite)_【提出】R3サーバ御見積0304251" xfId="1713"/>
    <cellStyle name="見積桁区切り_ﾊｰﾄﾞｿﾌﾄ費用_ﾊｰﾄ_ｿﾌﾄ取り纏め_ハードソフト20020729案1（270×2台）_ハードソフト20020729案2（380×1台）_20030110ハードソフト(MRCF-Lite)_20030114ハードソフト(APDB,MRCF-Lite)" xfId="1714"/>
    <cellStyle name="見積-桁区切り_ﾊｰﾄﾞｿﾌﾄ費用_ﾊｰﾄ_ｿﾌﾄ取り纏め_ハードソフト20020729案1（270×2台）_ハードソフト20020729案2（380×1台）_20030110ハードソフト(MRCF-Lite)_20030114ハードソフト(APDB,MRCF-Lite)" xfId="1715"/>
    <cellStyle name="見積桁区切り_ﾊｰﾄﾞｿﾌﾄ費用_ﾊｰﾄ_ｿﾌﾄ取り纏め_ハードソフト20020729案1（270×2台）_ハードソフト20020729案2（380×1台）_20030110ハードソフト(MRCF-Lite)_20030122ハードソフト" xfId="1716"/>
    <cellStyle name="見積-桁区切り_ﾊｰﾄﾞｿﾌﾄ費用_ﾊｰﾄ_ｿﾌﾄ取り纏め_ハードソフト20020729案1（270×2台）_ハードソフト20020729案2（380×1台）_20030110ハードソフト(MRCF-Lite)_20030122ハードソフト" xfId="1717"/>
    <cellStyle name="見積桁区切り_ﾊｰﾄﾞｿﾌﾄ費用_ﾊｰﾄ_ｿﾌﾄ取り纏め_ハードソフト20020729案1（270×2台）_ハードソフト20020729案2（380×1台）_20030110ハードソフト(MRCF-Lite)_20030123ハードソフト" xfId="1718"/>
    <cellStyle name="見積-桁区切り_ﾊｰﾄﾞｿﾌﾄ費用_ﾊｰﾄ_ｿﾌﾄ取り纏め_ハードソフト20020729案1（270×2台）_ハードソフト20020729案2（380×1台）_20030110ハードソフト(MRCF-Lite)_20030123ハードソフト" xfId="1719"/>
    <cellStyle name="見積桁区切り_ﾊｰﾄﾞｿﾌﾄ費用_ﾊｰﾄ_ｿﾌﾄ取り纏め_ハードソフト20020729案1（270×2台）_ハードソフト20020729案2（380×1台）_20030110ハードソフト(MRCF-Lite)_ハードソフト" xfId="1720"/>
    <cellStyle name="見積-桁区切り_ﾊｰﾄﾞｿﾌﾄ費用_ﾊｰﾄ_ｿﾌﾄ取り纏め_ハードソフト20020729案1（270×2台）_ハードソフト20020729案2（380×1台）_20030110ハードソフト(MRCF-Lite)_ハードソフト" xfId="1721"/>
    <cellStyle name="見積桁区切り_ﾊｰﾄﾞｿﾌﾄ費用_ﾊｰﾄ_ｿﾌﾄ取り纏め_ハードソフト20020729案1（270×2台）_ハードソフト20020729案2（380×1台）_開発機器用" xfId="1722"/>
    <cellStyle name="見積-桁区切り_ﾊｰﾄﾞｿﾌﾄ費用_ﾊｰﾄ_ｿﾌﾄ取り纏め_ハードソフト20020729案1（270×2台）_ハードソフト20020729案2（380×1台）_開発機器用" xfId="1723"/>
    <cellStyle name="見積桁区切り_ﾊｰﾄﾞｿﾌﾄ費用_ﾊｰﾄ_ｿﾌﾄ取り纏め_ハードソフト20020729案1（270×2台）_ハードソフト20020729案2（380×1台）_開発機器用_見積20030114(MRCF)" xfId="1724"/>
    <cellStyle name="見積-桁区切り_ﾊｰﾄﾞｿﾌﾄ費用_ﾊｰﾄ_ｿﾌﾄ取り纏め_ハードソフト20020729案1（270×2台）_ハードソフト20020729案2（380×1台）_開発機器用_見積20030114(MRCF)" xfId="1725"/>
    <cellStyle name="見積桁区切り_ﾊｰﾄﾞｿﾌﾄ費用_ﾊｰﾄ_ｿﾌﾄ取り纏め_ハードソフト20020729案1（270×2台）_ハードソフト20020729案2（380×1台）_開発機器用_見積20030114(MRCF)_見積20030114(ShadowImage)【改】" xfId="1726"/>
    <cellStyle name="見積-桁区切り_ﾊｰﾄﾞｿﾌﾄ費用_ﾊｰﾄ_ｿﾌﾄ取り纏め_ハードソフト20020729案1（270×2台）_ハードソフト20020729案2（380×1台）_開発機器用_見積20030114(MRCF)_見積20030114(ShadowImage)【改】" xfId="1727"/>
    <cellStyle name="見積桁区切り_ﾊｰﾄﾞｿﾌﾄ費用_ﾊｰﾄ_ｿﾌﾄ取り纏め_ハードソフト20020729案1（270×2台）_ハードソフト20020729案2（380×1台）_見積20030114(ShadowImage)【改】" xfId="1728"/>
    <cellStyle name="見積-桁区切り_ﾊｰﾄﾞｿﾌﾄ費用_ﾊｰﾄ_ｿﾌﾄ取り纏め_ハードソフト20020729案1（270×2台）_ハードソフト20020729案2（380×1台）_見積20030114(ShadowImage)【改】" xfId="1729"/>
    <cellStyle name="見積桁区切り_ﾊｰﾄﾞｿﾌﾄ費用_ﾊｰﾄ_ｿﾌﾄ取り纏め_ハードソフト20020729案1（270×2台）_ハードソフト20030313" xfId="1730"/>
    <cellStyle name="見積-桁区切り_ﾊｰﾄﾞｿﾌﾄ費用_ﾊｰﾄ_ｿﾌﾄ取り纏め_ハードソフト20020729案1（270×2台）_ハードソフト20030313" xfId="1731"/>
    <cellStyle name="見積桁区切り_ﾊｰﾄﾞｿﾌﾄ費用_ﾊｰﾄ_ｿﾌﾄ取り纏め_ハードソフト20020729案1（270×2台）_見積20030114(MRCF)" xfId="1732"/>
    <cellStyle name="見積-桁区切り_ﾊｰﾄﾞｿﾌﾄ費用_ﾊｰﾄ_ｿﾌﾄ取り纏め_ハードソフト20020729案1（270×2台）_見積20030114(MRCF)" xfId="1733"/>
    <cellStyle name="見積桁区切り_ﾊｰﾄﾞｿﾌﾄ費用_ﾊｰﾄ_ｿﾌﾄ取り纏め_ハードソフト20020729案1（270×2台）_見積20030114(MRCF)_見積20030114(ShadowImage)【改】" xfId="1734"/>
    <cellStyle name="見積-桁区切り_ﾊｰﾄﾞｿﾌﾄ費用_ﾊｰﾄ_ｿﾌﾄ取り纏め_ハードソフト20020729案1（270×2台）_見積20030114(MRCF)_見積20030114(ShadowImage)【改】" xfId="1735"/>
    <cellStyle name="見積桁区切り_ﾊｰﾄﾞｿﾌﾄ費用_ﾊｰﾄ_ｿﾌﾄ取り纏め_ハードソフト20020729案1（270×2台）_本番機構成20021129" xfId="1736"/>
    <cellStyle name="見積-桁区切り_ﾊｰﾄﾞｿﾌﾄ費用_ﾊｰﾄ_ｿﾌﾄ取り纏め_ハードソフト20020729案1（270×2台）_本番機構成20021129" xfId="1737"/>
    <cellStyle name="見積桁区切り_ﾊｰﾄﾞｿﾌﾄ費用_ﾊｰﾄ_ｿﾌﾄ取り纏め_ハードソフト20020729案1（270×2台）_本番機構成20021129_20030109muratal" xfId="1738"/>
    <cellStyle name="見積-桁区切り_ﾊｰﾄﾞｿﾌﾄ費用_ﾊｰﾄ_ｿﾌﾄ取り纏め_ハードソフト20020729案1（270×2台）_本番機構成20021129_20030109muratal" xfId="1739"/>
    <cellStyle name="見積桁区切り_ﾊｰﾄﾞｿﾌﾄ費用_ﾊｰﾄ_ｿﾌﾄ取り纏め_ハードソフト20020729案1（270×2台）_本番機構成20021129_20030109muratal_見積20030114(MRCF)" xfId="1740"/>
    <cellStyle name="見積-桁区切り_ﾊｰﾄﾞｿﾌﾄ費用_ﾊｰﾄ_ｿﾌﾄ取り纏め_ハードソフト20020729案1（270×2台）_本番機構成20021129_20030109muratal_見積20030114(MRCF)" xfId="1741"/>
    <cellStyle name="見積桁区切り_ﾊｰﾄﾞｿﾌﾄ費用_ﾊｰﾄ_ｿﾌﾄ取り纏め_ハードソフト20020729案1（270×2台）_本番機構成20021129_20030109muratal_見積20030114(MRCF)_見積20030114(ShadowImage)【改】" xfId="1742"/>
    <cellStyle name="見積-桁区切り_ﾊｰﾄﾞｿﾌﾄ費用_ﾊｰﾄ_ｿﾌﾄ取り纏め_ハードソフト20020729案1（270×2台）_本番機構成20021129_20030109muratal_見積20030114(MRCF)_見積20030114(ShadowImage)【改】" xfId="1743"/>
    <cellStyle name="見積桁区切り_ﾊｰﾄﾞｿﾌﾄ費用_ﾊｰﾄ_ｿﾌﾄ取り纏め_ハードソフト20020729案1（270×2台）_本番機構成20021129_20030109ハードソフト" xfId="1744"/>
    <cellStyle name="見積-桁区切り_ﾊｰﾄﾞｿﾌﾄ費用_ﾊｰﾄ_ｿﾌﾄ取り纏め_ハードソフト20020729案1（270×2台）_本番機構成20021129_20030109ハードソフト" xfId="1745"/>
    <cellStyle name="見積桁区切り_ﾊｰﾄﾞｿﾌﾄ費用_ﾊｰﾄ_ｿﾌﾄ取り纏め_ハードソフト20020729案1（270×2台）_本番機構成20021129_20030109ハードソフト_見積20030114(MRCF)" xfId="1746"/>
    <cellStyle name="見積-桁区切り_ﾊｰﾄﾞｿﾌﾄ費用_ﾊｰﾄ_ｿﾌﾄ取り纏め_ハードソフト20020729案1（270×2台）_本番機構成20021129_20030109ハードソフト_見積20030114(MRCF)" xfId="1747"/>
    <cellStyle name="見積桁区切り_ﾊｰﾄﾞｿﾌﾄ費用_ﾊｰﾄ_ｿﾌﾄ取り纏め_ハードソフト20020729案1（270×2台）_本番機構成20021129_20030109ハードソフト_見積20030114(MRCF)_見積20030114(ShadowImage)【改】" xfId="1748"/>
    <cellStyle name="見積-桁区切り_ﾊｰﾄﾞｿﾌﾄ費用_ﾊｰﾄ_ｿﾌﾄ取り纏め_ハードソフト20020729案1（270×2台）_本番機構成20021129_20030109ハードソフト_見積20030114(MRCF)_見積20030114(ShadowImage)【改】" xfId="1749"/>
    <cellStyle name="見積桁区切り_ﾊｰﾄﾞｿﾌﾄ費用_ﾊｰﾄ_ｿﾌﾄ取り纏め_ハードソフト20020729案1（270×2台）_本番機構成20021129_20030110ハードソフト(MRCF-Lite)" xfId="1750"/>
    <cellStyle name="見積-桁区切り_ﾊｰﾄﾞｿﾌﾄ費用_ﾊｰﾄ_ｿﾌﾄ取り纏め_ハードソフト20020729案1（270×2台）_本番機構成20021129_20030110ハードソフト(MRCF-Lite)" xfId="1751"/>
    <cellStyle name="見積桁区切り_ﾊｰﾄﾞｿﾌﾄ費用_ﾊｰﾄ_ｿﾌﾄ取り纏め_ハードソフト20020729案1（270×2台）_本番機構成20021129_20030110ハードソフト(MRCF-Lite)_【修正】ハードソフト" xfId="1752"/>
    <cellStyle name="見積-桁区切り_ﾊｰﾄﾞｿﾌﾄ費用_ﾊｰﾄ_ｿﾌﾄ取り纏め_ハードソフト20020729案1（270×2台）_本番機構成20021129_20030110ハードソフト(MRCF-Lite)_【修正】ハードソフト" xfId="1753"/>
    <cellStyle name="見積桁区切り_ﾊｰﾄﾞｿﾌﾄ費用_ﾊｰﾄ_ｿﾌﾄ取り纏め_ハードソフト20020729案1（270×2台）_本番機構成20021129_20030110ハードソフト(MRCF-Lite)_【松】20030116ハードソフト(APDB,MRCF-Lite)" xfId="1754"/>
    <cellStyle name="見積-桁区切り_ﾊｰﾄﾞｿﾌﾄ費用_ﾊｰﾄ_ｿﾌﾄ取り纏め_ハードソフト20020729案1（270×2台）_本番機構成20021129_20030110ハードソフト(MRCF-Lite)_【松】20030116ハードソフト(APDB,MRCF-Lite)" xfId="1755"/>
    <cellStyle name="見積桁区切り_ﾊｰﾄﾞｿﾌﾄ費用_ﾊｰﾄ_ｿﾌﾄ取り纏め_ハードソフト20020729案1（270×2台）_本番機構成20021129_20030110ハードソフト(MRCF-Lite)_【提出】R3サーバ御見積0304251" xfId="1756"/>
    <cellStyle name="見積-桁区切り_ﾊｰﾄﾞｿﾌﾄ費用_ﾊｰﾄ_ｿﾌﾄ取り纏め_ハードソフト20020729案1（270×2台）_本番機構成20021129_20030110ハードソフト(MRCF-Lite)_【提出】R3サーバ御見積0304251" xfId="1757"/>
    <cellStyle name="見積桁区切り_ﾊｰﾄﾞｿﾌﾄ費用_ﾊｰﾄ_ｿﾌﾄ取り纏め_ハードソフト20020729案1（270×2台）_本番機構成20021129_20030110ハードソフト(MRCF-Lite)_20030114ハードソフト(APDB,MRCF-Lite)" xfId="1758"/>
    <cellStyle name="見積-桁区切り_ﾊｰﾄﾞｿﾌﾄ費用_ﾊｰﾄ_ｿﾌﾄ取り纏め_ハードソフト20020729案1（270×2台）_本番機構成20021129_20030110ハードソフト(MRCF-Lite)_20030114ハードソフト(APDB,MRCF-Lite)" xfId="1759"/>
    <cellStyle name="見積桁区切り_ﾊｰﾄﾞｿﾌﾄ費用_ﾊｰﾄ_ｿﾌﾄ取り纏め_ハードソフト20020729案1（270×2台）_本番機構成20021129_20030110ハードソフト(MRCF-Lite)_20030122ハードソフト" xfId="1760"/>
    <cellStyle name="見積-桁区切り_ﾊｰﾄﾞｿﾌﾄ費用_ﾊｰﾄ_ｿﾌﾄ取り纏め_ハードソフト20020729案1（270×2台）_本番機構成20021129_20030110ハードソフト(MRCF-Lite)_20030122ハードソフト" xfId="1761"/>
    <cellStyle name="見積桁区切り_ﾊｰﾄﾞｿﾌﾄ費用_ﾊｰﾄ_ｿﾌﾄ取り纏め_ハードソフト20020729案1（270×2台）_本番機構成20021129_20030110ハードソフト(MRCF-Lite)_20030123ハードソフト" xfId="1762"/>
    <cellStyle name="見積-桁区切り_ﾊｰﾄﾞｿﾌﾄ費用_ﾊｰﾄ_ｿﾌﾄ取り纏め_ハードソフト20020729案1（270×2台）_本番機構成20021129_20030110ハードソフト(MRCF-Lite)_20030123ハードソフト" xfId="1763"/>
    <cellStyle name="見積桁区切り_ﾊｰﾄﾞｿﾌﾄ費用_ﾊｰﾄ_ｿﾌﾄ取り纏め_ハードソフト20020729案1（270×2台）_本番機構成20021129_20030110ハードソフト(MRCF-Lite)_ハードソフト" xfId="1764"/>
    <cellStyle name="見積-桁区切り_ﾊｰﾄﾞｿﾌﾄ費用_ﾊｰﾄ_ｿﾌﾄ取り纏め_ハードソフト20020729案1（270×2台）_本番機構成20021129_20030110ハードソフト(MRCF-Lite)_ハードソフト" xfId="1765"/>
    <cellStyle name="見積桁区切り_ﾊｰﾄﾞｿﾌﾄ費用_ﾊｰﾄ_ｿﾌﾄ取り纏め_ハードソフト20020729案1（270×2台）_本番機構成20021129_開発機器用" xfId="1766"/>
    <cellStyle name="見積-桁区切り_ﾊｰﾄﾞｿﾌﾄ費用_ﾊｰﾄ_ｿﾌﾄ取り纏め_ハードソフト20020729案1（270×2台）_本番機構成20021129_開発機器用" xfId="1767"/>
    <cellStyle name="見積桁区切り_ﾊｰﾄﾞｿﾌﾄ費用_ﾊｰﾄ_ｿﾌﾄ取り纏め_ハードソフト20020729案1（270×2台）_本番機構成20021129_開発機器用_見積20030114(MRCF)" xfId="1768"/>
    <cellStyle name="見積-桁区切り_ﾊｰﾄﾞｿﾌﾄ費用_ﾊｰﾄ_ｿﾌﾄ取り纏め_ハードソフト20020729案1（270×2台）_本番機構成20021129_開発機器用_見積20030114(MRCF)" xfId="1769"/>
    <cellStyle name="見積桁区切り_ﾊｰﾄﾞｿﾌﾄ費用_ﾊｰﾄ_ｿﾌﾄ取り纏め_ハードソフト20020729案1（270×2台）_本番機構成20021129_開発機器用_見積20030114(MRCF)_見積20030114(ShadowImage)【改】" xfId="1770"/>
    <cellStyle name="見積-桁区切り_ﾊｰﾄﾞｿﾌﾄ費用_ﾊｰﾄ_ｿﾌﾄ取り纏め_ハードソフト20020729案1（270×2台）_本番機構成20021129_開発機器用_見積20030114(MRCF)_見積20030114(ShadowImage)【改】" xfId="1771"/>
    <cellStyle name="見積桁区切り_ﾊｰﾄﾞｿﾌﾄ費用_ﾊｰﾄ_ｿﾌﾄ取り纏め_ハードソフト20020729案1（270×2台）_本番機構成20021129_見積20030114(ShadowImage)【改】" xfId="1772"/>
    <cellStyle name="見積-桁区切り_ﾊｰﾄﾞｿﾌﾄ費用_ﾊｰﾄ_ｿﾌﾄ取り纏め_ハードソフト20020729案1（270×2台）_本番機構成20021129_見積20030114(ShadowImage)【改】" xfId="1773"/>
    <cellStyle name="見積桁区切り_ﾊｰﾄﾞｿﾌﾄ費用_ﾊｰﾄ_ｿﾌﾄ取り纏め_ハードソフト20020729案2（380×1台）" xfId="1774"/>
    <cellStyle name="見積-桁区切り_ﾊｰﾄﾞｿﾌﾄ費用_ﾊｰﾄ_ｿﾌﾄ取り纏め_ハードソフト20020729案2（380×1台）" xfId="1775"/>
    <cellStyle name="見積桁区切り_ﾊｰﾄﾞｿﾌﾄ費用_ﾊｰﾄ_ｿﾌﾄ取り纏め_ハードソフト20020729案2（380×1台）_20030109muratal" xfId="1776"/>
    <cellStyle name="見積-桁区切り_ﾊｰﾄﾞｿﾌﾄ費用_ﾊｰﾄ_ｿﾌﾄ取り纏め_ハードソフト20020729案2（380×1台）_20030109muratal" xfId="1777"/>
    <cellStyle name="見積桁区切り_ﾊｰﾄﾞｿﾌﾄ費用_ﾊｰﾄ_ｿﾌﾄ取り纏め_ハードソフト20020729案2（380×1台）_20030109muratal_見積20030114(MRCF)" xfId="1778"/>
    <cellStyle name="見積-桁区切り_ﾊｰﾄﾞｿﾌﾄ費用_ﾊｰﾄ_ｿﾌﾄ取り纏め_ハードソフト20020729案2（380×1台）_20030109muratal_見積20030114(MRCF)" xfId="1779"/>
    <cellStyle name="見積桁区切り_ﾊｰﾄﾞｿﾌﾄ費用_ﾊｰﾄ_ｿﾌﾄ取り纏め_ハードソフト20020729案2（380×1台）_20030109muratal_見積20030114(MRCF)_見積20030114(ShadowImage)【改】" xfId="1780"/>
    <cellStyle name="見積-桁区切り_ﾊｰﾄﾞｿﾌﾄ費用_ﾊｰﾄ_ｿﾌﾄ取り纏め_ハードソフト20020729案2（380×1台）_20030109muratal_見積20030114(MRCF)_見積20030114(ShadowImage)【改】" xfId="1781"/>
    <cellStyle name="見積桁区切り_ﾊｰﾄﾞｿﾌﾄ費用_ﾊｰﾄ_ｿﾌﾄ取り纏め_ハードソフト20020729案2（380×1台）_20030109ハードソフト" xfId="1782"/>
    <cellStyle name="見積-桁区切り_ﾊｰﾄﾞｿﾌﾄ費用_ﾊｰﾄ_ｿﾌﾄ取り纏め_ハードソフト20020729案2（380×1台）_20030109ハードソフト" xfId="1783"/>
    <cellStyle name="見積桁区切り_ﾊｰﾄﾞｿﾌﾄ費用_ﾊｰﾄ_ｿﾌﾄ取り纏め_ハードソフト20020729案2（380×1台）_20030109ハードソフト_見積20030114(MRCF)" xfId="1784"/>
    <cellStyle name="見積-桁区切り_ﾊｰﾄﾞｿﾌﾄ費用_ﾊｰﾄ_ｿﾌﾄ取り纏め_ハードソフト20020729案2（380×1台）_20030109ハードソフト_見積20030114(MRCF)" xfId="1785"/>
    <cellStyle name="見積桁区切り_ﾊｰﾄﾞｿﾌﾄ費用_ﾊｰﾄ_ｿﾌﾄ取り纏め_ハードソフト20020729案2（380×1台）_20030109ハードソフト_見積20030114(MRCF)_見積20030114(ShadowImage)【改】" xfId="1786"/>
    <cellStyle name="見積-桁区切り_ﾊｰﾄﾞｿﾌﾄ費用_ﾊｰﾄ_ｿﾌﾄ取り纏め_ハードソフト20020729案2（380×1台）_20030109ハードソフト_見積20030114(MRCF)_見積20030114(ShadowImage)【改】" xfId="1787"/>
    <cellStyle name="見積桁区切り_ﾊｰﾄﾞｿﾌﾄ費用_ﾊｰﾄ_ｿﾌﾄ取り纏め_ハードソフト20020729案2（380×1台）_20030110ハードソフト(MRCF-Lite)" xfId="1788"/>
    <cellStyle name="見積-桁区切り_ﾊｰﾄﾞｿﾌﾄ費用_ﾊｰﾄ_ｿﾌﾄ取り纏め_ハードソフト20020729案2（380×1台）_20030110ハードソフト(MRCF-Lite)" xfId="1789"/>
    <cellStyle name="見積桁区切り_ﾊｰﾄﾞｿﾌﾄ費用_ﾊｰﾄ_ｿﾌﾄ取り纏め_ハードソフト20020729案2（380×1台）_20030110ハードソフト(MRCF-Lite)_【修正】ハードソフト" xfId="1790"/>
    <cellStyle name="見積-桁区切り_ﾊｰﾄﾞｿﾌﾄ費用_ﾊｰﾄ_ｿﾌﾄ取り纏め_ハードソフト20020729案2（380×1台）_20030110ハードソフト(MRCF-Lite)_【修正】ハードソフト" xfId="1791"/>
    <cellStyle name="見積桁区切り_ﾊｰﾄﾞｿﾌﾄ費用_ﾊｰﾄ_ｿﾌﾄ取り纏め_ハードソフト20020729案2（380×1台）_20030110ハードソフト(MRCF-Lite)_【松】20030116ハードソフト(APDB,MRCF-Lite)" xfId="1792"/>
    <cellStyle name="見積-桁区切り_ﾊｰﾄﾞｿﾌﾄ費用_ﾊｰﾄ_ｿﾌﾄ取り纏め_ハードソフト20020729案2（380×1台）_20030110ハードソフト(MRCF-Lite)_【松】20030116ハードソフト(APDB,MRCF-Lite)" xfId="1793"/>
    <cellStyle name="見積桁区切り_ﾊｰﾄﾞｿﾌﾄ費用_ﾊｰﾄ_ｿﾌﾄ取り纏め_ハードソフト20020729案2（380×1台）_20030110ハードソフト(MRCF-Lite)_【提出】R3サーバ御見積0304251" xfId="1794"/>
    <cellStyle name="見積-桁区切り_ﾊｰﾄﾞｿﾌﾄ費用_ﾊｰﾄ_ｿﾌﾄ取り纏め_ハードソフト20020729案2（380×1台）_20030110ハードソフト(MRCF-Lite)_【提出】R3サーバ御見積0304251" xfId="1795"/>
    <cellStyle name="見積桁区切り_ﾊｰﾄﾞｿﾌﾄ費用_ﾊｰﾄ_ｿﾌﾄ取り纏め_ハードソフト20020729案2（380×1台）_20030110ハードソフト(MRCF-Lite)_20030114ハードソフト(APDB,MRCF-Lite)" xfId="1796"/>
    <cellStyle name="見積-桁区切り_ﾊｰﾄﾞｿﾌﾄ費用_ﾊｰﾄ_ｿﾌﾄ取り纏め_ハードソフト20020729案2（380×1台）_20030110ハードソフト(MRCF-Lite)_20030114ハードソフト(APDB,MRCF-Lite)" xfId="1797"/>
    <cellStyle name="見積桁区切り_ﾊｰﾄﾞｿﾌﾄ費用_ﾊｰﾄ_ｿﾌﾄ取り纏め_ハードソフト20020729案2（380×1台）_20030110ハードソフト(MRCF-Lite)_20030122ハードソフト" xfId="1798"/>
    <cellStyle name="見積-桁区切り_ﾊｰﾄﾞｿﾌﾄ費用_ﾊｰﾄ_ｿﾌﾄ取り纏め_ハードソフト20020729案2（380×1台）_20030110ハードソフト(MRCF-Lite)_20030122ハードソフト" xfId="1799"/>
    <cellStyle name="見積桁区切り_ﾊｰﾄﾞｿﾌﾄ費用_ﾊｰﾄ_ｿﾌﾄ取り纏め_ハードソフト20020729案2（380×1台）_20030110ハードソフト(MRCF-Lite)_20030123ハードソフト" xfId="1800"/>
    <cellStyle name="見積-桁区切り_ﾊｰﾄﾞｿﾌﾄ費用_ﾊｰﾄ_ｿﾌﾄ取り纏め_ハードソフト20020729案2（380×1台）_20030110ハードソフト(MRCF-Lite)_20030123ハードソフト" xfId="1801"/>
    <cellStyle name="見積桁区切り_ﾊｰﾄﾞｿﾌﾄ費用_ﾊｰﾄ_ｿﾌﾄ取り纏め_ハードソフト20020729案2（380×1台）_20030110ハードソフト(MRCF-Lite)_ハードソフト" xfId="1802"/>
    <cellStyle name="見積-桁区切り_ﾊｰﾄﾞｿﾌﾄ費用_ﾊｰﾄ_ｿﾌﾄ取り纏め_ハードソフト20020729案2（380×1台）_20030110ハードソフト(MRCF-Lite)_ハードソフト" xfId="1803"/>
    <cellStyle name="見積桁区切り_ﾊｰﾄﾞｿﾌﾄ費用_ﾊｰﾄ_ｿﾌﾄ取り纏め_ハードソフト20020729案2（380×1台）_開発機器用" xfId="1804"/>
    <cellStyle name="見積-桁区切り_ﾊｰﾄﾞｿﾌﾄ費用_ﾊｰﾄ_ｿﾌﾄ取り纏め_ハードソフト20020729案2（380×1台）_開発機器用" xfId="1805"/>
    <cellStyle name="見積桁区切り_ﾊｰﾄﾞｿﾌﾄ費用_ﾊｰﾄ_ｿﾌﾄ取り纏め_ハードソフト20020729案2（380×1台）_開発機器用_見積20030114(MRCF)" xfId="1806"/>
    <cellStyle name="見積-桁区切り_ﾊｰﾄﾞｿﾌﾄ費用_ﾊｰﾄ_ｿﾌﾄ取り纏め_ハードソフト20020729案2（380×1台）_開発機器用_見積20030114(MRCF)" xfId="1807"/>
    <cellStyle name="見積桁区切り_ﾊｰﾄﾞｿﾌﾄ費用_ﾊｰﾄ_ｿﾌﾄ取り纏め_ハードソフト20020729案2（380×1台）_開発機器用_見積20030114(MRCF)_見積20030114(ShadowImage)【改】" xfId="1808"/>
    <cellStyle name="見積-桁区切り_ﾊｰﾄﾞｿﾌﾄ費用_ﾊｰﾄ_ｿﾌﾄ取り纏め_ハードソフト20020729案2（380×1台）_開発機器用_見積20030114(MRCF)_見積20030114(ShadowImage)【改】" xfId="1809"/>
    <cellStyle name="見積桁区切り_ﾊｰﾄﾞｿﾌﾄ費用_ﾊｰﾄ_ｿﾌﾄ取り纏め_ハードソフト20020729案2（380×1台）_見積20030114(ShadowImage)【改】" xfId="1810"/>
    <cellStyle name="見積-桁区切り_ﾊｰﾄﾞｿﾌﾄ費用_ﾊｰﾄ_ｿﾌﾄ取り纏め_ハードソフト20020729案2（380×1台）_見積20030114(ShadowImage)【改】" xfId="1811"/>
    <cellStyle name="見積桁区切り_ﾊｰﾄﾞｿﾌﾄ費用_ﾊｰﾄ_ｿﾌﾄ取り纏め_ハードソフト20030313" xfId="1812"/>
    <cellStyle name="見積-桁区切り_ﾊｰﾄﾞｿﾌﾄ費用_ﾊｰﾄ_ｿﾌﾄ取り纏め_ハードソフト20030313" xfId="1813"/>
    <cellStyle name="見積桁区切り_ﾊｰﾄﾞｿﾌﾄ費用_ﾊｰﾄ_ｿﾌﾄ取り纏め_見積20030114(MRCF)" xfId="1814"/>
    <cellStyle name="見積-桁区切り_ﾊｰﾄﾞｿﾌﾄ費用_ﾊｰﾄ_ｿﾌﾄ取り纏め_見積20030114(MRCF)" xfId="1815"/>
    <cellStyle name="見積桁区切り_ﾊｰﾄﾞｿﾌﾄ費用_ﾊｰﾄ_ｿﾌﾄ取り纏め_見積20030114(MRCF)_見積20030114(ShadowImage)【改】" xfId="1816"/>
    <cellStyle name="見積-桁区切り_ﾊｰﾄﾞｿﾌﾄ費用_ﾊｰﾄ_ｿﾌﾄ取り纏め_見積20030114(MRCF)_見積20030114(ShadowImage)【改】" xfId="1817"/>
    <cellStyle name="見積桁区切り_ﾊｰﾄﾞｿﾌﾄ費用_ﾊｰﾄ_ｿﾌﾄ取り纏め_本番機構成20021129" xfId="1818"/>
    <cellStyle name="見積-桁区切り_ﾊｰﾄﾞｿﾌﾄ費用_ﾊｰﾄ_ｿﾌﾄ取り纏め_本番機構成20021129" xfId="1819"/>
    <cellStyle name="見積桁区切り_ﾊｰﾄﾞｿﾌﾄ費用_ﾊｰﾄ_ｿﾌﾄ取り纏め_本番機構成20021129_20030109muratal" xfId="1820"/>
    <cellStyle name="見積-桁区切り_ﾊｰﾄﾞｿﾌﾄ費用_ﾊｰﾄ_ｿﾌﾄ取り纏め_本番機構成20021129_20030109muratal" xfId="1821"/>
    <cellStyle name="見積桁区切り_ﾊｰﾄﾞｿﾌﾄ費用_ﾊｰﾄ_ｿﾌﾄ取り纏め_本番機構成20021129_20030109muratal_見積20030114(MRCF)" xfId="1822"/>
    <cellStyle name="見積-桁区切り_ﾊｰﾄﾞｿﾌﾄ費用_ﾊｰﾄ_ｿﾌﾄ取り纏め_本番機構成20021129_20030109muratal_見積20030114(MRCF)" xfId="1823"/>
    <cellStyle name="見積桁区切り_ﾊｰﾄﾞｿﾌﾄ費用_ﾊｰﾄ_ｿﾌﾄ取り纏め_本番機構成20021129_20030109muratal_見積20030114(MRCF)_見積20030114(ShadowImage)【改】" xfId="1824"/>
    <cellStyle name="見積-桁区切り_ﾊｰﾄﾞｿﾌﾄ費用_ﾊｰﾄ_ｿﾌﾄ取り纏め_本番機構成20021129_20030109muratal_見積20030114(MRCF)_見積20030114(ShadowImage)【改】" xfId="1825"/>
    <cellStyle name="見積桁区切り_ﾊｰﾄﾞｿﾌﾄ費用_ﾊｰﾄ_ｿﾌﾄ取り纏め_本番機構成20021129_20030109ハードソフト" xfId="1826"/>
    <cellStyle name="見積-桁区切り_ﾊｰﾄﾞｿﾌﾄ費用_ﾊｰﾄ_ｿﾌﾄ取り纏め_本番機構成20021129_20030109ハードソフト" xfId="1827"/>
    <cellStyle name="見積桁区切り_ﾊｰﾄﾞｿﾌﾄ費用_ﾊｰﾄ_ｿﾌﾄ取り纏め_本番機構成20021129_20030109ハードソフト_見積20030114(MRCF)" xfId="1828"/>
    <cellStyle name="見積-桁区切り_ﾊｰﾄﾞｿﾌﾄ費用_ﾊｰﾄ_ｿﾌﾄ取り纏め_本番機構成20021129_20030109ハードソフト_見積20030114(MRCF)" xfId="1829"/>
    <cellStyle name="見積桁区切り_ﾊｰﾄﾞｿﾌﾄ費用_ﾊｰﾄ_ｿﾌﾄ取り纏め_本番機構成20021129_20030109ハードソフト_見積20030114(MRCF)_見積20030114(ShadowImage)【改】" xfId="1830"/>
    <cellStyle name="見積-桁区切り_ﾊｰﾄﾞｿﾌﾄ費用_ﾊｰﾄ_ｿﾌﾄ取り纏め_本番機構成20021129_20030109ハードソフト_見積20030114(MRCF)_見積20030114(ShadowImage)【改】" xfId="1831"/>
    <cellStyle name="見積桁区切り_ﾊｰﾄﾞｿﾌﾄ費用_ﾊｰﾄ_ｿﾌﾄ取り纏め_本番機構成20021129_20030110ハードソフト(MRCF-Lite)" xfId="1832"/>
    <cellStyle name="見積-桁区切り_ﾊｰﾄﾞｿﾌﾄ費用_ﾊｰﾄ_ｿﾌﾄ取り纏め_本番機構成20021129_20030110ハードソフト(MRCF-Lite)" xfId="1833"/>
    <cellStyle name="見積桁区切り_ﾊｰﾄﾞｿﾌﾄ費用_ﾊｰﾄ_ｿﾌﾄ取り纏め_本番機構成20021129_20030110ハードソフト(MRCF-Lite)_【修正】ハードソフト" xfId="1834"/>
    <cellStyle name="見積-桁区切り_ﾊｰﾄﾞｿﾌﾄ費用_ﾊｰﾄ_ｿﾌﾄ取り纏め_本番機構成20021129_20030110ハードソフト(MRCF-Lite)_【修正】ハードソフト" xfId="1835"/>
    <cellStyle name="見積桁区切り_ﾊｰﾄﾞｿﾌﾄ費用_ﾊｰﾄ_ｿﾌﾄ取り纏め_本番機構成20021129_20030110ハードソフト(MRCF-Lite)_【松】20030116ハードソフト(APDB,MRCF-Lite)" xfId="1836"/>
    <cellStyle name="見積-桁区切り_ﾊｰﾄﾞｿﾌﾄ費用_ﾊｰﾄ_ｿﾌﾄ取り纏め_本番機構成20021129_20030110ハードソフト(MRCF-Lite)_【松】20030116ハードソフト(APDB,MRCF-Lite)" xfId="1837"/>
    <cellStyle name="見積桁区切り_ﾊｰﾄﾞｿﾌﾄ費用_ﾊｰﾄ_ｿﾌﾄ取り纏め_本番機構成20021129_20030110ハードソフト(MRCF-Lite)_【提出】R3サーバ御見積0304251" xfId="1838"/>
    <cellStyle name="見積-桁区切り_ﾊｰﾄﾞｿﾌﾄ費用_ﾊｰﾄ_ｿﾌﾄ取り纏め_本番機構成20021129_20030110ハードソフト(MRCF-Lite)_【提出】R3サーバ御見積0304251" xfId="1839"/>
    <cellStyle name="見積桁区切り_ﾊｰﾄﾞｿﾌﾄ費用_ﾊｰﾄ_ｿﾌﾄ取り纏め_本番機構成20021129_20030110ハードソフト(MRCF-Lite)_20030114ハードソフト(APDB,MRCF-Lite)" xfId="1840"/>
    <cellStyle name="見積-桁区切り_ﾊｰﾄﾞｿﾌﾄ費用_ﾊｰﾄ_ｿﾌﾄ取り纏め_本番機構成20021129_20030110ハードソフト(MRCF-Lite)_20030114ハードソフト(APDB,MRCF-Lite)" xfId="1841"/>
    <cellStyle name="見積桁区切り_ﾊｰﾄﾞｿﾌﾄ費用_ﾊｰﾄ_ｿﾌﾄ取り纏め_本番機構成20021129_20030110ハードソフト(MRCF-Lite)_20030122ハードソフト" xfId="1842"/>
    <cellStyle name="見積-桁区切り_ﾊｰﾄﾞｿﾌﾄ費用_ﾊｰﾄ_ｿﾌﾄ取り纏め_本番機構成20021129_20030110ハードソフト(MRCF-Lite)_20030122ハードソフト" xfId="1843"/>
    <cellStyle name="見積桁区切り_ﾊｰﾄﾞｿﾌﾄ費用_ﾊｰﾄ_ｿﾌﾄ取り纏め_本番機構成20021129_20030110ハードソフト(MRCF-Lite)_20030123ハードソフト" xfId="1844"/>
    <cellStyle name="見積-桁区切り_ﾊｰﾄﾞｿﾌﾄ費用_ﾊｰﾄ_ｿﾌﾄ取り纏め_本番機構成20021129_20030110ハードソフト(MRCF-Lite)_20030123ハードソフト" xfId="1845"/>
    <cellStyle name="見積桁区切り_ﾊｰﾄﾞｿﾌﾄ費用_ﾊｰﾄ_ｿﾌﾄ取り纏め_本番機構成20021129_20030110ハードソフト(MRCF-Lite)_ハードソフト" xfId="1846"/>
    <cellStyle name="見積-桁区切り_ﾊｰﾄﾞｿﾌﾄ費用_ﾊｰﾄ_ｿﾌﾄ取り纏め_本番機構成20021129_20030110ハードソフト(MRCF-Lite)_ハードソフト" xfId="1847"/>
    <cellStyle name="見積桁区切り_ﾊｰﾄﾞｿﾌﾄ費用_ﾊｰﾄ_ｿﾌﾄ取り纏め_本番機構成20021129_開発機器用" xfId="1848"/>
    <cellStyle name="見積-桁区切り_ﾊｰﾄﾞｿﾌﾄ費用_ﾊｰﾄ_ｿﾌﾄ取り纏め_本番機構成20021129_開発機器用" xfId="1849"/>
    <cellStyle name="見積桁区切り_ﾊｰﾄﾞｿﾌﾄ費用_ﾊｰﾄ_ｿﾌﾄ取り纏め_本番機構成20021129_開発機器用_見積20030114(MRCF)" xfId="1850"/>
    <cellStyle name="見積-桁区切り_ﾊｰﾄﾞｿﾌﾄ費用_ﾊｰﾄ_ｿﾌﾄ取り纏め_本番機構成20021129_開発機器用_見積20030114(MRCF)" xfId="1851"/>
    <cellStyle name="見積桁区切り_ﾊｰﾄﾞｿﾌﾄ費用_ﾊｰﾄ_ｿﾌﾄ取り纏め_本番機構成20021129_開発機器用_見積20030114(MRCF)_見積20030114(ShadowImage)【改】" xfId="1852"/>
    <cellStyle name="見積-桁区切り_ﾊｰﾄﾞｿﾌﾄ費用_ﾊｰﾄ_ｿﾌﾄ取り纏め_本番機構成20021129_開発機器用_見積20030114(MRCF)_見積20030114(ShadowImage)【改】" xfId="1853"/>
    <cellStyle name="見積桁区切り_ﾊｰﾄﾞｿﾌﾄ費用_ﾊｰﾄ_ｿﾌﾄ取り纏め_本番機構成20021129_見積20030114(ShadowImage)【改】" xfId="1854"/>
    <cellStyle name="見積-桁区切り_ﾊｰﾄﾞｿﾌﾄ費用_ﾊｰﾄ_ｿﾌﾄ取り纏め_本番機構成20021129_見積20030114(ShadowImage)【改】" xfId="1855"/>
    <cellStyle name="見積桁区切り_ﾊｰﾄﾞｿﾌﾄ費用_ハードソフト" xfId="1856"/>
    <cellStyle name="見積-桁区切り_ﾊｰﾄﾞｿﾌﾄ費用_ハードソフト" xfId="1857"/>
    <cellStyle name="見積桁区切り_ﾊｰﾄﾞｿﾌﾄ費用_ハードソフト20020729案2（380×1台）" xfId="1858"/>
    <cellStyle name="見積-桁区切り_ﾊｰﾄﾞｿﾌﾄ費用_ハードソフト20020729案2（380×1台）" xfId="1859"/>
    <cellStyle name="見積桁区切り_ﾊｰﾄﾞｿﾌﾄ費用_ハードソフト20020729案2（380×1台）_20030109muratal" xfId="1860"/>
    <cellStyle name="見積-桁区切り_ﾊｰﾄﾞｿﾌﾄ費用_ハードソフト20020729案2（380×1台）_20030109muratal" xfId="1861"/>
    <cellStyle name="見積桁区切り_ﾊｰﾄﾞｿﾌﾄ費用_ハードソフト20020729案2（380×1台）_20030109muratal_見積20030114(MRCF)" xfId="1862"/>
    <cellStyle name="見積-桁区切り_ﾊｰﾄﾞｿﾌﾄ費用_ハードソフト20020729案2（380×1台）_20030109muratal_見積20030114(MRCF)" xfId="1863"/>
    <cellStyle name="見積桁区切り_ﾊｰﾄﾞｿﾌﾄ費用_ハードソフト20020729案2（380×1台）_20030109muratal_見積20030114(MRCF)_見積20030114(ShadowImage)【改】" xfId="1864"/>
    <cellStyle name="見積-桁区切り_ﾊｰﾄﾞｿﾌﾄ費用_ハードソフト20020729案2（380×1台）_20030109muratal_見積20030114(MRCF)_見積20030114(ShadowImage)【改】" xfId="1865"/>
    <cellStyle name="見積桁区切り_ﾊｰﾄﾞｿﾌﾄ費用_ハードソフト20020729案2（380×1台）_20030109ハードソフト" xfId="1866"/>
    <cellStyle name="見積-桁区切り_ﾊｰﾄﾞｿﾌﾄ費用_ハードソフト20020729案2（380×1台）_20030109ハードソフト" xfId="1867"/>
    <cellStyle name="見積桁区切り_ﾊｰﾄﾞｿﾌﾄ費用_ハードソフト20020729案2（380×1台）_20030109ハードソフト_見積20030114(MRCF)" xfId="1868"/>
    <cellStyle name="見積-桁区切り_ﾊｰﾄﾞｿﾌﾄ費用_ハードソフト20020729案2（380×1台）_20030109ハードソフト_見積20030114(MRCF)" xfId="1869"/>
    <cellStyle name="見積桁区切り_ﾊｰﾄﾞｿﾌﾄ費用_ハードソフト20020729案2（380×1台）_20030109ハードソフト_見積20030114(MRCF)_見積20030114(ShadowImage)【改】" xfId="1870"/>
    <cellStyle name="見積-桁区切り_ﾊｰﾄﾞｿﾌﾄ費用_ハードソフト20020729案2（380×1台）_20030109ハードソフト_見積20030114(MRCF)_見積20030114(ShadowImage)【改】" xfId="1871"/>
    <cellStyle name="見積桁区切り_ﾊｰﾄﾞｿﾌﾄ費用_ハードソフト20020729案2（380×1台）_20030110ハードソフト(MRCF-Lite)" xfId="1872"/>
    <cellStyle name="見積-桁区切り_ﾊｰﾄﾞｿﾌﾄ費用_ハードソフト20020729案2（380×1台）_20030110ハードソフト(MRCF-Lite)" xfId="1873"/>
    <cellStyle name="見積桁区切り_ﾊｰﾄﾞｿﾌﾄ費用_ハードソフト20020729案2（380×1台）_20030110ハードソフト(MRCF-Lite)_【修正】ハードソフト" xfId="1874"/>
    <cellStyle name="見積-桁区切り_ﾊｰﾄﾞｿﾌﾄ費用_ハードソフト20020729案2（380×1台）_20030110ハードソフト(MRCF-Lite)_【修正】ハードソフト" xfId="1875"/>
    <cellStyle name="見積桁区切り_ﾊｰﾄﾞｿﾌﾄ費用_ハードソフト20020729案2（380×1台）_20030110ハードソフト(MRCF-Lite)_【松】20030116ハードソフト(APDB,MRCF-Lite)" xfId="1876"/>
    <cellStyle name="見積-桁区切り_ﾊｰﾄﾞｿﾌﾄ費用_ハードソフト20020729案2（380×1台）_20030110ハードソフト(MRCF-Lite)_【松】20030116ハードソフト(APDB,MRCF-Lite)" xfId="1877"/>
    <cellStyle name="見積桁区切り_ﾊｰﾄﾞｿﾌﾄ費用_ハードソフト20020729案2（380×1台）_20030110ハードソフト(MRCF-Lite)_【提出】R3サーバ御見積0304251" xfId="1878"/>
    <cellStyle name="見積-桁区切り_ﾊｰﾄﾞｿﾌﾄ費用_ハードソフト20020729案2（380×1台）_20030110ハードソフト(MRCF-Lite)_【提出】R3サーバ御見積0304251" xfId="1879"/>
    <cellStyle name="見積桁区切り_ﾊｰﾄﾞｿﾌﾄ費用_ハードソフト20020729案2（380×1台）_20030110ハードソフト(MRCF-Lite)_20030114ハードソフト(APDB,MRCF-Lite)" xfId="1880"/>
    <cellStyle name="見積-桁区切り_ﾊｰﾄﾞｿﾌﾄ費用_ハードソフト20020729案2（380×1台）_20030110ハードソフト(MRCF-Lite)_20030114ハードソフト(APDB,MRCF-Lite)" xfId="1881"/>
    <cellStyle name="見積桁区切り_ﾊｰﾄﾞｿﾌﾄ費用_ハードソフト20020729案2（380×1台）_20030110ハードソフト(MRCF-Lite)_20030122ハードソフト" xfId="1882"/>
    <cellStyle name="見積-桁区切り_ﾊｰﾄﾞｿﾌﾄ費用_ハードソフト20020729案2（380×1台）_20030110ハードソフト(MRCF-Lite)_20030122ハードソフト" xfId="1883"/>
    <cellStyle name="見積桁区切り_ﾊｰﾄﾞｿﾌﾄ費用_ハードソフト20020729案2（380×1台）_20030110ハードソフト(MRCF-Lite)_20030123ハードソフト" xfId="1884"/>
    <cellStyle name="見積-桁区切り_ﾊｰﾄﾞｿﾌﾄ費用_ハードソフト20020729案2（380×1台）_20030110ハードソフト(MRCF-Lite)_20030123ハードソフト" xfId="1885"/>
    <cellStyle name="見積桁区切り_ﾊｰﾄﾞｿﾌﾄ費用_ハードソフト20020729案2（380×1台）_20030110ハードソフト(MRCF-Lite)_ハードソフト" xfId="1886"/>
    <cellStyle name="見積-桁区切り_ﾊｰﾄﾞｿﾌﾄ費用_ハードソフト20020729案2（380×1台）_20030110ハードソフト(MRCF-Lite)_ハードソフト" xfId="1887"/>
    <cellStyle name="見積桁区切り_ﾊｰﾄﾞｿﾌﾄ費用_ハードソフト20020729案2（380×1台）_開発機器用" xfId="1888"/>
    <cellStyle name="見積-桁区切り_ﾊｰﾄﾞｿﾌﾄ費用_ハードソフト20020729案2（380×1台）_開発機器用" xfId="1889"/>
    <cellStyle name="見積桁区切り_ﾊｰﾄﾞｿﾌﾄ費用_ハードソフト20020729案2（380×1台）_開発機器用_見積20030114(MRCF)" xfId="1890"/>
    <cellStyle name="見積-桁区切り_ﾊｰﾄﾞｿﾌﾄ費用_ハードソフト20020729案2（380×1台）_開発機器用_見積20030114(MRCF)" xfId="1891"/>
    <cellStyle name="見積桁区切り_ﾊｰﾄﾞｿﾌﾄ費用_ハードソフト20020729案2（380×1台）_開発機器用_見積20030114(MRCF)_見積20030114(ShadowImage)【改】" xfId="1892"/>
    <cellStyle name="見積-桁区切り_ﾊｰﾄﾞｿﾌﾄ費用_ハードソフト20020729案2（380×1台）_開発機器用_見積20030114(MRCF)_見積20030114(ShadowImage)【改】" xfId="1893"/>
    <cellStyle name="見積桁区切り_ﾊｰﾄﾞｿﾌﾄ費用_ハードソフト20020729案2（380×1台）_見積20030114(ShadowImage)【改】" xfId="1894"/>
    <cellStyle name="見積-桁区切り_ﾊｰﾄﾞｿﾌﾄ費用_ハードソフト20020729案2（380×1台）_見積20030114(ShadowImage)【改】" xfId="1895"/>
    <cellStyle name="見積桁区切り_ﾊｰﾄﾞｿﾌﾄ費用_ハードソフト20030313" xfId="1896"/>
    <cellStyle name="見積-桁区切り_ﾊｰﾄﾞｿﾌﾄ費用_ハードソフト20030313" xfId="1897"/>
    <cellStyle name="見積桁区切り_ﾊｰﾄﾞｿﾌﾄ費用_ハード取り纏め" xfId="1898"/>
    <cellStyle name="見積-桁区切り_ﾊｰﾄﾞｿﾌﾄ費用_ハード取り纏め" xfId="1899"/>
    <cellStyle name="見積桁区切り_ﾊｰﾄﾞｿﾌﾄ費用_ハード取り纏め_【20021205修正、顧客未提出】顧客提出ハード021130" xfId="1900"/>
    <cellStyle name="見積-桁区切り_ﾊｰﾄﾞｿﾌﾄ費用_ハード取り纏め_【20021205修正、顧客未提出】顧客提出ハード021130" xfId="1901"/>
    <cellStyle name="見積桁区切り_ﾊｰﾄﾞｿﾌﾄ費用_ハード取り纏め_【修正】ハードソフト" xfId="1902"/>
    <cellStyle name="見積-桁区切り_ﾊｰﾄﾞｿﾌﾄ費用_ハード取り纏め_【修正】ハードソフト" xfId="1903"/>
    <cellStyle name="見積桁区切り_ﾊｰﾄﾞｿﾌﾄ費用_ハード取り纏め_【松】20030116ハードソフト(APDB,MRCF-Lite)" xfId="1904"/>
    <cellStyle name="見積-桁区切り_ﾊｰﾄﾞｿﾌﾄ費用_ハード取り纏め_【松】20030116ハードソフト(APDB,MRCF-Lite)" xfId="1905"/>
    <cellStyle name="見積桁区切り_ﾊｰﾄﾞｿﾌﾄ費用_ハード取り纏め_【提出】R3サーバ御見積0304251" xfId="1906"/>
    <cellStyle name="見積-桁区切り_ﾊｰﾄﾞｿﾌﾄ費用_ハード取り纏め_【提出】R3サーバ御見積0304251" xfId="1907"/>
    <cellStyle name="見積桁区切り_ﾊｰﾄﾞｿﾌﾄ費用_ハード取り纏め_20020522ハードソフト" xfId="1908"/>
    <cellStyle name="見積-桁区切り_ﾊｰﾄﾞｿﾌﾄ費用_ハード取り纏め_20020522ハードソフト" xfId="1909"/>
    <cellStyle name="見積桁区切り_ﾊｰﾄﾞｿﾌﾄ費用_ハード取り纏め_20020522ハードソフト_【20021205修正、顧客未提出】顧客提出ハード021130" xfId="1910"/>
    <cellStyle name="見積-桁区切り_ﾊｰﾄﾞｿﾌﾄ費用_ハード取り纏め_20020522ハードソフト_【20021205修正、顧客未提出】顧客提出ハード021130" xfId="1911"/>
    <cellStyle name="見積桁区切り_ﾊｰﾄﾞｿﾌﾄ費用_ハード取り纏め_20020522ハードソフト_【修正】ハードソフト" xfId="1912"/>
    <cellStyle name="見積-桁区切り_ﾊｰﾄﾞｿﾌﾄ費用_ハード取り纏め_20020522ハードソフト_【修正】ハードソフト" xfId="1913"/>
    <cellStyle name="見積桁区切り_ﾊｰﾄﾞｿﾌﾄ費用_ハード取り纏め_20020522ハードソフト_【松】20030116ハードソフト(APDB,MRCF-Lite)" xfId="1914"/>
    <cellStyle name="見積-桁区切り_ﾊｰﾄﾞｿﾌﾄ費用_ハード取り纏め_20020522ハードソフト_【松】20030116ハードソフト(APDB,MRCF-Lite)" xfId="1915"/>
    <cellStyle name="見積桁区切り_ﾊｰﾄﾞｿﾌﾄ費用_ハード取り纏め_20020522ハードソフト_【提出】R3サーバ御見積0304251" xfId="1916"/>
    <cellStyle name="見積-桁区切り_ﾊｰﾄﾞｿﾌﾄ費用_ハード取り纏め_20020522ハードソフト_【提出】R3サーバ御見積0304251" xfId="1917"/>
    <cellStyle name="見積桁区切り_ﾊｰﾄﾞｿﾌﾄ費用_ハード取り纏め_20020522ハードソフト_20030107ハードソフト" xfId="1918"/>
    <cellStyle name="見積-桁区切り_ﾊｰﾄﾞｿﾌﾄ費用_ハード取り纏め_20020522ハードソフト_20030107ハードソフト" xfId="1919"/>
    <cellStyle name="見積桁区切り_ﾊｰﾄﾞｿﾌﾄ費用_ハード取り纏め_20020522ハードソフト_20030107ハードソフト_20030109muratal" xfId="1920"/>
    <cellStyle name="見積-桁区切り_ﾊｰﾄﾞｿﾌﾄ費用_ハード取り纏め_20020522ハードソフト_20030107ハードソフト_20030109muratal" xfId="1921"/>
    <cellStyle name="見積桁区切り_ﾊｰﾄﾞｿﾌﾄ費用_ハード取り纏め_20020522ハードソフト_20030107ハードソフト_20030109muratal_見積20030114(MRCF)" xfId="1922"/>
    <cellStyle name="見積-桁区切り_ﾊｰﾄﾞｿﾌﾄ費用_ハード取り纏め_20020522ハードソフト_20030107ハードソフト_20030109muratal_見積20030114(MRCF)" xfId="1923"/>
    <cellStyle name="見積桁区切り_ﾊｰﾄﾞｿﾌﾄ費用_ハード取り纏め_20020522ハードソフト_20030107ハードソフト_20030109muratal_見積20030114(MRCF)_見積20030114(ShadowImage)【改】" xfId="1924"/>
    <cellStyle name="見積-桁区切り_ﾊｰﾄﾞｿﾌﾄ費用_ハード取り纏め_20020522ハードソフト_20030107ハードソフト_20030109muratal_見積20030114(MRCF)_見積20030114(ShadowImage)【改】" xfId="1925"/>
    <cellStyle name="見積桁区切り_ﾊｰﾄﾞｿﾌﾄ費用_ハード取り纏め_20020522ハードソフト_20030107ハードソフト_20030109ハードソフト" xfId="1926"/>
    <cellStyle name="見積-桁区切り_ﾊｰﾄﾞｿﾌﾄ費用_ハード取り纏め_20020522ハードソフト_20030107ハードソフト_20030109ハードソフト" xfId="1927"/>
    <cellStyle name="見積桁区切り_ﾊｰﾄﾞｿﾌﾄ費用_ハード取り纏め_20020522ハードソフト_20030107ハードソフト_20030109ハードソフト_見積20030114(MRCF)" xfId="1928"/>
    <cellStyle name="見積-桁区切り_ﾊｰﾄﾞｿﾌﾄ費用_ハード取り纏め_20020522ハードソフト_20030107ハードソフト_20030109ハードソフト_見積20030114(MRCF)" xfId="1929"/>
    <cellStyle name="見積桁区切り_ﾊｰﾄﾞｿﾌﾄ費用_ハード取り纏め_20020522ハードソフト_20030107ハードソフト_20030109ハードソフト_見積20030114(MRCF)_見積20030114(ShadowImage)【改】" xfId="1930"/>
    <cellStyle name="見積-桁区切り_ﾊｰﾄﾞｿﾌﾄ費用_ハード取り纏め_20020522ハードソフト_20030107ハードソフト_20030109ハードソフト_見積20030114(MRCF)_見積20030114(ShadowImage)【改】" xfId="1931"/>
    <cellStyle name="見積桁区切り_ﾊｰﾄﾞｿﾌﾄ費用_ハード取り纏め_20020522ハードソフト_20030107ハードソフト_20030110ハードソフト(MRCF-Lite)" xfId="1932"/>
    <cellStyle name="見積-桁区切り_ﾊｰﾄﾞｿﾌﾄ費用_ハード取り纏め_20020522ハードソフト_20030107ハードソフト_20030110ハードソフト(MRCF-Lite)" xfId="1933"/>
    <cellStyle name="見積桁区切り_ﾊｰﾄﾞｿﾌﾄ費用_ハード取り纏め_20020522ハードソフト_20030107ハードソフト_20030110ハードソフト(MRCF-Lite)_【修正】ハードソフト" xfId="1934"/>
    <cellStyle name="見積-桁区切り_ﾊｰﾄﾞｿﾌﾄ費用_ハード取り纏め_20020522ハードソフト_20030107ハードソフト_20030110ハードソフト(MRCF-Lite)_【修正】ハードソフト" xfId="1935"/>
    <cellStyle name="見積桁区切り_ﾊｰﾄﾞｿﾌﾄ費用_ハード取り纏め_20020522ハードソフト_20030107ハードソフト_20030110ハードソフト(MRCF-Lite)_【松】20030116ハードソフト(APDB,MRCF-Lite)" xfId="1936"/>
    <cellStyle name="見積-桁区切り_ﾊｰﾄﾞｿﾌﾄ費用_ハード取り纏め_20020522ハードソフト_20030107ハードソフト_20030110ハードソフト(MRCF-Lite)_【松】20030116ハードソフト(APDB,MRCF-Lite)" xfId="1937"/>
    <cellStyle name="見積桁区切り_ﾊｰﾄﾞｿﾌﾄ費用_ハード取り纏め_20020522ハードソフト_20030107ハードソフト_20030110ハードソフト(MRCF-Lite)_【提出】R3サーバ御見積0304251" xfId="1938"/>
    <cellStyle name="見積-桁区切り_ﾊｰﾄﾞｿﾌﾄ費用_ハード取り纏め_20020522ハードソフト_20030107ハードソフト_20030110ハードソフト(MRCF-Lite)_【提出】R3サーバ御見積0304251" xfId="1939"/>
    <cellStyle name="見積桁区切り_ﾊｰﾄﾞｿﾌﾄ費用_ハード取り纏め_20020522ハードソフト_20030107ハードソフト_20030110ハードソフト(MRCF-Lite)_20030114ハードソフト(APDB,MRCF-Lite)" xfId="1940"/>
    <cellStyle name="見積-桁区切り_ﾊｰﾄﾞｿﾌﾄ費用_ハード取り纏め_20020522ハードソフト_20030107ハードソフト_20030110ハードソフト(MRCF-Lite)_20030114ハードソフト(APDB,MRCF-Lite)" xfId="1941"/>
    <cellStyle name="見積桁区切り_ﾊｰﾄﾞｿﾌﾄ費用_ハード取り纏め_20020522ハードソフト_20030107ハードソフト_20030110ハードソフト(MRCF-Lite)_20030122ハードソフト" xfId="1942"/>
    <cellStyle name="見積-桁区切り_ﾊｰﾄﾞｿﾌﾄ費用_ハード取り纏め_20020522ハードソフト_20030107ハードソフト_20030110ハードソフト(MRCF-Lite)_20030122ハードソフト" xfId="1943"/>
    <cellStyle name="見積桁区切り_ﾊｰﾄﾞｿﾌﾄ費用_ハード取り纏め_20020522ハードソフト_20030107ハードソフト_20030110ハードソフト(MRCF-Lite)_20030123ハードソフト" xfId="1944"/>
    <cellStyle name="見積-桁区切り_ﾊｰﾄﾞｿﾌﾄ費用_ハード取り纏め_20020522ハードソフト_20030107ハードソフト_20030110ハードソフト(MRCF-Lite)_20030123ハードソフト" xfId="1945"/>
    <cellStyle name="見積桁区切り_ﾊｰﾄﾞｿﾌﾄ費用_ハード取り纏め_20020522ハードソフト_20030107ハードソフト_20030110ハードソフト(MRCF-Lite)_ハードソフト" xfId="1946"/>
    <cellStyle name="見積-桁区切り_ﾊｰﾄﾞｿﾌﾄ費用_ハード取り纏め_20020522ハードソフト_20030107ハードソフト_20030110ハードソフト(MRCF-Lite)_ハードソフト" xfId="1947"/>
    <cellStyle name="見積桁区切り_ﾊｰﾄﾞｿﾌﾄ費用_ハード取り纏め_20020522ハードソフト_20030107ハードソフト_開発機器用" xfId="1948"/>
    <cellStyle name="見積-桁区切り_ﾊｰﾄﾞｿﾌﾄ費用_ハード取り纏め_20020522ハードソフト_20030107ハードソフト_開発機器用" xfId="1949"/>
    <cellStyle name="見積桁区切り_ﾊｰﾄﾞｿﾌﾄ費用_ハード取り纏め_20020522ハードソフト_20030107ハードソフト_開発機器用_見積20030114(MRCF)" xfId="1950"/>
    <cellStyle name="見積-桁区切り_ﾊｰﾄﾞｿﾌﾄ費用_ハード取り纏め_20020522ハードソフト_20030107ハードソフト_開発機器用_見積20030114(MRCF)" xfId="1951"/>
    <cellStyle name="見積桁区切り_ﾊｰﾄﾞｿﾌﾄ費用_ハード取り纏め_20020522ハードソフト_20030107ハードソフト_開発機器用_見積20030114(MRCF)_見積20030114(ShadowImage)【改】" xfId="1952"/>
    <cellStyle name="見積-桁区切り_ﾊｰﾄﾞｿﾌﾄ費用_ハード取り纏め_20020522ハードソフト_20030107ハードソフト_開発機器用_見積20030114(MRCF)_見積20030114(ShadowImage)【改】" xfId="1953"/>
    <cellStyle name="見積桁区切り_ﾊｰﾄﾞｿﾌﾄ費用_ハード取り纏め_20020522ハードソフト_20030107ハードソフト_見積20030114(ShadowImage)【改】" xfId="1954"/>
    <cellStyle name="見積-桁区切り_ﾊｰﾄﾞｿﾌﾄ費用_ハード取り纏め_20020522ハードソフト_20030107ハードソフト_見積20030114(ShadowImage)【改】" xfId="1955"/>
    <cellStyle name="見積桁区切り_ﾊｰﾄﾞｿﾌﾄ費用_ハード取り纏め_20020522ハードソフト_20030109ハードソフト_local" xfId="1956"/>
    <cellStyle name="見積-桁区切り_ﾊｰﾄﾞｿﾌﾄ費用_ハード取り纏め_20020522ハードソフト_20030109ハードソフト_local" xfId="1957"/>
    <cellStyle name="見積桁区切り_ﾊｰﾄﾞｿﾌﾄ費用_ハード取り纏め_20020522ハードソフト_20030109ハードソフト_local_見積20030114(MRCF)" xfId="1958"/>
    <cellStyle name="見積-桁区切り_ﾊｰﾄﾞｿﾌﾄ費用_ハード取り纏め_20020522ハードソフト_20030109ハードソフト_local_見積20030114(MRCF)" xfId="1959"/>
    <cellStyle name="見積桁区切り_ﾊｰﾄﾞｿﾌﾄ費用_ハード取り纏め_20020522ハードソフト_20030109ハードソフト_local_見積20030114(MRCF)_見積20030114(ShadowImage)【改】" xfId="1960"/>
    <cellStyle name="見積-桁区切り_ﾊｰﾄﾞｿﾌﾄ費用_ハード取り纏め_20020522ハードソフト_20030109ハードソフト_local_見積20030114(MRCF)_見積20030114(ShadowImage)【改】" xfId="1961"/>
    <cellStyle name="見積桁区切り_ﾊｰﾄﾞｿﾌﾄ費用_ハード取り纏め_20020522ハードソフト_20030110ハードソフト(MRCF-Lite)" xfId="1962"/>
    <cellStyle name="見積-桁区切り_ﾊｰﾄﾞｿﾌﾄ費用_ハード取り纏め_20020522ハードソフト_20030110ハードソフト(MRCF-Lite)" xfId="1963"/>
    <cellStyle name="見積桁区切り_ﾊｰﾄﾞｿﾌﾄ費用_ハード取り纏め_20020522ハードソフト_20030110ハードソフト(MRCF-Lite)_見積20030114(ShadowImage)【改】" xfId="1964"/>
    <cellStyle name="見積-桁区切り_ﾊｰﾄﾞｿﾌﾄ費用_ハード取り纏め_20020522ハードソフト_20030110ハードソフト(MRCF-Lite)_見積20030114(ShadowImage)【改】" xfId="1965"/>
    <cellStyle name="見積桁区切り_ﾊｰﾄﾞｿﾌﾄ費用_ハード取り纏め_20020522ハードソフト_20030114ハードソフト(APDB,MRCF-Lite)" xfId="1966"/>
    <cellStyle name="見積-桁区切り_ﾊｰﾄﾞｿﾌﾄ費用_ハード取り纏め_20020522ハードソフト_20030114ハードソフト(APDB,MRCF-Lite)" xfId="1967"/>
    <cellStyle name="見積桁区切り_ﾊｰﾄﾞｿﾌﾄ費用_ハード取り纏め_20020522ハードソフト_20030122ハードソフト" xfId="1968"/>
    <cellStyle name="見積-桁区切り_ﾊｰﾄﾞｿﾌﾄ費用_ハード取り纏め_20020522ハードソフト_20030122ハードソフト" xfId="1969"/>
    <cellStyle name="見積桁区切り_ﾊｰﾄﾞｿﾌﾄ費用_ハード取り纏め_20020522ハードソフト_20030123ハードソフト" xfId="1970"/>
    <cellStyle name="見積-桁区切り_ﾊｰﾄﾞｿﾌﾄ費用_ハード取り纏め_20020522ハードソフト_20030123ハードソフト" xfId="1971"/>
    <cellStyle name="見積桁区切り_ﾊｰﾄﾞｿﾌﾄ費用_ハード取り纏め_20020522ハードソフト_JP１ハードソフト" xfId="1972"/>
    <cellStyle name="見積-桁区切り_ﾊｰﾄﾞｿﾌﾄ費用_ハード取り纏め_20020522ハードソフト_JP１ハードソフト" xfId="1973"/>
    <cellStyle name="見積桁区切り_ﾊｰﾄﾞｿﾌﾄ費用_ハード取り纏め_20020522ハードソフト_JP１ハードソフト_見積20030114(MRCF)" xfId="1974"/>
    <cellStyle name="見積-桁区切り_ﾊｰﾄﾞｿﾌﾄ費用_ハード取り纏め_20020522ハードソフト_JP１ハードソフト_見積20030114(MRCF)" xfId="1975"/>
    <cellStyle name="見積桁区切り_ﾊｰﾄﾞｿﾌﾄ費用_ハード取り纏め_20020522ハードソフト_JP１ハードソフト_見積20030114(MRCF)_見積20030114(ShadowImage)【改】" xfId="1976"/>
    <cellStyle name="見積-桁区切り_ﾊｰﾄﾞｿﾌﾄ費用_ハード取り纏め_20020522ハードソフト_JP１ハードソフト_見積20030114(MRCF)_見積20030114(ShadowImage)【改】" xfId="1977"/>
    <cellStyle name="見積桁区切り_ﾊｰﾄﾞｿﾌﾄ費用_ハード取り纏め_20020522ハードソフト_ハードソフト" xfId="1978"/>
    <cellStyle name="見積-桁区切り_ﾊｰﾄﾞｿﾌﾄ費用_ハード取り纏め_20020522ハードソフト_ハードソフト" xfId="1979"/>
    <cellStyle name="見積桁区切り_ﾊｰﾄﾞｿﾌﾄ費用_ハード取り纏め_20020522ハードソフト_ハードソフト20020729案2（380×1台）" xfId="1980"/>
    <cellStyle name="見積-桁区切り_ﾊｰﾄﾞｿﾌﾄ費用_ハード取り纏め_20020522ハードソフト_ハードソフト20020729案2（380×1台）" xfId="1981"/>
    <cellStyle name="見積桁区切り_ﾊｰﾄﾞｿﾌﾄ費用_ハード取り纏め_20020522ハードソフト_ハードソフト20020729案2（380×1台）_20030109muratal" xfId="1982"/>
    <cellStyle name="見積-桁区切り_ﾊｰﾄﾞｿﾌﾄ費用_ハード取り纏め_20020522ハードソフト_ハードソフト20020729案2（380×1台）_20030109muratal" xfId="1983"/>
    <cellStyle name="見積桁区切り_ﾊｰﾄﾞｿﾌﾄ費用_ハード取り纏め_20020522ハードソフト_ハードソフト20020729案2（380×1台）_20030109muratal_見積20030114(MRCF)" xfId="1984"/>
    <cellStyle name="見積-桁区切り_ﾊｰﾄﾞｿﾌﾄ費用_ハード取り纏め_20020522ハードソフト_ハードソフト20020729案2（380×1台）_20030109muratal_見積20030114(MRCF)" xfId="1985"/>
    <cellStyle name="見積桁区切り_ﾊｰﾄﾞｿﾌﾄ費用_ハード取り纏め_20020522ハードソフト_ハードソフト20020729案2（380×1台）_20030109muratal_見積20030114(MRCF)_見積20030114(ShadowImage)【改】" xfId="1986"/>
    <cellStyle name="見積-桁区切り_ﾊｰﾄﾞｿﾌﾄ費用_ハード取り纏め_20020522ハードソフト_ハードソフト20020729案2（380×1台）_20030109muratal_見積20030114(MRCF)_見積20030114(ShadowImage)【改】" xfId="1987"/>
    <cellStyle name="見積桁区切り_ﾊｰﾄﾞｿﾌﾄ費用_ハード取り纏め_20020522ハードソフト_ハードソフト20020729案2（380×1台）_20030109ハードソフト" xfId="1988"/>
    <cellStyle name="見積-桁区切り_ﾊｰﾄﾞｿﾌﾄ費用_ハード取り纏め_20020522ハードソフト_ハードソフト20020729案2（380×1台）_20030109ハードソフト" xfId="1989"/>
    <cellStyle name="見積桁区切り_ﾊｰﾄﾞｿﾌﾄ費用_ハード取り纏め_20020522ハードソフト_ハードソフト20020729案2（380×1台）_20030109ハードソフト_見積20030114(MRCF)" xfId="1990"/>
    <cellStyle name="見積-桁区切り_ﾊｰﾄﾞｿﾌﾄ費用_ハード取り纏め_20020522ハードソフト_ハードソフト20020729案2（380×1台）_20030109ハードソフト_見積20030114(MRCF)" xfId="1991"/>
    <cellStyle name="見積桁区切り_ﾊｰﾄﾞｿﾌﾄ費用_ハード取り纏め_20020522ハードソフト_ハードソフト20020729案2（380×1台）_20030109ハードソフト_見積20030114(MRCF)_見積20030114(ShadowImage)【改】" xfId="1992"/>
    <cellStyle name="見積-桁区切り_ﾊｰﾄﾞｿﾌﾄ費用_ハード取り纏め_20020522ハードソフト_ハードソフト20020729案2（380×1台）_20030109ハードソフト_見積20030114(MRCF)_見積20030114(ShadowImage)【改】" xfId="1993"/>
    <cellStyle name="見積桁区切り_ﾊｰﾄﾞｿﾌﾄ費用_ハード取り纏め_20020522ハードソフト_ハードソフト20020729案2（380×1台）_20030110ハードソフト(MRCF-Lite)" xfId="1994"/>
    <cellStyle name="見積-桁区切り_ﾊｰﾄﾞｿﾌﾄ費用_ハード取り纏め_20020522ハードソフト_ハードソフト20020729案2（380×1台）_20030110ハードソフト(MRCF-Lite)" xfId="1995"/>
    <cellStyle name="見積桁区切り_ﾊｰﾄﾞｿﾌﾄ費用_ハード取り纏め_20020522ハードソフト_ハードソフト20020729案2（380×1台）_20030110ハードソフト(MRCF-Lite)_【修正】ハードソフト" xfId="1996"/>
    <cellStyle name="見積-桁区切り_ﾊｰﾄﾞｿﾌﾄ費用_ハード取り纏め_20020522ハードソフト_ハードソフト20020729案2（380×1台）_20030110ハードソフト(MRCF-Lite)_【修正】ハードソフト" xfId="1997"/>
    <cellStyle name="見積桁区切り_ﾊｰﾄﾞｿﾌﾄ費用_ハード取り纏め_20020522ハードソフト_ハードソフト20020729案2（380×1台）_20030110ハードソフト(MRCF-Lite)_【松】20030116ハードソフト(APDB,MRCF-Lite)" xfId="1998"/>
    <cellStyle name="見積-桁区切り_ﾊｰﾄﾞｿﾌﾄ費用_ハード取り纏め_20020522ハードソフト_ハードソフト20020729案2（380×1台）_20030110ハードソフト(MRCF-Lite)_【松】20030116ハードソフト(APDB,MRCF-Lite)" xfId="1999"/>
    <cellStyle name="見積桁区切り_ﾊｰﾄﾞｿﾌﾄ費用_ハード取り纏め_20020522ハードソフト_ハードソフト20020729案2（380×1台）_20030110ハードソフト(MRCF-Lite)_【提出】R3サーバ御見積0304251" xfId="2000"/>
    <cellStyle name="見積-桁区切り_ﾊｰﾄﾞｿﾌﾄ費用_ハード取り纏め_20020522ハードソフト_ハードソフト20020729案2（380×1台）_20030110ハードソフト(MRCF-Lite)_【提出】R3サーバ御見積0304251" xfId="2001"/>
    <cellStyle name="見積桁区切り_ﾊｰﾄﾞｿﾌﾄ費用_ハード取り纏め_20020522ハードソフト_ハードソフト20020729案2（380×1台）_20030110ハードソフト(MRCF-Lite)_20030114ハードソフト(APDB,MRCF-Lite)" xfId="2002"/>
    <cellStyle name="見積-桁区切り_ﾊｰﾄﾞｿﾌﾄ費用_ハード取り纏め_20020522ハードソフト_ハードソフト20020729案2（380×1台）_20030110ハードソフト(MRCF-Lite)_20030114ハードソフト(APDB,MRCF-Lite)" xfId="2003"/>
    <cellStyle name="見積桁区切り_ﾊｰﾄﾞｿﾌﾄ費用_ハード取り纏め_20020522ハードソフト_ハードソフト20020729案2（380×1台）_20030110ハードソフト(MRCF-Lite)_20030122ハードソフト" xfId="2004"/>
    <cellStyle name="見積-桁区切り_ﾊｰﾄﾞｿﾌﾄ費用_ハード取り纏め_20020522ハードソフト_ハードソフト20020729案2（380×1台）_20030110ハードソフト(MRCF-Lite)_20030122ハードソフト" xfId="2005"/>
    <cellStyle name="見積桁区切り_ﾊｰﾄﾞｿﾌﾄ費用_ハード取り纏め_20020522ハードソフト_ハードソフト20020729案2（380×1台）_20030110ハードソフト(MRCF-Lite)_20030123ハードソフト" xfId="2006"/>
    <cellStyle name="見積-桁区切り_ﾊｰﾄﾞｿﾌﾄ費用_ハード取り纏め_20020522ハードソフト_ハードソフト20020729案2（380×1台）_20030110ハードソフト(MRCF-Lite)_20030123ハードソフト" xfId="2007"/>
    <cellStyle name="見積桁区切り_ﾊｰﾄﾞｿﾌﾄ費用_ハード取り纏め_20020522ハードソフト_ハードソフト20020729案2（380×1台）_20030110ハードソフト(MRCF-Lite)_ハードソフト" xfId="2008"/>
    <cellStyle name="見積-桁区切り_ﾊｰﾄﾞｿﾌﾄ費用_ハード取り纏め_20020522ハードソフト_ハードソフト20020729案2（380×1台）_20030110ハードソフト(MRCF-Lite)_ハードソフト" xfId="2009"/>
    <cellStyle name="見積桁区切り_ﾊｰﾄﾞｿﾌﾄ費用_ハード取り纏め_20020522ハードソフト_ハードソフト20020729案2（380×1台）_開発機器用" xfId="2010"/>
    <cellStyle name="見積-桁区切り_ﾊｰﾄﾞｿﾌﾄ費用_ハード取り纏め_20020522ハードソフト_ハードソフト20020729案2（380×1台）_開発機器用" xfId="2011"/>
    <cellStyle name="見積桁区切り_ﾊｰﾄﾞｿﾌﾄ費用_ハード取り纏め_20020522ハードソフト_ハードソフト20020729案2（380×1台）_開発機器用_見積20030114(MRCF)" xfId="2012"/>
    <cellStyle name="見積-桁区切り_ﾊｰﾄﾞｿﾌﾄ費用_ハード取り纏め_20020522ハードソフト_ハードソフト20020729案2（380×1台）_開発機器用_見積20030114(MRCF)" xfId="2013"/>
    <cellStyle name="見積桁区切り_ﾊｰﾄﾞｿﾌﾄ費用_ハード取り纏め_20020522ハードソフト_ハードソフト20020729案2（380×1台）_開発機器用_見積20030114(MRCF)_見積20030114(ShadowImage)【改】" xfId="2014"/>
    <cellStyle name="見積-桁区切り_ﾊｰﾄﾞｿﾌﾄ費用_ハード取り纏め_20020522ハードソフト_ハードソフト20020729案2（380×1台）_開発機器用_見積20030114(MRCF)_見積20030114(ShadowImage)【改】" xfId="2015"/>
    <cellStyle name="見積桁区切り_ﾊｰﾄﾞｿﾌﾄ費用_ハード取り纏め_20020522ハードソフト_ハードソフト20020729案2（380×1台）_見積20030114(ShadowImage)【改】" xfId="2016"/>
    <cellStyle name="見積-桁区切り_ﾊｰﾄﾞｿﾌﾄ費用_ハード取り纏め_20020522ハードソフト_ハードソフト20020729案2（380×1台）_見積20030114(ShadowImage)【改】" xfId="2017"/>
    <cellStyle name="見積桁区切り_ﾊｰﾄﾞｿﾌﾄ費用_ハード取り纏め_20020522ハードソフト_ハードソフト20030313" xfId="2018"/>
    <cellStyle name="見積-桁区切り_ﾊｰﾄﾞｿﾌﾄ費用_ハード取り纏め_20020522ハードソフト_ハードソフト20030313" xfId="2019"/>
    <cellStyle name="見積桁区切り_ﾊｰﾄﾞｿﾌﾄ費用_ハード取り纏め_20020522ハードソフト_見積20030114(MRCF)" xfId="2020"/>
    <cellStyle name="見積-桁区切り_ﾊｰﾄﾞｿﾌﾄ費用_ハード取り纏め_20020522ハードソフト_見積20030114(MRCF)" xfId="2021"/>
    <cellStyle name="見積桁区切り_ﾊｰﾄﾞｿﾌﾄ費用_ハード取り纏め_20020522ハードソフト_見積20030114(MRCF)_見積20030114(ShadowImage)【改】" xfId="2022"/>
    <cellStyle name="見積-桁区切り_ﾊｰﾄﾞｿﾌﾄ費用_ハード取り纏め_20020522ハードソフト_見積20030114(MRCF)_見積20030114(ShadowImage)【改】" xfId="2023"/>
    <cellStyle name="見積桁区切り_ﾊｰﾄﾞｿﾌﾄ費用_ハード取り纏め_20020522ハードソフト_本番機構成20021129" xfId="2024"/>
    <cellStyle name="見積-桁区切り_ﾊｰﾄﾞｿﾌﾄ費用_ハード取り纏め_20020522ハードソフト_本番機構成20021129" xfId="2025"/>
    <cellStyle name="見積桁区切り_ﾊｰﾄﾞｿﾌﾄ費用_ハード取り纏め_20020522ハードソフト_本番機構成20021129_20030109muratal" xfId="2026"/>
    <cellStyle name="見積-桁区切り_ﾊｰﾄﾞｿﾌﾄ費用_ハード取り纏め_20020522ハードソフト_本番機構成20021129_20030109muratal" xfId="2027"/>
    <cellStyle name="見積桁区切り_ﾊｰﾄﾞｿﾌﾄ費用_ハード取り纏め_20020522ハードソフト_本番機構成20021129_20030109muratal_見積20030114(MRCF)" xfId="2028"/>
    <cellStyle name="見積-桁区切り_ﾊｰﾄﾞｿﾌﾄ費用_ハード取り纏め_20020522ハードソフト_本番機構成20021129_20030109muratal_見積20030114(MRCF)" xfId="2029"/>
    <cellStyle name="見積桁区切り_ﾊｰﾄﾞｿﾌﾄ費用_ハード取り纏め_20020522ハードソフト_本番機構成20021129_20030109muratal_見積20030114(MRCF)_見積20030114(ShadowImage)【改】" xfId="2030"/>
    <cellStyle name="見積-桁区切り_ﾊｰﾄﾞｿﾌﾄ費用_ハード取り纏め_20020522ハードソフト_本番機構成20021129_20030109muratal_見積20030114(MRCF)_見積20030114(ShadowImage)【改】" xfId="2031"/>
    <cellStyle name="見積桁区切り_ﾊｰﾄﾞｿﾌﾄ費用_ハード取り纏め_20020522ハードソフト_本番機構成20021129_20030109ハードソフト" xfId="2032"/>
    <cellStyle name="見積-桁区切り_ﾊｰﾄﾞｿﾌﾄ費用_ハード取り纏め_20020522ハードソフト_本番機構成20021129_20030109ハードソフト" xfId="2033"/>
    <cellStyle name="見積桁区切り_ﾊｰﾄﾞｿﾌﾄ費用_ハード取り纏め_20020522ハードソフト_本番機構成20021129_20030109ハードソフト_見積20030114(MRCF)" xfId="2034"/>
    <cellStyle name="見積-桁区切り_ﾊｰﾄﾞｿﾌﾄ費用_ハード取り纏め_20020522ハードソフト_本番機構成20021129_20030109ハードソフト_見積20030114(MRCF)" xfId="2035"/>
    <cellStyle name="見積桁区切り_ﾊｰﾄﾞｿﾌﾄ費用_ハード取り纏め_20020522ハードソフト_本番機構成20021129_20030109ハードソフト_見積20030114(MRCF)_見積20030114(ShadowImage)【改】" xfId="2036"/>
    <cellStyle name="見積-桁区切り_ﾊｰﾄﾞｿﾌﾄ費用_ハード取り纏め_20020522ハードソフト_本番機構成20021129_20030109ハードソフト_見積20030114(MRCF)_見積20030114(ShadowImage)【改】" xfId="2037"/>
    <cellStyle name="見積桁区切り_ﾊｰﾄﾞｿﾌﾄ費用_ハード取り纏め_20020522ハードソフト_本番機構成20021129_20030110ハードソフト(MRCF-Lite)" xfId="2038"/>
    <cellStyle name="見積-桁区切り_ﾊｰﾄﾞｿﾌﾄ費用_ハード取り纏め_20020522ハードソフト_本番機構成20021129_20030110ハードソフト(MRCF-Lite)" xfId="2039"/>
    <cellStyle name="見積桁区切り_ﾊｰﾄﾞｿﾌﾄ費用_ハード取り纏め_20020522ハードソフト_本番機構成20021129_20030110ハードソフト(MRCF-Lite)_【修正】ハードソフト" xfId="2040"/>
    <cellStyle name="見積-桁区切り_ﾊｰﾄﾞｿﾌﾄ費用_ハード取り纏め_20020522ハードソフト_本番機構成20021129_20030110ハードソフト(MRCF-Lite)_【修正】ハードソフト" xfId="2041"/>
    <cellStyle name="見積桁区切り_ﾊｰﾄﾞｿﾌﾄ費用_ハード取り纏め_20020522ハードソフト_本番機構成20021129_20030110ハードソフト(MRCF-Lite)_【松】20030116ハードソフト(APDB,MRCF-Lite)" xfId="2042"/>
    <cellStyle name="見積-桁区切り_ﾊｰﾄﾞｿﾌﾄ費用_ハード取り纏め_20020522ハードソフト_本番機構成20021129_20030110ハードソフト(MRCF-Lite)_【松】20030116ハードソフト(APDB,MRCF-Lite)" xfId="2043"/>
    <cellStyle name="見積桁区切り_ﾊｰﾄﾞｿﾌﾄ費用_ハード取り纏め_20020522ハードソフト_本番機構成20021129_20030110ハードソフト(MRCF-Lite)_【提出】R3サーバ御見積0304251" xfId="2044"/>
    <cellStyle name="見積-桁区切り_ﾊｰﾄﾞｿﾌﾄ費用_ハード取り纏め_20020522ハードソフト_本番機構成20021129_20030110ハードソフト(MRCF-Lite)_【提出】R3サーバ御見積0304251" xfId="2045"/>
    <cellStyle name="見積桁区切り_ﾊｰﾄﾞｿﾌﾄ費用_ハード取り纏め_20020522ハードソフト_本番機構成20021129_20030110ハードソフト(MRCF-Lite)_20030114ハードソフト(APDB,MRCF-Lite)" xfId="2046"/>
    <cellStyle name="見積-桁区切り_ﾊｰﾄﾞｿﾌﾄ費用_ハード取り纏め_20020522ハードソフト_本番機構成20021129_20030110ハードソフト(MRCF-Lite)_20030114ハードソフト(APDB,MRCF-Lite)" xfId="2047"/>
    <cellStyle name="見積桁区切り_ﾊｰﾄﾞｿﾌﾄ費用_ハード取り纏め_20020522ハードソフト_本番機構成20021129_20030110ハードソフト(MRCF-Lite)_20030122ハードソフト" xfId="2048"/>
    <cellStyle name="見積-桁区切り_ﾊｰﾄﾞｿﾌﾄ費用_ハード取り纏め_20020522ハードソフト_本番機構成20021129_20030110ハードソフト(MRCF-Lite)_20030122ハードソフト" xfId="2049"/>
    <cellStyle name="見積桁区切り_ﾊｰﾄﾞｿﾌﾄ費用_ハード取り纏め_20020522ハードソフト_本番機構成20021129_20030110ハードソフト(MRCF-Lite)_20030123ハードソフト" xfId="2050"/>
    <cellStyle name="見積-桁区切り_ﾊｰﾄﾞｿﾌﾄ費用_ハード取り纏め_20020522ハードソフト_本番機構成20021129_20030110ハードソフト(MRCF-Lite)_20030123ハードソフト" xfId="2051"/>
    <cellStyle name="見積桁区切り_ﾊｰﾄﾞｿﾌﾄ費用_ハード取り纏め_20020522ハードソフト_本番機構成20021129_20030110ハードソフト(MRCF-Lite)_ハードソフト" xfId="2052"/>
    <cellStyle name="見積-桁区切り_ﾊｰﾄﾞｿﾌﾄ費用_ハード取り纏め_20020522ハードソフト_本番機構成20021129_20030110ハードソフト(MRCF-Lite)_ハードソフト" xfId="2053"/>
    <cellStyle name="見積桁区切り_ﾊｰﾄﾞｿﾌﾄ費用_ハード取り纏め_20020522ハードソフト_本番機構成20021129_開発機器用" xfId="2054"/>
    <cellStyle name="見積-桁区切り_ﾊｰﾄﾞｿﾌﾄ費用_ハード取り纏め_20020522ハードソフト_本番機構成20021129_開発機器用" xfId="2055"/>
    <cellStyle name="見積桁区切り_ﾊｰﾄﾞｿﾌﾄ費用_ハード取り纏め_20020522ハードソフト_本番機構成20021129_開発機器用_見積20030114(MRCF)" xfId="2056"/>
    <cellStyle name="見積-桁区切り_ﾊｰﾄﾞｿﾌﾄ費用_ハード取り纏め_20020522ハードソフト_本番機構成20021129_開発機器用_見積20030114(MRCF)" xfId="2057"/>
    <cellStyle name="見積桁区切り_ﾊｰﾄﾞｿﾌﾄ費用_ハード取り纏め_20020522ハードソフト_本番機構成20021129_開発機器用_見積20030114(MRCF)_見積20030114(ShadowImage)【改】" xfId="2058"/>
    <cellStyle name="見積-桁区切り_ﾊｰﾄﾞｿﾌﾄ費用_ハード取り纏め_20020522ハードソフト_本番機構成20021129_開発機器用_見積20030114(MRCF)_見積20030114(ShadowImage)【改】" xfId="2059"/>
    <cellStyle name="見積桁区切り_ﾊｰﾄﾞｿﾌﾄ費用_ハード取り纏め_20020522ハードソフト_本番機構成20021129_見積20030114(ShadowImage)【改】" xfId="2060"/>
    <cellStyle name="見積-桁区切り_ﾊｰﾄﾞｿﾌﾄ費用_ハード取り纏め_20020522ハードソフト_本番機構成20021129_見積20030114(ShadowImage)【改】" xfId="2061"/>
    <cellStyle name="見積桁区切り_ﾊｰﾄﾞｿﾌﾄ費用_ハード取り纏め_20020524ハードソフト" xfId="2062"/>
    <cellStyle name="見積-桁区切り_ﾊｰﾄﾞｿﾌﾄ費用_ハード取り纏め_20020524ハードソフト" xfId="2063"/>
    <cellStyle name="見積桁区切り_ﾊｰﾄﾞｿﾌﾄ費用_ハード取り纏め_20020524ハードソフト_【20021205修正、顧客未提出】顧客提出ハード021130" xfId="2064"/>
    <cellStyle name="見積-桁区切り_ﾊｰﾄﾞｿﾌﾄ費用_ハード取り纏め_20020524ハードソフト_【20021205修正、顧客未提出】顧客提出ハード021130" xfId="2065"/>
    <cellStyle name="見積桁区切り_ﾊｰﾄﾞｿﾌﾄ費用_ハード取り纏め_20020524ハードソフト_【修正】ハードソフト" xfId="2066"/>
    <cellStyle name="見積-桁区切り_ﾊｰﾄﾞｿﾌﾄ費用_ハード取り纏め_20020524ハードソフト_【修正】ハードソフト" xfId="2067"/>
    <cellStyle name="見積桁区切り_ﾊｰﾄﾞｿﾌﾄ費用_ハード取り纏め_20020524ハードソフト_【松】20030116ハードソフト(APDB,MRCF-Lite)" xfId="2068"/>
    <cellStyle name="見積-桁区切り_ﾊｰﾄﾞｿﾌﾄ費用_ハード取り纏め_20020524ハードソフト_【松】20030116ハードソフト(APDB,MRCF-Lite)" xfId="2069"/>
    <cellStyle name="見積桁区切り_ﾊｰﾄﾞｿﾌﾄ費用_ハード取り纏め_20020524ハードソフト_【提出】R3サーバ御見積0304251" xfId="2070"/>
    <cellStyle name="見積-桁区切り_ﾊｰﾄﾞｿﾌﾄ費用_ハード取り纏め_20020524ハードソフト_【提出】R3サーバ御見積0304251" xfId="2071"/>
    <cellStyle name="見積桁区切り_ﾊｰﾄﾞｿﾌﾄ費用_ハード取り纏め_20020524ハードソフト_20030107ハードソフト" xfId="2072"/>
    <cellStyle name="見積-桁区切り_ﾊｰﾄﾞｿﾌﾄ費用_ハード取り纏め_20020524ハードソフト_20030107ハードソフト" xfId="2073"/>
    <cellStyle name="見積桁区切り_ﾊｰﾄﾞｿﾌﾄ費用_ハード取り纏め_20020524ハードソフト_20030107ハードソフト_20030109muratal" xfId="2074"/>
    <cellStyle name="見積-桁区切り_ﾊｰﾄﾞｿﾌﾄ費用_ハード取り纏め_20020524ハードソフト_20030107ハードソフト_20030109muratal" xfId="2075"/>
    <cellStyle name="見積桁区切り_ﾊｰﾄﾞｿﾌﾄ費用_ハード取り纏め_20020524ハードソフト_20030107ハードソフト_20030109muratal_見積20030114(MRCF)" xfId="2076"/>
    <cellStyle name="見積-桁区切り_ﾊｰﾄﾞｿﾌﾄ費用_ハード取り纏め_20020524ハードソフト_20030107ハードソフト_20030109muratal_見積20030114(MRCF)" xfId="2077"/>
    <cellStyle name="見積桁区切り_ﾊｰﾄﾞｿﾌﾄ費用_ハード取り纏め_20020524ハードソフト_20030107ハードソフト_20030109muratal_見積20030114(MRCF)_見積20030114(ShadowImage)【改】" xfId="2078"/>
    <cellStyle name="見積-桁区切り_ﾊｰﾄﾞｿﾌﾄ費用_ハード取り纏め_20020524ハードソフト_20030107ハードソフト_20030109muratal_見積20030114(MRCF)_見積20030114(ShadowImage)【改】" xfId="2079"/>
    <cellStyle name="見積桁区切り_ﾊｰﾄﾞｿﾌﾄ費用_ハード取り纏め_20020524ハードソフト_20030107ハードソフト_20030109ハードソフト" xfId="2080"/>
    <cellStyle name="見積-桁区切り_ﾊｰﾄﾞｿﾌﾄ費用_ハード取り纏め_20020524ハードソフト_20030107ハードソフト_20030109ハードソフト" xfId="2081"/>
    <cellStyle name="見積桁区切り_ﾊｰﾄﾞｿﾌﾄ費用_ハード取り纏め_20020524ハードソフト_20030107ハードソフト_20030109ハードソフト_見積20030114(MRCF)" xfId="2082"/>
    <cellStyle name="見積-桁区切り_ﾊｰﾄﾞｿﾌﾄ費用_ハード取り纏め_20020524ハードソフト_20030107ハードソフト_20030109ハードソフト_見積20030114(MRCF)" xfId="2083"/>
    <cellStyle name="見積桁区切り_ﾊｰﾄﾞｿﾌﾄ費用_ハード取り纏め_20020524ハードソフト_20030107ハードソフト_20030109ハードソフト_見積20030114(MRCF)_見積20030114(ShadowImage)【改】" xfId="2084"/>
    <cellStyle name="見積-桁区切り_ﾊｰﾄﾞｿﾌﾄ費用_ハード取り纏め_20020524ハードソフト_20030107ハードソフト_20030109ハードソフト_見積20030114(MRCF)_見積20030114(ShadowImage)【改】" xfId="2085"/>
    <cellStyle name="見積桁区切り_ﾊｰﾄﾞｿﾌﾄ費用_ハード取り纏め_20020524ハードソフト_20030107ハードソフト_20030110ハードソフト(MRCF-Lite)" xfId="2086"/>
    <cellStyle name="見積-桁区切り_ﾊｰﾄﾞｿﾌﾄ費用_ハード取り纏め_20020524ハードソフト_20030107ハードソフト_20030110ハードソフト(MRCF-Lite)" xfId="2087"/>
    <cellStyle name="見積桁区切り_ﾊｰﾄﾞｿﾌﾄ費用_ハード取り纏め_20020524ハードソフト_20030107ハードソフト_20030110ハードソフト(MRCF-Lite)_【修正】ハードソフト" xfId="2088"/>
    <cellStyle name="見積-桁区切り_ﾊｰﾄﾞｿﾌﾄ費用_ハード取り纏め_20020524ハードソフト_20030107ハードソフト_20030110ハードソフト(MRCF-Lite)_【修正】ハードソフト" xfId="2089"/>
    <cellStyle name="見積桁区切り_ﾊｰﾄﾞｿﾌﾄ費用_ハード取り纏め_20020524ハードソフト_20030107ハードソフト_20030110ハードソフト(MRCF-Lite)_【松】20030116ハードソフト(APDB,MRCF-Lite)" xfId="2090"/>
    <cellStyle name="見積-桁区切り_ﾊｰﾄﾞｿﾌﾄ費用_ハード取り纏め_20020524ハードソフト_20030107ハードソフト_20030110ハードソフト(MRCF-Lite)_【松】20030116ハードソフト(APDB,MRCF-Lite)" xfId="2091"/>
    <cellStyle name="見積桁区切り_ﾊｰﾄﾞｿﾌﾄ費用_ハード取り纏め_20020524ハードソフト_20030107ハードソフト_20030110ハードソフト(MRCF-Lite)_【提出】R3サーバ御見積0304251" xfId="2092"/>
    <cellStyle name="見積-桁区切り_ﾊｰﾄﾞｿﾌﾄ費用_ハード取り纏め_20020524ハードソフト_20030107ハードソフト_20030110ハードソフト(MRCF-Lite)_【提出】R3サーバ御見積0304251" xfId="2093"/>
    <cellStyle name="見積桁区切り_ﾊｰﾄﾞｿﾌﾄ費用_ハード取り纏め_20020524ハードソフト_20030107ハードソフト_20030110ハードソフト(MRCF-Lite)_20030114ハードソフト(APDB,MRCF-Lite)" xfId="2094"/>
    <cellStyle name="見積-桁区切り_ﾊｰﾄﾞｿﾌﾄ費用_ハード取り纏め_20020524ハードソフト_20030107ハードソフト_20030110ハードソフト(MRCF-Lite)_20030114ハードソフト(APDB,MRCF-Lite)" xfId="2095"/>
    <cellStyle name="見積桁区切り_ﾊｰﾄﾞｿﾌﾄ費用_ハード取り纏め_20020524ハードソフト_20030107ハードソフト_20030110ハードソフト(MRCF-Lite)_20030122ハードソフト" xfId="2096"/>
    <cellStyle name="見積-桁区切り_ﾊｰﾄﾞｿﾌﾄ費用_ハード取り纏め_20020524ハードソフト_20030107ハードソフト_20030110ハードソフト(MRCF-Lite)_20030122ハードソフト" xfId="2097"/>
    <cellStyle name="見積桁区切り_ﾊｰﾄﾞｿﾌﾄ費用_ハード取り纏め_20020524ハードソフト_20030107ハードソフト_20030110ハードソフト(MRCF-Lite)_20030123ハードソフト" xfId="2098"/>
    <cellStyle name="見積-桁区切り_ﾊｰﾄﾞｿﾌﾄ費用_ハード取り纏め_20020524ハードソフト_20030107ハードソフト_20030110ハードソフト(MRCF-Lite)_20030123ハードソフト" xfId="2099"/>
    <cellStyle name="見積桁区切り_ﾊｰﾄﾞｿﾌﾄ費用_ハード取り纏め_20020524ハードソフト_20030107ハードソフト_20030110ハードソフト(MRCF-Lite)_ハードソフト" xfId="2100"/>
    <cellStyle name="見積-桁区切り_ﾊｰﾄﾞｿﾌﾄ費用_ハード取り纏め_20020524ハードソフト_20030107ハードソフト_20030110ハードソフト(MRCF-Lite)_ハードソフト" xfId="2101"/>
    <cellStyle name="見積桁区切り_ﾊｰﾄﾞｿﾌﾄ費用_ハード取り纏め_20020524ハードソフト_20030107ハードソフト_開発機器用" xfId="2102"/>
    <cellStyle name="見積-桁区切り_ﾊｰﾄﾞｿﾌﾄ費用_ハード取り纏め_20020524ハードソフト_20030107ハードソフト_開発機器用" xfId="2103"/>
    <cellStyle name="見積桁区切り_ﾊｰﾄﾞｿﾌﾄ費用_ハード取り纏め_20020524ハードソフト_20030107ハードソフト_開発機器用_見積20030114(MRCF)" xfId="2104"/>
    <cellStyle name="見積-桁区切り_ﾊｰﾄﾞｿﾌﾄ費用_ハード取り纏め_20020524ハードソフト_20030107ハードソフト_開発機器用_見積20030114(MRCF)" xfId="2105"/>
    <cellStyle name="見積桁区切り_ﾊｰﾄﾞｿﾌﾄ費用_ハード取り纏め_20020524ハードソフト_20030107ハードソフト_開発機器用_見積20030114(MRCF)_見積20030114(ShadowImage)【改】" xfId="2106"/>
    <cellStyle name="見積-桁区切り_ﾊｰﾄﾞｿﾌﾄ費用_ハード取り纏め_20020524ハードソフト_20030107ハードソフト_開発機器用_見積20030114(MRCF)_見積20030114(ShadowImage)【改】" xfId="2107"/>
    <cellStyle name="見積桁区切り_ﾊｰﾄﾞｿﾌﾄ費用_ハード取り纏め_20020524ハードソフト_20030107ハードソフト_見積20030114(ShadowImage)【改】" xfId="2108"/>
    <cellStyle name="見積-桁区切り_ﾊｰﾄﾞｿﾌﾄ費用_ハード取り纏め_20020524ハードソフト_20030107ハードソフト_見積20030114(ShadowImage)【改】" xfId="2109"/>
    <cellStyle name="見積桁区切り_ﾊｰﾄﾞｿﾌﾄ費用_ハード取り纏め_20020524ハードソフト_20030109ハードソフト_local" xfId="2110"/>
    <cellStyle name="見積-桁区切り_ﾊｰﾄﾞｿﾌﾄ費用_ハード取り纏め_20020524ハードソフト_20030109ハードソフト_local" xfId="2111"/>
    <cellStyle name="見積桁区切り_ﾊｰﾄﾞｿﾌﾄ費用_ハード取り纏め_20020524ハードソフト_20030109ハードソフト_local_見積20030114(MRCF)" xfId="2112"/>
    <cellStyle name="見積-桁区切り_ﾊｰﾄﾞｿﾌﾄ費用_ハード取り纏め_20020524ハードソフト_20030109ハードソフト_local_見積20030114(MRCF)" xfId="2113"/>
    <cellStyle name="見積桁区切り_ﾊｰﾄﾞｿﾌﾄ費用_ハード取り纏め_20020524ハードソフト_20030109ハードソフト_local_見積20030114(MRCF)_見積20030114(ShadowImage)【改】" xfId="2114"/>
    <cellStyle name="見積-桁区切り_ﾊｰﾄﾞｿﾌﾄ費用_ハード取り纏め_20020524ハードソフト_20030109ハードソフト_local_見積20030114(MRCF)_見積20030114(ShadowImage)【改】" xfId="2115"/>
    <cellStyle name="見積桁区切り_ﾊｰﾄﾞｿﾌﾄ費用_ハード取り纏め_20020524ハードソフト_20030110ハードソフト(MRCF-Lite)" xfId="2116"/>
    <cellStyle name="見積-桁区切り_ﾊｰﾄﾞｿﾌﾄ費用_ハード取り纏め_20020524ハードソフト_20030110ハードソフト(MRCF-Lite)" xfId="2117"/>
    <cellStyle name="見積桁区切り_ﾊｰﾄﾞｿﾌﾄ費用_ハード取り纏め_20020524ハードソフト_20030110ハードソフト(MRCF-Lite)_見積20030114(ShadowImage)【改】" xfId="2118"/>
    <cellStyle name="見積-桁区切り_ﾊｰﾄﾞｿﾌﾄ費用_ハード取り纏め_20020524ハードソフト_20030110ハードソフト(MRCF-Lite)_見積20030114(ShadowImage)【改】" xfId="2119"/>
    <cellStyle name="見積桁区切り_ﾊｰﾄﾞｿﾌﾄ費用_ハード取り纏め_20020524ハードソフト_20030114ハードソフト(APDB,MRCF-Lite)" xfId="2120"/>
    <cellStyle name="見積-桁区切り_ﾊｰﾄﾞｿﾌﾄ費用_ハード取り纏め_20020524ハードソフト_20030114ハードソフト(APDB,MRCF-Lite)" xfId="2121"/>
    <cellStyle name="見積桁区切り_ﾊｰﾄﾞｿﾌﾄ費用_ハード取り纏め_20020524ハードソフト_20030122ハードソフト" xfId="2122"/>
    <cellStyle name="見積-桁区切り_ﾊｰﾄﾞｿﾌﾄ費用_ハード取り纏め_20020524ハードソフト_20030122ハードソフト" xfId="2123"/>
    <cellStyle name="見積桁区切り_ﾊｰﾄﾞｿﾌﾄ費用_ハード取り纏め_20020524ハードソフト_20030123ハードソフト" xfId="2124"/>
    <cellStyle name="見積-桁区切り_ﾊｰﾄﾞｿﾌﾄ費用_ハード取り纏め_20020524ハードソフト_20030123ハードソフト" xfId="2125"/>
    <cellStyle name="見積桁区切り_ﾊｰﾄﾞｿﾌﾄ費用_ハード取り纏め_20020524ハードソフト_JP１ハードソフト" xfId="2126"/>
    <cellStyle name="見積-桁区切り_ﾊｰﾄﾞｿﾌﾄ費用_ハード取り纏め_20020524ハードソフト_JP１ハードソフト" xfId="2127"/>
    <cellStyle name="見積桁区切り_ﾊｰﾄﾞｿﾌﾄ費用_ハード取り纏め_20020524ハードソフト_JP１ハードソフト_見積20030114(MRCF)" xfId="2128"/>
    <cellStyle name="見積-桁区切り_ﾊｰﾄﾞｿﾌﾄ費用_ハード取り纏め_20020524ハードソフト_JP１ハードソフト_見積20030114(MRCF)" xfId="2129"/>
    <cellStyle name="見積桁区切り_ﾊｰﾄﾞｿﾌﾄ費用_ハード取り纏め_20020524ハードソフト_JP１ハードソフト_見積20030114(MRCF)_見積20030114(ShadowImage)【改】" xfId="2130"/>
    <cellStyle name="見積-桁区切り_ﾊｰﾄﾞｿﾌﾄ費用_ハード取り纏め_20020524ハードソフト_JP１ハードソフト_見積20030114(MRCF)_見積20030114(ShadowImage)【改】" xfId="2131"/>
    <cellStyle name="見積桁区切り_ﾊｰﾄﾞｿﾌﾄ費用_ハード取り纏め_20020524ハードソフト_ハードソフト" xfId="2132"/>
    <cellStyle name="見積-桁区切り_ﾊｰﾄﾞｿﾌﾄ費用_ハード取り纏め_20020524ハードソフト_ハードソフト" xfId="2133"/>
    <cellStyle name="見積桁区切り_ﾊｰﾄﾞｿﾌﾄ費用_ハード取り纏め_20020524ハードソフト_ハードソフト20020729案2（380×1台）" xfId="2134"/>
    <cellStyle name="見積-桁区切り_ﾊｰﾄﾞｿﾌﾄ費用_ハード取り纏め_20020524ハードソフト_ハードソフト20020729案2（380×1台）" xfId="2135"/>
    <cellStyle name="見積桁区切り_ﾊｰﾄﾞｿﾌﾄ費用_ハード取り纏め_20020524ハードソフト_ハードソフト20020729案2（380×1台）_20030109muratal" xfId="2136"/>
    <cellStyle name="見積-桁区切り_ﾊｰﾄﾞｿﾌﾄ費用_ハード取り纏め_20020524ハードソフト_ハードソフト20020729案2（380×1台）_20030109muratal" xfId="2137"/>
    <cellStyle name="見積桁区切り_ﾊｰﾄﾞｿﾌﾄ費用_ハード取り纏め_20020524ハードソフト_ハードソフト20020729案2（380×1台）_20030109muratal_見積20030114(MRCF)" xfId="2138"/>
    <cellStyle name="見積-桁区切り_ﾊｰﾄﾞｿﾌﾄ費用_ハード取り纏め_20020524ハードソフト_ハードソフト20020729案2（380×1台）_20030109muratal_見積20030114(MRCF)" xfId="2139"/>
    <cellStyle name="見積桁区切り_ﾊｰﾄﾞｿﾌﾄ費用_ハード取り纏め_20020524ハードソフト_ハードソフト20020729案2（380×1台）_20030109muratal_見積20030114(MRCF)_見積20030114(ShadowImage)【改】" xfId="2140"/>
    <cellStyle name="見積-桁区切り_ﾊｰﾄﾞｿﾌﾄ費用_ハード取り纏め_20020524ハードソフト_ハードソフト20020729案2（380×1台）_20030109muratal_見積20030114(MRCF)_見積20030114(ShadowImage)【改】" xfId="2141"/>
    <cellStyle name="見積桁区切り_ﾊｰﾄﾞｿﾌﾄ費用_ハード取り纏め_20020524ハードソフト_ハードソフト20020729案2（380×1台）_20030109ハードソフト" xfId="2142"/>
    <cellStyle name="見積-桁区切り_ﾊｰﾄﾞｿﾌﾄ費用_ハード取り纏め_20020524ハードソフト_ハードソフト20020729案2（380×1台）_20030109ハードソフト" xfId="2143"/>
    <cellStyle name="見積桁区切り_ﾊｰﾄﾞｿﾌﾄ費用_ハード取り纏め_20020524ハードソフト_ハードソフト20020729案2（380×1台）_20030109ハードソフト_見積20030114(MRCF)" xfId="2144"/>
    <cellStyle name="見積-桁区切り_ﾊｰﾄﾞｿﾌﾄ費用_ハード取り纏め_20020524ハードソフト_ハードソフト20020729案2（380×1台）_20030109ハードソフト_見積20030114(MRCF)" xfId="2145"/>
    <cellStyle name="見積桁区切り_ﾊｰﾄﾞｿﾌﾄ費用_ハード取り纏め_20020524ハードソフト_ハードソフト20020729案2（380×1台）_20030109ハードソフト_見積20030114(MRCF)_見積20030114(ShadowImage)【改】" xfId="2146"/>
    <cellStyle name="見積-桁区切り_ﾊｰﾄﾞｿﾌﾄ費用_ハード取り纏め_20020524ハードソフト_ハードソフト20020729案2（380×1台）_20030109ハードソフト_見積20030114(MRCF)_見積20030114(ShadowImage)【改】" xfId="2147"/>
    <cellStyle name="見積桁区切り_ﾊｰﾄﾞｿﾌﾄ費用_ハード取り纏め_20020524ハードソフト_ハードソフト20020729案2（380×1台）_20030110ハードソフト(MRCF-Lite)" xfId="2148"/>
    <cellStyle name="見積-桁区切り_ﾊｰﾄﾞｿﾌﾄ費用_ハード取り纏め_20020524ハードソフト_ハードソフト20020729案2（380×1台）_20030110ハードソフト(MRCF-Lite)" xfId="2149"/>
    <cellStyle name="見積桁区切り_ﾊｰﾄﾞｿﾌﾄ費用_ハード取り纏め_20020524ハードソフト_ハードソフト20020729案2（380×1台）_20030110ハードソフト(MRCF-Lite)_【修正】ハードソフト" xfId="2150"/>
    <cellStyle name="見積-桁区切り_ﾊｰﾄﾞｿﾌﾄ費用_ハード取り纏め_20020524ハードソフト_ハードソフト20020729案2（380×1台）_20030110ハードソフト(MRCF-Lite)_【修正】ハードソフト" xfId="2151"/>
    <cellStyle name="見積桁区切り_ﾊｰﾄﾞｿﾌﾄ費用_ハード取り纏め_20020524ハードソフト_ハードソフト20020729案2（380×1台）_20030110ハードソフト(MRCF-Lite)_【松】20030116ハードソフト(APDB,MRCF-Lite)" xfId="2152"/>
    <cellStyle name="見積-桁区切り_ﾊｰﾄﾞｿﾌﾄ費用_ハード取り纏め_20020524ハードソフト_ハードソフト20020729案2（380×1台）_20030110ハードソフト(MRCF-Lite)_【松】20030116ハードソフト(APDB,MRCF-Lite)" xfId="2153"/>
    <cellStyle name="見積桁区切り_ﾊｰﾄﾞｿﾌﾄ費用_ハード取り纏め_20020524ハードソフト_ハードソフト20020729案2（380×1台）_20030110ハードソフト(MRCF-Lite)_【提出】R3サーバ御見積0304251" xfId="2154"/>
    <cellStyle name="見積-桁区切り_ﾊｰﾄﾞｿﾌﾄ費用_ハード取り纏め_20020524ハードソフト_ハードソフト20020729案2（380×1台）_20030110ハードソフト(MRCF-Lite)_【提出】R3サーバ御見積0304251" xfId="2155"/>
    <cellStyle name="見積桁区切り_ﾊｰﾄﾞｿﾌﾄ費用_ハード取り纏め_20020524ハードソフト_ハードソフト20020729案2（380×1台）_20030110ハードソフト(MRCF-Lite)_20030114ハードソフト(APDB,MRCF-Lite)" xfId="2156"/>
    <cellStyle name="見積-桁区切り_ﾊｰﾄﾞｿﾌﾄ費用_ハード取り纏め_20020524ハードソフト_ハードソフト20020729案2（380×1台）_20030110ハードソフト(MRCF-Lite)_20030114ハードソフト(APDB,MRCF-Lite)" xfId="2157"/>
    <cellStyle name="見積桁区切り_ﾊｰﾄﾞｿﾌﾄ費用_ハード取り纏め_20020524ハードソフト_ハードソフト20020729案2（380×1台）_20030110ハードソフト(MRCF-Lite)_20030122ハードソフト" xfId="2158"/>
    <cellStyle name="見積-桁区切り_ﾊｰﾄﾞｿﾌﾄ費用_ハード取り纏め_20020524ハードソフト_ハードソフト20020729案2（380×1台）_20030110ハードソフト(MRCF-Lite)_20030122ハードソフト" xfId="2159"/>
    <cellStyle name="見積桁区切り_ﾊｰﾄﾞｿﾌﾄ費用_ハード取り纏め_20020524ハードソフト_ハードソフト20020729案2（380×1台）_20030110ハードソフト(MRCF-Lite)_20030123ハードソフト" xfId="2160"/>
    <cellStyle name="見積-桁区切り_ﾊｰﾄﾞｿﾌﾄ費用_ハード取り纏め_20020524ハードソフト_ハードソフト20020729案2（380×1台）_20030110ハードソフト(MRCF-Lite)_20030123ハードソフト" xfId="2161"/>
    <cellStyle name="見積桁区切り_ﾊｰﾄﾞｿﾌﾄ費用_ハード取り纏め_20020524ハードソフト_ハードソフト20020729案2（380×1台）_20030110ハードソフト(MRCF-Lite)_ハードソフト" xfId="2162"/>
    <cellStyle name="見積-桁区切り_ﾊｰﾄﾞｿﾌﾄ費用_ハード取り纏め_20020524ハードソフト_ハードソフト20020729案2（380×1台）_20030110ハードソフト(MRCF-Lite)_ハードソフト" xfId="2163"/>
    <cellStyle name="見積桁区切り_ﾊｰﾄﾞｿﾌﾄ費用_ハード取り纏め_20020524ハードソフト_ハードソフト20020729案2（380×1台）_開発機器用" xfId="2164"/>
    <cellStyle name="見積-桁区切り_ﾊｰﾄﾞｿﾌﾄ費用_ハード取り纏め_20020524ハードソフト_ハードソフト20020729案2（380×1台）_開発機器用" xfId="2165"/>
    <cellStyle name="見積桁区切り_ﾊｰﾄﾞｿﾌﾄ費用_ハード取り纏め_20020524ハードソフト_ハードソフト20020729案2（380×1台）_開発機器用_見積20030114(MRCF)" xfId="2166"/>
    <cellStyle name="見積-桁区切り_ﾊｰﾄﾞｿﾌﾄ費用_ハード取り纏め_20020524ハードソフト_ハードソフト20020729案2（380×1台）_開発機器用_見積20030114(MRCF)" xfId="2167"/>
    <cellStyle name="見積桁区切り_ﾊｰﾄﾞｿﾌﾄ費用_ハード取り纏め_20020524ハードソフト_ハードソフト20020729案2（380×1台）_開発機器用_見積20030114(MRCF)_見積20030114(ShadowImage)【改】" xfId="2168"/>
    <cellStyle name="見積-桁区切り_ﾊｰﾄﾞｿﾌﾄ費用_ハード取り纏め_20020524ハードソフト_ハードソフト20020729案2（380×1台）_開発機器用_見積20030114(MRCF)_見積20030114(ShadowImage)【改】" xfId="2169"/>
    <cellStyle name="見積桁区切り_ﾊｰﾄﾞｿﾌﾄ費用_ハード取り纏め_20020524ハードソフト_ハードソフト20020729案2（380×1台）_見積20030114(ShadowImage)【改】" xfId="2170"/>
    <cellStyle name="見積-桁区切り_ﾊｰﾄﾞｿﾌﾄ費用_ハード取り纏め_20020524ハードソフト_ハードソフト20020729案2（380×1台）_見積20030114(ShadowImage)【改】" xfId="2171"/>
    <cellStyle name="見積桁区切り_ﾊｰﾄﾞｿﾌﾄ費用_ハード取り纏め_20020524ハードソフト_ハードソフト20030313" xfId="2172"/>
    <cellStyle name="見積-桁区切り_ﾊｰﾄﾞｿﾌﾄ費用_ハード取り纏め_20020524ハードソフト_ハードソフト20030313" xfId="2173"/>
    <cellStyle name="見積桁区切り_ﾊｰﾄﾞｿﾌﾄ費用_ハード取り纏め_20020524ハードソフト_見積20030114(MRCF)" xfId="2174"/>
    <cellStyle name="見積-桁区切り_ﾊｰﾄﾞｿﾌﾄ費用_ハード取り纏め_20020524ハードソフト_見積20030114(MRCF)" xfId="2175"/>
    <cellStyle name="見積桁区切り_ﾊｰﾄﾞｿﾌﾄ費用_ハード取り纏め_20020524ハードソフト_見積20030114(MRCF)_見積20030114(ShadowImage)【改】" xfId="2176"/>
    <cellStyle name="見積-桁区切り_ﾊｰﾄﾞｿﾌﾄ費用_ハード取り纏め_20020524ハードソフト_見積20030114(MRCF)_見積20030114(ShadowImage)【改】" xfId="2177"/>
    <cellStyle name="見積桁区切り_ﾊｰﾄﾞｿﾌﾄ費用_ハード取り纏め_20020524ハードソフト_本番機構成20021129" xfId="2178"/>
    <cellStyle name="見積-桁区切り_ﾊｰﾄﾞｿﾌﾄ費用_ハード取り纏め_20020524ハードソフト_本番機構成20021129" xfId="2179"/>
    <cellStyle name="見積桁区切り_ﾊｰﾄﾞｿﾌﾄ費用_ハード取り纏め_20020524ハードソフト_本番機構成20021129_20030109muratal" xfId="2180"/>
    <cellStyle name="見積-桁区切り_ﾊｰﾄﾞｿﾌﾄ費用_ハード取り纏め_20020524ハードソフト_本番機構成20021129_20030109muratal" xfId="2181"/>
    <cellStyle name="見積桁区切り_ﾊｰﾄﾞｿﾌﾄ費用_ハード取り纏め_20020524ハードソフト_本番機構成20021129_20030109muratal_見積20030114(MRCF)" xfId="2182"/>
    <cellStyle name="見積-桁区切り_ﾊｰﾄﾞｿﾌﾄ費用_ハード取り纏め_20020524ハードソフト_本番機構成20021129_20030109muratal_見積20030114(MRCF)" xfId="2183"/>
    <cellStyle name="見積桁区切り_ﾊｰﾄﾞｿﾌﾄ費用_ハード取り纏め_20020524ハードソフト_本番機構成20021129_20030109muratal_見積20030114(MRCF)_見積20030114(ShadowImage)【改】" xfId="2184"/>
    <cellStyle name="見積-桁区切り_ﾊｰﾄﾞｿﾌﾄ費用_ハード取り纏め_20020524ハードソフト_本番機構成20021129_20030109muratal_見積20030114(MRCF)_見積20030114(ShadowImage)【改】" xfId="2185"/>
    <cellStyle name="見積桁区切り_ﾊｰﾄﾞｿﾌﾄ費用_ハード取り纏め_20020524ハードソフト_本番機構成20021129_20030109ハードソフト" xfId="2186"/>
    <cellStyle name="見積-桁区切り_ﾊｰﾄﾞｿﾌﾄ費用_ハード取り纏め_20020524ハードソフト_本番機構成20021129_20030109ハードソフト" xfId="2187"/>
    <cellStyle name="見積桁区切り_ﾊｰﾄﾞｿﾌﾄ費用_ハード取り纏め_20020524ハードソフト_本番機構成20021129_20030109ハードソフト_見積20030114(MRCF)" xfId="2188"/>
    <cellStyle name="見積-桁区切り_ﾊｰﾄﾞｿﾌﾄ費用_ハード取り纏め_20020524ハードソフト_本番機構成20021129_20030109ハードソフト_見積20030114(MRCF)" xfId="2189"/>
    <cellStyle name="見積桁区切り_ﾊｰﾄﾞｿﾌﾄ費用_ハード取り纏め_20020524ハードソフト_本番機構成20021129_20030109ハードソフト_見積20030114(MRCF)_見積20030114(ShadowImage)【改】" xfId="2190"/>
    <cellStyle name="見積-桁区切り_ﾊｰﾄﾞｿﾌﾄ費用_ハード取り纏め_20020524ハードソフト_本番機構成20021129_20030109ハードソフト_見積20030114(MRCF)_見積20030114(ShadowImage)【改】" xfId="2191"/>
    <cellStyle name="見積桁区切り_ﾊｰﾄﾞｿﾌﾄ費用_ハード取り纏め_20020524ハードソフト_本番機構成20021129_20030110ハードソフト(MRCF-Lite)" xfId="2192"/>
    <cellStyle name="見積-桁区切り_ﾊｰﾄﾞｿﾌﾄ費用_ハード取り纏め_20020524ハードソフト_本番機構成20021129_20030110ハードソフト(MRCF-Lite)" xfId="2193"/>
    <cellStyle name="見積桁区切り_ﾊｰﾄﾞｿﾌﾄ費用_ハード取り纏め_20020524ハードソフト_本番機構成20021129_20030110ハードソフト(MRCF-Lite)_【修正】ハードソフト" xfId="2194"/>
    <cellStyle name="見積-桁区切り_ﾊｰﾄﾞｿﾌﾄ費用_ハード取り纏め_20020524ハードソフト_本番機構成20021129_20030110ハードソフト(MRCF-Lite)_【修正】ハードソフト" xfId="2195"/>
    <cellStyle name="見積桁区切り_ﾊｰﾄﾞｿﾌﾄ費用_ハード取り纏め_20020524ハードソフト_本番機構成20021129_20030110ハードソフト(MRCF-Lite)_【松】20030116ハードソフト(APDB,MRCF-Lite)" xfId="2196"/>
    <cellStyle name="見積-桁区切り_ﾊｰﾄﾞｿﾌﾄ費用_ハード取り纏め_20020524ハードソフト_本番機構成20021129_20030110ハードソフト(MRCF-Lite)_【松】20030116ハードソフト(APDB,MRCF-Lite)" xfId="2197"/>
    <cellStyle name="見積桁区切り_ﾊｰﾄﾞｿﾌﾄ費用_ハード取り纏め_20020524ハードソフト_本番機構成20021129_20030110ハードソフト(MRCF-Lite)_【提出】R3サーバ御見積0304251" xfId="2198"/>
    <cellStyle name="見積-桁区切り_ﾊｰﾄﾞｿﾌﾄ費用_ハード取り纏め_20020524ハードソフト_本番機構成20021129_20030110ハードソフト(MRCF-Lite)_【提出】R3サーバ御見積0304251" xfId="2199"/>
    <cellStyle name="見積桁区切り_ﾊｰﾄﾞｿﾌﾄ費用_ハード取り纏め_20020524ハードソフト_本番機構成20021129_20030110ハードソフト(MRCF-Lite)_20030114ハードソフト(APDB,MRCF-Lite)" xfId="2200"/>
    <cellStyle name="見積-桁区切り_ﾊｰﾄﾞｿﾌﾄ費用_ハード取り纏め_20020524ハードソフト_本番機構成20021129_20030110ハードソフト(MRCF-Lite)_20030114ハードソフト(APDB,MRCF-Lite)" xfId="2201"/>
    <cellStyle name="見積桁区切り_ﾊｰﾄﾞｿﾌﾄ費用_ハード取り纏め_20020524ハードソフト_本番機構成20021129_20030110ハードソフト(MRCF-Lite)_20030122ハードソフト" xfId="2202"/>
    <cellStyle name="見積-桁区切り_ﾊｰﾄﾞｿﾌﾄ費用_ハード取り纏め_20020524ハードソフト_本番機構成20021129_20030110ハードソフト(MRCF-Lite)_20030122ハードソフト" xfId="2203"/>
    <cellStyle name="見積桁区切り_ﾊｰﾄﾞｿﾌﾄ費用_ハード取り纏め_20020524ハードソフト_本番機構成20021129_20030110ハードソフト(MRCF-Lite)_20030123ハードソフト" xfId="2204"/>
    <cellStyle name="見積-桁区切り_ﾊｰﾄﾞｿﾌﾄ費用_ハード取り纏め_20020524ハードソフト_本番機構成20021129_20030110ハードソフト(MRCF-Lite)_20030123ハードソフト" xfId="2205"/>
    <cellStyle name="見積桁区切り_ﾊｰﾄﾞｿﾌﾄ費用_ハード取り纏め_20020524ハードソフト_本番機構成20021129_20030110ハードソフト(MRCF-Lite)_ハードソフト" xfId="2206"/>
    <cellStyle name="見積-桁区切り_ﾊｰﾄﾞｿﾌﾄ費用_ハード取り纏め_20020524ハードソフト_本番機構成20021129_20030110ハードソフト(MRCF-Lite)_ハードソフト" xfId="2207"/>
    <cellStyle name="見積桁区切り_ﾊｰﾄﾞｿﾌﾄ費用_ハード取り纏め_20020524ハードソフト_本番機構成20021129_開発機器用" xfId="2208"/>
    <cellStyle name="見積-桁区切り_ﾊｰﾄﾞｿﾌﾄ費用_ハード取り纏め_20020524ハードソフト_本番機構成20021129_開発機器用" xfId="2209"/>
    <cellStyle name="見積桁区切り_ﾊｰﾄﾞｿﾌﾄ費用_ハード取り纏め_20020524ハードソフト_本番機構成20021129_開発機器用_見積20030114(MRCF)" xfId="2210"/>
    <cellStyle name="見積-桁区切り_ﾊｰﾄﾞｿﾌﾄ費用_ハード取り纏め_20020524ハードソフト_本番機構成20021129_開発機器用_見積20030114(MRCF)" xfId="2211"/>
    <cellStyle name="見積桁区切り_ﾊｰﾄﾞｿﾌﾄ費用_ハード取り纏め_20020524ハードソフト_本番機構成20021129_開発機器用_見積20030114(MRCF)_見積20030114(ShadowImage)【改】" xfId="2212"/>
    <cellStyle name="見積-桁区切り_ﾊｰﾄﾞｿﾌﾄ費用_ハード取り纏め_20020524ハードソフト_本番機構成20021129_開発機器用_見積20030114(MRCF)_見積20030114(ShadowImage)【改】" xfId="2213"/>
    <cellStyle name="見積桁区切り_ﾊｰﾄﾞｿﾌﾄ費用_ハード取り纏め_20020524ハードソフト_本番機構成20021129_見積20030114(ShadowImage)【改】" xfId="2214"/>
    <cellStyle name="見積-桁区切り_ﾊｰﾄﾞｿﾌﾄ費用_ハード取り纏め_20020524ハードソフト_本番機構成20021129_見積20030114(ShadowImage)【改】" xfId="2215"/>
    <cellStyle name="見積桁区切り_ﾊｰﾄﾞｿﾌﾄ費用_ハード取り纏め_20020529ハードソフト" xfId="2216"/>
    <cellStyle name="見積-桁区切り_ﾊｰﾄﾞｿﾌﾄ費用_ハード取り纏め_20020529ハードソフト" xfId="2217"/>
    <cellStyle name="見積桁区切り_ﾊｰﾄﾞｿﾌﾄ費用_ハード取り纏め_20020529ハードソフト_【20021205修正、顧客未提出】顧客提出ハード021130" xfId="2218"/>
    <cellStyle name="見積-桁区切り_ﾊｰﾄﾞｿﾌﾄ費用_ハード取り纏め_20020529ハードソフト_【20021205修正、顧客未提出】顧客提出ハード021130" xfId="2219"/>
    <cellStyle name="見積桁区切り_ﾊｰﾄﾞｿﾌﾄ費用_ハード取り纏め_20020529ハードソフト_【修正】ハードソフト" xfId="2220"/>
    <cellStyle name="見積-桁区切り_ﾊｰﾄﾞｿﾌﾄ費用_ハード取り纏め_20020529ハードソフト_【修正】ハードソフト" xfId="2221"/>
    <cellStyle name="見積桁区切り_ﾊｰﾄﾞｿﾌﾄ費用_ハード取り纏め_20020529ハードソフト_【松】20030116ハードソフト(APDB,MRCF-Lite)" xfId="2222"/>
    <cellStyle name="見積-桁区切り_ﾊｰﾄﾞｿﾌﾄ費用_ハード取り纏め_20020529ハードソフト_【松】20030116ハードソフト(APDB,MRCF-Lite)" xfId="2223"/>
    <cellStyle name="見積桁区切り_ﾊｰﾄﾞｿﾌﾄ費用_ハード取り纏め_20020529ハードソフト_【提出】R3サーバ御見積0304251" xfId="2224"/>
    <cellStyle name="見積-桁区切り_ﾊｰﾄﾞｿﾌﾄ費用_ハード取り纏め_20020529ハードソフト_【提出】R3サーバ御見積0304251" xfId="2225"/>
    <cellStyle name="見積桁区切り_ﾊｰﾄﾞｿﾌﾄ費用_ハード取り纏め_20020529ハードソフト_20030107ハードソフト" xfId="2226"/>
    <cellStyle name="見積-桁区切り_ﾊｰﾄﾞｿﾌﾄ費用_ハード取り纏め_20020529ハードソフト_20030107ハードソフト" xfId="2227"/>
    <cellStyle name="見積桁区切り_ﾊｰﾄﾞｿﾌﾄ費用_ハード取り纏め_20020529ハードソフト_20030107ハードソフト_20030109muratal" xfId="2228"/>
    <cellStyle name="見積-桁区切り_ﾊｰﾄﾞｿﾌﾄ費用_ハード取り纏め_20020529ハードソフト_20030107ハードソフト_20030109muratal" xfId="2229"/>
    <cellStyle name="見積桁区切り_ﾊｰﾄﾞｿﾌﾄ費用_ハード取り纏め_20020529ハードソフト_20030107ハードソフト_20030109muratal_見積20030114(MRCF)" xfId="2230"/>
    <cellStyle name="見積-桁区切り_ﾊｰﾄﾞｿﾌﾄ費用_ハード取り纏め_20020529ハードソフト_20030107ハードソフト_20030109muratal_見積20030114(MRCF)" xfId="2231"/>
    <cellStyle name="見積桁区切り_ﾊｰﾄﾞｿﾌﾄ費用_ハード取り纏め_20020529ハードソフト_20030107ハードソフト_20030109muratal_見積20030114(MRCF)_見積20030114(ShadowImage)【改】" xfId="2232"/>
    <cellStyle name="見積-桁区切り_ﾊｰﾄﾞｿﾌﾄ費用_ハード取り纏め_20020529ハードソフト_20030107ハードソフト_20030109muratal_見積20030114(MRCF)_見積20030114(ShadowImage)【改】" xfId="2233"/>
    <cellStyle name="見積桁区切り_ﾊｰﾄﾞｿﾌﾄ費用_ハード取り纏め_20020529ハードソフト_20030107ハードソフト_20030109ハードソフト" xfId="2234"/>
    <cellStyle name="見積-桁区切り_ﾊｰﾄﾞｿﾌﾄ費用_ハード取り纏め_20020529ハードソフト_20030107ハードソフト_20030109ハードソフト" xfId="2235"/>
    <cellStyle name="見積桁区切り_ﾊｰﾄﾞｿﾌﾄ費用_ハード取り纏め_20020529ハードソフト_20030107ハードソフト_20030109ハードソフト_見積20030114(MRCF)" xfId="2236"/>
    <cellStyle name="見積-桁区切り_ﾊｰﾄﾞｿﾌﾄ費用_ハード取り纏め_20020529ハードソフト_20030107ハードソフト_20030109ハードソフト_見積20030114(MRCF)" xfId="2237"/>
    <cellStyle name="見積桁区切り_ﾊｰﾄﾞｿﾌﾄ費用_ハード取り纏め_20020529ハードソフト_20030107ハードソフト_20030109ハードソフト_見積20030114(MRCF)_見積20030114(ShadowImage)【改】" xfId="2238"/>
    <cellStyle name="見積-桁区切り_ﾊｰﾄﾞｿﾌﾄ費用_ハード取り纏め_20020529ハードソフト_20030107ハードソフト_20030109ハードソフト_見積20030114(MRCF)_見積20030114(ShadowImage)【改】" xfId="2239"/>
    <cellStyle name="見積桁区切り_ﾊｰﾄﾞｿﾌﾄ費用_ハード取り纏め_20020529ハードソフト_20030107ハードソフト_20030110ハードソフト(MRCF-Lite)" xfId="2240"/>
    <cellStyle name="見積-桁区切り_ﾊｰﾄﾞｿﾌﾄ費用_ハード取り纏め_20020529ハードソフト_20030107ハードソフト_20030110ハードソフト(MRCF-Lite)" xfId="2241"/>
    <cellStyle name="見積桁区切り_ﾊｰﾄﾞｿﾌﾄ費用_ハード取り纏め_20020529ハードソフト_20030107ハードソフト_20030110ハードソフト(MRCF-Lite)_【修正】ハードソフト" xfId="2242"/>
    <cellStyle name="見積-桁区切り_ﾊｰﾄﾞｿﾌﾄ費用_ハード取り纏め_20020529ハードソフト_20030107ハードソフト_20030110ハードソフト(MRCF-Lite)_【修正】ハードソフト" xfId="2243"/>
    <cellStyle name="見積桁区切り_ﾊｰﾄﾞｿﾌﾄ費用_ハード取り纏め_20020529ハードソフト_20030107ハードソフト_20030110ハードソフト(MRCF-Lite)_【松】20030116ハードソフト(APDB,MRCF-Lite)" xfId="2244"/>
    <cellStyle name="見積-桁区切り_ﾊｰﾄﾞｿﾌﾄ費用_ハード取り纏め_20020529ハードソフト_20030107ハードソフト_20030110ハードソフト(MRCF-Lite)_【松】20030116ハードソフト(APDB,MRCF-Lite)" xfId="2245"/>
    <cellStyle name="見積桁区切り_ﾊｰﾄﾞｿﾌﾄ費用_ハード取り纏め_20020529ハードソフト_20030107ハードソフト_20030110ハードソフト(MRCF-Lite)_【提出】R3サーバ御見積0304251" xfId="2246"/>
    <cellStyle name="見積-桁区切り_ﾊｰﾄﾞｿﾌﾄ費用_ハード取り纏め_20020529ハードソフト_20030107ハードソフト_20030110ハードソフト(MRCF-Lite)_【提出】R3サーバ御見積0304251" xfId="2247"/>
    <cellStyle name="見積桁区切り_ﾊｰﾄﾞｿﾌﾄ費用_ハード取り纏め_20020529ハードソフト_20030107ハードソフト_20030110ハードソフト(MRCF-Lite)_20030114ハードソフト(APDB,MRCF-Lite)" xfId="2248"/>
    <cellStyle name="見積-桁区切り_ﾊｰﾄﾞｿﾌﾄ費用_ハード取り纏め_20020529ハードソフト_20030107ハードソフト_20030110ハードソフト(MRCF-Lite)_20030114ハードソフト(APDB,MRCF-Lite)" xfId="2249"/>
    <cellStyle name="見積桁区切り_ﾊｰﾄﾞｿﾌﾄ費用_ハード取り纏め_20020529ハードソフト_20030107ハードソフト_20030110ハードソフト(MRCF-Lite)_20030122ハードソフト" xfId="2250"/>
    <cellStyle name="見積-桁区切り_ﾊｰﾄﾞｿﾌﾄ費用_ハード取り纏め_20020529ハードソフト_20030107ハードソフト_20030110ハードソフト(MRCF-Lite)_20030122ハードソフト" xfId="2251"/>
    <cellStyle name="見積桁区切り_ﾊｰﾄﾞｿﾌﾄ費用_ハード取り纏め_20020529ハードソフト_20030107ハードソフト_20030110ハードソフト(MRCF-Lite)_20030123ハードソフト" xfId="2252"/>
    <cellStyle name="見積-桁区切り_ﾊｰﾄﾞｿﾌﾄ費用_ハード取り纏め_20020529ハードソフト_20030107ハードソフト_20030110ハードソフト(MRCF-Lite)_20030123ハードソフト" xfId="2253"/>
    <cellStyle name="見積桁区切り_ﾊｰﾄﾞｿﾌﾄ費用_ハード取り纏め_20020529ハードソフト_20030107ハードソフト_20030110ハードソフト(MRCF-Lite)_ハードソフト" xfId="2254"/>
    <cellStyle name="見積-桁区切り_ﾊｰﾄﾞｿﾌﾄ費用_ハード取り纏め_20020529ハードソフト_20030107ハードソフト_20030110ハードソフト(MRCF-Lite)_ハードソフト" xfId="2255"/>
    <cellStyle name="見積桁区切り_ﾊｰﾄﾞｿﾌﾄ費用_ハード取り纏め_20020529ハードソフト_20030107ハードソフト_開発機器用" xfId="2256"/>
    <cellStyle name="見積-桁区切り_ﾊｰﾄﾞｿﾌﾄ費用_ハード取り纏め_20020529ハードソフト_20030107ハードソフト_開発機器用" xfId="2257"/>
    <cellStyle name="見積桁区切り_ﾊｰﾄﾞｿﾌﾄ費用_ハード取り纏め_20020529ハードソフト_20030107ハードソフト_開発機器用_見積20030114(MRCF)" xfId="2258"/>
    <cellStyle name="見積-桁区切り_ﾊｰﾄﾞｿﾌﾄ費用_ハード取り纏め_20020529ハードソフト_20030107ハードソフト_開発機器用_見積20030114(MRCF)" xfId="2259"/>
    <cellStyle name="見積桁区切り_ﾊｰﾄﾞｿﾌﾄ費用_ハード取り纏め_20020529ハードソフト_20030107ハードソフト_開発機器用_見積20030114(MRCF)_見積20030114(ShadowImage)【改】" xfId="2260"/>
    <cellStyle name="見積-桁区切り_ﾊｰﾄﾞｿﾌﾄ費用_ハード取り纏め_20020529ハードソフト_20030107ハードソフト_開発機器用_見積20030114(MRCF)_見積20030114(ShadowImage)【改】" xfId="2261"/>
    <cellStyle name="見積桁区切り_ﾊｰﾄﾞｿﾌﾄ費用_ハード取り纏め_20020529ハードソフト_20030107ハードソフト_見積20030114(ShadowImage)【改】" xfId="2262"/>
    <cellStyle name="見積-桁区切り_ﾊｰﾄﾞｿﾌﾄ費用_ハード取り纏め_20020529ハードソフト_20030107ハードソフト_見積20030114(ShadowImage)【改】" xfId="2263"/>
    <cellStyle name="見積桁区切り_ﾊｰﾄﾞｿﾌﾄ費用_ハード取り纏め_20020529ハードソフト_20030109ハードソフト_local" xfId="2264"/>
    <cellStyle name="見積-桁区切り_ﾊｰﾄﾞｿﾌﾄ費用_ハード取り纏め_20020529ハードソフト_20030109ハードソフト_local" xfId="2265"/>
    <cellStyle name="見積桁区切り_ﾊｰﾄﾞｿﾌﾄ費用_ハード取り纏め_20020529ハードソフト_20030109ハードソフト_local_見積20030114(MRCF)" xfId="2266"/>
    <cellStyle name="見積-桁区切り_ﾊｰﾄﾞｿﾌﾄ費用_ハード取り纏め_20020529ハードソフト_20030109ハードソフト_local_見積20030114(MRCF)" xfId="2267"/>
    <cellStyle name="見積桁区切り_ﾊｰﾄﾞｿﾌﾄ費用_ハード取り纏め_20020529ハードソフト_20030109ハードソフト_local_見積20030114(MRCF)_見積20030114(ShadowImage)【改】" xfId="2268"/>
    <cellStyle name="見積-桁区切り_ﾊｰﾄﾞｿﾌﾄ費用_ハード取り纏め_20020529ハードソフト_20030109ハードソフト_local_見積20030114(MRCF)_見積20030114(ShadowImage)【改】" xfId="2269"/>
    <cellStyle name="見積桁区切り_ﾊｰﾄﾞｿﾌﾄ費用_ハード取り纏め_20020529ハードソフト_20030110ハードソフト(MRCF-Lite)" xfId="2270"/>
    <cellStyle name="見積-桁区切り_ﾊｰﾄﾞｿﾌﾄ費用_ハード取り纏め_20020529ハードソフト_20030110ハードソフト(MRCF-Lite)" xfId="2271"/>
    <cellStyle name="見積桁区切り_ﾊｰﾄﾞｿﾌﾄ費用_ハード取り纏め_20020529ハードソフト_20030110ハードソフト(MRCF-Lite)_見積20030114(ShadowImage)【改】" xfId="2272"/>
    <cellStyle name="見積-桁区切り_ﾊｰﾄﾞｿﾌﾄ費用_ハード取り纏め_20020529ハードソフト_20030110ハードソフト(MRCF-Lite)_見積20030114(ShadowImage)【改】" xfId="2273"/>
    <cellStyle name="見積桁区切り_ﾊｰﾄﾞｿﾌﾄ費用_ハード取り纏め_20020529ハードソフト_20030114ハードソフト(APDB,MRCF-Lite)" xfId="2274"/>
    <cellStyle name="見積-桁区切り_ﾊｰﾄﾞｿﾌﾄ費用_ハード取り纏め_20020529ハードソフト_20030114ハードソフト(APDB,MRCF-Lite)" xfId="2275"/>
    <cellStyle name="見積桁区切り_ﾊｰﾄﾞｿﾌﾄ費用_ハード取り纏め_20020529ハードソフト_20030122ハードソフト" xfId="2276"/>
    <cellStyle name="見積-桁区切り_ﾊｰﾄﾞｿﾌﾄ費用_ハード取り纏め_20020529ハードソフト_20030122ハードソフト" xfId="2277"/>
    <cellStyle name="見積桁区切り_ﾊｰﾄﾞｿﾌﾄ費用_ハード取り纏め_20020529ハードソフト_20030123ハードソフト" xfId="2278"/>
    <cellStyle name="見積-桁区切り_ﾊｰﾄﾞｿﾌﾄ費用_ハード取り纏め_20020529ハードソフト_20030123ハードソフト" xfId="2279"/>
    <cellStyle name="見積桁区切り_ﾊｰﾄﾞｿﾌﾄ費用_ハード取り纏め_20020529ハードソフト_JP１ハードソフト" xfId="2280"/>
    <cellStyle name="見積-桁区切り_ﾊｰﾄﾞｿﾌﾄ費用_ハード取り纏め_20020529ハードソフト_JP１ハードソフト" xfId="2281"/>
    <cellStyle name="見積桁区切り_ﾊｰﾄﾞｿﾌﾄ費用_ハード取り纏め_20020529ハードソフト_JP１ハードソフト_見積20030114(MRCF)" xfId="2282"/>
    <cellStyle name="見積-桁区切り_ﾊｰﾄﾞｿﾌﾄ費用_ハード取り纏め_20020529ハードソフト_JP１ハードソフト_見積20030114(MRCF)" xfId="2283"/>
    <cellStyle name="見積桁区切り_ﾊｰﾄﾞｿﾌﾄ費用_ハード取り纏め_20020529ハードソフト_JP１ハードソフト_見積20030114(MRCF)_見積20030114(ShadowImage)【改】" xfId="2284"/>
    <cellStyle name="見積-桁区切り_ﾊｰﾄﾞｿﾌﾄ費用_ハード取り纏め_20020529ハードソフト_JP１ハードソフト_見積20030114(MRCF)_見積20030114(ShadowImage)【改】" xfId="2285"/>
    <cellStyle name="見積桁区切り_ﾊｰﾄﾞｿﾌﾄ費用_ハード取り纏め_20020529ハードソフト_ハードソフト" xfId="2286"/>
    <cellStyle name="見積-桁区切り_ﾊｰﾄﾞｿﾌﾄ費用_ハード取り纏め_20020529ハードソフト_ハードソフト" xfId="2287"/>
    <cellStyle name="見積桁区切り_ﾊｰﾄﾞｿﾌﾄ費用_ハード取り纏め_20020529ハードソフト_ハードソフト20020729案2（380×1台）" xfId="2288"/>
    <cellStyle name="見積-桁区切り_ﾊｰﾄﾞｿﾌﾄ費用_ハード取り纏め_20020529ハードソフト_ハードソフト20020729案2（380×1台）" xfId="2289"/>
    <cellStyle name="見積桁区切り_ﾊｰﾄﾞｿﾌﾄ費用_ハード取り纏め_20020529ハードソフト_ハードソフト20020729案2（380×1台）_20030109muratal" xfId="2290"/>
    <cellStyle name="見積-桁区切り_ﾊｰﾄﾞｿﾌﾄ費用_ハード取り纏め_20020529ハードソフト_ハードソフト20020729案2（380×1台）_20030109muratal" xfId="2291"/>
    <cellStyle name="見積桁区切り_ﾊｰﾄﾞｿﾌﾄ費用_ハード取り纏め_20020529ハードソフト_ハードソフト20020729案2（380×1台）_20030109muratal_見積20030114(MRCF)" xfId="2292"/>
    <cellStyle name="見積-桁区切り_ﾊｰﾄﾞｿﾌﾄ費用_ハード取り纏め_20020529ハードソフト_ハードソフト20020729案2（380×1台）_20030109muratal_見積20030114(MRCF)" xfId="2293"/>
    <cellStyle name="見積桁区切り_ﾊｰﾄﾞｿﾌﾄ費用_ハード取り纏め_20020529ハードソフト_ハードソフト20020729案2（380×1台）_20030109muratal_見積20030114(MRCF)_見積20030114(ShadowImage)【改】" xfId="2294"/>
    <cellStyle name="見積-桁区切り_ﾊｰﾄﾞｿﾌﾄ費用_ハード取り纏め_20020529ハードソフト_ハードソフト20020729案2（380×1台）_20030109muratal_見積20030114(MRCF)_見積20030114(ShadowImage)【改】" xfId="2295"/>
    <cellStyle name="見積桁区切り_ﾊｰﾄﾞｿﾌﾄ費用_ハード取り纏め_20020529ハードソフト_ハードソフト20020729案2（380×1台）_20030109ハードソフト" xfId="2296"/>
    <cellStyle name="見積-桁区切り_ﾊｰﾄﾞｿﾌﾄ費用_ハード取り纏め_20020529ハードソフト_ハードソフト20020729案2（380×1台）_20030109ハードソフト" xfId="2297"/>
    <cellStyle name="見積桁区切り_ﾊｰﾄﾞｿﾌﾄ費用_ハード取り纏め_20020529ハードソフト_ハードソフト20020729案2（380×1台）_20030109ハードソフト_見積20030114(MRCF)" xfId="2298"/>
    <cellStyle name="見積-桁区切り_ﾊｰﾄﾞｿﾌﾄ費用_ハード取り纏め_20020529ハードソフト_ハードソフト20020729案2（380×1台）_20030109ハードソフト_見積20030114(MRCF)" xfId="2299"/>
    <cellStyle name="見積桁区切り_ﾊｰﾄﾞｿﾌﾄ費用_ハード取り纏め_20020529ハードソフト_ハードソフト20020729案2（380×1台）_20030109ハードソフト_見積20030114(MRCF)_見積20030114(ShadowImage)【改】" xfId="2300"/>
    <cellStyle name="見積-桁区切り_ﾊｰﾄﾞｿﾌﾄ費用_ハード取り纏め_20020529ハードソフト_ハードソフト20020729案2（380×1台）_20030109ハードソフト_見積20030114(MRCF)_見積20030114(ShadowImage)【改】" xfId="2301"/>
    <cellStyle name="見積桁区切り_ﾊｰﾄﾞｿﾌﾄ費用_ハード取り纏め_20020529ハードソフト_ハードソフト20020729案2（380×1台）_20030110ハードソフト(MRCF-Lite)" xfId="2302"/>
    <cellStyle name="見積-桁区切り_ﾊｰﾄﾞｿﾌﾄ費用_ハード取り纏め_20020529ハードソフト_ハードソフト20020729案2（380×1台）_20030110ハードソフト(MRCF-Lite)" xfId="2303"/>
    <cellStyle name="見積桁区切り_ﾊｰﾄﾞｿﾌﾄ費用_ハード取り纏め_20020529ハードソフト_ハードソフト20020729案2（380×1台）_20030110ハードソフト(MRCF-Lite)_【修正】ハードソフト" xfId="2304"/>
    <cellStyle name="見積-桁区切り_ﾊｰﾄﾞｿﾌﾄ費用_ハード取り纏め_20020529ハードソフト_ハードソフト20020729案2（380×1台）_20030110ハードソフト(MRCF-Lite)_【修正】ハードソフト" xfId="2305"/>
    <cellStyle name="見積桁区切り_ﾊｰﾄﾞｿﾌﾄ費用_ハード取り纏め_20020529ハードソフト_ハードソフト20020729案2（380×1台）_20030110ハードソフト(MRCF-Lite)_【松】20030116ハードソフト(APDB,MRCF-Lite)" xfId="2306"/>
    <cellStyle name="見積-桁区切り_ﾊｰﾄﾞｿﾌﾄ費用_ハード取り纏め_20020529ハードソフト_ハードソフト20020729案2（380×1台）_20030110ハードソフト(MRCF-Lite)_【松】20030116ハードソフト(APDB,MRCF-Lite)" xfId="2307"/>
    <cellStyle name="見積桁区切り_ﾊｰﾄﾞｿﾌﾄ費用_ハード取り纏め_20020529ハードソフト_ハードソフト20020729案2（380×1台）_20030110ハードソフト(MRCF-Lite)_【提出】R3サーバ御見積0304251" xfId="2308"/>
    <cellStyle name="見積-桁区切り_ﾊｰﾄﾞｿﾌﾄ費用_ハード取り纏め_20020529ハードソフト_ハードソフト20020729案2（380×1台）_20030110ハードソフト(MRCF-Lite)_【提出】R3サーバ御見積0304251" xfId="2309"/>
    <cellStyle name="見積桁区切り_ﾊｰﾄﾞｿﾌﾄ費用_ハード取り纏め_20020529ハードソフト_ハードソフト20020729案2（380×1台）_20030110ハードソフト(MRCF-Lite)_20030114ハードソフト(APDB,MRCF-Lite)" xfId="2310"/>
    <cellStyle name="見積-桁区切り_ﾊｰﾄﾞｿﾌﾄ費用_ハード取り纏め_20020529ハードソフト_ハードソフト20020729案2（380×1台）_20030110ハードソフト(MRCF-Lite)_20030114ハードソフト(APDB,MRCF-Lite)" xfId="2311"/>
    <cellStyle name="見積桁区切り_ﾊｰﾄﾞｿﾌﾄ費用_ハード取り纏め_20020529ハードソフト_ハードソフト20020729案2（380×1台）_20030110ハードソフト(MRCF-Lite)_20030122ハードソフト" xfId="2312"/>
    <cellStyle name="見積-桁区切り_ﾊｰﾄﾞｿﾌﾄ費用_ハード取り纏め_20020529ハードソフト_ハードソフト20020729案2（380×1台）_20030110ハードソフト(MRCF-Lite)_20030122ハードソフト" xfId="2313"/>
    <cellStyle name="見積桁区切り_ﾊｰﾄﾞｿﾌﾄ費用_ハード取り纏め_20020529ハードソフト_ハードソフト20020729案2（380×1台）_20030110ハードソフト(MRCF-Lite)_20030123ハードソフト" xfId="2314"/>
    <cellStyle name="見積-桁区切り_ﾊｰﾄﾞｿﾌﾄ費用_ハード取り纏め_20020529ハードソフト_ハードソフト20020729案2（380×1台）_20030110ハードソフト(MRCF-Lite)_20030123ハードソフト" xfId="2315"/>
    <cellStyle name="見積桁区切り_ﾊｰﾄﾞｿﾌﾄ費用_ハード取り纏め_20020529ハードソフト_ハードソフト20020729案2（380×1台）_20030110ハードソフト(MRCF-Lite)_ハードソフト" xfId="2316"/>
    <cellStyle name="見積-桁区切り_ﾊｰﾄﾞｿﾌﾄ費用_ハード取り纏め_20020529ハードソフト_ハードソフト20020729案2（380×1台）_20030110ハードソフト(MRCF-Lite)_ハードソフト" xfId="2317"/>
    <cellStyle name="見積桁区切り_ﾊｰﾄﾞｿﾌﾄ費用_ハード取り纏め_20020529ハードソフト_ハードソフト20020729案2（380×1台）_開発機器用" xfId="2318"/>
    <cellStyle name="見積-桁区切り_ﾊｰﾄﾞｿﾌﾄ費用_ハード取り纏め_20020529ハードソフト_ハードソフト20020729案2（380×1台）_開発機器用" xfId="2319"/>
    <cellStyle name="見積桁区切り_ﾊｰﾄﾞｿﾌﾄ費用_ハード取り纏め_20020529ハードソフト_ハードソフト20020729案2（380×1台）_開発機器用_見積20030114(MRCF)" xfId="2320"/>
    <cellStyle name="見積-桁区切り_ﾊｰﾄﾞｿﾌﾄ費用_ハード取り纏め_20020529ハードソフト_ハードソフト20020729案2（380×1台）_開発機器用_見積20030114(MRCF)" xfId="2321"/>
    <cellStyle name="見積桁区切り_ﾊｰﾄﾞｿﾌﾄ費用_ハード取り纏め_20020529ハードソフト_ハードソフト20020729案2（380×1台）_開発機器用_見積20030114(MRCF)_見積20030114(ShadowImage)【改】" xfId="2322"/>
    <cellStyle name="見積-桁区切り_ﾊｰﾄﾞｿﾌﾄ費用_ハード取り纏め_20020529ハードソフト_ハードソフト20020729案2（380×1台）_開発機器用_見積20030114(MRCF)_見積20030114(ShadowImage)【改】" xfId="2323"/>
    <cellStyle name="見積桁区切り_ﾊｰﾄﾞｿﾌﾄ費用_ハード取り纏め_20020529ハードソフト_ハードソフト20020729案2（380×1台）_見積20030114(ShadowImage)【改】" xfId="2324"/>
    <cellStyle name="見積-桁区切り_ﾊｰﾄﾞｿﾌﾄ費用_ハード取り纏め_20020529ハードソフト_ハードソフト20020729案2（380×1台）_見積20030114(ShadowImage)【改】" xfId="2325"/>
    <cellStyle name="見積桁区切り_ﾊｰﾄﾞｿﾌﾄ費用_ハード取り纏め_20020529ハードソフト_ハードソフト20030313" xfId="2326"/>
    <cellStyle name="見積-桁区切り_ﾊｰﾄﾞｿﾌﾄ費用_ハード取り纏め_20020529ハードソフト_ハードソフト20030313" xfId="2327"/>
    <cellStyle name="見積桁区切り_ﾊｰﾄﾞｿﾌﾄ費用_ハード取り纏め_20020529ハードソフト_見積20030114(MRCF)" xfId="2328"/>
    <cellStyle name="見積-桁区切り_ﾊｰﾄﾞｿﾌﾄ費用_ハード取り纏め_20020529ハードソフト_見積20030114(MRCF)" xfId="2329"/>
    <cellStyle name="見積桁区切り_ﾊｰﾄﾞｿﾌﾄ費用_ハード取り纏め_20020529ハードソフト_見積20030114(MRCF)_見積20030114(ShadowImage)【改】" xfId="2330"/>
    <cellStyle name="見積-桁区切り_ﾊｰﾄﾞｿﾌﾄ費用_ハード取り纏め_20020529ハードソフト_見積20030114(MRCF)_見積20030114(ShadowImage)【改】" xfId="2331"/>
    <cellStyle name="見積桁区切り_ﾊｰﾄﾞｿﾌﾄ費用_ハード取り纏め_20020529ハードソフト_本番機構成20021129" xfId="2332"/>
    <cellStyle name="見積-桁区切り_ﾊｰﾄﾞｿﾌﾄ費用_ハード取り纏め_20020529ハードソフト_本番機構成20021129" xfId="2333"/>
    <cellStyle name="見積桁区切り_ﾊｰﾄﾞｿﾌﾄ費用_ハード取り纏め_20020529ハードソフト_本番機構成20021129_20030109muratal" xfId="2334"/>
    <cellStyle name="見積-桁区切り_ﾊｰﾄﾞｿﾌﾄ費用_ハード取り纏め_20020529ハードソフト_本番機構成20021129_20030109muratal" xfId="2335"/>
    <cellStyle name="見積桁区切り_ﾊｰﾄﾞｿﾌﾄ費用_ハード取り纏め_20020529ハードソフト_本番機構成20021129_20030109muratal_見積20030114(MRCF)" xfId="2336"/>
    <cellStyle name="見積-桁区切り_ﾊｰﾄﾞｿﾌﾄ費用_ハード取り纏め_20020529ハードソフト_本番機構成20021129_20030109muratal_見積20030114(MRCF)" xfId="2337"/>
    <cellStyle name="見積桁区切り_ﾊｰﾄﾞｿﾌﾄ費用_ハード取り纏め_20020529ハードソフト_本番機構成20021129_20030109muratal_見積20030114(MRCF)_見積20030114(ShadowImage)【改】" xfId="2338"/>
    <cellStyle name="見積-桁区切り_ﾊｰﾄﾞｿﾌﾄ費用_ハード取り纏め_20020529ハードソフト_本番機構成20021129_20030109muratal_見積20030114(MRCF)_見積20030114(ShadowImage)【改】" xfId="2339"/>
    <cellStyle name="見積桁区切り_ﾊｰﾄﾞｿﾌﾄ費用_ハード取り纏め_20020529ハードソフト_本番機構成20021129_20030109ハードソフト" xfId="2340"/>
    <cellStyle name="見積-桁区切り_ﾊｰﾄﾞｿﾌﾄ費用_ハード取り纏め_20020529ハードソフト_本番機構成20021129_20030109ハードソフト" xfId="2341"/>
    <cellStyle name="見積桁区切り_ﾊｰﾄﾞｿﾌﾄ費用_ハード取り纏め_20020529ハードソフト_本番機構成20021129_20030109ハードソフト_見積20030114(MRCF)" xfId="2342"/>
    <cellStyle name="見積-桁区切り_ﾊｰﾄﾞｿﾌﾄ費用_ハード取り纏め_20020529ハードソフト_本番機構成20021129_20030109ハードソフト_見積20030114(MRCF)" xfId="2343"/>
    <cellStyle name="見積桁区切り_ﾊｰﾄﾞｿﾌﾄ費用_ハード取り纏め_20020529ハードソフト_本番機構成20021129_20030109ハードソフト_見積20030114(MRCF)_見積20030114(ShadowImage)【改】" xfId="2344"/>
    <cellStyle name="見積-桁区切り_ﾊｰﾄﾞｿﾌﾄ費用_ハード取り纏め_20020529ハードソフト_本番機構成20021129_20030109ハードソフト_見積20030114(MRCF)_見積20030114(ShadowImage)【改】" xfId="2345"/>
    <cellStyle name="見積桁区切り_ﾊｰﾄﾞｿﾌﾄ費用_ハード取り纏め_20020529ハードソフト_本番機構成20021129_20030110ハードソフト(MRCF-Lite)" xfId="2346"/>
    <cellStyle name="見積-桁区切り_ﾊｰﾄﾞｿﾌﾄ費用_ハード取り纏め_20020529ハードソフト_本番機構成20021129_20030110ハードソフト(MRCF-Lite)" xfId="2347"/>
    <cellStyle name="見積桁区切り_ﾊｰﾄﾞｿﾌﾄ費用_ハード取り纏め_20020529ハードソフト_本番機構成20021129_20030110ハードソフト(MRCF-Lite)_【修正】ハードソフト" xfId="2348"/>
    <cellStyle name="見積-桁区切り_ﾊｰﾄﾞｿﾌﾄ費用_ハード取り纏め_20020529ハードソフト_本番機構成20021129_20030110ハードソフト(MRCF-Lite)_【修正】ハードソフト" xfId="2349"/>
    <cellStyle name="見積桁区切り_ﾊｰﾄﾞｿﾌﾄ費用_ハード取り纏め_20020529ハードソフト_本番機構成20021129_20030110ハードソフト(MRCF-Lite)_【松】20030116ハードソフト(APDB,MRCF-Lite)" xfId="2350"/>
    <cellStyle name="見積-桁区切り_ﾊｰﾄﾞｿﾌﾄ費用_ハード取り纏め_20020529ハードソフト_本番機構成20021129_20030110ハードソフト(MRCF-Lite)_【松】20030116ハードソフト(APDB,MRCF-Lite)" xfId="2351"/>
    <cellStyle name="見積桁区切り_ﾊｰﾄﾞｿﾌﾄ費用_ハード取り纏め_20020529ハードソフト_本番機構成20021129_20030110ハードソフト(MRCF-Lite)_【提出】R3サーバ御見積0304251" xfId="2352"/>
    <cellStyle name="見積-桁区切り_ﾊｰﾄﾞｿﾌﾄ費用_ハード取り纏め_20020529ハードソフト_本番機構成20021129_20030110ハードソフト(MRCF-Lite)_【提出】R3サーバ御見積0304251" xfId="2353"/>
    <cellStyle name="見積桁区切り_ﾊｰﾄﾞｿﾌﾄ費用_ハード取り纏め_20020529ハードソフト_本番機構成20021129_20030110ハードソフト(MRCF-Lite)_20030114ハードソフト(APDB,MRCF-Lite)" xfId="2354"/>
    <cellStyle name="見積-桁区切り_ﾊｰﾄﾞｿﾌﾄ費用_ハード取り纏め_20020529ハードソフト_本番機構成20021129_20030110ハードソフト(MRCF-Lite)_20030114ハードソフト(APDB,MRCF-Lite)" xfId="2355"/>
    <cellStyle name="見積桁区切り_ﾊｰﾄﾞｿﾌﾄ費用_ハード取り纏め_20020529ハードソフト_本番機構成20021129_20030110ハードソフト(MRCF-Lite)_20030122ハードソフト" xfId="2356"/>
    <cellStyle name="見積-桁区切り_ﾊｰﾄﾞｿﾌﾄ費用_ハード取り纏め_20020529ハードソフト_本番機構成20021129_20030110ハードソフト(MRCF-Lite)_20030122ハードソフト" xfId="2357"/>
    <cellStyle name="見積桁区切り_ﾊｰﾄﾞｿﾌﾄ費用_ハード取り纏め_20020529ハードソフト_本番機構成20021129_20030110ハードソフト(MRCF-Lite)_20030123ハードソフト" xfId="2358"/>
    <cellStyle name="見積-桁区切り_ﾊｰﾄﾞｿﾌﾄ費用_ハード取り纏め_20020529ハードソフト_本番機構成20021129_20030110ハードソフト(MRCF-Lite)_20030123ハードソフト" xfId="2359"/>
    <cellStyle name="見積桁区切り_ﾊｰﾄﾞｿﾌﾄ費用_ハード取り纏め_20020529ハードソフト_本番機構成20021129_20030110ハードソフト(MRCF-Lite)_ハードソフト" xfId="2360"/>
    <cellStyle name="見積-桁区切り_ﾊｰﾄﾞｿﾌﾄ費用_ハード取り纏め_20020529ハードソフト_本番機構成20021129_20030110ハードソフト(MRCF-Lite)_ハードソフト" xfId="2361"/>
    <cellStyle name="見積桁区切り_ﾊｰﾄﾞｿﾌﾄ費用_ハード取り纏め_20020529ハードソフト_本番機構成20021129_開発機器用" xfId="2362"/>
    <cellStyle name="見積-桁区切り_ﾊｰﾄﾞｿﾌﾄ費用_ハード取り纏め_20020529ハードソフト_本番機構成20021129_開発機器用" xfId="2363"/>
    <cellStyle name="見積桁区切り_ﾊｰﾄﾞｿﾌﾄ費用_ハード取り纏め_20020529ハードソフト_本番機構成20021129_開発機器用_見積20030114(MRCF)" xfId="2364"/>
    <cellStyle name="見積-桁区切り_ﾊｰﾄﾞｿﾌﾄ費用_ハード取り纏め_20020529ハードソフト_本番機構成20021129_開発機器用_見積20030114(MRCF)" xfId="2365"/>
    <cellStyle name="見積桁区切り_ﾊｰﾄﾞｿﾌﾄ費用_ハード取り纏め_20020529ハードソフト_本番機構成20021129_開発機器用_見積20030114(MRCF)_見積20030114(ShadowImage)【改】" xfId="2366"/>
    <cellStyle name="見積-桁区切り_ﾊｰﾄﾞｿﾌﾄ費用_ハード取り纏め_20020529ハードソフト_本番機構成20021129_開発機器用_見積20030114(MRCF)_見積20030114(ShadowImage)【改】" xfId="2367"/>
    <cellStyle name="見積桁区切り_ﾊｰﾄﾞｿﾌﾄ費用_ハード取り纏め_20020529ハードソフト_本番機構成20021129_見積20030114(ShadowImage)【改】" xfId="2368"/>
    <cellStyle name="見積-桁区切り_ﾊｰﾄﾞｿﾌﾄ費用_ハード取り纏め_20020529ハードソフト_本番機構成20021129_見積20030114(ShadowImage)【改】" xfId="2369"/>
    <cellStyle name="見積桁区切り_ﾊｰﾄﾞｿﾌﾄ費用_ハード取り纏め_20020530ハードソフト" xfId="2370"/>
    <cellStyle name="見積-桁区切り_ﾊｰﾄﾞｿﾌﾄ費用_ハード取り纏め_20020530ハードソフト" xfId="2371"/>
    <cellStyle name="見積桁区切り_ﾊｰﾄﾞｿﾌﾄ費用_ハード取り纏め_20020530ハードソフト_【20021205修正、顧客未提出】顧客提出ハード021130" xfId="2372"/>
    <cellStyle name="見積-桁区切り_ﾊｰﾄﾞｿﾌﾄ費用_ハード取り纏め_20020530ハードソフト_【20021205修正、顧客未提出】顧客提出ハード021130" xfId="2373"/>
    <cellStyle name="見積桁区切り_ﾊｰﾄﾞｿﾌﾄ費用_ハード取り纏め_20020530ハードソフト_【修正】ハードソフト" xfId="2374"/>
    <cellStyle name="見積-桁区切り_ﾊｰﾄﾞｿﾌﾄ費用_ハード取り纏め_20020530ハードソフト_【修正】ハードソフト" xfId="2375"/>
    <cellStyle name="見積桁区切り_ﾊｰﾄﾞｿﾌﾄ費用_ハード取り纏め_20020530ハードソフト_【松】20030116ハードソフト(APDB,MRCF-Lite)" xfId="2376"/>
    <cellStyle name="見積-桁区切り_ﾊｰﾄﾞｿﾌﾄ費用_ハード取り纏め_20020530ハードソフト_【松】20030116ハードソフト(APDB,MRCF-Lite)" xfId="2377"/>
    <cellStyle name="見積桁区切り_ﾊｰﾄﾞｿﾌﾄ費用_ハード取り纏め_20020530ハードソフト_【提出】R3サーバ御見積0304251" xfId="2378"/>
    <cellStyle name="見積-桁区切り_ﾊｰﾄﾞｿﾌﾄ費用_ハード取り纏め_20020530ハードソフト_【提出】R3サーバ御見積0304251" xfId="2379"/>
    <cellStyle name="見積桁区切り_ﾊｰﾄﾞｿﾌﾄ費用_ハード取り纏め_20020530ハードソフト_20030107ハードソフト" xfId="2380"/>
    <cellStyle name="見積-桁区切り_ﾊｰﾄﾞｿﾌﾄ費用_ハード取り纏め_20020530ハードソフト_20030107ハードソフト" xfId="2381"/>
    <cellStyle name="見積桁区切り_ﾊｰﾄﾞｿﾌﾄ費用_ハード取り纏め_20020530ハードソフト_20030107ハードソフト_20030109muratal" xfId="2382"/>
    <cellStyle name="見積-桁区切り_ﾊｰﾄﾞｿﾌﾄ費用_ハード取り纏め_20020530ハードソフト_20030107ハードソフト_20030109muratal" xfId="2383"/>
    <cellStyle name="見積桁区切り_ﾊｰﾄﾞｿﾌﾄ費用_ハード取り纏め_20020530ハードソフト_20030107ハードソフト_20030109muratal_見積20030114(MRCF)" xfId="2384"/>
    <cellStyle name="見積-桁区切り_ﾊｰﾄﾞｿﾌﾄ費用_ハード取り纏め_20020530ハードソフト_20030107ハードソフト_20030109muratal_見積20030114(MRCF)" xfId="2385"/>
    <cellStyle name="見積桁区切り_ﾊｰﾄﾞｿﾌﾄ費用_ハード取り纏め_20020530ハードソフト_20030107ハードソフト_20030109muratal_見積20030114(MRCF)_見積20030114(ShadowImage)【改】" xfId="2386"/>
    <cellStyle name="見積-桁区切り_ﾊｰﾄﾞｿﾌﾄ費用_ハード取り纏め_20020530ハードソフト_20030107ハードソフト_20030109muratal_見積20030114(MRCF)_見積20030114(ShadowImage)【改】" xfId="2387"/>
    <cellStyle name="見積桁区切り_ﾊｰﾄﾞｿﾌﾄ費用_ハード取り纏め_20020530ハードソフト_20030107ハードソフト_20030109ハードソフト" xfId="2388"/>
    <cellStyle name="見積-桁区切り_ﾊｰﾄﾞｿﾌﾄ費用_ハード取り纏め_20020530ハードソフト_20030107ハードソフト_20030109ハードソフト" xfId="2389"/>
    <cellStyle name="見積桁区切り_ﾊｰﾄﾞｿﾌﾄ費用_ハード取り纏め_20020530ハードソフト_20030107ハードソフト_20030109ハードソフト_見積20030114(MRCF)" xfId="2390"/>
    <cellStyle name="見積-桁区切り_ﾊｰﾄﾞｿﾌﾄ費用_ハード取り纏め_20020530ハードソフト_20030107ハードソフト_20030109ハードソフト_見積20030114(MRCF)" xfId="2391"/>
    <cellStyle name="見積桁区切り_ﾊｰﾄﾞｿﾌﾄ費用_ハード取り纏め_20020530ハードソフト_20030107ハードソフト_20030109ハードソフト_見積20030114(MRCF)_見積20030114(ShadowImage)【改】" xfId="2392"/>
    <cellStyle name="見積-桁区切り_ﾊｰﾄﾞｿﾌﾄ費用_ハード取り纏め_20020530ハードソフト_20030107ハードソフト_20030109ハードソフト_見積20030114(MRCF)_見積20030114(ShadowImage)【改】" xfId="2393"/>
    <cellStyle name="見積桁区切り_ﾊｰﾄﾞｿﾌﾄ費用_ハード取り纏め_20020530ハードソフト_20030107ハードソフト_20030110ハードソフト(MRCF-Lite)" xfId="2394"/>
    <cellStyle name="見積-桁区切り_ﾊｰﾄﾞｿﾌﾄ費用_ハード取り纏め_20020530ハードソフト_20030107ハードソフト_20030110ハードソフト(MRCF-Lite)" xfId="2395"/>
    <cellStyle name="見積桁区切り_ﾊｰﾄﾞｿﾌﾄ費用_ハード取り纏め_20020530ハードソフト_20030107ハードソフト_20030110ハードソフト(MRCF-Lite)_【修正】ハードソフト" xfId="2396"/>
    <cellStyle name="見積-桁区切り_ﾊｰﾄﾞｿﾌﾄ費用_ハード取り纏め_20020530ハードソフト_20030107ハードソフト_20030110ハードソフト(MRCF-Lite)_【修正】ハードソフト" xfId="2397"/>
    <cellStyle name="見積桁区切り_ﾊｰﾄﾞｿﾌﾄ費用_ハード取り纏め_20020530ハードソフト_20030107ハードソフト_20030110ハードソフト(MRCF-Lite)_【松】20030116ハードソフト(APDB,MRCF-Lite)" xfId="2398"/>
    <cellStyle name="見積-桁区切り_ﾊｰﾄﾞｿﾌﾄ費用_ハード取り纏め_20020530ハードソフト_20030107ハードソフト_20030110ハードソフト(MRCF-Lite)_【松】20030116ハードソフト(APDB,MRCF-Lite)" xfId="2399"/>
    <cellStyle name="見積桁区切り_ﾊｰﾄﾞｿﾌﾄ費用_ハード取り纏め_20020530ハードソフト_20030107ハードソフト_20030110ハードソフト(MRCF-Lite)_【提出】R3サーバ御見積0304251" xfId="2400"/>
    <cellStyle name="見積-桁区切り_ﾊｰﾄﾞｿﾌﾄ費用_ハード取り纏め_20020530ハードソフト_20030107ハードソフト_20030110ハードソフト(MRCF-Lite)_【提出】R3サーバ御見積0304251" xfId="2401"/>
    <cellStyle name="見積桁区切り_ﾊｰﾄﾞｿﾌﾄ費用_ハード取り纏め_20020530ハードソフト_20030107ハードソフト_20030110ハードソフト(MRCF-Lite)_20030114ハードソフト(APDB,MRCF-Lite)" xfId="2402"/>
    <cellStyle name="見積-桁区切り_ﾊｰﾄﾞｿﾌﾄ費用_ハード取り纏め_20020530ハードソフト_20030107ハードソフト_20030110ハードソフト(MRCF-Lite)_20030114ハードソフト(APDB,MRCF-Lite)" xfId="2403"/>
    <cellStyle name="見積桁区切り_ﾊｰﾄﾞｿﾌﾄ費用_ハード取り纏め_20020530ハードソフト_20030107ハードソフト_20030110ハードソフト(MRCF-Lite)_20030122ハードソフト" xfId="2404"/>
    <cellStyle name="見積-桁区切り_ﾊｰﾄﾞｿﾌﾄ費用_ハード取り纏め_20020530ハードソフト_20030107ハードソフト_20030110ハードソフト(MRCF-Lite)_20030122ハードソフト" xfId="2405"/>
    <cellStyle name="見積桁区切り_ﾊｰﾄﾞｿﾌﾄ費用_ハード取り纏め_20020530ハードソフト_20030107ハードソフト_20030110ハードソフト(MRCF-Lite)_20030123ハードソフト" xfId="2406"/>
    <cellStyle name="見積-桁区切り_ﾊｰﾄﾞｿﾌﾄ費用_ハード取り纏め_20020530ハードソフト_20030107ハードソフト_20030110ハードソフト(MRCF-Lite)_20030123ハードソフト" xfId="2407"/>
    <cellStyle name="見積桁区切り_ﾊｰﾄﾞｿﾌﾄ費用_ハード取り纏め_20020530ハードソフト_20030107ハードソフト_20030110ハードソフト(MRCF-Lite)_ハードソフト" xfId="2408"/>
    <cellStyle name="見積-桁区切り_ﾊｰﾄﾞｿﾌﾄ費用_ハード取り纏め_20020530ハードソフト_20030107ハードソフト_20030110ハードソフト(MRCF-Lite)_ハードソフト" xfId="2409"/>
    <cellStyle name="見積桁区切り_ﾊｰﾄﾞｿﾌﾄ費用_ハード取り纏め_20020530ハードソフト_20030107ハードソフト_開発機器用" xfId="2410"/>
    <cellStyle name="見積-桁区切り_ﾊｰﾄﾞｿﾌﾄ費用_ハード取り纏め_20020530ハードソフト_20030107ハードソフト_開発機器用" xfId="2411"/>
    <cellStyle name="見積桁区切り_ﾊｰﾄﾞｿﾌﾄ費用_ハード取り纏め_20020530ハードソフト_20030107ハードソフト_開発機器用_見積20030114(MRCF)" xfId="2412"/>
    <cellStyle name="見積-桁区切り_ﾊｰﾄﾞｿﾌﾄ費用_ハード取り纏め_20020530ハードソフト_20030107ハードソフト_開発機器用_見積20030114(MRCF)" xfId="2413"/>
    <cellStyle name="見積桁区切り_ﾊｰﾄﾞｿﾌﾄ費用_ハード取り纏め_20020530ハードソフト_20030107ハードソフト_開発機器用_見積20030114(MRCF)_見積20030114(ShadowImage)【改】" xfId="2414"/>
    <cellStyle name="見積-桁区切り_ﾊｰﾄﾞｿﾌﾄ費用_ハード取り纏め_20020530ハードソフト_20030107ハードソフト_開発機器用_見積20030114(MRCF)_見積20030114(ShadowImage)【改】" xfId="2415"/>
    <cellStyle name="見積桁区切り_ﾊｰﾄﾞｿﾌﾄ費用_ハード取り纏め_20020530ハードソフト_20030107ハードソフト_見積20030114(ShadowImage)【改】" xfId="2416"/>
    <cellStyle name="見積-桁区切り_ﾊｰﾄﾞｿﾌﾄ費用_ハード取り纏め_20020530ハードソフト_20030107ハードソフト_見積20030114(ShadowImage)【改】" xfId="2417"/>
    <cellStyle name="見積桁区切り_ﾊｰﾄﾞｿﾌﾄ費用_ハード取り纏め_20020530ハードソフト_20030109ハードソフト_local" xfId="2418"/>
    <cellStyle name="見積-桁区切り_ﾊｰﾄﾞｿﾌﾄ費用_ハード取り纏め_20020530ハードソフト_20030109ハードソフト_local" xfId="2419"/>
    <cellStyle name="見積桁区切り_ﾊｰﾄﾞｿﾌﾄ費用_ハード取り纏め_20020530ハードソフト_20030109ハードソフト_local_見積20030114(MRCF)" xfId="2420"/>
    <cellStyle name="見積-桁区切り_ﾊｰﾄﾞｿﾌﾄ費用_ハード取り纏め_20020530ハードソフト_20030109ハードソフト_local_見積20030114(MRCF)" xfId="2421"/>
    <cellStyle name="見積桁区切り_ﾊｰﾄﾞｿﾌﾄ費用_ハード取り纏め_20020530ハードソフト_20030109ハードソフト_local_見積20030114(MRCF)_見積20030114(ShadowImage)【改】" xfId="2422"/>
    <cellStyle name="見積-桁区切り_ﾊｰﾄﾞｿﾌﾄ費用_ハード取り纏め_20020530ハードソフト_20030109ハードソフト_local_見積20030114(MRCF)_見積20030114(ShadowImage)【改】" xfId="2423"/>
    <cellStyle name="見積桁区切り_ﾊｰﾄﾞｿﾌﾄ費用_ハード取り纏め_20020530ハードソフト_20030110ハードソフト(MRCF-Lite)" xfId="2424"/>
    <cellStyle name="見積-桁区切り_ﾊｰﾄﾞｿﾌﾄ費用_ハード取り纏め_20020530ハードソフト_20030110ハードソフト(MRCF-Lite)" xfId="2425"/>
    <cellStyle name="見積桁区切り_ﾊｰﾄﾞｿﾌﾄ費用_ハード取り纏め_20020530ハードソフト_20030110ハードソフト(MRCF-Lite)_見積20030114(ShadowImage)【改】" xfId="2426"/>
    <cellStyle name="見積-桁区切り_ﾊｰﾄﾞｿﾌﾄ費用_ハード取り纏め_20020530ハードソフト_20030110ハードソフト(MRCF-Lite)_見積20030114(ShadowImage)【改】" xfId="2427"/>
    <cellStyle name="見積桁区切り_ﾊｰﾄﾞｿﾌﾄ費用_ハード取り纏め_20020530ハードソフト_20030114ハードソフト(APDB,MRCF-Lite)" xfId="2428"/>
    <cellStyle name="見積-桁区切り_ﾊｰﾄﾞｿﾌﾄ費用_ハード取り纏め_20020530ハードソフト_20030114ハードソフト(APDB,MRCF-Lite)" xfId="2429"/>
    <cellStyle name="見積桁区切り_ﾊｰﾄﾞｿﾌﾄ費用_ハード取り纏め_20020530ハードソフト_20030122ハードソフト" xfId="2430"/>
    <cellStyle name="見積-桁区切り_ﾊｰﾄﾞｿﾌﾄ費用_ハード取り纏め_20020530ハードソフト_20030122ハードソフト" xfId="2431"/>
    <cellStyle name="見積桁区切り_ﾊｰﾄﾞｿﾌﾄ費用_ハード取り纏め_20020530ハードソフト_20030123ハードソフト" xfId="2432"/>
    <cellStyle name="見積-桁区切り_ﾊｰﾄﾞｿﾌﾄ費用_ハード取り纏め_20020530ハードソフト_20030123ハードソフト" xfId="2433"/>
    <cellStyle name="見積桁区切り_ﾊｰﾄﾞｿﾌﾄ費用_ハード取り纏め_20020530ハードソフト_JP１ハードソフト" xfId="2434"/>
    <cellStyle name="見積-桁区切り_ﾊｰﾄﾞｿﾌﾄ費用_ハード取り纏め_20020530ハードソフト_JP１ハードソフト" xfId="2435"/>
    <cellStyle name="見積桁区切り_ﾊｰﾄﾞｿﾌﾄ費用_ハード取り纏め_20020530ハードソフト_JP１ハードソフト_見積20030114(MRCF)" xfId="2436"/>
    <cellStyle name="見積-桁区切り_ﾊｰﾄﾞｿﾌﾄ費用_ハード取り纏め_20020530ハードソフト_JP１ハードソフト_見積20030114(MRCF)" xfId="2437"/>
    <cellStyle name="見積桁区切り_ﾊｰﾄﾞｿﾌﾄ費用_ハード取り纏め_20020530ハードソフト_JP１ハードソフト_見積20030114(MRCF)_見積20030114(ShadowImage)【改】" xfId="2438"/>
    <cellStyle name="見積-桁区切り_ﾊｰﾄﾞｿﾌﾄ費用_ハード取り纏め_20020530ハードソフト_JP１ハードソフト_見積20030114(MRCF)_見積20030114(ShadowImage)【改】" xfId="2439"/>
    <cellStyle name="見積桁区切り_ﾊｰﾄﾞｿﾌﾄ費用_ハード取り纏め_20020530ハードソフト_ハードソフト" xfId="2440"/>
    <cellStyle name="見積-桁区切り_ﾊｰﾄﾞｿﾌﾄ費用_ハード取り纏め_20020530ハードソフト_ハードソフト" xfId="2441"/>
    <cellStyle name="見積桁区切り_ﾊｰﾄﾞｿﾌﾄ費用_ハード取り纏め_20020530ハードソフト_ハードソフト20020729案2（380×1台）" xfId="2442"/>
    <cellStyle name="見積-桁区切り_ﾊｰﾄﾞｿﾌﾄ費用_ハード取り纏め_20020530ハードソフト_ハードソフト20020729案2（380×1台）" xfId="2443"/>
    <cellStyle name="見積桁区切り_ﾊｰﾄﾞｿﾌﾄ費用_ハード取り纏め_20020530ハードソフト_ハードソフト20020729案2（380×1台）_20030109muratal" xfId="2444"/>
    <cellStyle name="見積-桁区切り_ﾊｰﾄﾞｿﾌﾄ費用_ハード取り纏め_20020530ハードソフト_ハードソフト20020729案2（380×1台）_20030109muratal" xfId="2445"/>
    <cellStyle name="見積桁区切り_ﾊｰﾄﾞｿﾌﾄ費用_ハード取り纏め_20020530ハードソフト_ハードソフト20020729案2（380×1台）_20030109muratal_見積20030114(MRCF)" xfId="2446"/>
    <cellStyle name="見積-桁区切り_ﾊｰﾄﾞｿﾌﾄ費用_ハード取り纏め_20020530ハードソフト_ハードソフト20020729案2（380×1台）_20030109muratal_見積20030114(MRCF)" xfId="2447"/>
    <cellStyle name="見積桁区切り_ﾊｰﾄﾞｿﾌﾄ費用_ハード取り纏め_20020530ハードソフト_ハードソフト20020729案2（380×1台）_20030109muratal_見積20030114(MRCF)_見積20030114(ShadowImage)【改】" xfId="2448"/>
    <cellStyle name="見積-桁区切り_ﾊｰﾄﾞｿﾌﾄ費用_ハード取り纏め_20020530ハードソフト_ハードソフト20020729案2（380×1台）_20030109muratal_見積20030114(MRCF)_見積20030114(ShadowImage)【改】" xfId="2449"/>
    <cellStyle name="見積桁区切り_ﾊｰﾄﾞｿﾌﾄ費用_ハード取り纏め_20020530ハードソフト_ハードソフト20020729案2（380×1台）_20030109ハードソフト" xfId="2450"/>
    <cellStyle name="見積-桁区切り_ﾊｰﾄﾞｿﾌﾄ費用_ハード取り纏め_20020530ハードソフト_ハードソフト20020729案2（380×1台）_20030109ハードソフト" xfId="2451"/>
    <cellStyle name="見積桁区切り_ﾊｰﾄﾞｿﾌﾄ費用_ハード取り纏め_20020530ハードソフト_ハードソフト20020729案2（380×1台）_20030109ハードソフト_見積20030114(MRCF)" xfId="2452"/>
    <cellStyle name="見積-桁区切り_ﾊｰﾄﾞｿﾌﾄ費用_ハード取り纏め_20020530ハードソフト_ハードソフト20020729案2（380×1台）_20030109ハードソフト_見積20030114(MRCF)" xfId="2453"/>
    <cellStyle name="見積桁区切り_ﾊｰﾄﾞｿﾌﾄ費用_ハード取り纏め_20020530ハードソフト_ハードソフト20020729案2（380×1台）_20030109ハードソフト_見積20030114(MRCF)_見積20030114(ShadowImage)【改】" xfId="2454"/>
    <cellStyle name="見積-桁区切り_ﾊｰﾄﾞｿﾌﾄ費用_ハード取り纏め_20020530ハードソフト_ハードソフト20020729案2（380×1台）_20030109ハードソフト_見積20030114(MRCF)_見積20030114(ShadowImage)【改】" xfId="2455"/>
    <cellStyle name="見積桁区切り_ﾊｰﾄﾞｿﾌﾄ費用_ハード取り纏め_20020530ハードソフト_ハードソフト20020729案2（380×1台）_20030110ハードソフト(MRCF-Lite)" xfId="2456"/>
    <cellStyle name="見積-桁区切り_ﾊｰﾄﾞｿﾌﾄ費用_ハード取り纏め_20020530ハードソフト_ハードソフト20020729案2（380×1台）_20030110ハードソフト(MRCF-Lite)" xfId="2457"/>
    <cellStyle name="見積桁区切り_ﾊｰﾄﾞｿﾌﾄ費用_ハード取り纏め_20020530ハードソフト_ハードソフト20020729案2（380×1台）_20030110ハードソフト(MRCF-Lite)_【修正】ハードソフト" xfId="2458"/>
    <cellStyle name="見積-桁区切り_ﾊｰﾄﾞｿﾌﾄ費用_ハード取り纏め_20020530ハードソフト_ハードソフト20020729案2（380×1台）_20030110ハードソフト(MRCF-Lite)_【修正】ハードソフト" xfId="2459"/>
    <cellStyle name="見積桁区切り_ﾊｰﾄﾞｿﾌﾄ費用_ハード取り纏め_20020530ハードソフト_ハードソフト20020729案2（380×1台）_20030110ハードソフト(MRCF-Lite)_【松】20030116ハードソフト(APDB,MRCF-Lite)" xfId="2460"/>
    <cellStyle name="見積-桁区切り_ﾊｰﾄﾞｿﾌﾄ費用_ハード取り纏め_20020530ハードソフト_ハードソフト20020729案2（380×1台）_20030110ハードソフト(MRCF-Lite)_【松】20030116ハードソフト(APDB,MRCF-Lite)" xfId="2461"/>
    <cellStyle name="見積桁区切り_ﾊｰﾄﾞｿﾌﾄ費用_ハード取り纏め_20020530ハードソフト_ハードソフト20020729案2（380×1台）_20030110ハードソフト(MRCF-Lite)_【提出】R3サーバ御見積0304251" xfId="2462"/>
    <cellStyle name="見積-桁区切り_ﾊｰﾄﾞｿﾌﾄ費用_ハード取り纏め_20020530ハードソフト_ハードソフト20020729案2（380×1台）_20030110ハードソフト(MRCF-Lite)_【提出】R3サーバ御見積0304251" xfId="2463"/>
    <cellStyle name="見積桁区切り_ﾊｰﾄﾞｿﾌﾄ費用_ハード取り纏め_20020530ハードソフト_ハードソフト20020729案2（380×1台）_20030110ハードソフト(MRCF-Lite)_20030114ハードソフト(APDB,MRCF-Lite)" xfId="2464"/>
    <cellStyle name="見積-桁区切り_ﾊｰﾄﾞｿﾌﾄ費用_ハード取り纏め_20020530ハードソフト_ハードソフト20020729案2（380×1台）_20030110ハードソフト(MRCF-Lite)_20030114ハードソフト(APDB,MRCF-Lite)" xfId="2465"/>
    <cellStyle name="見積桁区切り_ﾊｰﾄﾞｿﾌﾄ費用_ハード取り纏め_20020530ハードソフト_ハードソフト20020729案2（380×1台）_20030110ハードソフト(MRCF-Lite)_20030122ハードソフト" xfId="2466"/>
    <cellStyle name="見積-桁区切り_ﾊｰﾄﾞｿﾌﾄ費用_ハード取り纏め_20020530ハードソフト_ハードソフト20020729案2（380×1台）_20030110ハードソフト(MRCF-Lite)_20030122ハードソフト" xfId="2467"/>
    <cellStyle name="見積桁区切り_ﾊｰﾄﾞｿﾌﾄ費用_ハード取り纏め_20020530ハードソフト_ハードソフト20020729案2（380×1台）_20030110ハードソフト(MRCF-Lite)_20030123ハードソフト" xfId="2468"/>
    <cellStyle name="見積-桁区切り_ﾊｰﾄﾞｿﾌﾄ費用_ハード取り纏め_20020530ハードソフト_ハードソフト20020729案2（380×1台）_20030110ハードソフト(MRCF-Lite)_20030123ハードソフト" xfId="2469"/>
    <cellStyle name="見積桁区切り_ﾊｰﾄﾞｿﾌﾄ費用_ハード取り纏め_20020530ハードソフト_ハードソフト20020729案2（380×1台）_20030110ハードソフト(MRCF-Lite)_ハードソフト" xfId="2470"/>
    <cellStyle name="見積-桁区切り_ﾊｰﾄﾞｿﾌﾄ費用_ハード取り纏め_20020530ハードソフト_ハードソフト20020729案2（380×1台）_20030110ハードソフト(MRCF-Lite)_ハードソフト" xfId="2471"/>
    <cellStyle name="見積桁区切り_ﾊｰﾄﾞｿﾌﾄ費用_ハード取り纏め_20020530ハードソフト_ハードソフト20020729案2（380×1台）_開発機器用" xfId="2472"/>
    <cellStyle name="見積-桁区切り_ﾊｰﾄﾞｿﾌﾄ費用_ハード取り纏め_20020530ハードソフト_ハードソフト20020729案2（380×1台）_開発機器用" xfId="2473"/>
    <cellStyle name="見積桁区切り_ﾊｰﾄﾞｿﾌﾄ費用_ハード取り纏め_20020530ハードソフト_ハードソフト20020729案2（380×1台）_開発機器用_見積20030114(MRCF)" xfId="2474"/>
    <cellStyle name="見積-桁区切り_ﾊｰﾄﾞｿﾌﾄ費用_ハード取り纏め_20020530ハードソフト_ハードソフト20020729案2（380×1台）_開発機器用_見積20030114(MRCF)" xfId="2475"/>
    <cellStyle name="見積桁区切り_ﾊｰﾄﾞｿﾌﾄ費用_ハード取り纏め_20020530ハードソフト_ハードソフト20020729案2（380×1台）_開発機器用_見積20030114(MRCF)_見積20030114(ShadowImage)【改】" xfId="2476"/>
    <cellStyle name="見積-桁区切り_ﾊｰﾄﾞｿﾌﾄ費用_ハード取り纏め_20020530ハードソフト_ハードソフト20020729案2（380×1台）_開発機器用_見積20030114(MRCF)_見積20030114(ShadowImage)【改】" xfId="2477"/>
    <cellStyle name="見積桁区切り_ﾊｰﾄﾞｿﾌﾄ費用_ハード取り纏め_20020530ハードソフト_ハードソフト20020729案2（380×1台）_見積20030114(ShadowImage)【改】" xfId="2478"/>
    <cellStyle name="見積-桁区切り_ﾊｰﾄﾞｿﾌﾄ費用_ハード取り纏め_20020530ハードソフト_ハードソフト20020729案2（380×1台）_見積20030114(ShadowImage)【改】" xfId="2479"/>
    <cellStyle name="見積桁区切り_ﾊｰﾄﾞｿﾌﾄ費用_ハード取り纏め_20020530ハードソフト_ハードソフト20030313" xfId="2480"/>
    <cellStyle name="見積-桁区切り_ﾊｰﾄﾞｿﾌﾄ費用_ハード取り纏め_20020530ハードソフト_ハードソフト20030313" xfId="2481"/>
    <cellStyle name="見積桁区切り_ﾊｰﾄﾞｿﾌﾄ費用_ハード取り纏め_20020530ハードソフト_見積20030114(MRCF)" xfId="2482"/>
    <cellStyle name="見積-桁区切り_ﾊｰﾄﾞｿﾌﾄ費用_ハード取り纏め_20020530ハードソフト_見積20030114(MRCF)" xfId="2483"/>
    <cellStyle name="見積桁区切り_ﾊｰﾄﾞｿﾌﾄ費用_ハード取り纏め_20020530ハードソフト_見積20030114(MRCF)_見積20030114(ShadowImage)【改】" xfId="2484"/>
    <cellStyle name="見積-桁区切り_ﾊｰﾄﾞｿﾌﾄ費用_ハード取り纏め_20020530ハードソフト_見積20030114(MRCF)_見積20030114(ShadowImage)【改】" xfId="2485"/>
    <cellStyle name="見積桁区切り_ﾊｰﾄﾞｿﾌﾄ費用_ハード取り纏め_20020530ハードソフト_本番機構成20021129" xfId="2486"/>
    <cellStyle name="見積-桁区切り_ﾊｰﾄﾞｿﾌﾄ費用_ハード取り纏め_20020530ハードソフト_本番機構成20021129" xfId="2487"/>
    <cellStyle name="見積桁区切り_ﾊｰﾄﾞｿﾌﾄ費用_ハード取り纏め_20020530ハードソフト_本番機構成20021129_20030109muratal" xfId="2488"/>
    <cellStyle name="見積-桁区切り_ﾊｰﾄﾞｿﾌﾄ費用_ハード取り纏め_20020530ハードソフト_本番機構成20021129_20030109muratal" xfId="2489"/>
    <cellStyle name="見積桁区切り_ﾊｰﾄﾞｿﾌﾄ費用_ハード取り纏め_20020530ハードソフト_本番機構成20021129_20030109muratal_見積20030114(MRCF)" xfId="2490"/>
    <cellStyle name="見積-桁区切り_ﾊｰﾄﾞｿﾌﾄ費用_ハード取り纏め_20020530ハードソフト_本番機構成20021129_20030109muratal_見積20030114(MRCF)" xfId="2491"/>
    <cellStyle name="見積桁区切り_ﾊｰﾄﾞｿﾌﾄ費用_ハード取り纏め_20020530ハードソフト_本番機構成20021129_20030109muratal_見積20030114(MRCF)_見積20030114(ShadowImage)【改】" xfId="2492"/>
    <cellStyle name="見積-桁区切り_ﾊｰﾄﾞｿﾌﾄ費用_ハード取り纏め_20020530ハードソフト_本番機構成20021129_20030109muratal_見積20030114(MRCF)_見積20030114(ShadowImage)【改】" xfId="2493"/>
    <cellStyle name="見積桁区切り_ﾊｰﾄﾞｿﾌﾄ費用_ハード取り纏め_20020530ハードソフト_本番機構成20021129_20030109ハードソフト" xfId="2494"/>
    <cellStyle name="見積-桁区切り_ﾊｰﾄﾞｿﾌﾄ費用_ハード取り纏め_20020530ハードソフト_本番機構成20021129_20030109ハードソフト" xfId="2495"/>
    <cellStyle name="見積桁区切り_ﾊｰﾄﾞｿﾌﾄ費用_ハード取り纏め_20020530ハードソフト_本番機構成20021129_20030109ハードソフト_見積20030114(MRCF)" xfId="2496"/>
    <cellStyle name="見積-桁区切り_ﾊｰﾄﾞｿﾌﾄ費用_ハード取り纏め_20020530ハードソフト_本番機構成20021129_20030109ハードソフト_見積20030114(MRCF)" xfId="2497"/>
    <cellStyle name="見積桁区切り_ﾊｰﾄﾞｿﾌﾄ費用_ハード取り纏め_20020530ハードソフト_本番機構成20021129_20030109ハードソフト_見積20030114(MRCF)_見積20030114(ShadowImage)【改】" xfId="2498"/>
    <cellStyle name="見積-桁区切り_ﾊｰﾄﾞｿﾌﾄ費用_ハード取り纏め_20020530ハードソフト_本番機構成20021129_20030109ハードソフト_見積20030114(MRCF)_見積20030114(ShadowImage)【改】" xfId="2499"/>
    <cellStyle name="見積桁区切り_ﾊｰﾄﾞｿﾌﾄ費用_ハード取り纏め_20020530ハードソフト_本番機構成20021129_20030110ハードソフト(MRCF-Lite)" xfId="2500"/>
    <cellStyle name="見積-桁区切り_ﾊｰﾄﾞｿﾌﾄ費用_ハード取り纏め_20020530ハードソフト_本番機構成20021129_20030110ハードソフト(MRCF-Lite)" xfId="2501"/>
    <cellStyle name="見積桁区切り_ﾊｰﾄﾞｿﾌﾄ費用_ハード取り纏め_20020530ハードソフト_本番機構成20021129_20030110ハードソフト(MRCF-Lite)_【修正】ハードソフト" xfId="2502"/>
    <cellStyle name="見積-桁区切り_ﾊｰﾄﾞｿﾌﾄ費用_ハード取り纏め_20020530ハードソフト_本番機構成20021129_20030110ハードソフト(MRCF-Lite)_【修正】ハードソフト" xfId="2503"/>
    <cellStyle name="見積桁区切り_ﾊｰﾄﾞｿﾌﾄ費用_ハード取り纏め_20020530ハードソフト_本番機構成20021129_20030110ハードソフト(MRCF-Lite)_【松】20030116ハードソフト(APDB,MRCF-Lite)" xfId="2504"/>
    <cellStyle name="見積-桁区切り_ﾊｰﾄﾞｿﾌﾄ費用_ハード取り纏め_20020530ハードソフト_本番機構成20021129_20030110ハードソフト(MRCF-Lite)_【松】20030116ハードソフト(APDB,MRCF-Lite)" xfId="2505"/>
    <cellStyle name="見積桁区切り_ﾊｰﾄﾞｿﾌﾄ費用_ハード取り纏め_20020530ハードソフト_本番機構成20021129_20030110ハードソフト(MRCF-Lite)_【提出】R3サーバ御見積0304251" xfId="2506"/>
    <cellStyle name="見積-桁区切り_ﾊｰﾄﾞｿﾌﾄ費用_ハード取り纏め_20020530ハードソフト_本番機構成20021129_20030110ハードソフト(MRCF-Lite)_【提出】R3サーバ御見積0304251" xfId="2507"/>
    <cellStyle name="見積桁区切り_ﾊｰﾄﾞｿﾌﾄ費用_ハード取り纏め_20020530ハードソフト_本番機構成20021129_20030110ハードソフト(MRCF-Lite)_20030114ハードソフト(APDB,MRCF-Lite)" xfId="2508"/>
    <cellStyle name="見積-桁区切り_ﾊｰﾄﾞｿﾌﾄ費用_ハード取り纏め_20020530ハードソフト_本番機構成20021129_20030110ハードソフト(MRCF-Lite)_20030114ハードソフト(APDB,MRCF-Lite)" xfId="2509"/>
    <cellStyle name="見積桁区切り_ﾊｰﾄﾞｿﾌﾄ費用_ハード取り纏め_20020530ハードソフト_本番機構成20021129_20030110ハードソフト(MRCF-Lite)_20030122ハードソフト" xfId="2510"/>
    <cellStyle name="見積-桁区切り_ﾊｰﾄﾞｿﾌﾄ費用_ハード取り纏め_20020530ハードソフト_本番機構成20021129_20030110ハードソフト(MRCF-Lite)_20030122ハードソフト" xfId="2511"/>
    <cellStyle name="見積桁区切り_ﾊｰﾄﾞｿﾌﾄ費用_ハード取り纏め_20020530ハードソフト_本番機構成20021129_20030110ハードソフト(MRCF-Lite)_20030123ハードソフト" xfId="2512"/>
    <cellStyle name="見積-桁区切り_ﾊｰﾄﾞｿﾌﾄ費用_ハード取り纏め_20020530ハードソフト_本番機構成20021129_20030110ハードソフト(MRCF-Lite)_20030123ハードソフト" xfId="2513"/>
    <cellStyle name="見積桁区切り_ﾊｰﾄﾞｿﾌﾄ費用_ハード取り纏め_20020530ハードソフト_本番機構成20021129_20030110ハードソフト(MRCF-Lite)_ハードソフト" xfId="2514"/>
    <cellStyle name="見積-桁区切り_ﾊｰﾄﾞｿﾌﾄ費用_ハード取り纏め_20020530ハードソフト_本番機構成20021129_20030110ハードソフト(MRCF-Lite)_ハードソフト" xfId="2515"/>
    <cellStyle name="見積桁区切り_ﾊｰﾄﾞｿﾌﾄ費用_ハード取り纏め_20020530ハードソフト_本番機構成20021129_開発機器用" xfId="2516"/>
    <cellStyle name="見積-桁区切り_ﾊｰﾄﾞｿﾌﾄ費用_ハード取り纏め_20020530ハードソフト_本番機構成20021129_開発機器用" xfId="2517"/>
    <cellStyle name="見積桁区切り_ﾊｰﾄﾞｿﾌﾄ費用_ハード取り纏め_20020530ハードソフト_本番機構成20021129_開発機器用_見積20030114(MRCF)" xfId="2518"/>
    <cellStyle name="見積-桁区切り_ﾊｰﾄﾞｿﾌﾄ費用_ハード取り纏め_20020530ハードソフト_本番機構成20021129_開発機器用_見積20030114(MRCF)" xfId="2519"/>
    <cellStyle name="見積桁区切り_ﾊｰﾄﾞｿﾌﾄ費用_ハード取り纏め_20020530ハードソフト_本番機構成20021129_開発機器用_見積20030114(MRCF)_見積20030114(ShadowImage)【改】" xfId="2520"/>
    <cellStyle name="見積-桁区切り_ﾊｰﾄﾞｿﾌﾄ費用_ハード取り纏め_20020530ハードソフト_本番機構成20021129_開発機器用_見積20030114(MRCF)_見積20030114(ShadowImage)【改】" xfId="2521"/>
    <cellStyle name="見積桁区切り_ﾊｰﾄﾞｿﾌﾄ費用_ハード取り纏め_20020530ハードソフト_本番機構成20021129_見積20030114(ShadowImage)【改】" xfId="2522"/>
    <cellStyle name="見積-桁区切り_ﾊｰﾄﾞｿﾌﾄ費用_ハード取り纏め_20020530ハードソフト_本番機構成20021129_見積20030114(ShadowImage)【改】" xfId="2523"/>
    <cellStyle name="見積桁区切り_ﾊｰﾄﾞｿﾌﾄ費用_ハード取り纏め_20030107ハードソフト" xfId="2524"/>
    <cellStyle name="見積-桁区切り_ﾊｰﾄﾞｿﾌﾄ費用_ハード取り纏め_20030107ハードソフト" xfId="2525"/>
    <cellStyle name="見積桁区切り_ﾊｰﾄﾞｿﾌﾄ費用_ハード取り纏め_20030107ハードソフト_20030109muratal" xfId="2526"/>
    <cellStyle name="見積-桁区切り_ﾊｰﾄﾞｿﾌﾄ費用_ハード取り纏め_20030107ハードソフト_20030109muratal" xfId="2527"/>
    <cellStyle name="見積桁区切り_ﾊｰﾄﾞｿﾌﾄ費用_ハード取り纏め_20030107ハードソフト_20030109muratal_見積20030114(MRCF)" xfId="2528"/>
    <cellStyle name="見積-桁区切り_ﾊｰﾄﾞｿﾌﾄ費用_ハード取り纏め_20030107ハードソフト_20030109muratal_見積20030114(MRCF)" xfId="2529"/>
    <cellStyle name="見積桁区切り_ﾊｰﾄﾞｿﾌﾄ費用_ハード取り纏め_20030107ハードソフト_20030109muratal_見積20030114(MRCF)_見積20030114(ShadowImage)【改】" xfId="2530"/>
    <cellStyle name="見積-桁区切り_ﾊｰﾄﾞｿﾌﾄ費用_ハード取り纏め_20030107ハードソフト_20030109muratal_見積20030114(MRCF)_見積20030114(ShadowImage)【改】" xfId="2531"/>
    <cellStyle name="見積桁区切り_ﾊｰﾄﾞｿﾌﾄ費用_ハード取り纏め_20030107ハードソフト_20030109ハードソフト" xfId="2532"/>
    <cellStyle name="見積-桁区切り_ﾊｰﾄﾞｿﾌﾄ費用_ハード取り纏め_20030107ハードソフト_20030109ハードソフト" xfId="2533"/>
    <cellStyle name="見積桁区切り_ﾊｰﾄﾞｿﾌﾄ費用_ハード取り纏め_20030107ハードソフト_20030109ハードソフト_見積20030114(MRCF)" xfId="2534"/>
    <cellStyle name="見積-桁区切り_ﾊｰﾄﾞｿﾌﾄ費用_ハード取り纏め_20030107ハードソフト_20030109ハードソフト_見積20030114(MRCF)" xfId="2535"/>
    <cellStyle name="見積桁区切り_ﾊｰﾄﾞｿﾌﾄ費用_ハード取り纏め_20030107ハードソフト_20030109ハードソフト_見積20030114(MRCF)_見積20030114(ShadowImage)【改】" xfId="2536"/>
    <cellStyle name="見積-桁区切り_ﾊｰﾄﾞｿﾌﾄ費用_ハード取り纏め_20030107ハードソフト_20030109ハードソフト_見積20030114(MRCF)_見積20030114(ShadowImage)【改】" xfId="2537"/>
    <cellStyle name="見積桁区切り_ﾊｰﾄﾞｿﾌﾄ費用_ハード取り纏め_20030107ハードソフト_20030110ハードソフト(MRCF-Lite)" xfId="2538"/>
    <cellStyle name="見積-桁区切り_ﾊｰﾄﾞｿﾌﾄ費用_ハード取り纏め_20030107ハードソフト_20030110ハードソフト(MRCF-Lite)" xfId="2539"/>
    <cellStyle name="見積桁区切り_ﾊｰﾄﾞｿﾌﾄ費用_ハード取り纏め_20030107ハードソフト_20030110ハードソフト(MRCF-Lite)_【修正】ハードソフト" xfId="2540"/>
    <cellStyle name="見積-桁区切り_ﾊｰﾄﾞｿﾌﾄ費用_ハード取り纏め_20030107ハードソフト_20030110ハードソフト(MRCF-Lite)_【修正】ハードソフト" xfId="2541"/>
    <cellStyle name="見積桁区切り_ﾊｰﾄﾞｿﾌﾄ費用_ハード取り纏め_20030107ハードソフト_20030110ハードソフト(MRCF-Lite)_【松】20030116ハードソフト(APDB,MRCF-Lite)" xfId="2542"/>
    <cellStyle name="見積-桁区切り_ﾊｰﾄﾞｿﾌﾄ費用_ハード取り纏め_20030107ハードソフト_20030110ハードソフト(MRCF-Lite)_【松】20030116ハードソフト(APDB,MRCF-Lite)" xfId="2543"/>
    <cellStyle name="見積桁区切り_ﾊｰﾄﾞｿﾌﾄ費用_ハード取り纏め_20030107ハードソフト_20030110ハードソフト(MRCF-Lite)_【提出】R3サーバ御見積0304251" xfId="2544"/>
    <cellStyle name="見積-桁区切り_ﾊｰﾄﾞｿﾌﾄ費用_ハード取り纏め_20030107ハードソフト_20030110ハードソフト(MRCF-Lite)_【提出】R3サーバ御見積0304251" xfId="2545"/>
    <cellStyle name="見積桁区切り_ﾊｰﾄﾞｿﾌﾄ費用_ハード取り纏め_20030107ハードソフト_20030110ハードソフト(MRCF-Lite)_20030114ハードソフト(APDB,MRCF-Lite)" xfId="2546"/>
    <cellStyle name="見積-桁区切り_ﾊｰﾄﾞｿﾌﾄ費用_ハード取り纏め_20030107ハードソフト_20030110ハードソフト(MRCF-Lite)_20030114ハードソフト(APDB,MRCF-Lite)" xfId="2547"/>
    <cellStyle name="見積桁区切り_ﾊｰﾄﾞｿﾌﾄ費用_ハード取り纏め_20030107ハードソフト_20030110ハードソフト(MRCF-Lite)_20030122ハードソフト" xfId="2548"/>
    <cellStyle name="見積-桁区切り_ﾊｰﾄﾞｿﾌﾄ費用_ハード取り纏め_20030107ハードソフト_20030110ハードソフト(MRCF-Lite)_20030122ハードソフト" xfId="2549"/>
    <cellStyle name="見積桁区切り_ﾊｰﾄﾞｿﾌﾄ費用_ハード取り纏め_20030107ハードソフト_20030110ハードソフト(MRCF-Lite)_20030123ハードソフト" xfId="2550"/>
    <cellStyle name="見積-桁区切り_ﾊｰﾄﾞｿﾌﾄ費用_ハード取り纏め_20030107ハードソフト_20030110ハードソフト(MRCF-Lite)_20030123ハードソフト" xfId="2551"/>
    <cellStyle name="見積桁区切り_ﾊｰﾄﾞｿﾌﾄ費用_ハード取り纏め_20030107ハードソフト_20030110ハードソフト(MRCF-Lite)_ハードソフト" xfId="2552"/>
    <cellStyle name="見積-桁区切り_ﾊｰﾄﾞｿﾌﾄ費用_ハード取り纏め_20030107ハードソフト_20030110ハードソフト(MRCF-Lite)_ハードソフト" xfId="2553"/>
    <cellStyle name="見積桁区切り_ﾊｰﾄﾞｿﾌﾄ費用_ハード取り纏め_20030107ハードソフト_開発機器用" xfId="2554"/>
    <cellStyle name="見積-桁区切り_ﾊｰﾄﾞｿﾌﾄ費用_ハード取り纏め_20030107ハードソフト_開発機器用" xfId="2555"/>
    <cellStyle name="見積桁区切り_ﾊｰﾄﾞｿﾌﾄ費用_ハード取り纏め_20030107ハードソフト_開発機器用_見積20030114(MRCF)" xfId="2556"/>
    <cellStyle name="見積-桁区切り_ﾊｰﾄﾞｿﾌﾄ費用_ハード取り纏め_20030107ハードソフト_開発機器用_見積20030114(MRCF)" xfId="2557"/>
    <cellStyle name="見積桁区切り_ﾊｰﾄﾞｿﾌﾄ費用_ハード取り纏め_20030107ハードソフト_開発機器用_見積20030114(MRCF)_見積20030114(ShadowImage)【改】" xfId="2558"/>
    <cellStyle name="見積-桁区切り_ﾊｰﾄﾞｿﾌﾄ費用_ハード取り纏め_20030107ハードソフト_開発機器用_見積20030114(MRCF)_見積20030114(ShadowImage)【改】" xfId="2559"/>
    <cellStyle name="見積桁区切り_ﾊｰﾄﾞｿﾌﾄ費用_ハード取り纏め_20030107ハードソフト_見積20030114(ShadowImage)【改】" xfId="2560"/>
    <cellStyle name="見積-桁区切り_ﾊｰﾄﾞｿﾌﾄ費用_ハード取り纏め_20030107ハードソフト_見積20030114(ShadowImage)【改】" xfId="2561"/>
    <cellStyle name="見積桁区切り_ﾊｰﾄﾞｿﾌﾄ費用_ハード取り纏め_20030109ハードソフト_local" xfId="2562"/>
    <cellStyle name="見積-桁区切り_ﾊｰﾄﾞｿﾌﾄ費用_ハード取り纏め_20030109ハードソフト_local" xfId="2563"/>
    <cellStyle name="見積桁区切り_ﾊｰﾄﾞｿﾌﾄ費用_ハード取り纏め_20030109ハードソフト_local_見積20030114(MRCF)" xfId="2564"/>
    <cellStyle name="見積-桁区切り_ﾊｰﾄﾞｿﾌﾄ費用_ハード取り纏め_20030109ハードソフト_local_見積20030114(MRCF)" xfId="2565"/>
    <cellStyle name="見積桁区切り_ﾊｰﾄﾞｿﾌﾄ費用_ハード取り纏め_20030109ハードソフト_local_見積20030114(MRCF)_見積20030114(ShadowImage)【改】" xfId="2566"/>
    <cellStyle name="見積-桁区切り_ﾊｰﾄﾞｿﾌﾄ費用_ハード取り纏め_20030109ハードソフト_local_見積20030114(MRCF)_見積20030114(ShadowImage)【改】" xfId="2567"/>
    <cellStyle name="見積桁区切り_ﾊｰﾄﾞｿﾌﾄ費用_ハード取り纏め_20030110ハードソフト(MRCF-Lite)" xfId="2568"/>
    <cellStyle name="見積-桁区切り_ﾊｰﾄﾞｿﾌﾄ費用_ハード取り纏め_20030110ハードソフト(MRCF-Lite)" xfId="2569"/>
    <cellStyle name="見積桁区切り_ﾊｰﾄﾞｿﾌﾄ費用_ハード取り纏め_20030110ハードソフト(MRCF-Lite)_見積20030114(ShadowImage)【改】" xfId="2570"/>
    <cellStyle name="見積-桁区切り_ﾊｰﾄﾞｿﾌﾄ費用_ハード取り纏め_20030110ハードソフト(MRCF-Lite)_見積20030114(ShadowImage)【改】" xfId="2571"/>
    <cellStyle name="見積桁区切り_ﾊｰﾄﾞｿﾌﾄ費用_ハード取り纏め_20030114ハードソフト(APDB,MRCF-Lite)" xfId="2572"/>
    <cellStyle name="見積-桁区切り_ﾊｰﾄﾞｿﾌﾄ費用_ハード取り纏め_20030114ハードソフト(APDB,MRCF-Lite)" xfId="2573"/>
    <cellStyle name="見積桁区切り_ﾊｰﾄﾞｿﾌﾄ費用_ハード取り纏め_20030122ハードソフト" xfId="2574"/>
    <cellStyle name="見積-桁区切り_ﾊｰﾄﾞｿﾌﾄ費用_ハード取り纏め_20030122ハードソフト" xfId="2575"/>
    <cellStyle name="見積桁区切り_ﾊｰﾄﾞｿﾌﾄ費用_ハード取り纏め_20030123ハードソフト" xfId="2576"/>
    <cellStyle name="見積-桁区切り_ﾊｰﾄﾞｿﾌﾄ費用_ハード取り纏め_20030123ハードソフト" xfId="2577"/>
    <cellStyle name="見積桁区切り_ﾊｰﾄﾞｿﾌﾄ費用_ハード取り纏め_JP１ハードソフト" xfId="2578"/>
    <cellStyle name="見積-桁区切り_ﾊｰﾄﾞｿﾌﾄ費用_ハード取り纏め_JP１ハードソフト" xfId="2579"/>
    <cellStyle name="見積桁区切り_ﾊｰﾄﾞｿﾌﾄ費用_ハード取り纏め_JP１ハードソフト_見積20030114(MRCF)" xfId="2580"/>
    <cellStyle name="見積-桁区切り_ﾊｰﾄﾞｿﾌﾄ費用_ハード取り纏め_JP１ハードソフト_見積20030114(MRCF)" xfId="2581"/>
    <cellStyle name="見積桁区切り_ﾊｰﾄﾞｿﾌﾄ費用_ハード取り纏め_JP１ハードソフト_見積20030114(MRCF)_見積20030114(ShadowImage)【改】" xfId="2582"/>
    <cellStyle name="見積-桁区切り_ﾊｰﾄﾞｿﾌﾄ費用_ハード取り纏め_JP１ハードソフト_見積20030114(MRCF)_見積20030114(ShadowImage)【改】" xfId="2583"/>
    <cellStyle name="見積桁区切り_ﾊｰﾄﾞｿﾌﾄ費用_ハード取り纏め_ハードソフト" xfId="2584"/>
    <cellStyle name="見積-桁区切り_ﾊｰﾄﾞｿﾌﾄ費用_ハード取り纏め_ハードソフト" xfId="2585"/>
    <cellStyle name="見積桁区切り_ﾊｰﾄﾞｿﾌﾄ費用_ハード取り纏め_ハードソフト20020619" xfId="2586"/>
    <cellStyle name="見積-桁区切り_ﾊｰﾄﾞｿﾌﾄ費用_ハード取り纏め_ハードソフト20020619" xfId="2587"/>
    <cellStyle name="見積桁区切り_ﾊｰﾄﾞｿﾌﾄ費用_ハード取り纏め_ハードソフト20020619_【20021205修正、顧客未提出】顧客提出ハード021130" xfId="2588"/>
    <cellStyle name="見積-桁区切り_ﾊｰﾄﾞｿﾌﾄ費用_ハード取り纏め_ハードソフト20020619_【20021205修正、顧客未提出】顧客提出ハード021130" xfId="2589"/>
    <cellStyle name="見積桁区切り_ﾊｰﾄﾞｿﾌﾄ費用_ハード取り纏め_ハードソフト20020619_【修正】ハードソフト" xfId="2590"/>
    <cellStyle name="見積-桁区切り_ﾊｰﾄﾞｿﾌﾄ費用_ハード取り纏め_ハードソフト20020619_【修正】ハードソフト" xfId="2591"/>
    <cellStyle name="見積桁区切り_ﾊｰﾄﾞｿﾌﾄ費用_ハード取り纏め_ハードソフト20020619_【松】20030116ハードソフト(APDB,MRCF-Lite)" xfId="2592"/>
    <cellStyle name="見積-桁区切り_ﾊｰﾄﾞｿﾌﾄ費用_ハード取り纏め_ハードソフト20020619_【松】20030116ハードソフト(APDB,MRCF-Lite)" xfId="2593"/>
    <cellStyle name="見積桁区切り_ﾊｰﾄﾞｿﾌﾄ費用_ハード取り纏め_ハードソフト20020619_【提出】R3サーバ御見積0304251" xfId="2594"/>
    <cellStyle name="見積-桁区切り_ﾊｰﾄﾞｿﾌﾄ費用_ハード取り纏め_ハードソフト20020619_【提出】R3サーバ御見積0304251" xfId="2595"/>
    <cellStyle name="見積桁区切り_ﾊｰﾄﾞｿﾌﾄ費用_ハード取り纏め_ハードソフト20020619_20030107ハードソフト" xfId="2596"/>
    <cellStyle name="見積-桁区切り_ﾊｰﾄﾞｿﾌﾄ費用_ハード取り纏め_ハードソフト20020619_20030107ハードソフト" xfId="2597"/>
    <cellStyle name="見積桁区切り_ﾊｰﾄﾞｿﾌﾄ費用_ハード取り纏め_ハードソフト20020619_20030107ハードソフト_20030109muratal" xfId="2598"/>
    <cellStyle name="見積-桁区切り_ﾊｰﾄﾞｿﾌﾄ費用_ハード取り纏め_ハードソフト20020619_20030107ハードソフト_20030109muratal" xfId="2599"/>
    <cellStyle name="見積桁区切り_ﾊｰﾄﾞｿﾌﾄ費用_ハード取り纏め_ハードソフト20020619_20030107ハードソフト_20030109muratal_見積20030114(MRCF)" xfId="2600"/>
    <cellStyle name="見積-桁区切り_ﾊｰﾄﾞｿﾌﾄ費用_ハード取り纏め_ハードソフト20020619_20030107ハードソフト_20030109muratal_見積20030114(MRCF)" xfId="2601"/>
    <cellStyle name="見積桁区切り_ﾊｰﾄﾞｿﾌﾄ費用_ハード取り纏め_ハードソフト20020619_20030107ハードソフト_20030109muratal_見積20030114(MRCF)_見積20030114(ShadowImage)【改】" xfId="2602"/>
    <cellStyle name="見積-桁区切り_ﾊｰﾄﾞｿﾌﾄ費用_ハード取り纏め_ハードソフト20020619_20030107ハードソフト_20030109muratal_見積20030114(MRCF)_見積20030114(ShadowImage)【改】" xfId="2603"/>
    <cellStyle name="見積桁区切り_ﾊｰﾄﾞｿﾌﾄ費用_ハード取り纏め_ハードソフト20020619_20030107ハードソフト_20030109ハードソフト" xfId="2604"/>
    <cellStyle name="見積-桁区切り_ﾊｰﾄﾞｿﾌﾄ費用_ハード取り纏め_ハードソフト20020619_20030107ハードソフト_20030109ハードソフト" xfId="2605"/>
    <cellStyle name="見積桁区切り_ﾊｰﾄﾞｿﾌﾄ費用_ハード取り纏め_ハードソフト20020619_20030107ハードソフト_20030109ハードソフト_見積20030114(MRCF)" xfId="2606"/>
    <cellStyle name="見積-桁区切り_ﾊｰﾄﾞｿﾌﾄ費用_ハード取り纏め_ハードソフト20020619_20030107ハードソフト_20030109ハードソフト_見積20030114(MRCF)" xfId="2607"/>
    <cellStyle name="見積桁区切り_ﾊｰﾄﾞｿﾌﾄ費用_ハード取り纏め_ハードソフト20020619_20030107ハードソフト_20030109ハードソフト_見積20030114(MRCF)_見積20030114(ShadowImage)【改】" xfId="2608"/>
    <cellStyle name="見積-桁区切り_ﾊｰﾄﾞｿﾌﾄ費用_ハード取り纏め_ハードソフト20020619_20030107ハードソフト_20030109ハードソフト_見積20030114(MRCF)_見積20030114(ShadowImage)【改】" xfId="2609"/>
    <cellStyle name="見積桁区切り_ﾊｰﾄﾞｿﾌﾄ費用_ハード取り纏め_ハードソフト20020619_20030107ハードソフト_20030110ハードソフト(MRCF-Lite)" xfId="2610"/>
    <cellStyle name="見積-桁区切り_ﾊｰﾄﾞｿﾌﾄ費用_ハード取り纏め_ハードソフト20020619_20030107ハードソフト_20030110ハードソフト(MRCF-Lite)" xfId="2611"/>
    <cellStyle name="見積桁区切り_ﾊｰﾄﾞｿﾌﾄ費用_ハード取り纏め_ハードソフト20020619_20030107ハードソフト_20030110ハードソフト(MRCF-Lite)_【修正】ハードソフト" xfId="2612"/>
    <cellStyle name="見積-桁区切り_ﾊｰﾄﾞｿﾌﾄ費用_ハード取り纏め_ハードソフト20020619_20030107ハードソフト_20030110ハードソフト(MRCF-Lite)_【修正】ハードソフト" xfId="2613"/>
    <cellStyle name="見積桁区切り_ﾊｰﾄﾞｿﾌﾄ費用_ハード取り纏め_ハードソフト20020619_20030107ハードソフト_20030110ハードソフト(MRCF-Lite)_【松】20030116ハードソフト(APDB,MRCF-Lite)" xfId="2614"/>
    <cellStyle name="見積-桁区切り_ﾊｰﾄﾞｿﾌﾄ費用_ハード取り纏め_ハードソフト20020619_20030107ハードソフト_20030110ハードソフト(MRCF-Lite)_【松】20030116ハードソフト(APDB,MRCF-Lite)" xfId="2615"/>
    <cellStyle name="見積桁区切り_ﾊｰﾄﾞｿﾌﾄ費用_ハード取り纏め_ハードソフト20020619_20030107ハードソフト_20030110ハードソフト(MRCF-Lite)_【提出】R3サーバ御見積0304251" xfId="2616"/>
    <cellStyle name="見積-桁区切り_ﾊｰﾄﾞｿﾌﾄ費用_ハード取り纏め_ハードソフト20020619_20030107ハードソフト_20030110ハードソフト(MRCF-Lite)_【提出】R3サーバ御見積0304251" xfId="2617"/>
    <cellStyle name="見積桁区切り_ﾊｰﾄﾞｿﾌﾄ費用_ハード取り纏め_ハードソフト20020619_20030107ハードソフト_20030110ハードソフト(MRCF-Lite)_20030114ハードソフト(APDB,MRCF-Lite)" xfId="2618"/>
    <cellStyle name="見積-桁区切り_ﾊｰﾄﾞｿﾌﾄ費用_ハード取り纏め_ハードソフト20020619_20030107ハードソフト_20030110ハードソフト(MRCF-Lite)_20030114ハードソフト(APDB,MRCF-Lite)" xfId="2619"/>
    <cellStyle name="見積桁区切り_ﾊｰﾄﾞｿﾌﾄ費用_ハード取り纏め_ハードソフト20020619_20030107ハードソフト_20030110ハードソフト(MRCF-Lite)_20030122ハードソフト" xfId="2620"/>
    <cellStyle name="見積-桁区切り_ﾊｰﾄﾞｿﾌﾄ費用_ハード取り纏め_ハードソフト20020619_20030107ハードソフト_20030110ハードソフト(MRCF-Lite)_20030122ハードソフト" xfId="2621"/>
    <cellStyle name="見積桁区切り_ﾊｰﾄﾞｿﾌﾄ費用_ハード取り纏め_ハードソフト20020619_20030107ハードソフト_20030110ハードソフト(MRCF-Lite)_20030123ハードソフト" xfId="2622"/>
    <cellStyle name="見積-桁区切り_ﾊｰﾄﾞｿﾌﾄ費用_ハード取り纏め_ハードソフト20020619_20030107ハードソフト_20030110ハードソフト(MRCF-Lite)_20030123ハードソフト" xfId="2623"/>
    <cellStyle name="見積桁区切り_ﾊｰﾄﾞｿﾌﾄ費用_ハード取り纏め_ハードソフト20020619_20030107ハードソフト_20030110ハードソフト(MRCF-Lite)_ハードソフト" xfId="2624"/>
    <cellStyle name="見積-桁区切り_ﾊｰﾄﾞｿﾌﾄ費用_ハード取り纏め_ハードソフト20020619_20030107ハードソフト_20030110ハードソフト(MRCF-Lite)_ハードソフト" xfId="2625"/>
    <cellStyle name="見積桁区切り_ﾊｰﾄﾞｿﾌﾄ費用_ハード取り纏め_ハードソフト20020619_20030107ハードソフト_開発機器用" xfId="2626"/>
    <cellStyle name="見積-桁区切り_ﾊｰﾄﾞｿﾌﾄ費用_ハード取り纏め_ハードソフト20020619_20030107ハードソフト_開発機器用" xfId="2627"/>
    <cellStyle name="見積桁区切り_ﾊｰﾄﾞｿﾌﾄ費用_ハード取り纏め_ハードソフト20020619_20030107ハードソフト_開発機器用_見積20030114(MRCF)" xfId="2628"/>
    <cellStyle name="見積-桁区切り_ﾊｰﾄﾞｿﾌﾄ費用_ハード取り纏め_ハードソフト20020619_20030107ハードソフト_開発機器用_見積20030114(MRCF)" xfId="2629"/>
    <cellStyle name="見積桁区切り_ﾊｰﾄﾞｿﾌﾄ費用_ハード取り纏め_ハードソフト20020619_20030107ハードソフト_開発機器用_見積20030114(MRCF)_見積20030114(ShadowImage)【改】" xfId="2630"/>
    <cellStyle name="見積-桁区切り_ﾊｰﾄﾞｿﾌﾄ費用_ハード取り纏め_ハードソフト20020619_20030107ハードソフト_開発機器用_見積20030114(MRCF)_見積20030114(ShadowImage)【改】" xfId="2631"/>
    <cellStyle name="見積桁区切り_ﾊｰﾄﾞｿﾌﾄ費用_ハード取り纏め_ハードソフト20020619_20030107ハードソフト_見積20030114(ShadowImage)【改】" xfId="2632"/>
    <cellStyle name="見積-桁区切り_ﾊｰﾄﾞｿﾌﾄ費用_ハード取り纏め_ハードソフト20020619_20030107ハードソフト_見積20030114(ShadowImage)【改】" xfId="2633"/>
    <cellStyle name="見積桁区切り_ﾊｰﾄﾞｿﾌﾄ費用_ハード取り纏め_ハードソフト20020619_20030109ハードソフト_local" xfId="2634"/>
    <cellStyle name="見積-桁区切り_ﾊｰﾄﾞｿﾌﾄ費用_ハード取り纏め_ハードソフト20020619_20030109ハードソフト_local" xfId="2635"/>
    <cellStyle name="見積桁区切り_ﾊｰﾄﾞｿﾌﾄ費用_ハード取り纏め_ハードソフト20020619_20030109ハードソフト_local_見積20030114(MRCF)" xfId="2636"/>
    <cellStyle name="見積-桁区切り_ﾊｰﾄﾞｿﾌﾄ費用_ハード取り纏め_ハードソフト20020619_20030109ハードソフト_local_見積20030114(MRCF)" xfId="2637"/>
    <cellStyle name="見積桁区切り_ﾊｰﾄﾞｿﾌﾄ費用_ハード取り纏め_ハードソフト20020619_20030109ハードソフト_local_見積20030114(MRCF)_見積20030114(ShadowImage)【改】" xfId="2638"/>
    <cellStyle name="見積-桁区切り_ﾊｰﾄﾞｿﾌﾄ費用_ハード取り纏め_ハードソフト20020619_20030109ハードソフト_local_見積20030114(MRCF)_見積20030114(ShadowImage)【改】" xfId="2639"/>
    <cellStyle name="見積桁区切り_ﾊｰﾄﾞｿﾌﾄ費用_ハード取り纏め_ハードソフト20020619_20030110ハードソフト(MRCF-Lite)" xfId="2640"/>
    <cellStyle name="見積-桁区切り_ﾊｰﾄﾞｿﾌﾄ費用_ハード取り纏め_ハードソフト20020619_20030110ハードソフト(MRCF-Lite)" xfId="2641"/>
    <cellStyle name="見積桁区切り_ﾊｰﾄﾞｿﾌﾄ費用_ハード取り纏め_ハードソフト20020619_20030110ハードソフト(MRCF-Lite)_見積20030114(ShadowImage)【改】" xfId="2642"/>
    <cellStyle name="見積-桁区切り_ﾊｰﾄﾞｿﾌﾄ費用_ハード取り纏め_ハードソフト20020619_20030110ハードソフト(MRCF-Lite)_見積20030114(ShadowImage)【改】" xfId="2643"/>
    <cellStyle name="見積桁区切り_ﾊｰﾄﾞｿﾌﾄ費用_ハード取り纏め_ハードソフト20020619_20030114ハードソフト(APDB,MRCF-Lite)" xfId="2644"/>
    <cellStyle name="見積-桁区切り_ﾊｰﾄﾞｿﾌﾄ費用_ハード取り纏め_ハードソフト20020619_20030114ハードソフト(APDB,MRCF-Lite)" xfId="2645"/>
    <cellStyle name="見積桁区切り_ﾊｰﾄﾞｿﾌﾄ費用_ハード取り纏め_ハードソフト20020619_20030122ハードソフト" xfId="2646"/>
    <cellStyle name="見積-桁区切り_ﾊｰﾄﾞｿﾌﾄ費用_ハード取り纏め_ハードソフト20020619_20030122ハードソフト" xfId="2647"/>
    <cellStyle name="見積桁区切り_ﾊｰﾄﾞｿﾌﾄ費用_ハード取り纏め_ハードソフト20020619_20030123ハードソフト" xfId="2648"/>
    <cellStyle name="見積-桁区切り_ﾊｰﾄﾞｿﾌﾄ費用_ハード取り纏め_ハードソフト20020619_20030123ハードソフト" xfId="2649"/>
    <cellStyle name="見積桁区切り_ﾊｰﾄﾞｿﾌﾄ費用_ハード取り纏め_ハードソフト20020619_JP１ハードソフト" xfId="2650"/>
    <cellStyle name="見積-桁区切り_ﾊｰﾄﾞｿﾌﾄ費用_ハード取り纏め_ハードソフト20020619_JP１ハードソフト" xfId="2651"/>
    <cellStyle name="見積桁区切り_ﾊｰﾄﾞｿﾌﾄ費用_ハード取り纏め_ハードソフト20020619_JP１ハードソフト_見積20030114(MRCF)" xfId="2652"/>
    <cellStyle name="見積-桁区切り_ﾊｰﾄﾞｿﾌﾄ費用_ハード取り纏め_ハードソフト20020619_JP１ハードソフト_見積20030114(MRCF)" xfId="2653"/>
    <cellStyle name="見積桁区切り_ﾊｰﾄﾞｿﾌﾄ費用_ハード取り纏め_ハードソフト20020619_JP１ハードソフト_見積20030114(MRCF)_見積20030114(ShadowImage)【改】" xfId="2654"/>
    <cellStyle name="見積-桁区切り_ﾊｰﾄﾞｿﾌﾄ費用_ハード取り纏め_ハードソフト20020619_JP１ハードソフト_見積20030114(MRCF)_見積20030114(ShadowImage)【改】" xfId="2655"/>
    <cellStyle name="見積桁区切り_ﾊｰﾄﾞｿﾌﾄ費用_ハード取り纏め_ハードソフト20020619_ハードソフト" xfId="2656"/>
    <cellStyle name="見積-桁区切り_ﾊｰﾄﾞｿﾌﾄ費用_ハード取り纏め_ハードソフト20020619_ハードソフト" xfId="2657"/>
    <cellStyle name="見積桁区切り_ﾊｰﾄﾞｿﾌﾄ費用_ハード取り纏め_ハードソフト20020619_ハードソフト20020729案2（380×1台）" xfId="2658"/>
    <cellStyle name="見積-桁区切り_ﾊｰﾄﾞｿﾌﾄ費用_ハード取り纏め_ハードソフト20020619_ハードソフト20020729案2（380×1台）" xfId="2659"/>
    <cellStyle name="見積桁区切り_ﾊｰﾄﾞｿﾌﾄ費用_ハード取り纏め_ハードソフト20020619_ハードソフト20020729案2（380×1台）_20030109muratal" xfId="2660"/>
    <cellStyle name="見積-桁区切り_ﾊｰﾄﾞｿﾌﾄ費用_ハード取り纏め_ハードソフト20020619_ハードソフト20020729案2（380×1台）_20030109muratal" xfId="2661"/>
    <cellStyle name="見積桁区切り_ﾊｰﾄﾞｿﾌﾄ費用_ハード取り纏め_ハードソフト20020619_ハードソフト20020729案2（380×1台）_20030109muratal_見積20030114(MRCF)" xfId="2662"/>
    <cellStyle name="見積-桁区切り_ﾊｰﾄﾞｿﾌﾄ費用_ハード取り纏め_ハードソフト20020619_ハードソフト20020729案2（380×1台）_20030109muratal_見積20030114(MRCF)" xfId="2663"/>
    <cellStyle name="見積桁区切り_ﾊｰﾄﾞｿﾌﾄ費用_ハード取り纏め_ハードソフト20020619_ハードソフト20020729案2（380×1台）_20030109muratal_見積20030114(MRCF)_見積20030114(ShadowImage)【改】" xfId="2664"/>
    <cellStyle name="見積-桁区切り_ﾊｰﾄﾞｿﾌﾄ費用_ハード取り纏め_ハードソフト20020619_ハードソフト20020729案2（380×1台）_20030109muratal_見積20030114(MRCF)_見積20030114(ShadowImage)【改】" xfId="2665"/>
    <cellStyle name="見積桁区切り_ﾊｰﾄﾞｿﾌﾄ費用_ハード取り纏め_ハードソフト20020619_ハードソフト20020729案2（380×1台）_20030109ハードソフト" xfId="2666"/>
    <cellStyle name="見積-桁区切り_ﾊｰﾄﾞｿﾌﾄ費用_ハード取り纏め_ハードソフト20020619_ハードソフト20020729案2（380×1台）_20030109ハードソフト" xfId="2667"/>
    <cellStyle name="見積桁区切り_ﾊｰﾄﾞｿﾌﾄ費用_ハード取り纏め_ハードソフト20020619_ハードソフト20020729案2（380×1台）_20030109ハードソフト_見積20030114(MRCF)" xfId="2668"/>
    <cellStyle name="見積-桁区切り_ﾊｰﾄﾞｿﾌﾄ費用_ハード取り纏め_ハードソフト20020619_ハードソフト20020729案2（380×1台）_20030109ハードソフト_見積20030114(MRCF)" xfId="2669"/>
    <cellStyle name="見積桁区切り_ﾊｰﾄﾞｿﾌﾄ費用_ハード取り纏め_ハードソフト20020619_ハードソフト20020729案2（380×1台）_20030109ハードソフト_見積20030114(MRCF)_見積20030114(ShadowImage)【改】" xfId="2670"/>
    <cellStyle name="見積-桁区切り_ﾊｰﾄﾞｿﾌﾄ費用_ハード取り纏め_ハードソフト20020619_ハードソフト20020729案2（380×1台）_20030109ハードソフト_見積20030114(MRCF)_見積20030114(ShadowImage)【改】" xfId="2671"/>
    <cellStyle name="見積桁区切り_ﾊｰﾄﾞｿﾌﾄ費用_ハード取り纏め_ハードソフト20020619_ハードソフト20020729案2（380×1台）_20030110ハードソフト(MRCF-Lite)" xfId="2672"/>
    <cellStyle name="見積-桁区切り_ﾊｰﾄﾞｿﾌﾄ費用_ハード取り纏め_ハードソフト20020619_ハードソフト20020729案2（380×1台）_20030110ハードソフト(MRCF-Lite)" xfId="2673"/>
    <cellStyle name="見積桁区切り_ﾊｰﾄﾞｿﾌﾄ費用_ハード取り纏め_ハードソフト20020619_ハードソフト20020729案2（380×1台）_20030110ハードソフト(MRCF-Lite)_【修正】ハードソフト" xfId="2674"/>
    <cellStyle name="見積-桁区切り_ﾊｰﾄﾞｿﾌﾄ費用_ハード取り纏め_ハードソフト20020619_ハードソフト20020729案2（380×1台）_20030110ハードソフト(MRCF-Lite)_【修正】ハードソフト" xfId="2675"/>
    <cellStyle name="見積桁区切り_ﾊｰﾄﾞｿﾌﾄ費用_ハード取り纏め_ハードソフト20020619_ハードソフト20020729案2（380×1台）_20030110ハードソフト(MRCF-Lite)_【松】20030116ハードソフト(APDB,MRCF-Lite)" xfId="2676"/>
    <cellStyle name="見積-桁区切り_ﾊｰﾄﾞｿﾌﾄ費用_ハード取り纏め_ハードソフト20020619_ハードソフト20020729案2（380×1台）_20030110ハードソフト(MRCF-Lite)_【松】20030116ハードソフト(APDB,MRCF-Lite)" xfId="2677"/>
    <cellStyle name="見積桁区切り_ﾊｰﾄﾞｿﾌﾄ費用_ハード取り纏め_ハードソフト20020619_ハードソフト20020729案2（380×1台）_20030110ハードソフト(MRCF-Lite)_【提出】R3サーバ御見積0304251" xfId="2678"/>
    <cellStyle name="見積-桁区切り_ﾊｰﾄﾞｿﾌﾄ費用_ハード取り纏め_ハードソフト20020619_ハードソフト20020729案2（380×1台）_20030110ハードソフト(MRCF-Lite)_【提出】R3サーバ御見積0304251" xfId="2679"/>
    <cellStyle name="見積桁区切り_ﾊｰﾄﾞｿﾌﾄ費用_ハード取り纏め_ハードソフト20020619_ハードソフト20020729案2（380×1台）_20030110ハードソフト(MRCF-Lite)_20030114ハードソフト(APDB,MRCF-Lite)" xfId="2680"/>
    <cellStyle name="見積-桁区切り_ﾊｰﾄﾞｿﾌﾄ費用_ハード取り纏め_ハードソフト20020619_ハードソフト20020729案2（380×1台）_20030110ハードソフト(MRCF-Lite)_20030114ハードソフト(APDB,MRCF-Lite)" xfId="2681"/>
    <cellStyle name="見積桁区切り_ﾊｰﾄﾞｿﾌﾄ費用_ハード取り纏め_ハードソフト20020619_ハードソフト20020729案2（380×1台）_20030110ハードソフト(MRCF-Lite)_20030122ハードソフト" xfId="2682"/>
    <cellStyle name="見積-桁区切り_ﾊｰﾄﾞｿﾌﾄ費用_ハード取り纏め_ハードソフト20020619_ハードソフト20020729案2（380×1台）_20030110ハードソフト(MRCF-Lite)_20030122ハードソフト" xfId="2683"/>
    <cellStyle name="見積桁区切り_ﾊｰﾄﾞｿﾌﾄ費用_ハード取り纏め_ハードソフト20020619_ハードソフト20020729案2（380×1台）_20030110ハードソフト(MRCF-Lite)_20030123ハードソフト" xfId="2684"/>
    <cellStyle name="見積-桁区切り_ﾊｰﾄﾞｿﾌﾄ費用_ハード取り纏め_ハードソフト20020619_ハードソフト20020729案2（380×1台）_20030110ハードソフト(MRCF-Lite)_20030123ハードソフト" xfId="2685"/>
    <cellStyle name="見積桁区切り_ﾊｰﾄﾞｿﾌﾄ費用_ハード取り纏め_ハードソフト20020619_ハードソフト20020729案2（380×1台）_20030110ハードソフト(MRCF-Lite)_ハードソフト" xfId="2686"/>
    <cellStyle name="見積-桁区切り_ﾊｰﾄﾞｿﾌﾄ費用_ハード取り纏め_ハードソフト20020619_ハードソフト20020729案2（380×1台）_20030110ハードソフト(MRCF-Lite)_ハードソフト" xfId="2687"/>
    <cellStyle name="見積桁区切り_ﾊｰﾄﾞｿﾌﾄ費用_ハード取り纏め_ハードソフト20020619_ハードソフト20020729案2（380×1台）_開発機器用" xfId="2688"/>
    <cellStyle name="見積-桁区切り_ﾊｰﾄﾞｿﾌﾄ費用_ハード取り纏め_ハードソフト20020619_ハードソフト20020729案2（380×1台）_開発機器用" xfId="2689"/>
    <cellStyle name="見積桁区切り_ﾊｰﾄﾞｿﾌﾄ費用_ハード取り纏め_ハードソフト20020619_ハードソフト20020729案2（380×1台）_開発機器用_見積20030114(MRCF)" xfId="2690"/>
    <cellStyle name="見積-桁区切り_ﾊｰﾄﾞｿﾌﾄ費用_ハード取り纏め_ハードソフト20020619_ハードソフト20020729案2（380×1台）_開発機器用_見積20030114(MRCF)" xfId="2691"/>
    <cellStyle name="見積桁区切り_ﾊｰﾄﾞｿﾌﾄ費用_ハード取り纏め_ハードソフト20020619_ハードソフト20020729案2（380×1台）_開発機器用_見積20030114(MRCF)_見積20030114(ShadowImage)【改】" xfId="2692"/>
    <cellStyle name="見積-桁区切り_ﾊｰﾄﾞｿﾌﾄ費用_ハード取り纏め_ハードソフト20020619_ハードソフト20020729案2（380×1台）_開発機器用_見積20030114(MRCF)_見積20030114(ShadowImage)【改】" xfId="2693"/>
    <cellStyle name="見積桁区切り_ﾊｰﾄﾞｿﾌﾄ費用_ハード取り纏め_ハードソフト20020619_ハードソフト20020729案2（380×1台）_見積20030114(ShadowImage)【改】" xfId="2694"/>
    <cellStyle name="見積-桁区切り_ﾊｰﾄﾞｿﾌﾄ費用_ハード取り纏め_ハードソフト20020619_ハードソフト20020729案2（380×1台）_見積20030114(ShadowImage)【改】" xfId="2695"/>
    <cellStyle name="見積桁区切り_ﾊｰﾄﾞｿﾌﾄ費用_ハード取り纏め_ハードソフト20020619_ハードソフト20030313" xfId="2696"/>
    <cellStyle name="見積-桁区切り_ﾊｰﾄﾞｿﾌﾄ費用_ハード取り纏め_ハードソフト20020619_ハードソフト20030313" xfId="2697"/>
    <cellStyle name="見積桁区切り_ﾊｰﾄﾞｿﾌﾄ費用_ハード取り纏め_ハードソフト20020619_見積20030114(MRCF)" xfId="2698"/>
    <cellStyle name="見積-桁区切り_ﾊｰﾄﾞｿﾌﾄ費用_ハード取り纏め_ハードソフト20020619_見積20030114(MRCF)" xfId="2699"/>
    <cellStyle name="見積桁区切り_ﾊｰﾄﾞｿﾌﾄ費用_ハード取り纏め_ハードソフト20020619_見積20030114(MRCF)_見積20030114(ShadowImage)【改】" xfId="2700"/>
    <cellStyle name="見積-桁区切り_ﾊｰﾄﾞｿﾌﾄ費用_ハード取り纏め_ハードソフト20020619_見積20030114(MRCF)_見積20030114(ShadowImage)【改】" xfId="2701"/>
    <cellStyle name="見積桁区切り_ﾊｰﾄﾞｿﾌﾄ費用_ハード取り纏め_ハードソフト20020619_本番機構成20021129" xfId="2702"/>
    <cellStyle name="見積-桁区切り_ﾊｰﾄﾞｿﾌﾄ費用_ハード取り纏め_ハードソフト20020619_本番機構成20021129" xfId="2703"/>
    <cellStyle name="見積桁区切り_ﾊｰﾄﾞｿﾌﾄ費用_ハード取り纏め_ハードソフト20020619_本番機構成20021129_20030109muratal" xfId="2704"/>
    <cellStyle name="見積-桁区切り_ﾊｰﾄﾞｿﾌﾄ費用_ハード取り纏め_ハードソフト20020619_本番機構成20021129_20030109muratal" xfId="2705"/>
    <cellStyle name="見積桁区切り_ﾊｰﾄﾞｿﾌﾄ費用_ハード取り纏め_ハードソフト20020619_本番機構成20021129_20030109muratal_見積20030114(MRCF)" xfId="2706"/>
    <cellStyle name="見積-桁区切り_ﾊｰﾄﾞｿﾌﾄ費用_ハード取り纏め_ハードソフト20020619_本番機構成20021129_20030109muratal_見積20030114(MRCF)" xfId="2707"/>
    <cellStyle name="見積桁区切り_ﾊｰﾄﾞｿﾌﾄ費用_ハード取り纏め_ハードソフト20020619_本番機構成20021129_20030109muratal_見積20030114(MRCF)_見積20030114(ShadowImage)【改】" xfId="2708"/>
    <cellStyle name="見積-桁区切り_ﾊｰﾄﾞｿﾌﾄ費用_ハード取り纏め_ハードソフト20020619_本番機構成20021129_20030109muratal_見積20030114(MRCF)_見積20030114(ShadowImage)【改】" xfId="2709"/>
    <cellStyle name="見積桁区切り_ﾊｰﾄﾞｿﾌﾄ費用_ハード取り纏め_ハードソフト20020619_本番機構成20021129_20030109ハードソフト" xfId="2710"/>
    <cellStyle name="見積-桁区切り_ﾊｰﾄﾞｿﾌﾄ費用_ハード取り纏め_ハードソフト20020619_本番機構成20021129_20030109ハードソフト" xfId="2711"/>
    <cellStyle name="見積桁区切り_ﾊｰﾄﾞｿﾌﾄ費用_ハード取り纏め_ハードソフト20020619_本番機構成20021129_20030109ハードソフト_見積20030114(MRCF)" xfId="2712"/>
    <cellStyle name="見積-桁区切り_ﾊｰﾄﾞｿﾌﾄ費用_ハード取り纏め_ハードソフト20020619_本番機構成20021129_20030109ハードソフト_見積20030114(MRCF)" xfId="2713"/>
    <cellStyle name="見積桁区切り_ﾊｰﾄﾞｿﾌﾄ費用_ハード取り纏め_ハードソフト20020619_本番機構成20021129_20030109ハードソフト_見積20030114(MRCF)_見積20030114(ShadowImage)【改】" xfId="2714"/>
    <cellStyle name="見積-桁区切り_ﾊｰﾄﾞｿﾌﾄ費用_ハード取り纏め_ハードソフト20020619_本番機構成20021129_20030109ハードソフト_見積20030114(MRCF)_見積20030114(ShadowImage)【改】" xfId="2715"/>
    <cellStyle name="見積桁区切り_ﾊｰﾄﾞｿﾌﾄ費用_ハード取り纏め_ハードソフト20020619_本番機構成20021129_20030110ハードソフト(MRCF-Lite)" xfId="2716"/>
    <cellStyle name="見積-桁区切り_ﾊｰﾄﾞｿﾌﾄ費用_ハード取り纏め_ハードソフト20020619_本番機構成20021129_20030110ハードソフト(MRCF-Lite)" xfId="2717"/>
    <cellStyle name="見積桁区切り_ﾊｰﾄﾞｿﾌﾄ費用_ハード取り纏め_ハードソフト20020619_本番機構成20021129_20030110ハードソフト(MRCF-Lite)_【修正】ハードソフト" xfId="2718"/>
    <cellStyle name="見積-桁区切り_ﾊｰﾄﾞｿﾌﾄ費用_ハード取り纏め_ハードソフト20020619_本番機構成20021129_20030110ハードソフト(MRCF-Lite)_【修正】ハードソフト" xfId="2719"/>
    <cellStyle name="見積桁区切り_ﾊｰﾄﾞｿﾌﾄ費用_ハード取り纏め_ハードソフト20020619_本番機構成20021129_20030110ハードソフト(MRCF-Lite)_【松】20030116ハードソフト(APDB,MRCF-Lite)" xfId="2720"/>
    <cellStyle name="見積-桁区切り_ﾊｰﾄﾞｿﾌﾄ費用_ハード取り纏め_ハードソフト20020619_本番機構成20021129_20030110ハードソフト(MRCF-Lite)_【松】20030116ハードソフト(APDB,MRCF-Lite)" xfId="2721"/>
    <cellStyle name="見積桁区切り_ﾊｰﾄﾞｿﾌﾄ費用_ハード取り纏め_ハードソフト20020619_本番機構成20021129_20030110ハードソフト(MRCF-Lite)_【提出】R3サーバ御見積0304251" xfId="2722"/>
    <cellStyle name="見積-桁区切り_ﾊｰﾄﾞｿﾌﾄ費用_ハード取り纏め_ハードソフト20020619_本番機構成20021129_20030110ハードソフト(MRCF-Lite)_【提出】R3サーバ御見積0304251" xfId="2723"/>
    <cellStyle name="見積桁区切り_ﾊｰﾄﾞｿﾌﾄ費用_ハード取り纏め_ハードソフト20020619_本番機構成20021129_20030110ハードソフト(MRCF-Lite)_20030114ハードソフト(APDB,MRCF-Lite)" xfId="2724"/>
    <cellStyle name="見積-桁区切り_ﾊｰﾄﾞｿﾌﾄ費用_ハード取り纏め_ハードソフト20020619_本番機構成20021129_20030110ハードソフト(MRCF-Lite)_20030114ハードソフト(APDB,MRCF-Lite)" xfId="2725"/>
    <cellStyle name="見積桁区切り_ﾊｰﾄﾞｿﾌﾄ費用_ハード取り纏め_ハードソフト20020619_本番機構成20021129_20030110ハードソフト(MRCF-Lite)_20030122ハードソフト" xfId="2726"/>
    <cellStyle name="見積-桁区切り_ﾊｰﾄﾞｿﾌﾄ費用_ハード取り纏め_ハードソフト20020619_本番機構成20021129_20030110ハードソフト(MRCF-Lite)_20030122ハードソフト" xfId="2727"/>
    <cellStyle name="見積桁区切り_ﾊｰﾄﾞｿﾌﾄ費用_ハード取り纏め_ハードソフト20020619_本番機構成20021129_20030110ハードソフト(MRCF-Lite)_20030123ハードソフト" xfId="2728"/>
    <cellStyle name="見積-桁区切り_ﾊｰﾄﾞｿﾌﾄ費用_ハード取り纏め_ハードソフト20020619_本番機構成20021129_20030110ハードソフト(MRCF-Lite)_20030123ハードソフト" xfId="2729"/>
    <cellStyle name="見積桁区切り_ﾊｰﾄﾞｿﾌﾄ費用_ハード取り纏め_ハードソフト20020619_本番機構成20021129_20030110ハードソフト(MRCF-Lite)_ハードソフト" xfId="2730"/>
    <cellStyle name="見積-桁区切り_ﾊｰﾄﾞｿﾌﾄ費用_ハード取り纏め_ハードソフト20020619_本番機構成20021129_20030110ハードソフト(MRCF-Lite)_ハードソフト" xfId="2731"/>
    <cellStyle name="見積桁区切り_ﾊｰﾄﾞｿﾌﾄ費用_ハード取り纏め_ハードソフト20020619_本番機構成20021129_開発機器用" xfId="2732"/>
    <cellStyle name="見積-桁区切り_ﾊｰﾄﾞｿﾌﾄ費用_ハード取り纏め_ハードソフト20020619_本番機構成20021129_開発機器用" xfId="2733"/>
    <cellStyle name="見積桁区切り_ﾊｰﾄﾞｿﾌﾄ費用_ハード取り纏め_ハードソフト20020619_本番機構成20021129_開発機器用_見積20030114(MRCF)" xfId="2734"/>
    <cellStyle name="見積-桁区切り_ﾊｰﾄﾞｿﾌﾄ費用_ハード取り纏め_ハードソフト20020619_本番機構成20021129_開発機器用_見積20030114(MRCF)" xfId="2735"/>
    <cellStyle name="見積桁区切り_ﾊｰﾄﾞｿﾌﾄ費用_ハード取り纏め_ハードソフト20020619_本番機構成20021129_開発機器用_見積20030114(MRCF)_見積20030114(ShadowImage)【改】" xfId="2736"/>
    <cellStyle name="見積-桁区切り_ﾊｰﾄﾞｿﾌﾄ費用_ハード取り纏め_ハードソフト20020619_本番機構成20021129_開発機器用_見積20030114(MRCF)_見積20030114(ShadowImage)【改】" xfId="2737"/>
    <cellStyle name="見積桁区切り_ﾊｰﾄﾞｿﾌﾄ費用_ハード取り纏め_ハードソフト20020619_本番機構成20021129_見積20030114(ShadowImage)【改】" xfId="2738"/>
    <cellStyle name="見積-桁区切り_ﾊｰﾄﾞｿﾌﾄ費用_ハード取り纏め_ハードソフト20020619_本番機構成20021129_見積20030114(ShadowImage)【改】" xfId="2739"/>
    <cellStyle name="見積桁区切り_ﾊｰﾄﾞｿﾌﾄ費用_ハード取り纏め_ハードソフト20020719" xfId="2740"/>
    <cellStyle name="見積-桁区切り_ﾊｰﾄﾞｿﾌﾄ費用_ハード取り纏め_ハードソフト20020719" xfId="2741"/>
    <cellStyle name="見積桁区切り_ﾊｰﾄﾞｿﾌﾄ費用_ハード取り纏め_ハードソフト20020719_【20021205修正、顧客未提出】顧客提出ハード021130" xfId="2742"/>
    <cellStyle name="見積-桁区切り_ﾊｰﾄﾞｿﾌﾄ費用_ハード取り纏め_ハードソフト20020719_【20021205修正、顧客未提出】顧客提出ハード021130" xfId="2743"/>
    <cellStyle name="見積桁区切り_ﾊｰﾄﾞｿﾌﾄ費用_ハード取り纏め_ハードソフト20020719_【修正】ハードソフト" xfId="2744"/>
    <cellStyle name="見積-桁区切り_ﾊｰﾄﾞｿﾌﾄ費用_ハード取り纏め_ハードソフト20020719_【修正】ハードソフト" xfId="2745"/>
    <cellStyle name="見積桁区切り_ﾊｰﾄﾞｿﾌﾄ費用_ハード取り纏め_ハードソフト20020719_【松】20030116ハードソフト(APDB,MRCF-Lite)" xfId="2746"/>
    <cellStyle name="見積-桁区切り_ﾊｰﾄﾞｿﾌﾄ費用_ハード取り纏め_ハードソフト20020719_【松】20030116ハードソフト(APDB,MRCF-Lite)" xfId="2747"/>
    <cellStyle name="見積桁区切り_ﾊｰﾄﾞｿﾌﾄ費用_ハード取り纏め_ハードソフト20020719_【提出】R3サーバ御見積0304251" xfId="2748"/>
    <cellStyle name="見積-桁区切り_ﾊｰﾄﾞｿﾌﾄ費用_ハード取り纏め_ハードソフト20020719_【提出】R3サーバ御見積0304251" xfId="2749"/>
    <cellStyle name="見積桁区切り_ﾊｰﾄﾞｿﾌﾄ費用_ハード取り纏め_ハードソフト20020719_20030107ハードソフト" xfId="2750"/>
    <cellStyle name="見積-桁区切り_ﾊｰﾄﾞｿﾌﾄ費用_ハード取り纏め_ハードソフト20020719_20030107ハードソフト" xfId="2751"/>
    <cellStyle name="見積桁区切り_ﾊｰﾄﾞｿﾌﾄ費用_ハード取り纏め_ハードソフト20020719_20030107ハードソフト_20030109muratal" xfId="2752"/>
    <cellStyle name="見積-桁区切り_ﾊｰﾄﾞｿﾌﾄ費用_ハード取り纏め_ハードソフト20020719_20030107ハードソフト_20030109muratal" xfId="2753"/>
    <cellStyle name="見積桁区切り_ﾊｰﾄﾞｿﾌﾄ費用_ハード取り纏め_ハードソフト20020719_20030107ハードソフト_20030109muratal_見積20030114(MRCF)" xfId="2754"/>
    <cellStyle name="見積-桁区切り_ﾊｰﾄﾞｿﾌﾄ費用_ハード取り纏め_ハードソフト20020719_20030107ハードソフト_20030109muratal_見積20030114(MRCF)" xfId="2755"/>
    <cellStyle name="見積桁区切り_ﾊｰﾄﾞｿﾌﾄ費用_ハード取り纏め_ハードソフト20020719_20030107ハードソフト_20030109muratal_見積20030114(MRCF)_見積20030114(ShadowImage)【改】" xfId="2756"/>
    <cellStyle name="見積-桁区切り_ﾊｰﾄﾞｿﾌﾄ費用_ハード取り纏め_ハードソフト20020719_20030107ハードソフト_20030109muratal_見積20030114(MRCF)_見積20030114(ShadowImage)【改】" xfId="2757"/>
    <cellStyle name="見積桁区切り_ﾊｰﾄﾞｿﾌﾄ費用_ハード取り纏め_ハードソフト20020719_20030107ハードソフト_20030109ハードソフト" xfId="2758"/>
    <cellStyle name="見積-桁区切り_ﾊｰﾄﾞｿﾌﾄ費用_ハード取り纏め_ハードソフト20020719_20030107ハードソフト_20030109ハードソフト" xfId="2759"/>
    <cellStyle name="見積桁区切り_ﾊｰﾄﾞｿﾌﾄ費用_ハード取り纏め_ハードソフト20020719_20030107ハードソフト_20030109ハードソフト_見積20030114(MRCF)" xfId="2760"/>
    <cellStyle name="見積-桁区切り_ﾊｰﾄﾞｿﾌﾄ費用_ハード取り纏め_ハードソフト20020719_20030107ハードソフト_20030109ハードソフト_見積20030114(MRCF)" xfId="2761"/>
    <cellStyle name="見積桁区切り_ﾊｰﾄﾞｿﾌﾄ費用_ハード取り纏め_ハードソフト20020719_20030107ハードソフト_20030109ハードソフト_見積20030114(MRCF)_見積20030114(ShadowImage)【改】" xfId="2762"/>
    <cellStyle name="見積-桁区切り_ﾊｰﾄﾞｿﾌﾄ費用_ハード取り纏め_ハードソフト20020719_20030107ハードソフト_20030109ハードソフト_見積20030114(MRCF)_見積20030114(ShadowImage)【改】" xfId="2763"/>
    <cellStyle name="見積桁区切り_ﾊｰﾄﾞｿﾌﾄ費用_ハード取り纏め_ハードソフト20020719_20030107ハードソフト_20030110ハードソフト(MRCF-Lite)" xfId="2764"/>
    <cellStyle name="見積-桁区切り_ﾊｰﾄﾞｿﾌﾄ費用_ハード取り纏め_ハードソフト20020719_20030107ハードソフト_20030110ハードソフト(MRCF-Lite)" xfId="2765"/>
    <cellStyle name="見積桁区切り_ﾊｰﾄﾞｿﾌﾄ費用_ハード取り纏め_ハードソフト20020719_20030107ハードソフト_20030110ハードソフト(MRCF-Lite)_【修正】ハードソフト" xfId="2766"/>
    <cellStyle name="見積-桁区切り_ﾊｰﾄﾞｿﾌﾄ費用_ハード取り纏め_ハードソフト20020719_20030107ハードソフト_20030110ハードソフト(MRCF-Lite)_【修正】ハードソフト" xfId="2767"/>
    <cellStyle name="見積桁区切り_ﾊｰﾄﾞｿﾌﾄ費用_ハード取り纏め_ハードソフト20020719_20030107ハードソフト_20030110ハードソフト(MRCF-Lite)_【松】20030116ハードソフト(APDB,MRCF-Lite)" xfId="2768"/>
    <cellStyle name="見積-桁区切り_ﾊｰﾄﾞｿﾌﾄ費用_ハード取り纏め_ハードソフト20020719_20030107ハードソフト_20030110ハードソフト(MRCF-Lite)_【松】20030116ハードソフト(APDB,MRCF-Lite)" xfId="2769"/>
    <cellStyle name="見積桁区切り_ﾊｰﾄﾞｿﾌﾄ費用_ハード取り纏め_ハードソフト20020719_20030107ハードソフト_20030110ハードソフト(MRCF-Lite)_【提出】R3サーバ御見積0304251" xfId="2770"/>
    <cellStyle name="見積-桁区切り_ﾊｰﾄﾞｿﾌﾄ費用_ハード取り纏め_ハードソフト20020719_20030107ハードソフト_20030110ハードソフト(MRCF-Lite)_【提出】R3サーバ御見積0304251" xfId="2771"/>
    <cellStyle name="見積桁区切り_ﾊｰﾄﾞｿﾌﾄ費用_ハード取り纏め_ハードソフト20020719_20030107ハードソフト_20030110ハードソフト(MRCF-Lite)_20030114ハードソフト(APDB,MRCF-Lite)" xfId="2772"/>
    <cellStyle name="見積-桁区切り_ﾊｰﾄﾞｿﾌﾄ費用_ハード取り纏め_ハードソフト20020719_20030107ハードソフト_20030110ハードソフト(MRCF-Lite)_20030114ハードソフト(APDB,MRCF-Lite)" xfId="2773"/>
    <cellStyle name="見積桁区切り_ﾊｰﾄﾞｿﾌﾄ費用_ハード取り纏め_ハードソフト20020719_20030107ハードソフト_20030110ハードソフト(MRCF-Lite)_20030122ハードソフト" xfId="2774"/>
    <cellStyle name="見積-桁区切り_ﾊｰﾄﾞｿﾌﾄ費用_ハード取り纏め_ハードソフト20020719_20030107ハードソフト_20030110ハードソフト(MRCF-Lite)_20030122ハードソフト" xfId="2775"/>
    <cellStyle name="見積桁区切り_ﾊｰﾄﾞｿﾌﾄ費用_ハード取り纏め_ハードソフト20020719_20030107ハードソフト_20030110ハードソフト(MRCF-Lite)_20030123ハードソフト" xfId="2776"/>
    <cellStyle name="見積-桁区切り_ﾊｰﾄﾞｿﾌﾄ費用_ハード取り纏め_ハードソフト20020719_20030107ハードソフト_20030110ハードソフト(MRCF-Lite)_20030123ハードソフト" xfId="2777"/>
    <cellStyle name="見積桁区切り_ﾊｰﾄﾞｿﾌﾄ費用_ハード取り纏め_ハードソフト20020719_20030107ハードソフト_20030110ハードソフト(MRCF-Lite)_ハードソフト" xfId="2778"/>
    <cellStyle name="見積-桁区切り_ﾊｰﾄﾞｿﾌﾄ費用_ハード取り纏め_ハードソフト20020719_20030107ハードソフト_20030110ハードソフト(MRCF-Lite)_ハードソフト" xfId="2779"/>
    <cellStyle name="見積桁区切り_ﾊｰﾄﾞｿﾌﾄ費用_ハード取り纏め_ハードソフト20020719_20030107ハードソフト_開発機器用" xfId="2780"/>
    <cellStyle name="見積-桁区切り_ﾊｰﾄﾞｿﾌﾄ費用_ハード取り纏め_ハードソフト20020719_20030107ハードソフト_開発機器用" xfId="2781"/>
    <cellStyle name="見積桁区切り_ﾊｰﾄﾞｿﾌﾄ費用_ハード取り纏め_ハードソフト20020719_20030107ハードソフト_開発機器用_見積20030114(MRCF)" xfId="2782"/>
    <cellStyle name="見積-桁区切り_ﾊｰﾄﾞｿﾌﾄ費用_ハード取り纏め_ハードソフト20020719_20030107ハードソフト_開発機器用_見積20030114(MRCF)" xfId="2783"/>
    <cellStyle name="見積桁区切り_ﾊｰﾄﾞｿﾌﾄ費用_ハード取り纏め_ハードソフト20020719_20030107ハードソフト_開発機器用_見積20030114(MRCF)_見積20030114(ShadowImage)【改】" xfId="2784"/>
    <cellStyle name="見積-桁区切り_ﾊｰﾄﾞｿﾌﾄ費用_ハード取り纏め_ハードソフト20020719_20030107ハードソフト_開発機器用_見積20030114(MRCF)_見積20030114(ShadowImage)【改】" xfId="2785"/>
    <cellStyle name="見積桁区切り_ﾊｰﾄﾞｿﾌﾄ費用_ハード取り纏め_ハードソフト20020719_20030107ハードソフト_見積20030114(ShadowImage)【改】" xfId="2786"/>
    <cellStyle name="見積-桁区切り_ﾊｰﾄﾞｿﾌﾄ費用_ハード取り纏め_ハードソフト20020719_20030107ハードソフト_見積20030114(ShadowImage)【改】" xfId="2787"/>
    <cellStyle name="見積桁区切り_ﾊｰﾄﾞｿﾌﾄ費用_ハード取り纏め_ハードソフト20020719_20030109ハードソフト_local" xfId="2788"/>
    <cellStyle name="見積-桁区切り_ﾊｰﾄﾞｿﾌﾄ費用_ハード取り纏め_ハードソフト20020719_20030109ハードソフト_local" xfId="2789"/>
    <cellStyle name="見積桁区切り_ﾊｰﾄﾞｿﾌﾄ費用_ハード取り纏め_ハードソフト20020719_20030109ハードソフト_local_見積20030114(MRCF)" xfId="2790"/>
    <cellStyle name="見積-桁区切り_ﾊｰﾄﾞｿﾌﾄ費用_ハード取り纏め_ハードソフト20020719_20030109ハードソフト_local_見積20030114(MRCF)" xfId="2791"/>
    <cellStyle name="見積桁区切り_ﾊｰﾄﾞｿﾌﾄ費用_ハード取り纏め_ハードソフト20020719_20030109ハードソフト_local_見積20030114(MRCF)_見積20030114(ShadowImage)【改】" xfId="2792"/>
    <cellStyle name="見積-桁区切り_ﾊｰﾄﾞｿﾌﾄ費用_ハード取り纏め_ハードソフト20020719_20030109ハードソフト_local_見積20030114(MRCF)_見積20030114(ShadowImage)【改】" xfId="2793"/>
    <cellStyle name="見積桁区切り_ﾊｰﾄﾞｿﾌﾄ費用_ハード取り纏め_ハードソフト20020719_20030110ハードソフト(MRCF-Lite)" xfId="2794"/>
    <cellStyle name="見積-桁区切り_ﾊｰﾄﾞｿﾌﾄ費用_ハード取り纏め_ハードソフト20020719_20030110ハードソフト(MRCF-Lite)" xfId="2795"/>
    <cellStyle name="見積桁区切り_ﾊｰﾄﾞｿﾌﾄ費用_ハード取り纏め_ハードソフト20020719_20030110ハードソフト(MRCF-Lite)_見積20030114(ShadowImage)【改】" xfId="2796"/>
    <cellStyle name="見積-桁区切り_ﾊｰﾄﾞｿﾌﾄ費用_ハード取り纏め_ハードソフト20020719_20030110ハードソフト(MRCF-Lite)_見積20030114(ShadowImage)【改】" xfId="2797"/>
    <cellStyle name="見積桁区切り_ﾊｰﾄﾞｿﾌﾄ費用_ハード取り纏め_ハードソフト20020719_20030114ハードソフト(APDB,MRCF-Lite)" xfId="2798"/>
    <cellStyle name="見積-桁区切り_ﾊｰﾄﾞｿﾌﾄ費用_ハード取り纏め_ハードソフト20020719_20030114ハードソフト(APDB,MRCF-Lite)" xfId="2799"/>
    <cellStyle name="見積桁区切り_ﾊｰﾄﾞｿﾌﾄ費用_ハード取り纏め_ハードソフト20020719_20030122ハードソフト" xfId="2800"/>
    <cellStyle name="見積-桁区切り_ﾊｰﾄﾞｿﾌﾄ費用_ハード取り纏め_ハードソフト20020719_20030122ハードソフト" xfId="2801"/>
    <cellStyle name="見積桁区切り_ﾊｰﾄﾞｿﾌﾄ費用_ハード取り纏め_ハードソフト20020719_20030123ハードソフト" xfId="2802"/>
    <cellStyle name="見積-桁区切り_ﾊｰﾄﾞｿﾌﾄ費用_ハード取り纏め_ハードソフト20020719_20030123ハードソフト" xfId="2803"/>
    <cellStyle name="見積桁区切り_ﾊｰﾄﾞｿﾌﾄ費用_ハード取り纏め_ハードソフト20020719_JP１ハードソフト" xfId="2804"/>
    <cellStyle name="見積-桁区切り_ﾊｰﾄﾞｿﾌﾄ費用_ハード取り纏め_ハードソフト20020719_JP１ハードソフト" xfId="2805"/>
    <cellStyle name="見積桁区切り_ﾊｰﾄﾞｿﾌﾄ費用_ハード取り纏め_ハードソフト20020719_JP１ハードソフト_見積20030114(MRCF)" xfId="2806"/>
    <cellStyle name="見積-桁区切り_ﾊｰﾄﾞｿﾌﾄ費用_ハード取り纏め_ハードソフト20020719_JP１ハードソフト_見積20030114(MRCF)" xfId="2807"/>
    <cellStyle name="見積桁区切り_ﾊｰﾄﾞｿﾌﾄ費用_ハード取り纏め_ハードソフト20020719_JP１ハードソフト_見積20030114(MRCF)_見積20030114(ShadowImage)【改】" xfId="2808"/>
    <cellStyle name="見積-桁区切り_ﾊｰﾄﾞｿﾌﾄ費用_ハード取り纏め_ハードソフト20020719_JP１ハードソフト_見積20030114(MRCF)_見積20030114(ShadowImage)【改】" xfId="2809"/>
    <cellStyle name="見積桁区切り_ﾊｰﾄﾞｿﾌﾄ費用_ハード取り纏め_ハードソフト20020719_ハードソフト" xfId="2810"/>
    <cellStyle name="見積-桁区切り_ﾊｰﾄﾞｿﾌﾄ費用_ハード取り纏め_ハードソフト20020719_ハードソフト" xfId="2811"/>
    <cellStyle name="見積桁区切り_ﾊｰﾄﾞｿﾌﾄ費用_ハード取り纏め_ハードソフト20020719_ハードソフト20020729案2（380×1台）" xfId="2812"/>
    <cellStyle name="見積-桁区切り_ﾊｰﾄﾞｿﾌﾄ費用_ハード取り纏め_ハードソフト20020719_ハードソフト20020729案2（380×1台）" xfId="2813"/>
    <cellStyle name="見積桁区切り_ﾊｰﾄﾞｿﾌﾄ費用_ハード取り纏め_ハードソフト20020719_ハードソフト20020729案2（380×1台）_20030109muratal" xfId="2814"/>
    <cellStyle name="見積-桁区切り_ﾊｰﾄﾞｿﾌﾄ費用_ハード取り纏め_ハードソフト20020719_ハードソフト20020729案2（380×1台）_20030109muratal" xfId="2815"/>
    <cellStyle name="見積桁区切り_ﾊｰﾄﾞｿﾌﾄ費用_ハード取り纏め_ハードソフト20020719_ハードソフト20020729案2（380×1台）_20030109muratal_見積20030114(MRCF)" xfId="2816"/>
    <cellStyle name="見積-桁区切り_ﾊｰﾄﾞｿﾌﾄ費用_ハード取り纏め_ハードソフト20020719_ハードソフト20020729案2（380×1台）_20030109muratal_見積20030114(MRCF)" xfId="2817"/>
    <cellStyle name="見積桁区切り_ﾊｰﾄﾞｿﾌﾄ費用_ハード取り纏め_ハードソフト20020719_ハードソフト20020729案2（380×1台）_20030109muratal_見積20030114(MRCF)_見積20030114(ShadowImage)【改】" xfId="2818"/>
    <cellStyle name="見積-桁区切り_ﾊｰﾄﾞｿﾌﾄ費用_ハード取り纏め_ハードソフト20020719_ハードソフト20020729案2（380×1台）_20030109muratal_見積20030114(MRCF)_見積20030114(ShadowImage)【改】" xfId="2819"/>
    <cellStyle name="見積桁区切り_ﾊｰﾄﾞｿﾌﾄ費用_ハード取り纏め_ハードソフト20020719_ハードソフト20020729案2（380×1台）_20030109ハードソフト" xfId="2820"/>
    <cellStyle name="見積-桁区切り_ﾊｰﾄﾞｿﾌﾄ費用_ハード取り纏め_ハードソフト20020719_ハードソフト20020729案2（380×1台）_20030109ハードソフト" xfId="2821"/>
    <cellStyle name="見積桁区切り_ﾊｰﾄﾞｿﾌﾄ費用_ハード取り纏め_ハードソフト20020719_ハードソフト20020729案2（380×1台）_20030109ハードソフト_見積20030114(MRCF)" xfId="2822"/>
    <cellStyle name="見積-桁区切り_ﾊｰﾄﾞｿﾌﾄ費用_ハード取り纏め_ハードソフト20020719_ハードソフト20020729案2（380×1台）_20030109ハードソフト_見積20030114(MRCF)" xfId="2823"/>
    <cellStyle name="見積桁区切り_ﾊｰﾄﾞｿﾌﾄ費用_ハード取り纏め_ハードソフト20020719_ハードソフト20020729案2（380×1台）_20030109ハードソフト_見積20030114(MRCF)_見積20030114(ShadowImage)【改】" xfId="2824"/>
    <cellStyle name="見積-桁区切り_ﾊｰﾄﾞｿﾌﾄ費用_ハード取り纏め_ハードソフト20020719_ハードソフト20020729案2（380×1台）_20030109ハードソフト_見積20030114(MRCF)_見積20030114(ShadowImage)【改】" xfId="2825"/>
    <cellStyle name="見積桁区切り_ﾊｰﾄﾞｿﾌﾄ費用_ハード取り纏め_ハードソフト20020719_ハードソフト20020729案2（380×1台）_20030110ハードソフト(MRCF-Lite)" xfId="2826"/>
    <cellStyle name="見積-桁区切り_ﾊｰﾄﾞｿﾌﾄ費用_ハード取り纏め_ハードソフト20020719_ハードソフト20020729案2（380×1台）_20030110ハードソフト(MRCF-Lite)" xfId="2827"/>
    <cellStyle name="見積桁区切り_ﾊｰﾄﾞｿﾌﾄ費用_ハード取り纏め_ハードソフト20020719_ハードソフト20020729案2（380×1台）_20030110ハードソフト(MRCF-Lite)_【修正】ハードソフト" xfId="2828"/>
    <cellStyle name="見積-桁区切り_ﾊｰﾄﾞｿﾌﾄ費用_ハード取り纏め_ハードソフト20020719_ハードソフト20020729案2（380×1台）_20030110ハードソフト(MRCF-Lite)_【修正】ハードソフト" xfId="2829"/>
    <cellStyle name="見積桁区切り_ﾊｰﾄﾞｿﾌﾄ費用_ハード取り纏め_ハードソフト20020719_ハードソフト20020729案2（380×1台）_20030110ハードソフト(MRCF-Lite)_【松】20030116ハードソフト(APDB,MRCF-Lite)" xfId="2830"/>
    <cellStyle name="見積-桁区切り_ﾊｰﾄﾞｿﾌﾄ費用_ハード取り纏め_ハードソフト20020719_ハードソフト20020729案2（380×1台）_20030110ハードソフト(MRCF-Lite)_【松】20030116ハードソフト(APDB,MRCF-Lite)" xfId="2831"/>
    <cellStyle name="見積桁区切り_ﾊｰﾄﾞｿﾌﾄ費用_ハード取り纏め_ハードソフト20020719_ハードソフト20020729案2（380×1台）_20030110ハードソフト(MRCF-Lite)_【提出】R3サーバ御見積0304251" xfId="2832"/>
    <cellStyle name="見積-桁区切り_ﾊｰﾄﾞｿﾌﾄ費用_ハード取り纏め_ハードソフト20020719_ハードソフト20020729案2（380×1台）_20030110ハードソフト(MRCF-Lite)_【提出】R3サーバ御見積0304251" xfId="2833"/>
    <cellStyle name="見積桁区切り_ﾊｰﾄﾞｿﾌﾄ費用_ハード取り纏め_ハードソフト20020719_ハードソフト20020729案2（380×1台）_20030110ハードソフト(MRCF-Lite)_20030114ハードソフト(APDB,MRCF-Lite)" xfId="2834"/>
    <cellStyle name="見積-桁区切り_ﾊｰﾄﾞｿﾌﾄ費用_ハード取り纏め_ハードソフト20020719_ハードソフト20020729案2（380×1台）_20030110ハードソフト(MRCF-Lite)_20030114ハードソフト(APDB,MRCF-Lite)" xfId="2835"/>
    <cellStyle name="見積桁区切り_ﾊｰﾄﾞｿﾌﾄ費用_ハード取り纏め_ハードソフト20020719_ハードソフト20020729案2（380×1台）_20030110ハードソフト(MRCF-Lite)_20030122ハードソフト" xfId="2836"/>
    <cellStyle name="見積-桁区切り_ﾊｰﾄﾞｿﾌﾄ費用_ハード取り纏め_ハードソフト20020719_ハードソフト20020729案2（380×1台）_20030110ハードソフト(MRCF-Lite)_20030122ハードソフト" xfId="2837"/>
    <cellStyle name="見積桁区切り_ﾊｰﾄﾞｿﾌﾄ費用_ハード取り纏め_ハードソフト20020719_ハードソフト20020729案2（380×1台）_20030110ハードソフト(MRCF-Lite)_20030123ハードソフト" xfId="2838"/>
    <cellStyle name="見積-桁区切り_ﾊｰﾄﾞｿﾌﾄ費用_ハード取り纏め_ハードソフト20020719_ハードソフト20020729案2（380×1台）_20030110ハードソフト(MRCF-Lite)_20030123ハードソフト" xfId="2839"/>
    <cellStyle name="見積桁区切り_ﾊｰﾄﾞｿﾌﾄ費用_ハード取り纏め_ハードソフト20020719_ハードソフト20020729案2（380×1台）_20030110ハードソフト(MRCF-Lite)_ハードソフト" xfId="2840"/>
    <cellStyle name="見積-桁区切り_ﾊｰﾄﾞｿﾌﾄ費用_ハード取り纏め_ハードソフト20020719_ハードソフト20020729案2（380×1台）_20030110ハードソフト(MRCF-Lite)_ハードソフト" xfId="2841"/>
    <cellStyle name="見積桁区切り_ﾊｰﾄﾞｿﾌﾄ費用_ハード取り纏め_ハードソフト20020719_ハードソフト20020729案2（380×1台）_開発機器用" xfId="2842"/>
    <cellStyle name="見積-桁区切り_ﾊｰﾄﾞｿﾌﾄ費用_ハード取り纏め_ハードソフト20020719_ハードソフト20020729案2（380×1台）_開発機器用" xfId="2843"/>
    <cellStyle name="見積桁区切り_ﾊｰﾄﾞｿﾌﾄ費用_ハード取り纏め_ハードソフト20020719_ハードソフト20020729案2（380×1台）_開発機器用_見積20030114(MRCF)" xfId="2844"/>
    <cellStyle name="見積-桁区切り_ﾊｰﾄﾞｿﾌﾄ費用_ハード取り纏め_ハードソフト20020719_ハードソフト20020729案2（380×1台）_開発機器用_見積20030114(MRCF)" xfId="2845"/>
    <cellStyle name="見積桁区切り_ﾊｰﾄﾞｿﾌﾄ費用_ハード取り纏め_ハードソフト20020719_ハードソフト20020729案2（380×1台）_開発機器用_見積20030114(MRCF)_見積20030114(ShadowImage)【改】" xfId="2846"/>
    <cellStyle name="見積-桁区切り_ﾊｰﾄﾞｿﾌﾄ費用_ハード取り纏め_ハードソフト20020719_ハードソフト20020729案2（380×1台）_開発機器用_見積20030114(MRCF)_見積20030114(ShadowImage)【改】" xfId="2847"/>
    <cellStyle name="見積桁区切り_ﾊｰﾄﾞｿﾌﾄ費用_ハード取り纏め_ハードソフト20020719_ハードソフト20020729案2（380×1台）_見積20030114(ShadowImage)【改】" xfId="2848"/>
    <cellStyle name="見積-桁区切り_ﾊｰﾄﾞｿﾌﾄ費用_ハード取り纏め_ハードソフト20020719_ハードソフト20020729案2（380×1台）_見積20030114(ShadowImage)【改】" xfId="2849"/>
    <cellStyle name="見積桁区切り_ﾊｰﾄﾞｿﾌﾄ費用_ハード取り纏め_ハードソフト20020719_ハードソフト20030313" xfId="2850"/>
    <cellStyle name="見積-桁区切り_ﾊｰﾄﾞｿﾌﾄ費用_ハード取り纏め_ハードソフト20020719_ハードソフト20030313" xfId="2851"/>
    <cellStyle name="見積桁区切り_ﾊｰﾄﾞｿﾌﾄ費用_ハード取り纏め_ハードソフト20020719_見積20030114(MRCF)" xfId="2852"/>
    <cellStyle name="見積-桁区切り_ﾊｰﾄﾞｿﾌﾄ費用_ハード取り纏め_ハードソフト20020719_見積20030114(MRCF)" xfId="2853"/>
    <cellStyle name="見積桁区切り_ﾊｰﾄﾞｿﾌﾄ費用_ハード取り纏め_ハードソフト20020719_見積20030114(MRCF)_見積20030114(ShadowImage)【改】" xfId="2854"/>
    <cellStyle name="見積-桁区切り_ﾊｰﾄﾞｿﾌﾄ費用_ハード取り纏め_ハードソフト20020719_見積20030114(MRCF)_見積20030114(ShadowImage)【改】" xfId="2855"/>
    <cellStyle name="見積桁区切り_ﾊｰﾄﾞｿﾌﾄ費用_ハード取り纏め_ハードソフト20020719_本番機構成20021129" xfId="2856"/>
    <cellStyle name="見積-桁区切り_ﾊｰﾄﾞｿﾌﾄ費用_ハード取り纏め_ハードソフト20020719_本番機構成20021129" xfId="2857"/>
    <cellStyle name="見積桁区切り_ﾊｰﾄﾞｿﾌﾄ費用_ハード取り纏め_ハードソフト20020719_本番機構成20021129_20030109muratal" xfId="2858"/>
    <cellStyle name="見積-桁区切り_ﾊｰﾄﾞｿﾌﾄ費用_ハード取り纏め_ハードソフト20020719_本番機構成20021129_20030109muratal" xfId="2859"/>
    <cellStyle name="見積桁区切り_ﾊｰﾄﾞｿﾌﾄ費用_ハード取り纏め_ハードソフト20020719_本番機構成20021129_20030109muratal_見積20030114(MRCF)" xfId="2860"/>
    <cellStyle name="見積-桁区切り_ﾊｰﾄﾞｿﾌﾄ費用_ハード取り纏め_ハードソフト20020719_本番機構成20021129_20030109muratal_見積20030114(MRCF)" xfId="2861"/>
    <cellStyle name="見積桁区切り_ﾊｰﾄﾞｿﾌﾄ費用_ハード取り纏め_ハードソフト20020719_本番機構成20021129_20030109muratal_見積20030114(MRCF)_見積20030114(ShadowImage)【改】" xfId="2862"/>
    <cellStyle name="見積-桁区切り_ﾊｰﾄﾞｿﾌﾄ費用_ハード取り纏め_ハードソフト20020719_本番機構成20021129_20030109muratal_見積20030114(MRCF)_見積20030114(ShadowImage)【改】" xfId="2863"/>
    <cellStyle name="見積桁区切り_ﾊｰﾄﾞｿﾌﾄ費用_ハード取り纏め_ハードソフト20020719_本番機構成20021129_20030109ハードソフト" xfId="2864"/>
    <cellStyle name="見積-桁区切り_ﾊｰﾄﾞｿﾌﾄ費用_ハード取り纏め_ハードソフト20020719_本番機構成20021129_20030109ハードソフト" xfId="2865"/>
    <cellStyle name="見積桁区切り_ﾊｰﾄﾞｿﾌﾄ費用_ハード取り纏め_ハードソフト20020719_本番機構成20021129_20030109ハードソフト_見積20030114(MRCF)" xfId="2866"/>
    <cellStyle name="見積-桁区切り_ﾊｰﾄﾞｿﾌﾄ費用_ハード取り纏め_ハードソフト20020719_本番機構成20021129_20030109ハードソフト_見積20030114(MRCF)" xfId="2867"/>
    <cellStyle name="見積桁区切り_ﾊｰﾄﾞｿﾌﾄ費用_ハード取り纏め_ハードソフト20020719_本番機構成20021129_20030109ハードソフト_見積20030114(MRCF)_見積20030114(ShadowImage)【改】" xfId="2868"/>
    <cellStyle name="見積-桁区切り_ﾊｰﾄﾞｿﾌﾄ費用_ハード取り纏め_ハードソフト20020719_本番機構成20021129_20030109ハードソフト_見積20030114(MRCF)_見積20030114(ShadowImage)【改】" xfId="2869"/>
    <cellStyle name="見積桁区切り_ﾊｰﾄﾞｿﾌﾄ費用_ハード取り纏め_ハードソフト20020719_本番機構成20021129_20030110ハードソフト(MRCF-Lite)" xfId="2870"/>
    <cellStyle name="見積-桁区切り_ﾊｰﾄﾞｿﾌﾄ費用_ハード取り纏め_ハードソフト20020719_本番機構成20021129_20030110ハードソフト(MRCF-Lite)" xfId="2871"/>
    <cellStyle name="見積桁区切り_ﾊｰﾄﾞｿﾌﾄ費用_ハード取り纏め_ハードソフト20020719_本番機構成20021129_20030110ハードソフト(MRCF-Lite)_【修正】ハードソフト" xfId="2872"/>
    <cellStyle name="見積-桁区切り_ﾊｰﾄﾞｿﾌﾄ費用_ハード取り纏め_ハードソフト20020719_本番機構成20021129_20030110ハードソフト(MRCF-Lite)_【修正】ハードソフト" xfId="2873"/>
    <cellStyle name="見積桁区切り_ﾊｰﾄﾞｿﾌﾄ費用_ハード取り纏め_ハードソフト20020719_本番機構成20021129_20030110ハードソフト(MRCF-Lite)_【松】20030116ハードソフト(APDB,MRCF-Lite)" xfId="2874"/>
    <cellStyle name="見積-桁区切り_ﾊｰﾄﾞｿﾌﾄ費用_ハード取り纏め_ハードソフト20020719_本番機構成20021129_20030110ハードソフト(MRCF-Lite)_【松】20030116ハードソフト(APDB,MRCF-Lite)" xfId="2875"/>
    <cellStyle name="見積桁区切り_ﾊｰﾄﾞｿﾌﾄ費用_ハード取り纏め_ハードソフト20020719_本番機構成20021129_20030110ハードソフト(MRCF-Lite)_【提出】R3サーバ御見積0304251" xfId="2876"/>
    <cellStyle name="見積-桁区切り_ﾊｰﾄﾞｿﾌﾄ費用_ハード取り纏め_ハードソフト20020719_本番機構成20021129_20030110ハードソフト(MRCF-Lite)_【提出】R3サーバ御見積0304251" xfId="2877"/>
    <cellStyle name="見積桁区切り_ﾊｰﾄﾞｿﾌﾄ費用_ハード取り纏め_ハードソフト20020719_本番機構成20021129_20030110ハードソフト(MRCF-Lite)_20030114ハードソフト(APDB,MRCF-Lite)" xfId="2878"/>
    <cellStyle name="見積-桁区切り_ﾊｰﾄﾞｿﾌﾄ費用_ハード取り纏め_ハードソフト20020719_本番機構成20021129_20030110ハードソフト(MRCF-Lite)_20030114ハードソフト(APDB,MRCF-Lite)" xfId="2879"/>
    <cellStyle name="見積桁区切り_ﾊｰﾄﾞｿﾌﾄ費用_ハード取り纏め_ハードソフト20020719_本番機構成20021129_20030110ハードソフト(MRCF-Lite)_20030122ハードソフト" xfId="2880"/>
    <cellStyle name="見積-桁区切り_ﾊｰﾄﾞｿﾌﾄ費用_ハード取り纏め_ハードソフト20020719_本番機構成20021129_20030110ハードソフト(MRCF-Lite)_20030122ハードソフト" xfId="2881"/>
    <cellStyle name="見積桁区切り_ﾊｰﾄﾞｿﾌﾄ費用_ハード取り纏め_ハードソフト20020719_本番機構成20021129_20030110ハードソフト(MRCF-Lite)_20030123ハードソフト" xfId="2882"/>
    <cellStyle name="見積-桁区切り_ﾊｰﾄﾞｿﾌﾄ費用_ハード取り纏め_ハードソフト20020719_本番機構成20021129_20030110ハードソフト(MRCF-Lite)_20030123ハードソフト" xfId="2883"/>
    <cellStyle name="見積桁区切り_ﾊｰﾄﾞｿﾌﾄ費用_ハード取り纏め_ハードソフト20020719_本番機構成20021129_20030110ハードソフト(MRCF-Lite)_ハードソフト" xfId="2884"/>
    <cellStyle name="見積-桁区切り_ﾊｰﾄﾞｿﾌﾄ費用_ハード取り纏め_ハードソフト20020719_本番機構成20021129_20030110ハードソフト(MRCF-Lite)_ハードソフト" xfId="2885"/>
    <cellStyle name="見積桁区切り_ﾊｰﾄﾞｿﾌﾄ費用_ハード取り纏め_ハードソフト20020719_本番機構成20021129_開発機器用" xfId="2886"/>
    <cellStyle name="見積-桁区切り_ﾊｰﾄﾞｿﾌﾄ費用_ハード取り纏め_ハードソフト20020719_本番機構成20021129_開発機器用" xfId="2887"/>
    <cellStyle name="見積桁区切り_ﾊｰﾄﾞｿﾌﾄ費用_ハード取り纏め_ハードソフト20020719_本番機構成20021129_開発機器用_見積20030114(MRCF)" xfId="2888"/>
    <cellStyle name="見積-桁区切り_ﾊｰﾄﾞｿﾌﾄ費用_ハード取り纏め_ハードソフト20020719_本番機構成20021129_開発機器用_見積20030114(MRCF)" xfId="2889"/>
    <cellStyle name="見積桁区切り_ﾊｰﾄﾞｿﾌﾄ費用_ハード取り纏め_ハードソフト20020719_本番機構成20021129_開発機器用_見積20030114(MRCF)_見積20030114(ShadowImage)【改】" xfId="2890"/>
    <cellStyle name="見積-桁区切り_ﾊｰﾄﾞｿﾌﾄ費用_ハード取り纏め_ハードソフト20020719_本番機構成20021129_開発機器用_見積20030114(MRCF)_見積20030114(ShadowImage)【改】" xfId="2891"/>
    <cellStyle name="見積桁区切り_ﾊｰﾄﾞｿﾌﾄ費用_ハード取り纏め_ハードソフト20020719_本番機構成20021129_見積20030114(ShadowImage)【改】" xfId="2892"/>
    <cellStyle name="見積-桁区切り_ﾊｰﾄﾞｿﾌﾄ費用_ハード取り纏め_ハードソフト20020719_本番機構成20021129_見積20030114(ShadowImage)【改】" xfId="2893"/>
    <cellStyle name="見積桁区切り_ﾊｰﾄﾞｿﾌﾄ費用_ハード取り纏め_ハードソフト20020729案1（270×2台）" xfId="2894"/>
    <cellStyle name="見積-桁区切り_ﾊｰﾄﾞｿﾌﾄ費用_ハード取り纏め_ハードソフト20020729案1（270×2台）" xfId="2895"/>
    <cellStyle name="見積桁区切り_ﾊｰﾄﾞｿﾌﾄ費用_ハード取り纏め_ハードソフト20020729案1（270×2台）_【20021205修正、顧客未提出】顧客提出ハード021130" xfId="2896"/>
    <cellStyle name="見積-桁区切り_ﾊｰﾄﾞｿﾌﾄ費用_ハード取り纏め_ハードソフト20020729案1（270×2台）_【20021205修正、顧客未提出】顧客提出ハード021130" xfId="2897"/>
    <cellStyle name="見積桁区切り_ﾊｰﾄﾞｿﾌﾄ費用_ハード取り纏め_ハードソフト20020729案1（270×2台）_【修正】ハードソフト" xfId="2898"/>
    <cellStyle name="見積-桁区切り_ﾊｰﾄﾞｿﾌﾄ費用_ハード取り纏め_ハードソフト20020729案1（270×2台）_【修正】ハードソフト" xfId="2899"/>
    <cellStyle name="見積桁区切り_ﾊｰﾄﾞｿﾌﾄ費用_ハード取り纏め_ハードソフト20020729案1（270×2台）_【松】20030116ハードソフト(APDB,MRCF-Lite)" xfId="2900"/>
    <cellStyle name="見積-桁区切り_ﾊｰﾄﾞｿﾌﾄ費用_ハード取り纏め_ハードソフト20020729案1（270×2台）_【松】20030116ハードソフト(APDB,MRCF-Lite)" xfId="2901"/>
    <cellStyle name="見積桁区切り_ﾊｰﾄﾞｿﾌﾄ費用_ハード取り纏め_ハードソフト20020729案1（270×2台）_【提出】R3サーバ御見積0304251" xfId="2902"/>
    <cellStyle name="見積-桁区切り_ﾊｰﾄﾞｿﾌﾄ費用_ハード取り纏め_ハードソフト20020729案1（270×2台）_【提出】R3サーバ御見積0304251" xfId="2903"/>
    <cellStyle name="見積桁区切り_ﾊｰﾄﾞｿﾌﾄ費用_ハード取り纏め_ハードソフト20020729案1（270×2台）_20030107ハードソフト" xfId="2904"/>
    <cellStyle name="見積-桁区切り_ﾊｰﾄﾞｿﾌﾄ費用_ハード取り纏め_ハードソフト20020729案1（270×2台）_20030107ハードソフト" xfId="2905"/>
    <cellStyle name="見積桁区切り_ﾊｰﾄﾞｿﾌﾄ費用_ハード取り纏め_ハードソフト20020729案1（270×2台）_20030107ハードソフト_20030109muratal" xfId="2906"/>
    <cellStyle name="見積-桁区切り_ﾊｰﾄﾞｿﾌﾄ費用_ハード取り纏め_ハードソフト20020729案1（270×2台）_20030107ハードソフト_20030109muratal" xfId="2907"/>
    <cellStyle name="見積桁区切り_ﾊｰﾄﾞｿﾌﾄ費用_ハード取り纏め_ハードソフト20020729案1（270×2台）_20030107ハードソフト_20030109muratal_見積20030114(MRCF)" xfId="2908"/>
    <cellStyle name="見積-桁区切り_ﾊｰﾄﾞｿﾌﾄ費用_ハード取り纏め_ハードソフト20020729案1（270×2台）_20030107ハードソフト_20030109muratal_見積20030114(MRCF)" xfId="2909"/>
    <cellStyle name="見積桁区切り_ﾊｰﾄﾞｿﾌﾄ費用_ハード取り纏め_ハードソフト20020729案1（270×2台）_20030107ハードソフト_20030109muratal_見積20030114(MRCF)_見積20030114(ShadowImage)【改】" xfId="2910"/>
    <cellStyle name="見積-桁区切り_ﾊｰﾄﾞｿﾌﾄ費用_ハード取り纏め_ハードソフト20020729案1（270×2台）_20030107ハードソフト_20030109muratal_見積20030114(MRCF)_見積20030114(ShadowImage)【改】" xfId="2911"/>
    <cellStyle name="見積桁区切り_ﾊｰﾄﾞｿﾌﾄ費用_ハード取り纏め_ハードソフト20020729案1（270×2台）_20030107ハードソフト_20030109ハードソフト" xfId="2912"/>
    <cellStyle name="見積-桁区切り_ﾊｰﾄﾞｿﾌﾄ費用_ハード取り纏め_ハードソフト20020729案1（270×2台）_20030107ハードソフト_20030109ハードソフト" xfId="2913"/>
    <cellStyle name="見積桁区切り_ﾊｰﾄﾞｿﾌﾄ費用_ハード取り纏め_ハードソフト20020729案1（270×2台）_20030107ハードソフト_20030109ハードソフト_見積20030114(MRCF)" xfId="2914"/>
    <cellStyle name="見積-桁区切り_ﾊｰﾄﾞｿﾌﾄ費用_ハード取り纏め_ハードソフト20020729案1（270×2台）_20030107ハードソフト_20030109ハードソフト_見積20030114(MRCF)" xfId="2915"/>
    <cellStyle name="見積桁区切り_ﾊｰﾄﾞｿﾌﾄ費用_ハード取り纏め_ハードソフト20020729案1（270×2台）_20030107ハードソフト_20030109ハードソフト_見積20030114(MRCF)_見積20030114(ShadowImage)【改】" xfId="2916"/>
    <cellStyle name="見積-桁区切り_ﾊｰﾄﾞｿﾌﾄ費用_ハード取り纏め_ハードソフト20020729案1（270×2台）_20030107ハードソフト_20030109ハードソフト_見積20030114(MRCF)_見積20030114(ShadowImage)【改】" xfId="2917"/>
    <cellStyle name="見積桁区切り_ﾊｰﾄﾞｿﾌﾄ費用_ハード取り纏め_ハードソフト20020729案1（270×2台）_20030107ハードソフト_20030110ハードソフト(MRCF-Lite)" xfId="2918"/>
    <cellStyle name="見積-桁区切り_ﾊｰﾄﾞｿﾌﾄ費用_ハード取り纏め_ハードソフト20020729案1（270×2台）_20030107ハードソフト_20030110ハードソフト(MRCF-Lite)" xfId="2919"/>
    <cellStyle name="見積桁区切り_ﾊｰﾄﾞｿﾌﾄ費用_ハード取り纏め_ハードソフト20020729案1（270×2台）_20030107ハードソフト_20030110ハードソフト(MRCF-Lite)_【修正】ハードソフト" xfId="2920"/>
    <cellStyle name="見積-桁区切り_ﾊｰﾄﾞｿﾌﾄ費用_ハード取り纏め_ハードソフト20020729案1（270×2台）_20030107ハードソフト_20030110ハードソフト(MRCF-Lite)_【修正】ハードソフト" xfId="2921"/>
    <cellStyle name="見積桁区切り_ﾊｰﾄﾞｿﾌﾄ費用_ハード取り纏め_ハードソフト20020729案1（270×2台）_20030107ハードソフト_20030110ハードソフト(MRCF-Lite)_【松】20030116ハードソフト(APDB,MRCF-Lite)" xfId="2922"/>
    <cellStyle name="見積-桁区切り_ﾊｰﾄﾞｿﾌﾄ費用_ハード取り纏め_ハードソフト20020729案1（270×2台）_20030107ハードソフト_20030110ハードソフト(MRCF-Lite)_【松】20030116ハードソフト(APDB,MRCF-Lite)" xfId="2923"/>
    <cellStyle name="見積桁区切り_ﾊｰﾄﾞｿﾌﾄ費用_ハード取り纏め_ハードソフト20020729案1（270×2台）_20030107ハードソフト_20030110ハードソフト(MRCF-Lite)_【提出】R3サーバ御見積0304251" xfId="2924"/>
    <cellStyle name="見積-桁区切り_ﾊｰﾄﾞｿﾌﾄ費用_ハード取り纏め_ハードソフト20020729案1（270×2台）_20030107ハードソフト_20030110ハードソフト(MRCF-Lite)_【提出】R3サーバ御見積0304251" xfId="2925"/>
    <cellStyle name="見積桁区切り_ﾊｰﾄﾞｿﾌﾄ費用_ハード取り纏め_ハードソフト20020729案1（270×2台）_20030107ハードソフト_20030110ハードソフト(MRCF-Lite)_20030114ハードソフト(APDB,MRCF-Lite)" xfId="2926"/>
    <cellStyle name="見積-桁区切り_ﾊｰﾄﾞｿﾌﾄ費用_ハード取り纏め_ハードソフト20020729案1（270×2台）_20030107ハードソフト_20030110ハードソフト(MRCF-Lite)_20030114ハードソフト(APDB,MRCF-Lite)" xfId="2927"/>
    <cellStyle name="見積桁区切り_ﾊｰﾄﾞｿﾌﾄ費用_ハード取り纏め_ハードソフト20020729案1（270×2台）_20030107ハードソフト_20030110ハードソフト(MRCF-Lite)_20030122ハードソフト" xfId="2928"/>
    <cellStyle name="見積-桁区切り_ﾊｰﾄﾞｿﾌﾄ費用_ハード取り纏め_ハードソフト20020729案1（270×2台）_20030107ハードソフト_20030110ハードソフト(MRCF-Lite)_20030122ハードソフト" xfId="2929"/>
    <cellStyle name="見積桁区切り_ﾊｰﾄﾞｿﾌﾄ費用_ハード取り纏め_ハードソフト20020729案1（270×2台）_20030107ハードソフト_20030110ハードソフト(MRCF-Lite)_20030123ハードソフト" xfId="2930"/>
    <cellStyle name="見積-桁区切り_ﾊｰﾄﾞｿﾌﾄ費用_ハード取り纏め_ハードソフト20020729案1（270×2台）_20030107ハードソフト_20030110ハードソフト(MRCF-Lite)_20030123ハードソフト" xfId="2931"/>
    <cellStyle name="見積桁区切り_ﾊｰﾄﾞｿﾌﾄ費用_ハード取り纏め_ハードソフト20020729案1（270×2台）_20030107ハードソフト_20030110ハードソフト(MRCF-Lite)_ハードソフト" xfId="2932"/>
    <cellStyle name="見積-桁区切り_ﾊｰﾄﾞｿﾌﾄ費用_ハード取り纏め_ハードソフト20020729案1（270×2台）_20030107ハードソフト_20030110ハードソフト(MRCF-Lite)_ハードソフト" xfId="2933"/>
    <cellStyle name="見積桁区切り_ﾊｰﾄﾞｿﾌﾄ費用_ハード取り纏め_ハードソフト20020729案1（270×2台）_20030107ハードソフト_開発機器用" xfId="2934"/>
    <cellStyle name="見積-桁区切り_ﾊｰﾄﾞｿﾌﾄ費用_ハード取り纏め_ハードソフト20020729案1（270×2台）_20030107ハードソフト_開発機器用" xfId="2935"/>
    <cellStyle name="見積桁区切り_ﾊｰﾄﾞｿﾌﾄ費用_ハード取り纏め_ハードソフト20020729案1（270×2台）_20030107ハードソフト_開発機器用_見積20030114(MRCF)" xfId="2936"/>
    <cellStyle name="見積-桁区切り_ﾊｰﾄﾞｿﾌﾄ費用_ハード取り纏め_ハードソフト20020729案1（270×2台）_20030107ハードソフト_開発機器用_見積20030114(MRCF)" xfId="2937"/>
    <cellStyle name="見積桁区切り_ﾊｰﾄﾞｿﾌﾄ費用_ハード取り纏め_ハードソフト20020729案1（270×2台）_20030107ハードソフト_開発機器用_見積20030114(MRCF)_見積20030114(ShadowImage)【改】" xfId="2938"/>
    <cellStyle name="見積-桁区切り_ﾊｰﾄﾞｿﾌﾄ費用_ハード取り纏め_ハードソフト20020729案1（270×2台）_20030107ハードソフト_開発機器用_見積20030114(MRCF)_見積20030114(ShadowImage)【改】" xfId="2939"/>
    <cellStyle name="見積桁区切り_ﾊｰﾄﾞｿﾌﾄ費用_ハード取り纏め_ハードソフト20020729案1（270×2台）_20030107ハードソフト_見積20030114(ShadowImage)【改】" xfId="2940"/>
    <cellStyle name="見積-桁区切り_ﾊｰﾄﾞｿﾌﾄ費用_ハード取り纏め_ハードソフト20020729案1（270×2台）_20030107ハードソフト_見積20030114(ShadowImage)【改】" xfId="2941"/>
    <cellStyle name="見積桁区切り_ﾊｰﾄﾞｿﾌﾄ費用_ハード取り纏め_ハードソフト20020729案1（270×2台）_20030109ハードソフト_local" xfId="2942"/>
    <cellStyle name="見積-桁区切り_ﾊｰﾄﾞｿﾌﾄ費用_ハード取り纏め_ハードソフト20020729案1（270×2台）_20030109ハードソフト_local" xfId="2943"/>
    <cellStyle name="見積桁区切り_ﾊｰﾄﾞｿﾌﾄ費用_ハード取り纏め_ハードソフト20020729案1（270×2台）_20030109ハードソフト_local_見積20030114(MRCF)" xfId="2944"/>
    <cellStyle name="見積-桁区切り_ﾊｰﾄﾞｿﾌﾄ費用_ハード取り纏め_ハードソフト20020729案1（270×2台）_20030109ハードソフト_local_見積20030114(MRCF)" xfId="2945"/>
    <cellStyle name="見積桁区切り_ﾊｰﾄﾞｿﾌﾄ費用_ハード取り纏め_ハードソフト20020729案1（270×2台）_20030109ハードソフト_local_見積20030114(MRCF)_見積20030114(ShadowImage)【改】" xfId="2946"/>
    <cellStyle name="見積-桁区切り_ﾊｰﾄﾞｿﾌﾄ費用_ハード取り纏め_ハードソフト20020729案1（270×2台）_20030109ハードソフト_local_見積20030114(MRCF)_見積20030114(ShadowImage)【改】" xfId="2947"/>
    <cellStyle name="見積桁区切り_ﾊｰﾄﾞｿﾌﾄ費用_ハード取り纏め_ハードソフト20020729案1（270×2台）_20030110ハードソフト(MRCF-Lite)" xfId="2948"/>
    <cellStyle name="見積-桁区切り_ﾊｰﾄﾞｿﾌﾄ費用_ハード取り纏め_ハードソフト20020729案1（270×2台）_20030110ハードソフト(MRCF-Lite)" xfId="2949"/>
    <cellStyle name="見積桁区切り_ﾊｰﾄﾞｿﾌﾄ費用_ハード取り纏め_ハードソフト20020729案1（270×2台）_20030110ハードソフト(MRCF-Lite)_見積20030114(ShadowImage)【改】" xfId="2950"/>
    <cellStyle name="見積-桁区切り_ﾊｰﾄﾞｿﾌﾄ費用_ハード取り纏め_ハードソフト20020729案1（270×2台）_20030110ハードソフト(MRCF-Lite)_見積20030114(ShadowImage)【改】" xfId="2951"/>
    <cellStyle name="見積桁区切り_ﾊｰﾄﾞｿﾌﾄ費用_ハード取り纏め_ハードソフト20020729案1（270×2台）_20030114ハードソフト(APDB,MRCF-Lite)" xfId="2952"/>
    <cellStyle name="見積-桁区切り_ﾊｰﾄﾞｿﾌﾄ費用_ハード取り纏め_ハードソフト20020729案1（270×2台）_20030114ハードソフト(APDB,MRCF-Lite)" xfId="2953"/>
    <cellStyle name="見積桁区切り_ﾊｰﾄﾞｿﾌﾄ費用_ハード取り纏め_ハードソフト20020729案1（270×2台）_20030122ハードソフト" xfId="2954"/>
    <cellStyle name="見積-桁区切り_ﾊｰﾄﾞｿﾌﾄ費用_ハード取り纏め_ハードソフト20020729案1（270×2台）_20030122ハードソフト" xfId="2955"/>
    <cellStyle name="見積桁区切り_ﾊｰﾄﾞｿﾌﾄ費用_ハード取り纏め_ハードソフト20020729案1（270×2台）_20030123ハードソフト" xfId="2956"/>
    <cellStyle name="見積-桁区切り_ﾊｰﾄﾞｿﾌﾄ費用_ハード取り纏め_ハードソフト20020729案1（270×2台）_20030123ハードソフト" xfId="2957"/>
    <cellStyle name="見積桁区切り_ﾊｰﾄﾞｿﾌﾄ費用_ハード取り纏め_ハードソフト20020729案1（270×2台）_JP１ハードソフト" xfId="2958"/>
    <cellStyle name="見積-桁区切り_ﾊｰﾄﾞｿﾌﾄ費用_ハード取り纏め_ハードソフト20020729案1（270×2台）_JP１ハードソフト" xfId="2959"/>
    <cellStyle name="見積桁区切り_ﾊｰﾄﾞｿﾌﾄ費用_ハード取り纏め_ハードソフト20020729案1（270×2台）_JP１ハードソフト_見積20030114(MRCF)" xfId="2960"/>
    <cellStyle name="見積-桁区切り_ﾊｰﾄﾞｿﾌﾄ費用_ハード取り纏め_ハードソフト20020729案1（270×2台）_JP１ハードソフト_見積20030114(MRCF)" xfId="2961"/>
    <cellStyle name="見積桁区切り_ﾊｰﾄﾞｿﾌﾄ費用_ハード取り纏め_ハードソフト20020729案1（270×2台）_JP１ハードソフト_見積20030114(MRCF)_見積20030114(ShadowImage)【改】" xfId="2962"/>
    <cellStyle name="見積-桁区切り_ﾊｰﾄﾞｿﾌﾄ費用_ハード取り纏め_ハードソフト20020729案1（270×2台）_JP１ハードソフト_見積20030114(MRCF)_見積20030114(ShadowImage)【改】" xfId="2963"/>
    <cellStyle name="見積桁区切り_ﾊｰﾄﾞｿﾌﾄ費用_ハード取り纏め_ハードソフト20020729案1（270×2台）_ハードソフト" xfId="2964"/>
    <cellStyle name="見積-桁区切り_ﾊｰﾄﾞｿﾌﾄ費用_ハード取り纏め_ハードソフト20020729案1（270×2台）_ハードソフト" xfId="2965"/>
    <cellStyle name="見積桁区切り_ﾊｰﾄﾞｿﾌﾄ費用_ハード取り纏め_ハードソフト20020729案1（270×2台）_ハードソフト20020729案2（380×1台）" xfId="2966"/>
    <cellStyle name="見積-桁区切り_ﾊｰﾄﾞｿﾌﾄ費用_ハード取り纏め_ハードソフト20020729案1（270×2台）_ハードソフト20020729案2（380×1台）" xfId="2967"/>
    <cellStyle name="見積桁区切り_ﾊｰﾄﾞｿﾌﾄ費用_ハード取り纏め_ハードソフト20020729案1（270×2台）_ハードソフト20020729案2（380×1台）_20030109muratal" xfId="2968"/>
    <cellStyle name="見積-桁区切り_ﾊｰﾄﾞｿﾌﾄ費用_ハード取り纏め_ハードソフト20020729案1（270×2台）_ハードソフト20020729案2（380×1台）_20030109muratal" xfId="2969"/>
    <cellStyle name="見積桁区切り_ﾊｰﾄﾞｿﾌﾄ費用_ハード取り纏め_ハードソフト20020729案1（270×2台）_ハードソフト20020729案2（380×1台）_20030109muratal_見積20030114(MRCF)" xfId="2970"/>
    <cellStyle name="見積-桁区切り_ﾊｰﾄﾞｿﾌﾄ費用_ハード取り纏め_ハードソフト20020729案1（270×2台）_ハードソフト20020729案2（380×1台）_20030109muratal_見積20030114(MRCF)" xfId="2971"/>
    <cellStyle name="見積桁区切り_ﾊｰﾄﾞｿﾌﾄ費用_ハード取り纏め_ハードソフト20020729案1（270×2台）_ハードソフト20020729案2（380×1台）_20030109muratal_見積20030114(MRCF)_見積20030114(ShadowImage)【改】" xfId="2972"/>
    <cellStyle name="見積-桁区切り_ﾊｰﾄﾞｿﾌﾄ費用_ハード取り纏め_ハードソフト20020729案1（270×2台）_ハードソフト20020729案2（380×1台）_20030109muratal_見積20030114(MRCF)_見積20030114(ShadowImage)【改】" xfId="2973"/>
    <cellStyle name="見積桁区切り_ﾊｰﾄﾞｿﾌﾄ費用_ハード取り纏め_ハードソフト20020729案1（270×2台）_ハードソフト20020729案2（380×1台）_20030109ハードソフト" xfId="2974"/>
    <cellStyle name="見積-桁区切り_ﾊｰﾄﾞｿﾌﾄ費用_ハード取り纏め_ハードソフト20020729案1（270×2台）_ハードソフト20020729案2（380×1台）_20030109ハードソフト" xfId="2975"/>
    <cellStyle name="見積桁区切り_ﾊｰﾄﾞｿﾌﾄ費用_ハード取り纏め_ハードソフト20020729案1（270×2台）_ハードソフト20020729案2（380×1台）_20030109ハードソフト_見積20030114(MRCF)" xfId="2976"/>
    <cellStyle name="見積-桁区切り_ﾊｰﾄﾞｿﾌﾄ費用_ハード取り纏め_ハードソフト20020729案1（270×2台）_ハードソフト20020729案2（380×1台）_20030109ハードソフト_見積20030114(MRCF)" xfId="2977"/>
    <cellStyle name="見積桁区切り_ﾊｰﾄﾞｿﾌﾄ費用_ハード取り纏め_ハードソフト20020729案1（270×2台）_ハードソフト20020729案2（380×1台）_20030109ハードソフト_見積20030114(MRCF)_見積20030114(ShadowImage)【改】" xfId="2978"/>
    <cellStyle name="見積-桁区切り_ﾊｰﾄﾞｿﾌﾄ費用_ハード取り纏め_ハードソフト20020729案1（270×2台）_ハードソフト20020729案2（380×1台）_20030109ハードソフト_見積20030114(MRCF)_見積20030114(ShadowImage)【改】" xfId="2979"/>
    <cellStyle name="見積桁区切り_ﾊｰﾄﾞｿﾌﾄ費用_ハード取り纏め_ハードソフト20020729案1（270×2台）_ハードソフト20020729案2（380×1台）_20030110ハードソフト(MRCF-Lite)" xfId="2980"/>
    <cellStyle name="見積-桁区切り_ﾊｰﾄﾞｿﾌﾄ費用_ハード取り纏め_ハードソフト20020729案1（270×2台）_ハードソフト20020729案2（380×1台）_20030110ハードソフト(MRCF-Lite)" xfId="2981"/>
    <cellStyle name="見積桁区切り_ﾊｰﾄﾞｿﾌﾄ費用_ハード取り纏め_ハードソフト20020729案1（270×2台）_ハードソフト20020729案2（380×1台）_20030110ハードソフト(MRCF-Lite)_【修正】ハードソフト" xfId="2982"/>
    <cellStyle name="見積-桁区切り_ﾊｰﾄﾞｿﾌﾄ費用_ハード取り纏め_ハードソフト20020729案1（270×2台）_ハードソフト20020729案2（380×1台）_20030110ハードソフト(MRCF-Lite)_【修正】ハードソフト" xfId="2983"/>
    <cellStyle name="見積桁区切り_ﾊｰﾄﾞｿﾌﾄ費用_ハード取り纏め_ハードソフト20020729案1（270×2台）_ハードソフト20020729案2（380×1台）_20030110ハードソフト(MRCF-Lite)_【松】20030116ハードソフト(APDB,MRCF-Lite)" xfId="2984"/>
    <cellStyle name="見積-桁区切り_ﾊｰﾄﾞｿﾌﾄ費用_ハード取り纏め_ハードソフト20020729案1（270×2台）_ハードソフト20020729案2（380×1台）_20030110ハードソフト(MRCF-Lite)_【松】20030116ハードソフト(APDB,MRCF-Lite)" xfId="2985"/>
    <cellStyle name="見積桁区切り_ﾊｰﾄﾞｿﾌﾄ費用_ハード取り纏め_ハードソフト20020729案1（270×2台）_ハードソフト20020729案2（380×1台）_20030110ハードソフト(MRCF-Lite)_【提出】R3サーバ御見積0304251" xfId="2986"/>
    <cellStyle name="見積-桁区切り_ﾊｰﾄﾞｿﾌﾄ費用_ハード取り纏め_ハードソフト20020729案1（270×2台）_ハードソフト20020729案2（380×1台）_20030110ハードソフト(MRCF-Lite)_【提出】R3サーバ御見積0304251" xfId="2987"/>
    <cellStyle name="見積桁区切り_ﾊｰﾄﾞｿﾌﾄ費用_ハード取り纏め_ハードソフト20020729案1（270×2台）_ハードソフト20020729案2（380×1台）_20030110ハードソフト(MRCF-Lite)_20030114ハードソフト(APDB,MRCF-Lite)" xfId="2988"/>
    <cellStyle name="見積-桁区切り_ﾊｰﾄﾞｿﾌﾄ費用_ハード取り纏め_ハードソフト20020729案1（270×2台）_ハードソフト20020729案2（380×1台）_20030110ハードソフト(MRCF-Lite)_20030114ハードソフト(APDB,MRCF-Lite)" xfId="2989"/>
    <cellStyle name="見積桁区切り_ﾊｰﾄﾞｿﾌﾄ費用_ハード取り纏め_ハードソフト20020729案1（270×2台）_ハードソフト20020729案2（380×1台）_20030110ハードソフト(MRCF-Lite)_20030122ハードソフト" xfId="2990"/>
    <cellStyle name="見積-桁区切り_ﾊｰﾄﾞｿﾌﾄ費用_ハード取り纏め_ハードソフト20020729案1（270×2台）_ハードソフト20020729案2（380×1台）_20030110ハードソフト(MRCF-Lite)_20030122ハードソフト" xfId="2991"/>
    <cellStyle name="見積桁区切り_ﾊｰﾄﾞｿﾌﾄ費用_ハード取り纏め_ハードソフト20020729案1（270×2台）_ハードソフト20020729案2（380×1台）_20030110ハードソフト(MRCF-Lite)_20030123ハードソフト" xfId="2992"/>
    <cellStyle name="見積-桁区切り_ﾊｰﾄﾞｿﾌﾄ費用_ハード取り纏め_ハードソフト20020729案1（270×2台）_ハードソフト20020729案2（380×1台）_20030110ハードソフト(MRCF-Lite)_20030123ハードソフト" xfId="2993"/>
    <cellStyle name="見積桁区切り_ﾊｰﾄﾞｿﾌﾄ費用_ハード取り纏め_ハードソフト20020729案1（270×2台）_ハードソフト20020729案2（380×1台）_20030110ハードソフト(MRCF-Lite)_ハードソフト" xfId="2994"/>
    <cellStyle name="見積-桁区切り_ﾊｰﾄﾞｿﾌﾄ費用_ハード取り纏め_ハードソフト20020729案1（270×2台）_ハードソフト20020729案2（380×1台）_20030110ハードソフト(MRCF-Lite)_ハードソフト" xfId="2995"/>
    <cellStyle name="見積桁区切り_ﾊｰﾄﾞｿﾌﾄ費用_ハード取り纏め_ハードソフト20020729案1（270×2台）_ハードソフト20020729案2（380×1台）_開発機器用" xfId="2996"/>
    <cellStyle name="見積-桁区切り_ﾊｰﾄﾞｿﾌﾄ費用_ハード取り纏め_ハードソフト20020729案1（270×2台）_ハードソフト20020729案2（380×1台）_開発機器用" xfId="2997"/>
    <cellStyle name="見積桁区切り_ﾊｰﾄﾞｿﾌﾄ費用_ハード取り纏め_ハードソフト20020729案1（270×2台）_ハードソフト20020729案2（380×1台）_開発機器用_見積20030114(MRCF)" xfId="2998"/>
    <cellStyle name="見積-桁区切り_ﾊｰﾄﾞｿﾌﾄ費用_ハード取り纏め_ハードソフト20020729案1（270×2台）_ハードソフト20020729案2（380×1台）_開発機器用_見積20030114(MRCF)" xfId="2999"/>
    <cellStyle name="見積桁区切り_ﾊｰﾄﾞｿﾌﾄ費用_ハード取り纏め_ハードソフト20020729案1（270×2台）_ハードソフト20020729案2（380×1台）_開発機器用_見積20030114(MRCF)_見積20030114(ShadowImage)【改】" xfId="3000"/>
    <cellStyle name="見積-桁区切り_ﾊｰﾄﾞｿﾌﾄ費用_ハード取り纏め_ハードソフト20020729案1（270×2台）_ハードソフト20020729案2（380×1台）_開発機器用_見積20030114(MRCF)_見積20030114(ShadowImage)【改】" xfId="3001"/>
    <cellStyle name="見積桁区切り_ﾊｰﾄﾞｿﾌﾄ費用_ハード取り纏め_ハードソフト20020729案1（270×2台）_ハードソフト20020729案2（380×1台）_見積20030114(ShadowImage)【改】" xfId="3002"/>
    <cellStyle name="見積-桁区切り_ﾊｰﾄﾞｿﾌﾄ費用_ハード取り纏め_ハードソフト20020729案1（270×2台）_ハードソフト20020729案2（380×1台）_見積20030114(ShadowImage)【改】" xfId="3003"/>
    <cellStyle name="見積桁区切り_ﾊｰﾄﾞｿﾌﾄ費用_ハード取り纏め_ハードソフト20020729案1（270×2台）_ハードソフト20030313" xfId="3004"/>
    <cellStyle name="見積-桁区切り_ﾊｰﾄﾞｿﾌﾄ費用_ハード取り纏め_ハードソフト20020729案1（270×2台）_ハードソフト20030313" xfId="3005"/>
    <cellStyle name="見積桁区切り_ﾊｰﾄﾞｿﾌﾄ費用_ハード取り纏め_ハードソフト20020729案1（270×2台）_見積20030114(MRCF)" xfId="3006"/>
    <cellStyle name="見積-桁区切り_ﾊｰﾄﾞｿﾌﾄ費用_ハード取り纏め_ハードソフト20020729案1（270×2台）_見積20030114(MRCF)" xfId="3007"/>
    <cellStyle name="見積桁区切り_ﾊｰﾄﾞｿﾌﾄ費用_ハード取り纏め_ハードソフト20020729案1（270×2台）_見積20030114(MRCF)_見積20030114(ShadowImage)【改】" xfId="3008"/>
    <cellStyle name="見積-桁区切り_ﾊｰﾄﾞｿﾌﾄ費用_ハード取り纏め_ハードソフト20020729案1（270×2台）_見積20030114(MRCF)_見積20030114(ShadowImage)【改】" xfId="3009"/>
    <cellStyle name="見積桁区切り_ﾊｰﾄﾞｿﾌﾄ費用_ハード取り纏め_ハードソフト20020729案1（270×2台）_本番機構成20021129" xfId="3010"/>
    <cellStyle name="見積-桁区切り_ﾊｰﾄﾞｿﾌﾄ費用_ハード取り纏め_ハードソフト20020729案1（270×2台）_本番機構成20021129" xfId="3011"/>
    <cellStyle name="見積桁区切り_ﾊｰﾄﾞｿﾌﾄ費用_ハード取り纏め_ハードソフト20020729案1（270×2台）_本番機構成20021129_20030109muratal" xfId="3012"/>
    <cellStyle name="見積-桁区切り_ﾊｰﾄﾞｿﾌﾄ費用_ハード取り纏め_ハードソフト20020729案1（270×2台）_本番機構成20021129_20030109muratal" xfId="3013"/>
    <cellStyle name="見積桁区切り_ﾊｰﾄﾞｿﾌﾄ費用_ハード取り纏め_ハードソフト20020729案1（270×2台）_本番機構成20021129_20030109muratal_見積20030114(MRCF)" xfId="3014"/>
    <cellStyle name="見積-桁区切り_ﾊｰﾄﾞｿﾌﾄ費用_ハード取り纏め_ハードソフト20020729案1（270×2台）_本番機構成20021129_20030109muratal_見積20030114(MRCF)" xfId="3015"/>
    <cellStyle name="見積桁区切り_ﾊｰﾄﾞｿﾌﾄ費用_ハード取り纏め_ハードソフト20020729案1（270×2台）_本番機構成20021129_20030109muratal_見積20030114(MRCF)_見積20030114(ShadowImage)【改】" xfId="3016"/>
    <cellStyle name="見積-桁区切り_ﾊｰﾄﾞｿﾌﾄ費用_ハード取り纏め_ハードソフト20020729案1（270×2台）_本番機構成20021129_20030109muratal_見積20030114(MRCF)_見積20030114(ShadowImage)【改】" xfId="3017"/>
    <cellStyle name="見積桁区切り_ﾊｰﾄﾞｿﾌﾄ費用_ハード取り纏め_ハードソフト20020729案1（270×2台）_本番機構成20021129_20030109ハードソフト" xfId="3018"/>
    <cellStyle name="見積-桁区切り_ﾊｰﾄﾞｿﾌﾄ費用_ハード取り纏め_ハードソフト20020729案1（270×2台）_本番機構成20021129_20030109ハードソフト" xfId="3019"/>
    <cellStyle name="見積桁区切り_ﾊｰﾄﾞｿﾌﾄ費用_ハード取り纏め_ハードソフト20020729案1（270×2台）_本番機構成20021129_20030109ハードソフト_見積20030114(MRCF)" xfId="3020"/>
    <cellStyle name="見積-桁区切り_ﾊｰﾄﾞｿﾌﾄ費用_ハード取り纏め_ハードソフト20020729案1（270×2台）_本番機構成20021129_20030109ハードソフト_見積20030114(MRCF)" xfId="3021"/>
    <cellStyle name="見積桁区切り_ﾊｰﾄﾞｿﾌﾄ費用_ハード取り纏め_ハードソフト20020729案1（270×2台）_本番機構成20021129_20030109ハードソフト_見積20030114(MRCF)_見積20030114(ShadowImage)【改】" xfId="3022"/>
    <cellStyle name="見積-桁区切り_ﾊｰﾄﾞｿﾌﾄ費用_ハード取り纏め_ハードソフト20020729案1（270×2台）_本番機構成20021129_20030109ハードソフト_見積20030114(MRCF)_見積20030114(ShadowImage)【改】" xfId="3023"/>
    <cellStyle name="見積桁区切り_ﾊｰﾄﾞｿﾌﾄ費用_ハード取り纏め_ハードソフト20020729案1（270×2台）_本番機構成20021129_20030110ハードソフト(MRCF-Lite)" xfId="3024"/>
    <cellStyle name="見積-桁区切り_ﾊｰﾄﾞｿﾌﾄ費用_ハード取り纏め_ハードソフト20020729案1（270×2台）_本番機構成20021129_20030110ハードソフト(MRCF-Lite)" xfId="3025"/>
    <cellStyle name="見積桁区切り_ﾊｰﾄﾞｿﾌﾄ費用_ハード取り纏め_ハードソフト20020729案1（270×2台）_本番機構成20021129_20030110ハードソフト(MRCF-Lite)_【修正】ハードソフト" xfId="3026"/>
    <cellStyle name="見積-桁区切り_ﾊｰﾄﾞｿﾌﾄ費用_ハード取り纏め_ハードソフト20020729案1（270×2台）_本番機構成20021129_20030110ハードソフト(MRCF-Lite)_【修正】ハードソフト" xfId="3027"/>
    <cellStyle name="見積桁区切り_ﾊｰﾄﾞｿﾌﾄ費用_ハード取り纏め_ハードソフト20020729案1（270×2台）_本番機構成20021129_20030110ハードソフト(MRCF-Lite)_【松】20030116ハードソフト(APDB,MRCF-Lite)" xfId="3028"/>
    <cellStyle name="見積-桁区切り_ﾊｰﾄﾞｿﾌﾄ費用_ハード取り纏め_ハードソフト20020729案1（270×2台）_本番機構成20021129_20030110ハードソフト(MRCF-Lite)_【松】20030116ハードソフト(APDB,MRCF-Lite)" xfId="3029"/>
    <cellStyle name="見積桁区切り_ﾊｰﾄﾞｿﾌﾄ費用_ハード取り纏め_ハードソフト20020729案1（270×2台）_本番機構成20021129_20030110ハードソフト(MRCF-Lite)_【提出】R3サーバ御見積0304251" xfId="3030"/>
    <cellStyle name="見積-桁区切り_ﾊｰﾄﾞｿﾌﾄ費用_ハード取り纏め_ハードソフト20020729案1（270×2台）_本番機構成20021129_20030110ハードソフト(MRCF-Lite)_【提出】R3サーバ御見積0304251" xfId="3031"/>
    <cellStyle name="見積桁区切り_ﾊｰﾄﾞｿﾌﾄ費用_ハード取り纏め_ハードソフト20020729案1（270×2台）_本番機構成20021129_20030110ハードソフト(MRCF-Lite)_20030114ハードソフト(APDB,MRCF-Lite)" xfId="3032"/>
    <cellStyle name="見積-桁区切り_ﾊｰﾄﾞｿﾌﾄ費用_ハード取り纏め_ハードソフト20020729案1（270×2台）_本番機構成20021129_20030110ハードソフト(MRCF-Lite)_20030114ハードソフト(APDB,MRCF-Lite)" xfId="3033"/>
    <cellStyle name="見積桁区切り_ﾊｰﾄﾞｿﾌﾄ費用_ハード取り纏め_ハードソフト20020729案1（270×2台）_本番機構成20021129_20030110ハードソフト(MRCF-Lite)_20030122ハードソフト" xfId="3034"/>
    <cellStyle name="見積-桁区切り_ﾊｰﾄﾞｿﾌﾄ費用_ハード取り纏め_ハードソフト20020729案1（270×2台）_本番機構成20021129_20030110ハードソフト(MRCF-Lite)_20030122ハードソフト" xfId="3035"/>
    <cellStyle name="見積桁区切り_ﾊｰﾄﾞｿﾌﾄ費用_ハード取り纏め_ハードソフト20020729案1（270×2台）_本番機構成20021129_20030110ハードソフト(MRCF-Lite)_20030123ハードソフト" xfId="3036"/>
    <cellStyle name="見積-桁区切り_ﾊｰﾄﾞｿﾌﾄ費用_ハード取り纏め_ハードソフト20020729案1（270×2台）_本番機構成20021129_20030110ハードソフト(MRCF-Lite)_20030123ハードソフト" xfId="3037"/>
    <cellStyle name="見積桁区切り_ﾊｰﾄﾞｿﾌﾄ費用_ハード取り纏め_ハードソフト20020729案1（270×2台）_本番機構成20021129_20030110ハードソフト(MRCF-Lite)_ハードソフト" xfId="3038"/>
    <cellStyle name="見積-桁区切り_ﾊｰﾄﾞｿﾌﾄ費用_ハード取り纏め_ハードソフト20020729案1（270×2台）_本番機構成20021129_20030110ハードソフト(MRCF-Lite)_ハードソフト" xfId="3039"/>
    <cellStyle name="見積桁区切り_ﾊｰﾄﾞｿﾌﾄ費用_ハード取り纏め_ハードソフト20020729案1（270×2台）_本番機構成20021129_開発機器用" xfId="3040"/>
    <cellStyle name="見積-桁区切り_ﾊｰﾄﾞｿﾌﾄ費用_ハード取り纏め_ハードソフト20020729案1（270×2台）_本番機構成20021129_開発機器用" xfId="3041"/>
    <cellStyle name="見積桁区切り_ﾊｰﾄﾞｿﾌﾄ費用_ハード取り纏め_ハードソフト20020729案1（270×2台）_本番機構成20021129_開発機器用_見積20030114(MRCF)" xfId="3042"/>
    <cellStyle name="見積-桁区切り_ﾊｰﾄﾞｿﾌﾄ費用_ハード取り纏め_ハードソフト20020729案1（270×2台）_本番機構成20021129_開発機器用_見積20030114(MRCF)" xfId="3043"/>
    <cellStyle name="見積桁区切り_ﾊｰﾄﾞｿﾌﾄ費用_ハード取り纏め_ハードソフト20020729案1（270×2台）_本番機構成20021129_開発機器用_見積20030114(MRCF)_見積20030114(ShadowImage)【改】" xfId="3044"/>
    <cellStyle name="見積-桁区切り_ﾊｰﾄﾞｿﾌﾄ費用_ハード取り纏め_ハードソフト20020729案1（270×2台）_本番機構成20021129_開発機器用_見積20030114(MRCF)_見積20030114(ShadowImage)【改】" xfId="3045"/>
    <cellStyle name="見積桁区切り_ﾊｰﾄﾞｿﾌﾄ費用_ハード取り纏め_ハードソフト20020729案1（270×2台）_本番機構成20021129_見積20030114(ShadowImage)【改】" xfId="3046"/>
    <cellStyle name="見積-桁区切り_ﾊｰﾄﾞｿﾌﾄ費用_ハード取り纏め_ハードソフト20020729案1（270×2台）_本番機構成20021129_見積20030114(ShadowImage)【改】" xfId="3047"/>
    <cellStyle name="見積桁区切り_ﾊｰﾄﾞｿﾌﾄ費用_ハード取り纏め_ハードソフト20020729案2（380×1台）" xfId="3048"/>
    <cellStyle name="見積-桁区切り_ﾊｰﾄﾞｿﾌﾄ費用_ハード取り纏め_ハードソフト20020729案2（380×1台）" xfId="3049"/>
    <cellStyle name="見積桁区切り_ﾊｰﾄﾞｿﾌﾄ費用_ハード取り纏め_ハードソフト20020729案2（380×1台）_20030109muratal" xfId="3050"/>
    <cellStyle name="見積-桁区切り_ﾊｰﾄﾞｿﾌﾄ費用_ハード取り纏め_ハードソフト20020729案2（380×1台）_20030109muratal" xfId="3051"/>
    <cellStyle name="見積桁区切り_ﾊｰﾄﾞｿﾌﾄ費用_ハード取り纏め_ハードソフト20020729案2（380×1台）_20030109muratal_見積20030114(MRCF)" xfId="3052"/>
    <cellStyle name="見積-桁区切り_ﾊｰﾄﾞｿﾌﾄ費用_ハード取り纏め_ハードソフト20020729案2（380×1台）_20030109muratal_見積20030114(MRCF)" xfId="3053"/>
    <cellStyle name="見積桁区切り_ﾊｰﾄﾞｿﾌﾄ費用_ハード取り纏め_ハードソフト20020729案2（380×1台）_20030109muratal_見積20030114(MRCF)_見積20030114(ShadowImage)【改】" xfId="3054"/>
    <cellStyle name="見積-桁区切り_ﾊｰﾄﾞｿﾌﾄ費用_ハード取り纏め_ハードソフト20020729案2（380×1台）_20030109muratal_見積20030114(MRCF)_見積20030114(ShadowImage)【改】" xfId="3055"/>
    <cellStyle name="見積桁区切り_ﾊｰﾄﾞｿﾌﾄ費用_ハード取り纏め_ハードソフト20020729案2（380×1台）_20030109ハードソフト" xfId="3056"/>
    <cellStyle name="見積-桁区切り_ﾊｰﾄﾞｿﾌﾄ費用_ハード取り纏め_ハードソフト20020729案2（380×1台）_20030109ハードソフト" xfId="3057"/>
    <cellStyle name="見積桁区切り_ﾊｰﾄﾞｿﾌﾄ費用_ハード取り纏め_ハードソフト20020729案2（380×1台）_20030109ハードソフト_見積20030114(MRCF)" xfId="3058"/>
    <cellStyle name="見積-桁区切り_ﾊｰﾄﾞｿﾌﾄ費用_ハード取り纏め_ハードソフト20020729案2（380×1台）_20030109ハードソフト_見積20030114(MRCF)" xfId="3059"/>
    <cellStyle name="見積桁区切り_ﾊｰﾄﾞｿﾌﾄ費用_ハード取り纏め_ハードソフト20020729案2（380×1台）_20030109ハードソフト_見積20030114(MRCF)_見積20030114(ShadowImage)【改】" xfId="3060"/>
    <cellStyle name="見積-桁区切り_ﾊｰﾄﾞｿﾌﾄ費用_ハード取り纏め_ハードソフト20020729案2（380×1台）_20030109ハードソフト_見積20030114(MRCF)_見積20030114(ShadowImage)【改】" xfId="3061"/>
    <cellStyle name="見積桁区切り_ﾊｰﾄﾞｿﾌﾄ費用_ハード取り纏め_ハードソフト20020729案2（380×1台）_20030110ハードソフト(MRCF-Lite)" xfId="3062"/>
    <cellStyle name="見積-桁区切り_ﾊｰﾄﾞｿﾌﾄ費用_ハード取り纏め_ハードソフト20020729案2（380×1台）_20030110ハードソフト(MRCF-Lite)" xfId="3063"/>
    <cellStyle name="見積桁区切り_ﾊｰﾄﾞｿﾌﾄ費用_ハード取り纏め_ハードソフト20020729案2（380×1台）_20030110ハードソフト(MRCF-Lite)_【修正】ハードソフト" xfId="3064"/>
    <cellStyle name="見積-桁区切り_ﾊｰﾄﾞｿﾌﾄ費用_ハード取り纏め_ハードソフト20020729案2（380×1台）_20030110ハードソフト(MRCF-Lite)_【修正】ハードソフト" xfId="3065"/>
    <cellStyle name="見積桁区切り_ﾊｰﾄﾞｿﾌﾄ費用_ハード取り纏め_ハードソフト20020729案2（380×1台）_20030110ハードソフト(MRCF-Lite)_【松】20030116ハードソフト(APDB,MRCF-Lite)" xfId="3066"/>
    <cellStyle name="見積-桁区切り_ﾊｰﾄﾞｿﾌﾄ費用_ハード取り纏め_ハードソフト20020729案2（380×1台）_20030110ハードソフト(MRCF-Lite)_【松】20030116ハードソフト(APDB,MRCF-Lite)" xfId="3067"/>
    <cellStyle name="見積桁区切り_ﾊｰﾄﾞｿﾌﾄ費用_ハード取り纏め_ハードソフト20020729案2（380×1台）_20030110ハードソフト(MRCF-Lite)_【提出】R3サーバ御見積0304251" xfId="3068"/>
    <cellStyle name="見積-桁区切り_ﾊｰﾄﾞｿﾌﾄ費用_ハード取り纏め_ハードソフト20020729案2（380×1台）_20030110ハードソフト(MRCF-Lite)_【提出】R3サーバ御見積0304251" xfId="3069"/>
    <cellStyle name="見積桁区切り_ﾊｰﾄﾞｿﾌﾄ費用_ハード取り纏め_ハードソフト20020729案2（380×1台）_20030110ハードソフト(MRCF-Lite)_20030114ハードソフト(APDB,MRCF-Lite)" xfId="3070"/>
    <cellStyle name="見積-桁区切り_ﾊｰﾄﾞｿﾌﾄ費用_ハード取り纏め_ハードソフト20020729案2（380×1台）_20030110ハードソフト(MRCF-Lite)_20030114ハードソフト(APDB,MRCF-Lite)" xfId="3071"/>
    <cellStyle name="見積桁区切り_ﾊｰﾄﾞｿﾌﾄ費用_ハード取り纏め_ハードソフト20020729案2（380×1台）_20030110ハードソフト(MRCF-Lite)_20030122ハードソフト" xfId="3072"/>
    <cellStyle name="見積-桁区切り_ﾊｰﾄﾞｿﾌﾄ費用_ハード取り纏め_ハードソフト20020729案2（380×1台）_20030110ハードソフト(MRCF-Lite)_20030122ハードソフト" xfId="3073"/>
    <cellStyle name="見積桁区切り_ﾊｰﾄﾞｿﾌﾄ費用_ハード取り纏め_ハードソフト20020729案2（380×1台）_20030110ハードソフト(MRCF-Lite)_20030123ハードソフト" xfId="3074"/>
    <cellStyle name="見積-桁区切り_ﾊｰﾄﾞｿﾌﾄ費用_ハード取り纏め_ハードソフト20020729案2（380×1台）_20030110ハードソフト(MRCF-Lite)_20030123ハードソフト" xfId="3075"/>
    <cellStyle name="見積桁区切り_ﾊｰﾄﾞｿﾌﾄ費用_ハード取り纏め_ハードソフト20020729案2（380×1台）_20030110ハードソフト(MRCF-Lite)_ハードソフト" xfId="3076"/>
    <cellStyle name="見積-桁区切り_ﾊｰﾄﾞｿﾌﾄ費用_ハード取り纏め_ハードソフト20020729案2（380×1台）_20030110ハードソフト(MRCF-Lite)_ハードソフト" xfId="3077"/>
    <cellStyle name="見積桁区切り_ﾊｰﾄﾞｿﾌﾄ費用_ハード取り纏め_ハードソフト20020729案2（380×1台）_開発機器用" xfId="3078"/>
    <cellStyle name="見積-桁区切り_ﾊｰﾄﾞｿﾌﾄ費用_ハード取り纏め_ハードソフト20020729案2（380×1台）_開発機器用" xfId="3079"/>
    <cellStyle name="見積桁区切り_ﾊｰﾄﾞｿﾌﾄ費用_ハード取り纏め_ハードソフト20020729案2（380×1台）_開発機器用_見積20030114(MRCF)" xfId="3080"/>
    <cellStyle name="見積-桁区切り_ﾊｰﾄﾞｿﾌﾄ費用_ハード取り纏め_ハードソフト20020729案2（380×1台）_開発機器用_見積20030114(MRCF)" xfId="3081"/>
    <cellStyle name="見積桁区切り_ﾊｰﾄﾞｿﾌﾄ費用_ハード取り纏め_ハードソフト20020729案2（380×1台）_開発機器用_見積20030114(MRCF)_見積20030114(ShadowImage)【改】" xfId="3082"/>
    <cellStyle name="見積-桁区切り_ﾊｰﾄﾞｿﾌﾄ費用_ハード取り纏め_ハードソフト20020729案2（380×1台）_開発機器用_見積20030114(MRCF)_見積20030114(ShadowImage)【改】" xfId="3083"/>
    <cellStyle name="見積桁区切り_ﾊｰﾄﾞｿﾌﾄ費用_ハード取り纏め_ハードソフト20020729案2（380×1台）_見積20030114(ShadowImage)【改】" xfId="3084"/>
    <cellStyle name="見積-桁区切り_ﾊｰﾄﾞｿﾌﾄ費用_ハード取り纏め_ハードソフト20020729案2（380×1台）_見積20030114(ShadowImage)【改】" xfId="3085"/>
    <cellStyle name="見積桁区切り_ﾊｰﾄﾞｿﾌﾄ費用_ハード取り纏め_ハードソフト20030313" xfId="3086"/>
    <cellStyle name="見積-桁区切り_ﾊｰﾄﾞｿﾌﾄ費用_ハード取り纏め_ハードソフト20030313" xfId="3087"/>
    <cellStyle name="見積桁区切り_ﾊｰﾄﾞｿﾌﾄ費用_ハード取り纏め_見積20030114(MRCF)" xfId="3088"/>
    <cellStyle name="見積-桁区切り_ﾊｰﾄﾞｿﾌﾄ費用_ハード取り纏め_見積20030114(MRCF)" xfId="3089"/>
    <cellStyle name="見積桁区切り_ﾊｰﾄﾞｿﾌﾄ費用_ハード取り纏め_見積20030114(MRCF)_見積20030114(ShadowImage)【改】" xfId="3090"/>
    <cellStyle name="見積-桁区切り_ﾊｰﾄﾞｿﾌﾄ費用_ハード取り纏め_見積20030114(MRCF)_見積20030114(ShadowImage)【改】" xfId="3091"/>
    <cellStyle name="見積桁区切り_ﾊｰﾄﾞｿﾌﾄ費用_ハード取り纏め_本番機構成20021129" xfId="3092"/>
    <cellStyle name="見積-桁区切り_ﾊｰﾄﾞｿﾌﾄ費用_ハード取り纏め_本番機構成20021129" xfId="3093"/>
    <cellStyle name="見積桁区切り_ﾊｰﾄﾞｿﾌﾄ費用_ハード取り纏め_本番機構成20021129_20030109muratal" xfId="3094"/>
    <cellStyle name="見積-桁区切り_ﾊｰﾄﾞｿﾌﾄ費用_ハード取り纏め_本番機構成20021129_20030109muratal" xfId="3095"/>
    <cellStyle name="見積桁区切り_ﾊｰﾄﾞｿﾌﾄ費用_ハード取り纏め_本番機構成20021129_20030109muratal_見積20030114(MRCF)" xfId="3096"/>
    <cellStyle name="見積-桁区切り_ﾊｰﾄﾞｿﾌﾄ費用_ハード取り纏め_本番機構成20021129_20030109muratal_見積20030114(MRCF)" xfId="3097"/>
    <cellStyle name="見積桁区切り_ﾊｰﾄﾞｿﾌﾄ費用_ハード取り纏め_本番機構成20021129_20030109muratal_見積20030114(MRCF)_見積20030114(ShadowImage)【改】" xfId="3098"/>
    <cellStyle name="見積-桁区切り_ﾊｰﾄﾞｿﾌﾄ費用_ハード取り纏め_本番機構成20021129_20030109muratal_見積20030114(MRCF)_見積20030114(ShadowImage)【改】" xfId="3099"/>
    <cellStyle name="見積桁区切り_ﾊｰﾄﾞｿﾌﾄ費用_ハード取り纏め_本番機構成20021129_20030109ハードソフト" xfId="3100"/>
    <cellStyle name="見積-桁区切り_ﾊｰﾄﾞｿﾌﾄ費用_ハード取り纏め_本番機構成20021129_20030109ハードソフト" xfId="3101"/>
    <cellStyle name="見積桁区切り_ﾊｰﾄﾞｿﾌﾄ費用_ハード取り纏め_本番機構成20021129_20030109ハードソフト_見積20030114(MRCF)" xfId="3102"/>
    <cellStyle name="見積-桁区切り_ﾊｰﾄﾞｿﾌﾄ費用_ハード取り纏め_本番機構成20021129_20030109ハードソフト_見積20030114(MRCF)" xfId="3103"/>
    <cellStyle name="見積桁区切り_ﾊｰﾄﾞｿﾌﾄ費用_ハード取り纏め_本番機構成20021129_20030109ハードソフト_見積20030114(MRCF)_見積20030114(ShadowImage)【改】" xfId="3104"/>
    <cellStyle name="見積-桁区切り_ﾊｰﾄﾞｿﾌﾄ費用_ハード取り纏め_本番機構成20021129_20030109ハードソフト_見積20030114(MRCF)_見積20030114(ShadowImage)【改】" xfId="3105"/>
    <cellStyle name="見積桁区切り_ﾊｰﾄﾞｿﾌﾄ費用_ハード取り纏め_本番機構成20021129_20030110ハードソフト(MRCF-Lite)" xfId="3106"/>
    <cellStyle name="見積-桁区切り_ﾊｰﾄﾞｿﾌﾄ費用_ハード取り纏め_本番機構成20021129_20030110ハードソフト(MRCF-Lite)" xfId="3107"/>
    <cellStyle name="見積桁区切り_ﾊｰﾄﾞｿﾌﾄ費用_ハード取り纏め_本番機構成20021129_20030110ハードソフト(MRCF-Lite)_【修正】ハードソフト" xfId="3108"/>
    <cellStyle name="見積-桁区切り_ﾊｰﾄﾞｿﾌﾄ費用_ハード取り纏め_本番機構成20021129_20030110ハードソフト(MRCF-Lite)_【修正】ハードソフト" xfId="3109"/>
    <cellStyle name="見積桁区切り_ﾊｰﾄﾞｿﾌﾄ費用_ハード取り纏め_本番機構成20021129_20030110ハードソフト(MRCF-Lite)_【松】20030116ハードソフト(APDB,MRCF-Lite)" xfId="3110"/>
    <cellStyle name="見積-桁区切り_ﾊｰﾄﾞｿﾌﾄ費用_ハード取り纏め_本番機構成20021129_20030110ハードソフト(MRCF-Lite)_【松】20030116ハードソフト(APDB,MRCF-Lite)" xfId="3111"/>
    <cellStyle name="見積桁区切り_ﾊｰﾄﾞｿﾌﾄ費用_ハード取り纏め_本番機構成20021129_20030110ハードソフト(MRCF-Lite)_【提出】R3サーバ御見積0304251" xfId="3112"/>
    <cellStyle name="見積-桁区切り_ﾊｰﾄﾞｿﾌﾄ費用_ハード取り纏め_本番機構成20021129_20030110ハードソフト(MRCF-Lite)_【提出】R3サーバ御見積0304251" xfId="3113"/>
    <cellStyle name="見積桁区切り_ﾊｰﾄﾞｿﾌﾄ費用_ハード取り纏め_本番機構成20021129_20030110ハードソフト(MRCF-Lite)_20030114ハードソフト(APDB,MRCF-Lite)" xfId="3114"/>
    <cellStyle name="見積-桁区切り_ﾊｰﾄﾞｿﾌﾄ費用_ハード取り纏め_本番機構成20021129_20030110ハードソフト(MRCF-Lite)_20030114ハードソフト(APDB,MRCF-Lite)" xfId="3115"/>
    <cellStyle name="見積桁区切り_ﾊｰﾄﾞｿﾌﾄ費用_ハード取り纏め_本番機構成20021129_20030110ハードソフト(MRCF-Lite)_20030122ハードソフト" xfId="3116"/>
    <cellStyle name="見積-桁区切り_ﾊｰﾄﾞｿﾌﾄ費用_ハード取り纏め_本番機構成20021129_20030110ハードソフト(MRCF-Lite)_20030122ハードソフト" xfId="3117"/>
    <cellStyle name="見積桁区切り_ﾊｰﾄﾞｿﾌﾄ費用_ハード取り纏め_本番機構成20021129_20030110ハードソフト(MRCF-Lite)_20030123ハードソフト" xfId="3118"/>
    <cellStyle name="見積-桁区切り_ﾊｰﾄﾞｿﾌﾄ費用_ハード取り纏め_本番機構成20021129_20030110ハードソフト(MRCF-Lite)_20030123ハードソフト" xfId="3119"/>
    <cellStyle name="見積桁区切り_ﾊｰﾄﾞｿﾌﾄ費用_ハード取り纏め_本番機構成20021129_20030110ハードソフト(MRCF-Lite)_ハードソフト" xfId="3120"/>
    <cellStyle name="見積-桁区切り_ﾊｰﾄﾞｿﾌﾄ費用_ハード取り纏め_本番機構成20021129_20030110ハードソフト(MRCF-Lite)_ハードソフト" xfId="3121"/>
    <cellStyle name="見積桁区切り_ﾊｰﾄﾞｿﾌﾄ費用_ハード取り纏め_本番機構成20021129_開発機器用" xfId="3122"/>
    <cellStyle name="見積-桁区切り_ﾊｰﾄﾞｿﾌﾄ費用_ハード取り纏め_本番機構成20021129_開発機器用" xfId="3123"/>
    <cellStyle name="見積桁区切り_ﾊｰﾄﾞｿﾌﾄ費用_ハード取り纏め_本番機構成20021129_開発機器用_見積20030114(MRCF)" xfId="3124"/>
    <cellStyle name="見積-桁区切り_ﾊｰﾄﾞｿﾌﾄ費用_ハード取り纏め_本番機構成20021129_開発機器用_見積20030114(MRCF)" xfId="3125"/>
    <cellStyle name="見積桁区切り_ﾊｰﾄﾞｿﾌﾄ費用_ハード取り纏め_本番機構成20021129_開発機器用_見積20030114(MRCF)_見積20030114(ShadowImage)【改】" xfId="3126"/>
    <cellStyle name="見積-桁区切り_ﾊｰﾄﾞｿﾌﾄ費用_ハード取り纏め_本番機構成20021129_開発機器用_見積20030114(MRCF)_見積20030114(ShadowImage)【改】" xfId="3127"/>
    <cellStyle name="見積桁区切り_ﾊｰﾄﾞｿﾌﾄ費用_ハード取り纏め_本番機構成20021129_見積20030114(ShadowImage)【改】" xfId="3128"/>
    <cellStyle name="見積-桁区切り_ﾊｰﾄﾞｿﾌﾄ費用_ハード取り纏め_本番機構成20021129_見積20030114(ShadowImage)【改】" xfId="3129"/>
    <cellStyle name="見積桁区切り_ﾊｰﾄﾞｿﾌﾄ費用_ハード取り纏め1" xfId="3130"/>
    <cellStyle name="見積-桁区切り_ﾊｰﾄﾞｿﾌﾄ費用_ハード取り纏め1" xfId="3131"/>
    <cellStyle name="見積桁区切り_ﾊｰﾄﾞｿﾌﾄ費用_ハード取り纏め1_20030109muratal" xfId="3132"/>
    <cellStyle name="見積-桁区切り_ﾊｰﾄﾞｿﾌﾄ費用_ハード取り纏め1_20030109muratal" xfId="3133"/>
    <cellStyle name="見積桁区切り_ﾊｰﾄﾞｿﾌﾄ費用_ハード取り纏め1_20030109muratal_見積20030114(MRCF)" xfId="3134"/>
    <cellStyle name="見積-桁区切り_ﾊｰﾄﾞｿﾌﾄ費用_ハード取り纏め1_20030109muratal_見積20030114(MRCF)" xfId="3135"/>
    <cellStyle name="見積桁区切り_ﾊｰﾄﾞｿﾌﾄ費用_ハード取り纏め1_20030109muratal_見積20030114(MRCF)_見積20030114(ShadowImage)【改】" xfId="3136"/>
    <cellStyle name="見積-桁区切り_ﾊｰﾄﾞｿﾌﾄ費用_ハード取り纏め1_20030109muratal_見積20030114(MRCF)_見積20030114(ShadowImage)【改】" xfId="3137"/>
    <cellStyle name="見積桁区切り_ﾊｰﾄﾞｿﾌﾄ費用_ハード取り纏め1_20030109ハードソフト" xfId="3138"/>
    <cellStyle name="見積-桁区切り_ﾊｰﾄﾞｿﾌﾄ費用_ハード取り纏め1_20030109ハードソフト" xfId="3139"/>
    <cellStyle name="見積桁区切り_ﾊｰﾄﾞｿﾌﾄ費用_ハード取り纏め1_20030109ハードソフト_見積20030114(MRCF)" xfId="3140"/>
    <cellStyle name="見積-桁区切り_ﾊｰﾄﾞｿﾌﾄ費用_ハード取り纏め1_20030109ハードソフト_見積20030114(MRCF)" xfId="3141"/>
    <cellStyle name="見積桁区切り_ﾊｰﾄﾞｿﾌﾄ費用_ハード取り纏め1_20030109ハードソフト_見積20030114(MRCF)_見積20030114(ShadowImage)【改】" xfId="3142"/>
    <cellStyle name="見積-桁区切り_ﾊｰﾄﾞｿﾌﾄ費用_ハード取り纏め1_20030109ハードソフト_見積20030114(MRCF)_見積20030114(ShadowImage)【改】" xfId="3143"/>
    <cellStyle name="見積桁区切り_ﾊｰﾄﾞｿﾌﾄ費用_ハード取り纏め1_20030110ハードソフト(MRCF-Lite)" xfId="3144"/>
    <cellStyle name="見積-桁区切り_ﾊｰﾄﾞｿﾌﾄ費用_ハード取り纏め1_20030110ハードソフト(MRCF-Lite)" xfId="3145"/>
    <cellStyle name="見積桁区切り_ﾊｰﾄﾞｿﾌﾄ費用_ハード取り纏め1_20030110ハードソフト(MRCF-Lite)_【修正】ハードソフト" xfId="3146"/>
    <cellStyle name="見積-桁区切り_ﾊｰﾄﾞｿﾌﾄ費用_ハード取り纏め1_20030110ハードソフト(MRCF-Lite)_【修正】ハードソフト" xfId="3147"/>
    <cellStyle name="見積桁区切り_ﾊｰﾄﾞｿﾌﾄ費用_ハード取り纏め1_20030110ハードソフト(MRCF-Lite)_【松】20030116ハードソフト(APDB,MRCF-Lite)" xfId="3148"/>
    <cellStyle name="見積-桁区切り_ﾊｰﾄﾞｿﾌﾄ費用_ハード取り纏め1_20030110ハードソフト(MRCF-Lite)_【松】20030116ハードソフト(APDB,MRCF-Lite)" xfId="3149"/>
    <cellStyle name="見積桁区切り_ﾊｰﾄﾞｿﾌﾄ費用_ハード取り纏め1_20030110ハードソフト(MRCF-Lite)_【提出】R3サーバ御見積0304251" xfId="3150"/>
    <cellStyle name="見積-桁区切り_ﾊｰﾄﾞｿﾌﾄ費用_ハード取り纏め1_20030110ハードソフト(MRCF-Lite)_【提出】R3サーバ御見積0304251" xfId="3151"/>
    <cellStyle name="見積桁区切り_ﾊｰﾄﾞｿﾌﾄ費用_ハード取り纏め1_20030110ハードソフト(MRCF-Lite)_20030114ハードソフト(APDB,MRCF-Lite)" xfId="3152"/>
    <cellStyle name="見積-桁区切り_ﾊｰﾄﾞｿﾌﾄ費用_ハード取り纏め1_20030110ハードソフト(MRCF-Lite)_20030114ハードソフト(APDB,MRCF-Lite)" xfId="3153"/>
    <cellStyle name="見積桁区切り_ﾊｰﾄﾞｿﾌﾄ費用_ハード取り纏め1_20030110ハードソフト(MRCF-Lite)_20030122ハードソフト" xfId="3154"/>
    <cellStyle name="見積-桁区切り_ﾊｰﾄﾞｿﾌﾄ費用_ハード取り纏め1_20030110ハードソフト(MRCF-Lite)_20030122ハードソフト" xfId="3155"/>
    <cellStyle name="見積桁区切り_ﾊｰﾄﾞｿﾌﾄ費用_ハード取り纏め1_20030110ハードソフト(MRCF-Lite)_20030123ハードソフト" xfId="3156"/>
    <cellStyle name="見積-桁区切り_ﾊｰﾄﾞｿﾌﾄ費用_ハード取り纏め1_20030110ハードソフト(MRCF-Lite)_20030123ハードソフト" xfId="3157"/>
    <cellStyle name="見積桁区切り_ﾊｰﾄﾞｿﾌﾄ費用_ハード取り纏め1_20030110ハードソフト(MRCF-Lite)_ハードソフト" xfId="3158"/>
    <cellStyle name="見積-桁区切り_ﾊｰﾄﾞｿﾌﾄ費用_ハード取り纏め1_20030110ハードソフト(MRCF-Lite)_ハードソフト" xfId="3159"/>
    <cellStyle name="見積桁区切り_ﾊｰﾄﾞｿﾌﾄ費用_ハード取り纏め1_開発機器用" xfId="3160"/>
    <cellStyle name="見積-桁区切り_ﾊｰﾄﾞｿﾌﾄ費用_ハード取り纏め1_開発機器用" xfId="3161"/>
    <cellStyle name="見積桁区切り_ﾊｰﾄﾞｿﾌﾄ費用_ハード取り纏め1_開発機器用_見積20030114(MRCF)" xfId="3162"/>
    <cellStyle name="見積-桁区切り_ﾊｰﾄﾞｿﾌﾄ費用_ハード取り纏め1_開発機器用_見積20030114(MRCF)" xfId="3163"/>
    <cellStyle name="見積桁区切り_ﾊｰﾄﾞｿﾌﾄ費用_ハード取り纏め1_開発機器用_見積20030114(MRCF)_見積20030114(ShadowImage)【改】" xfId="3164"/>
    <cellStyle name="見積-桁区切り_ﾊｰﾄﾞｿﾌﾄ費用_ハード取り纏め1_開発機器用_見積20030114(MRCF)_見積20030114(ShadowImage)【改】" xfId="3165"/>
    <cellStyle name="見積桁区切り_ﾊｰﾄﾞｿﾌﾄ費用_ハード取り纏め1_見積20030114(ShadowImage)【改】" xfId="3166"/>
    <cellStyle name="見積-桁区切り_ﾊｰﾄﾞｿﾌﾄ費用_ハード取り纏め1_見積20030114(ShadowImage)【改】" xfId="3167"/>
    <cellStyle name="見積桁区切り_ﾊｰﾄﾞｿﾌﾄ費用_見積20030114(MRCF)" xfId="3168"/>
    <cellStyle name="見積-桁区切り_ﾊｰﾄﾞｿﾌﾄ費用_見積20030114(MRCF)" xfId="3169"/>
    <cellStyle name="見積桁区切り_ﾊｰﾄﾞｿﾌﾄ費用_見積20030114(MRCF)_見積20030114(ShadowImage)【改】" xfId="3170"/>
    <cellStyle name="見積-桁区切り_ﾊｰﾄﾞｿﾌﾄ費用_見積20030114(MRCF)_見積20030114(ShadowImage)【改】" xfId="3171"/>
    <cellStyle name="見積桁区切り_ﾊｰﾄﾞｿﾌﾄ費用_見積詳細" xfId="3172"/>
    <cellStyle name="見積-桁区切り_ﾊｰﾄﾞｿﾌﾄ費用_見積詳細" xfId="3173"/>
    <cellStyle name="見積桁区切り_ﾊｰﾄﾞｿﾌﾄ費用_提出用【買取・OS】費用比較021205" xfId="3174"/>
    <cellStyle name="見積-桁区切り_ﾊｰﾄﾞｿﾌﾄ費用_提出用【買取・OS】費用比較021205" xfId="3175"/>
    <cellStyle name="見積桁区切り_ﾊｰﾄﾞｿﾌﾄ費用_本番機構成20021129" xfId="3176"/>
    <cellStyle name="見積-桁区切り_ﾊｰﾄﾞｿﾌﾄ費用_本番機構成20021129" xfId="3177"/>
    <cellStyle name="見積桁区切り_ﾊｰﾄﾞｿﾌﾄ費用_本番機構成20021129_20030109muratal" xfId="3178"/>
    <cellStyle name="見積-桁区切り_ﾊｰﾄﾞｿﾌﾄ費用_本番機構成20021129_20030109muratal" xfId="3179"/>
    <cellStyle name="見積桁区切り_ﾊｰﾄﾞｿﾌﾄ費用_本番機構成20021129_20030109muratal_見積20030114(MRCF)" xfId="3180"/>
    <cellStyle name="見積-桁区切り_ﾊｰﾄﾞｿﾌﾄ費用_本番機構成20021129_20030109muratal_見積20030114(MRCF)" xfId="3181"/>
    <cellStyle name="見積桁区切り_ﾊｰﾄﾞｿﾌﾄ費用_本番機構成20021129_20030109muratal_見積20030114(MRCF)_見積20030114(ShadowImage)【改】" xfId="3182"/>
    <cellStyle name="見積-桁区切り_ﾊｰﾄﾞｿﾌﾄ費用_本番機構成20021129_20030109muratal_見積20030114(MRCF)_見積20030114(ShadowImage)【改】" xfId="3183"/>
    <cellStyle name="見積桁区切り_ﾊｰﾄﾞｿﾌﾄ費用_本番機構成20021129_20030109ハードソフト" xfId="3184"/>
    <cellStyle name="見積-桁区切り_ﾊｰﾄﾞｿﾌﾄ費用_本番機構成20021129_20030109ハードソフト" xfId="3185"/>
    <cellStyle name="見積桁区切り_ﾊｰﾄﾞｿﾌﾄ費用_本番機構成20021129_20030109ハードソフト_見積20030114(MRCF)" xfId="3186"/>
    <cellStyle name="見積-桁区切り_ﾊｰﾄﾞｿﾌﾄ費用_本番機構成20021129_20030109ハードソフト_見積20030114(MRCF)" xfId="3187"/>
    <cellStyle name="見積桁区切り_ﾊｰﾄﾞｿﾌﾄ費用_本番機構成20021129_20030109ハードソフト_見積20030114(MRCF)_見積20030114(ShadowImage)【改】" xfId="3188"/>
    <cellStyle name="見積-桁区切り_ﾊｰﾄﾞｿﾌﾄ費用_本番機構成20021129_20030109ハードソフト_見積20030114(MRCF)_見積20030114(ShadowImage)【改】" xfId="3189"/>
    <cellStyle name="見積桁区切り_ﾊｰﾄﾞｿﾌﾄ費用_本番機構成20021129_20030110ハードソフト(MRCF-Lite)" xfId="3190"/>
    <cellStyle name="見積-桁区切り_ﾊｰﾄﾞｿﾌﾄ費用_本番機構成20021129_20030110ハードソフト(MRCF-Lite)" xfId="3191"/>
    <cellStyle name="見積桁区切り_ﾊｰﾄﾞｿﾌﾄ費用_本番機構成20021129_20030110ハードソフト(MRCF-Lite)_【修正】ハードソフト" xfId="3192"/>
    <cellStyle name="見積-桁区切り_ﾊｰﾄﾞｿﾌﾄ費用_本番機構成20021129_20030110ハードソフト(MRCF-Lite)_【修正】ハードソフト" xfId="3193"/>
    <cellStyle name="見積桁区切り_ﾊｰﾄﾞｿﾌﾄ費用_本番機構成20021129_20030110ハードソフト(MRCF-Lite)_【松】20030116ハードソフト(APDB,MRCF-Lite)" xfId="3194"/>
    <cellStyle name="見積-桁区切り_ﾊｰﾄﾞｿﾌﾄ費用_本番機構成20021129_20030110ハードソフト(MRCF-Lite)_【松】20030116ハードソフト(APDB,MRCF-Lite)" xfId="3195"/>
    <cellStyle name="見積桁区切り_ﾊｰﾄﾞｿﾌﾄ費用_本番機構成20021129_20030110ハードソフト(MRCF-Lite)_【提出】R3サーバ御見積0304251" xfId="3196"/>
    <cellStyle name="見積-桁区切り_ﾊｰﾄﾞｿﾌﾄ費用_本番機構成20021129_20030110ハードソフト(MRCF-Lite)_【提出】R3サーバ御見積0304251" xfId="3197"/>
    <cellStyle name="見積桁区切り_ﾊｰﾄﾞｿﾌﾄ費用_本番機構成20021129_20030110ハードソフト(MRCF-Lite)_20030114ハードソフト(APDB,MRCF-Lite)" xfId="3198"/>
    <cellStyle name="見積-桁区切り_ﾊｰﾄﾞｿﾌﾄ費用_本番機構成20021129_20030110ハードソフト(MRCF-Lite)_20030114ハードソフト(APDB,MRCF-Lite)" xfId="3199"/>
    <cellStyle name="見積桁区切り_ﾊｰﾄﾞｿﾌﾄ費用_本番機構成20021129_20030110ハードソフト(MRCF-Lite)_20030122ハードソフト" xfId="3200"/>
    <cellStyle name="見積-桁区切り_ﾊｰﾄﾞｿﾌﾄ費用_本番機構成20021129_20030110ハードソフト(MRCF-Lite)_20030122ハードソフト" xfId="3201"/>
    <cellStyle name="見積桁区切り_ﾊｰﾄﾞｿﾌﾄ費用_本番機構成20021129_20030110ハードソフト(MRCF-Lite)_20030123ハードソフト" xfId="3202"/>
    <cellStyle name="見積-桁区切り_ﾊｰﾄﾞｿﾌﾄ費用_本番機構成20021129_20030110ハードソフト(MRCF-Lite)_20030123ハードソフト" xfId="3203"/>
    <cellStyle name="見積桁区切り_ﾊｰﾄﾞｿﾌﾄ費用_本番機構成20021129_20030110ハードソフト(MRCF-Lite)_ハードソフト" xfId="3204"/>
    <cellStyle name="見積-桁区切り_ﾊｰﾄﾞｿﾌﾄ費用_本番機構成20021129_20030110ハードソフト(MRCF-Lite)_ハードソフト" xfId="3205"/>
    <cellStyle name="見積桁区切り_ﾊｰﾄﾞｿﾌﾄ費用_本番機構成20021129_開発機器用" xfId="3206"/>
    <cellStyle name="見積-桁区切り_ﾊｰﾄﾞｿﾌﾄ費用_本番機構成20021129_開発機器用" xfId="3207"/>
    <cellStyle name="見積桁区切り_ﾊｰﾄﾞｿﾌﾄ費用_本番機構成20021129_開発機器用_見積20030114(MRCF)" xfId="3208"/>
    <cellStyle name="見積-桁区切り_ﾊｰﾄﾞｿﾌﾄ費用_本番機構成20021129_開発機器用_見積20030114(MRCF)" xfId="3209"/>
    <cellStyle name="見積桁区切り_ﾊｰﾄﾞｿﾌﾄ費用_本番機構成20021129_開発機器用_見積20030114(MRCF)_見積20030114(ShadowImage)【改】" xfId="3210"/>
    <cellStyle name="見積-桁区切り_ﾊｰﾄﾞｿﾌﾄ費用_本番機構成20021129_開発機器用_見積20030114(MRCF)_見積20030114(ShadowImage)【改】" xfId="3211"/>
    <cellStyle name="見積桁区切り_ﾊｰﾄﾞｿﾌﾄ費用_本番機構成20021129_見積20030114(ShadowImage)【改】" xfId="3212"/>
    <cellStyle name="見積-桁区切り_ﾊｰﾄﾞｿﾌﾄ費用_本番機構成20021129_見積20030114(ShadowImage)【改】" xfId="3213"/>
    <cellStyle name="見積桁区切り_ハード保守費" xfId="3214"/>
    <cellStyle name="見積-桁区切り_ハード保守費" xfId="3215"/>
    <cellStyle name="見積桁区切り_ヒマラヤ金額合計②031002" xfId="3216"/>
    <cellStyle name="見積-桁区切り_ヒマラヤ金額合計②031002" xfId="3217"/>
    <cellStyle name="見積桁区切り_ホストＰＰレンタル見20020913" xfId="3218"/>
    <cellStyle name="見積-桁区切り_ホストＰＰレンタル見20020913" xfId="3219"/>
    <cellStyle name="見積桁区切り_ホストＰＰレンタル見20020913_ユナム基幹システム移設全体見積資料040224" xfId="3220"/>
    <cellStyle name="見積-桁区切り_ホストＰＰレンタル見20020913_ユナム基幹システム移設全体見積資料040224" xfId="3221"/>
    <cellStyle name="見積桁区切り_ホストＰＰレンタル見20020913_再提示・全体見積資料20040213" xfId="3222"/>
    <cellStyle name="見積-桁区切り_ホストＰＰレンタル見20020913_再提示・全体見積資料20040213" xfId="3223"/>
    <cellStyle name="見積桁区切り_ホストＰＰレンタル見20020913_訂正20031126営業フロントRP構成" xfId="3224"/>
    <cellStyle name="見積-桁区切り_ホストＰＰレンタル見20020913_訂正20031126営業フロントRP構成" xfId="3225"/>
    <cellStyle name="見積桁区切り_ホストＰＰレンタル見20020913_訂正20031126営業フロントRP構成_ユナム基幹システム移設全体見積資料040224" xfId="3226"/>
    <cellStyle name="見積-桁区切り_ホストＰＰレンタル見20020913_訂正20031126営業フロントRP構成_ユナム基幹システム移設全体見積資料040224" xfId="3227"/>
    <cellStyle name="見積桁区切り_ホストＰＰレンタル見20020913_訂正20031126営業フロントRP構成_再提示・全体見積資料20040213" xfId="3228"/>
    <cellStyle name="見積-桁区切り_ホストＰＰレンタル見20020913_訂正20031126営業フロントRP構成_再提示・全体見積資料20040213" xfId="3229"/>
    <cellStyle name="見積桁区切り_一色eXWP導入見積" xfId="3230"/>
    <cellStyle name="見積-桁区切り_一色eXWP導入見積" xfId="3231"/>
    <cellStyle name="見積桁区切り_一色SMS導入見積" xfId="3232"/>
    <cellStyle name="見積-桁区切り_一色SMS導入見積" xfId="3233"/>
    <cellStyle name="見積桁区切り_一色町原価計画書Ａ" xfId="3234"/>
    <cellStyle name="見積-桁区切り_一色町原価計画書Ａ" xfId="3235"/>
    <cellStyle name="見積桁区切り_運用内訳v6改" xfId="3236"/>
    <cellStyle name="見積-桁区切り_運用内訳v6改" xfId="3237"/>
    <cellStyle name="見積桁区切り_運用保守" xfId="3238"/>
    <cellStyle name="見積-桁区切り_運用保守" xfId="3239"/>
    <cellStyle name="見積桁区切り_運用保守費" xfId="3240"/>
    <cellStyle name="見積-桁区切り_運用保守費" xfId="3241"/>
    <cellStyle name="見積桁区切り_営業フロント訂正20031201-2営" xfId="3242"/>
    <cellStyle name="見積-桁区切り_営業フロント訂正20031201-2営" xfId="3243"/>
    <cellStyle name="見積桁区切り_営業フロント訂正20031201-2営_ユナム基幹システム移設全体見積資料040224" xfId="3244"/>
    <cellStyle name="見積-桁区切り_営業フロント訂正20031201-2営_ユナム基幹システム移設全体見積資料040224" xfId="3245"/>
    <cellStyle name="見積桁区切り_営業フロント訂正20031201-2営_再提示・全体見積資料20040213" xfId="3246"/>
    <cellStyle name="見積-桁区切り_営業フロント訂正20031201-2営_再提示・全体見積資料20040213" xfId="3247"/>
    <cellStyle name="見積桁区切り_営業フロント訂正20031202-1営" xfId="3248"/>
    <cellStyle name="見積-桁区切り_営業フロント訂正20031202-1営" xfId="3249"/>
    <cellStyle name="見積桁区切り_営業フロント訂正20031202-1営_ユナム基幹システム移設全体見積資料040224" xfId="3250"/>
    <cellStyle name="見積-桁区切り_営業フロント訂正20031202-1営_ユナム基幹システム移設全体見積資料040224" xfId="3251"/>
    <cellStyle name="見積桁区切り_営業フロント訂正20031202-1営_再提示・全体見積資料20040213" xfId="3252"/>
    <cellStyle name="見積-桁区切り_営業フロント訂正20031202-1営_再提示・全体見積資料20040213" xfId="3253"/>
    <cellStyle name="見積桁区切り_機器構成" xfId="3254"/>
    <cellStyle name="見積-桁区切り_機器構成" xfId="3255"/>
    <cellStyle name="見積桁区切り_機器構成10_2" xfId="3256"/>
    <cellStyle name="見積-桁区切り_機器構成10_2" xfId="3257"/>
    <cellStyle name="見積桁区切り_機器構成10_2_寄健康２" xfId="3258"/>
    <cellStyle name="見積-桁区切り_機器構成10_2_寄健康２" xfId="3259"/>
    <cellStyle name="見積桁区切り_機器構成10_2_行田健康" xfId="3260"/>
    <cellStyle name="見積-桁区切り_機器構成10_2_行田健康" xfId="3261"/>
    <cellStyle name="見積桁区切り_機器構成10_2_行田健康4" xfId="3262"/>
    <cellStyle name="見積-桁区切り_機器構成10_2_行田健康4" xfId="3263"/>
    <cellStyle name="見積桁区切り_機器構成10_2_年度別見積" xfId="3264"/>
    <cellStyle name="見積-桁区切り_機器構成10_2_年度別見積" xfId="3265"/>
    <cellStyle name="見積桁区切り_機器構成10_2_年度別見積 (2)" xfId="3266"/>
    <cellStyle name="見積-桁区切り_機器構成10_2_年度別見積 (2)" xfId="3267"/>
    <cellStyle name="見積桁区切り_機能要件に対する対応一覧" xfId="3268"/>
    <cellStyle name="見積-桁区切り_機能要件に対する対応一覧" xfId="3269"/>
    <cellStyle name="見積桁区切り_吉良契約管理-構成(2)" xfId="3270"/>
    <cellStyle name="見積-桁区切り_吉良契約管理-構成(2)" xfId="3271"/>
    <cellStyle name="見積桁区切り_吉良町様契約管理見積条件書（案 Vol 2）" xfId="3272"/>
    <cellStyle name="見積-桁区切り_吉良町様契約管理見積条件書（案 Vol 2）" xfId="3273"/>
    <cellStyle name="見積桁区切り_拠点・定額 (2)" xfId="3274"/>
    <cellStyle name="見積-桁区切り_拠点・定額 (2)" xfId="3275"/>
    <cellStyle name="見積桁区切り_拠点・定額 (2)_0524案件" xfId="3276"/>
    <cellStyle name="見積-桁区切り_拠点・定額 (2)_0524案件" xfId="3277"/>
    <cellStyle name="見積桁区切り_拠点・定額 (2)_0524案件_ユナム基幹システム移設全体見積資料040224" xfId="3278"/>
    <cellStyle name="見積-桁区切り_拠点・定額 (2)_0524案件_ユナム基幹システム移設全体見積資料040224" xfId="3279"/>
    <cellStyle name="見積桁区切り_拠点・定額 (2)_0524案件_再提示・全体見積資料20040213" xfId="3280"/>
    <cellStyle name="見積-桁区切り_拠点・定額 (2)_0524案件_再提示・全体見積資料20040213" xfId="3281"/>
    <cellStyle name="見積桁区切り_拠点・定額 (2)_ユナム基幹システム移設全体見積資料040224" xfId="3282"/>
    <cellStyle name="見積-桁区切り_拠点・定額 (2)_ユナム基幹システム移設全体見積資料040224" xfId="3283"/>
    <cellStyle name="見積桁区切り_拠点・定額 (2)_再提示・全体見積資料20040213" xfId="3284"/>
    <cellStyle name="見積-桁区切り_拠点・定額 (2)_再提示・全体見積資料20040213" xfId="3285"/>
    <cellStyle name="見積桁区切り_拠点・定額 (2)_訂正20031126営業フロントRP構成" xfId="3286"/>
    <cellStyle name="見積-桁区切り_拠点・定額 (2)_訂正20031126営業フロントRP構成" xfId="3287"/>
    <cellStyle name="見積桁区切り_拠点・定額 (2)_訂正20031126営業フロントRP構成_ユナム基幹システム移設全体見積資料040224" xfId="3288"/>
    <cellStyle name="見積-桁区切り_拠点・定額 (2)_訂正20031126営業フロントRP構成_ユナム基幹システム移設全体見積資料040224" xfId="3289"/>
    <cellStyle name="見積桁区切り_拠点・定額 (2)_訂正20031126営業フロントRP構成_再提示・全体見積資料20040213" xfId="3290"/>
    <cellStyle name="見積-桁区切り_拠点・定額 (2)_訂正20031126営業フロントRP構成_再提示・全体見積資料20040213" xfId="3291"/>
    <cellStyle name="見積桁区切り_拠点・定額 (2)_本番環境_全体_020730_日立" xfId="3292"/>
    <cellStyle name="見積-桁区切り_拠点・定額 (2)_本番環境_全体_020730_日立" xfId="3293"/>
    <cellStyle name="見積桁区切り_拠点・定額 (2)_本番環境_全体_020730_日立_ユナム基幹システム移設全体見積資料040224" xfId="3294"/>
    <cellStyle name="見積-桁区切り_拠点・定額 (2)_本番環境_全体_020730_日立_ユナム基幹システム移設全体見積資料040224" xfId="3295"/>
    <cellStyle name="見積桁区切り_拠点・定額 (2)_本番環境_全体_020730_日立_再提示・全体見積資料20040213" xfId="3296"/>
    <cellStyle name="見積-桁区切り_拠点・定額 (2)_本番環境_全体_020730_日立_再提示・全体見積資料20040213" xfId="3297"/>
    <cellStyle name="見積桁区切り_拠点・定額 (2)_本番環境_全体_020730_日立_訂正20031126営業フロントRP構成" xfId="3298"/>
    <cellStyle name="見積-桁区切り_拠点・定額 (2)_本番環境_全体_020730_日立_訂正20031126営業フロントRP構成" xfId="3299"/>
    <cellStyle name="見積桁区切り_拠点・定額 (2)_本番環境_全体_020730_日立_訂正20031126営業フロントRP構成_ユナム基幹システム移設全体見積資料040224" xfId="3300"/>
    <cellStyle name="見積-桁区切り_拠点・定額 (2)_本番環境_全体_020730_日立_訂正20031126営業フロントRP構成_ユナム基幹システム移設全体見積資料040224" xfId="3301"/>
    <cellStyle name="見積桁区切り_拠点・定額 (2)_本番環境_全体_020730_日立_訂正20031126営業フロントRP構成_再提示・全体見積資料20040213" xfId="3302"/>
    <cellStyle name="見積-桁区切り_拠点・定額 (2)_本番環境_全体_020730_日立_訂正20031126営業フロントRP構成_再提示・全体見積資料20040213" xfId="3303"/>
    <cellStyle name="見積桁区切り_九州営LS7000見" xfId="3304"/>
    <cellStyle name="見積-桁区切り_九州営LS7000見" xfId="3305"/>
    <cellStyle name="見積桁区切り_九州営LS7000見_0524案件" xfId="3306"/>
    <cellStyle name="見積-桁区切り_九州営LS7000見_0524案件" xfId="3307"/>
    <cellStyle name="見積桁区切り_九州営LS7000見_0524案件_ユナム基幹システム移設全体見積資料040224" xfId="3308"/>
    <cellStyle name="見積-桁区切り_九州営LS7000見_0524案件_ユナム基幹システム移設全体見積資料040224" xfId="3309"/>
    <cellStyle name="見積桁区切り_九州営LS7000見_0524案件_再提示・全体見積資料20040213" xfId="3310"/>
    <cellStyle name="見積-桁区切り_九州営LS7000見_0524案件_再提示・全体見積資料20040213" xfId="3311"/>
    <cellStyle name="見積桁区切り_九州営LS7000見_FTPﾌｧｼﾘﾃｨ新見＆注文＆請書" xfId="3312"/>
    <cellStyle name="見積-桁区切り_九州営LS7000見_FTPﾌｧｼﾘﾃｨ新見＆注文＆請書" xfId="3313"/>
    <cellStyle name="見積桁区切り_九州営LS7000見_FTPﾌｧｼﾘﾃｨ新見＆注文＆請書_ユナム基幹システム移設全体見積資料040224" xfId="3314"/>
    <cellStyle name="見積-桁区切り_九州営LS7000見_FTPﾌｧｼﾘﾃｨ新見＆注文＆請書_ユナム基幹システム移設全体見積資料040224" xfId="3315"/>
    <cellStyle name="見積桁区切り_九州営LS7000見_FTPﾌｧｼﾘﾃｨ新見＆注文＆請書_再提示・全体見積資料20040213" xfId="3316"/>
    <cellStyle name="見積-桁区切り_九州営LS7000見_FTPﾌｧｼﾘﾃｨ新見＆注文＆請書_再提示・全体見積資料20040213" xfId="3317"/>
    <cellStyle name="見積桁区切り_九州営LS7000見_HULFT見(嘉治)(H140419)" xfId="3318"/>
    <cellStyle name="見積-桁区切り_九州営LS7000見_HULFT見(嘉治)(H140419)" xfId="3319"/>
    <cellStyle name="見積桁区切り_九州営LS7000見_NAV・GWﾊｰﾄﾞ見(H131212)" xfId="3320"/>
    <cellStyle name="見積-桁区切り_九州営LS7000見_NAV・GWﾊｰﾄﾞ見(H131212)" xfId="3321"/>
    <cellStyle name="見積桁区切り_九州営LS7000見_ｷｬﾋﾟﾀﾙ雛型" xfId="3322"/>
    <cellStyle name="見積-桁区切り_九州営LS7000見_ｷｬﾋﾟﾀﾙ雛型" xfId="3323"/>
    <cellStyle name="見積桁区切り_九州営LS7000見_ｷｬﾋﾟﾀﾙ雛型_ユナム基幹システム移設全体見積資料040224" xfId="3324"/>
    <cellStyle name="見積-桁区切り_九州営LS7000見_ｷｬﾋﾟﾀﾙ雛型_ユナム基幹システム移設全体見積資料040224" xfId="3325"/>
    <cellStyle name="見積桁区切り_九州営LS7000見_ｷｬﾋﾟﾀﾙ雛型_再提示・全体見積資料20040213" xfId="3326"/>
    <cellStyle name="見積-桁区切り_九州営LS7000見_ｷｬﾋﾟﾀﾙ雛型_再提示・全体見積資料20040213" xfId="3327"/>
    <cellStyle name="見積桁区切り_九州営LS7000見_ノーツサーバ0620" xfId="3328"/>
    <cellStyle name="見積-桁区切り_九州営LS7000見_ノーツサーバ0620" xfId="3329"/>
    <cellStyle name="見積桁区切り_九州営LS7000見_ヒマラヤ金額合計②031002" xfId="3330"/>
    <cellStyle name="見積-桁区切り_九州営LS7000見_ヒマラヤ金額合計②031002" xfId="3331"/>
    <cellStyle name="見積桁区切り_九州営LS7000見_ホストＰＰレンタル見20020913" xfId="3332"/>
    <cellStyle name="見積-桁区切り_九州営LS7000見_ホストＰＰレンタル見20020913" xfId="3333"/>
    <cellStyle name="見積桁区切り_九州営LS7000見_ホストＰＰレンタル見20020913_ユナム基幹システム移設全体見積資料040224" xfId="3334"/>
    <cellStyle name="見積-桁区切り_九州営LS7000見_ホストＰＰレンタル見20020913_ユナム基幹システム移設全体見積資料040224" xfId="3335"/>
    <cellStyle name="見積桁区切り_九州営LS7000見_ホストＰＰレンタル見20020913_再提示・全体見積資料20040213" xfId="3336"/>
    <cellStyle name="見積-桁区切り_九州営LS7000見_ホストＰＰレンタル見20020913_再提示・全体見積資料20040213" xfId="3337"/>
    <cellStyle name="見積桁区切り_九州営LS7000見_ホストＰＰレンタル見20020913_訂正20031126営業フロントRP構成" xfId="3338"/>
    <cellStyle name="見積-桁区切り_九州営LS7000見_ホストＰＰレンタル見20020913_訂正20031126営業フロントRP構成" xfId="3339"/>
    <cellStyle name="見積桁区切り_九州営LS7000見_ホストＰＰレンタル見20020913_訂正20031126営業フロントRP構成_ユナム基幹システム移設全体見積資料040224" xfId="3340"/>
    <cellStyle name="見積-桁区切り_九州営LS7000見_ホストＰＰレンタル見20020913_訂正20031126営業フロントRP構成_ユナム基幹システム移設全体見積資料040224" xfId="3341"/>
    <cellStyle name="見積桁区切り_九州営LS7000見_ホストＰＰレンタル見20020913_訂正20031126営業フロントRP構成_再提示・全体見積資料20040213" xfId="3342"/>
    <cellStyle name="見積-桁区切り_九州営LS7000見_ホストＰＰレンタル見20020913_訂正20031126営業フロントRP構成_再提示・全体見積資料20040213" xfId="3343"/>
    <cellStyle name="見積桁区切り_九州営LS7000見_運用内訳v6改" xfId="3344"/>
    <cellStyle name="見積-桁区切り_九州営LS7000見_運用内訳v6改" xfId="3345"/>
    <cellStyle name="見積桁区切り_九州営LS7000見_営業フロント訂正20031201-2営" xfId="3346"/>
    <cellStyle name="見積-桁区切り_九州営LS7000見_営業フロント訂正20031201-2営" xfId="3347"/>
    <cellStyle name="見積桁区切り_九州営LS7000見_営業フロント訂正20031201-2営_ユナム基幹システム移設全体見積資料040224" xfId="3348"/>
    <cellStyle name="見積-桁区切り_九州営LS7000見_営業フロント訂正20031201-2営_ユナム基幹システム移設全体見積資料040224" xfId="3349"/>
    <cellStyle name="見積桁区切り_九州営LS7000見_営業フロント訂正20031201-2営_再提示・全体見積資料20040213" xfId="3350"/>
    <cellStyle name="見積-桁区切り_九州営LS7000見_営業フロント訂正20031201-2営_再提示・全体見積資料20040213" xfId="3351"/>
    <cellStyle name="見積桁区切り_九州営LS7000見_営業フロント訂正20031202-1営" xfId="3352"/>
    <cellStyle name="見積-桁区切り_九州営LS7000見_営業フロント訂正20031202-1営" xfId="3353"/>
    <cellStyle name="見積桁区切り_九州営LS7000見_営業フロント訂正20031202-1営_ユナム基幹システム移設全体見積資料040224" xfId="3354"/>
    <cellStyle name="見積-桁区切り_九州営LS7000見_営業フロント訂正20031202-1営_ユナム基幹システム移設全体見積資料040224" xfId="3355"/>
    <cellStyle name="見積桁区切り_九州営LS7000見_営業フロント訂正20031202-1営_再提示・全体見積資料20040213" xfId="3356"/>
    <cellStyle name="見積-桁区切り_九州営LS7000見_営業フロント訂正20031202-1営_再提示・全体見積資料20040213" xfId="3357"/>
    <cellStyle name="見積桁区切り_九州営LS7000見_見積ﾊｰﾄﾞPP保守費&amp;説明資料" xfId="3358"/>
    <cellStyle name="見積-桁区切り_九州営LS7000見_見積ﾊｰﾄﾞPP保守費&amp;説明資料" xfId="3359"/>
    <cellStyle name="見積桁区切り_九州営LS7000見_訂正20031126営業フロントRP構成" xfId="3360"/>
    <cellStyle name="見積-桁区切り_九州営LS7000見_訂正20031126営業フロントRP構成" xfId="3361"/>
    <cellStyle name="見積桁区切り_九州営LS7000見_訂正20031126営業フロントRP構成_ユナム基幹システム移設全体見積資料040224" xfId="3362"/>
    <cellStyle name="見積-桁区切り_九州営LS7000見_訂正20031126営業フロントRP構成_ユナム基幹システム移設全体見積資料040224" xfId="3363"/>
    <cellStyle name="見積桁区切り_九州営LS7000見_訂正20031126営業フロントRP構成_再提示・全体見積資料20040213" xfId="3364"/>
    <cellStyle name="見積-桁区切り_九州営LS7000見_訂正20031126営業フロントRP構成_再提示・全体見積資料20040213" xfId="3365"/>
    <cellStyle name="見積桁区切り_九州営LS7000見_入金機2改" xfId="3366"/>
    <cellStyle name="見積-桁区切り_九州営LS7000見_入金機2改" xfId="3367"/>
    <cellStyle name="見積桁区切り_九州営LS7000見_本番環境_UNIXラック図_20020801a" xfId="3368"/>
    <cellStyle name="見積-桁区切り_九州営LS7000見_本番環境_UNIXラック図_20020801a" xfId="3369"/>
    <cellStyle name="見積桁区切り_九州営LS7000見_本番環境_UNIXラック図_20020801a_ユナム基幹システム移設全体見積資料040224" xfId="3370"/>
    <cellStyle name="見積-桁区切り_九州営LS7000見_本番環境_UNIXラック図_20020801a_ユナム基幹システム移設全体見積資料040224" xfId="3371"/>
    <cellStyle name="見積桁区切り_九州営LS7000見_本番環境_UNIXラック図_20020801a_再提示・全体見積資料20040213" xfId="3372"/>
    <cellStyle name="見積-桁区切り_九州営LS7000見_本番環境_UNIXラック図_20020801a_再提示・全体見積資料20040213" xfId="3373"/>
    <cellStyle name="見積桁区切り_九州営LS7000見_本番環境_UNIXラック図_20020801a_訂正20031126営業フロントRP構成" xfId="3374"/>
    <cellStyle name="見積-桁区切り_九州営LS7000見_本番環境_UNIXラック図_20020801a_訂正20031126営業フロントRP構成" xfId="3375"/>
    <cellStyle name="見積桁区切り_九州営LS7000見_本番環境_UNIXラック図_20020801a_訂正20031126営業フロントRP構成_ユナム基幹システム移設全体見積資料040224" xfId="3376"/>
    <cellStyle name="見積-桁区切り_九州営LS7000見_本番環境_UNIXラック図_20020801a_訂正20031126営業フロントRP構成_ユナム基幹システム移設全体見積資料040224" xfId="3377"/>
    <cellStyle name="見積桁区切り_九州営LS7000見_本番環境_UNIXラック図_20020801a_訂正20031126営業フロントRP構成_再提示・全体見積資料20040213" xfId="3378"/>
    <cellStyle name="見積-桁区切り_九州営LS7000見_本番環境_UNIXラック図_20020801a_訂正20031126営業フロントRP構成_再提示・全体見積資料20040213" xfId="3379"/>
    <cellStyle name="見積桁区切り_九州営LS7000見_本番環境_全体_020730_日立" xfId="3380"/>
    <cellStyle name="見積-桁区切り_九州営LS7000見_本番環境_全体_020730_日立" xfId="3381"/>
    <cellStyle name="見積桁区切り_九州営LS7000見_本番環境_全体_020730_日立_ユナム基幹システム移設全体見積資料040224" xfId="3382"/>
    <cellStyle name="見積-桁区切り_九州営LS7000見_本番環境_全体_020730_日立_ユナム基幹システム移設全体見積資料040224" xfId="3383"/>
    <cellStyle name="見積桁区切り_九州営LS7000見_本番環境_全体_020730_日立_再提示・全体見積資料20040213" xfId="3384"/>
    <cellStyle name="見積-桁区切り_九州営LS7000見_本番環境_全体_020730_日立_再提示・全体見積資料20040213" xfId="3385"/>
    <cellStyle name="見積桁区切り_九州営LS7000見_本番環境_全体_020730_日立_訂正20031126営業フロントRP構成" xfId="3386"/>
    <cellStyle name="見積-桁区切り_九州営LS7000見_本番環境_全体_020730_日立_訂正20031126営業フロントRP構成" xfId="3387"/>
    <cellStyle name="見積桁区切り_九州営LS7000見_本番環境_全体_020730_日立_訂正20031126営業フロントRP構成_ユナム基幹システム移設全体見積資料040224" xfId="3388"/>
    <cellStyle name="見積-桁区切り_九州営LS7000見_本番環境_全体_020730_日立_訂正20031126営業フロントRP構成_ユナム基幹システム移設全体見積資料040224" xfId="3389"/>
    <cellStyle name="見積桁区切り_九州営LS7000見_本番環境_全体_020730_日立_訂正20031126営業フロントRP構成_再提示・全体見積資料20040213" xfId="3390"/>
    <cellStyle name="見積-桁区切り_九州営LS7000見_本番環境_全体_020730_日立_訂正20031126営業フロントRP構成_再提示・全体見積資料20040213" xfId="3391"/>
    <cellStyle name="見積桁区切り_九州営LS7000見_本番機ﾌｧｼﾘﾃｨ見積20020913" xfId="3392"/>
    <cellStyle name="見積-桁区切り_九州営LS7000見_本番機ﾌｧｼﾘﾃｨ見積20020913" xfId="3393"/>
    <cellStyle name="見積桁区切り_九州営LS7000見_本番機ﾌｧｼﾘﾃｨ見積20020913_ユナム基幹システム移設全体見積資料040224" xfId="3394"/>
    <cellStyle name="見積-桁区切り_九州営LS7000見_本番機ﾌｧｼﾘﾃｨ見積20020913_ユナム基幹システム移設全体見積資料040224" xfId="3395"/>
    <cellStyle name="見積桁区切り_九州営LS7000見_本番機ﾌｧｼﾘﾃｨ見積20020913_再提示・全体見積資料20040213" xfId="3396"/>
    <cellStyle name="見積-桁区切り_九州営LS7000見_本番機ﾌｧｼﾘﾃｨ見積20020913_再提示・全体見積資料20040213" xfId="3397"/>
    <cellStyle name="見積桁区切り_九州営LS7000見_本番機ﾌｧｼﾘﾃｨ見積20020913_訂正20031126営業フロントRP構成" xfId="3398"/>
    <cellStyle name="見積-桁区切り_九州営LS7000見_本番機ﾌｧｼﾘﾃｨ見積20020913_訂正20031126営業フロントRP構成" xfId="3399"/>
    <cellStyle name="見積桁区切り_九州営LS7000見_本番機ﾌｧｼﾘﾃｨ見積20020913_訂正20031126営業フロントRP構成_ユナム基幹システム移設全体見積資料040224" xfId="3400"/>
    <cellStyle name="見積-桁区切り_九州営LS7000見_本番機ﾌｧｼﾘﾃｨ見積20020913_訂正20031126営業フロントRP構成_ユナム基幹システム移設全体見積資料040224" xfId="3401"/>
    <cellStyle name="見積桁区切り_九州営LS7000見_本番機ﾌｧｼﾘﾃｨ見積20020913_訂正20031126営業フロントRP構成_再提示・全体見積資料20040213" xfId="3402"/>
    <cellStyle name="見積-桁区切り_九州営LS7000見_本番機ﾌｧｼﾘﾃｨ見積20020913_訂正20031126営業フロントRP構成_再提示・全体見積資料20040213" xfId="3403"/>
    <cellStyle name="見積桁区切り_見積（県）" xfId="3404"/>
    <cellStyle name="見積-桁区切り_見積（県）" xfId="3405"/>
    <cellStyle name="見積桁区切り_見積（導入）" xfId="3406"/>
    <cellStyle name="見積-桁区切り_見積（導入）" xfId="3407"/>
    <cellStyle name="見積桁区切り_見積ﾊｰﾄﾞPP保守費&amp;説明資料" xfId="3408"/>
    <cellStyle name="見積-桁区切り_見積ﾊｰﾄﾞPP保守費&amp;説明資料" xfId="3409"/>
    <cellStyle name="見積桁区切り_見積り10_2 (2)" xfId="3410"/>
    <cellStyle name="見積-桁区切り_見積り10_2 (2)" xfId="3411"/>
    <cellStyle name="見積桁区切り_見積り10_2 (2)_寄健康２" xfId="3412"/>
    <cellStyle name="見積-桁区切り_見積り10_2 (2)_寄健康２" xfId="3413"/>
    <cellStyle name="見積桁区切り_見積り10_2 (2)_行田健康" xfId="3414"/>
    <cellStyle name="見積-桁区切り_見積り10_2 (2)_行田健康" xfId="3415"/>
    <cellStyle name="見積桁区切り_見積り10_2 (2)_行田健康4" xfId="3416"/>
    <cellStyle name="見積-桁区切り_見積り10_2 (2)_行田健康4" xfId="3417"/>
    <cellStyle name="見積桁区切り_見積り10_2 (2)_年度別見積" xfId="3418"/>
    <cellStyle name="見積-桁区切り_見積り10_2 (2)_年度別見積" xfId="3419"/>
    <cellStyle name="見積桁区切り_見積り10_2 (2)_年度別見積 (2)" xfId="3420"/>
    <cellStyle name="見積-桁区切り_見積り10_2 (2)_年度別見積 (2)" xfId="3421"/>
    <cellStyle name="見積桁区切り_見積原価計画書" xfId="3422"/>
    <cellStyle name="見積-桁区切り_見積原価計画書" xfId="3423"/>
    <cellStyle name="見積桁区切り_見積根拠（20030724）" xfId="3424"/>
    <cellStyle name="見積-桁区切り_見積根拠（20030724）" xfId="3425"/>
    <cellStyle name="見積桁区切り_見積根拠（導入）" xfId="3426"/>
    <cellStyle name="見積-桁区切り_見積根拠（導入）" xfId="3427"/>
    <cellStyle name="見積桁区切り_見積注文請書ﾌﾞﾗﾝｸ" xfId="3428"/>
    <cellStyle name="見積-桁区切り_見積注文請書ﾌﾞﾗﾝｸ" xfId="3429"/>
    <cellStyle name="見積桁区切り_見積注文請書ﾌﾞﾗﾝｸ_0524案件" xfId="3430"/>
    <cellStyle name="見積-桁区切り_見積注文請書ﾌﾞﾗﾝｸ_0524案件" xfId="3431"/>
    <cellStyle name="見積桁区切り_見積注文請書ﾌﾞﾗﾝｸ_ﾘｰｽ－括" xfId="3432"/>
    <cellStyle name="見積-桁区切り_見積注文請書ﾌﾞﾗﾝｸ_ﾘｰｽ－括" xfId="3433"/>
    <cellStyle name="見積桁区切り_見積注文請書ﾌﾞﾗﾝｸ_ﾘｰｽ－括_0524案件" xfId="3434"/>
    <cellStyle name="見積-桁区切り_見積注文請書ﾌﾞﾗﾝｸ_ﾘｰｽ－括_0524案件" xfId="3435"/>
    <cellStyle name="見積桁区切り_見積注文請書ﾌﾞﾗﾝｸ_第2期見積と説明最終版2" xfId="3436"/>
    <cellStyle name="見積-桁区切り_見積注文請書ﾌﾞﾗﾝｸ_第2期見積と説明最終版2" xfId="3437"/>
    <cellStyle name="見積桁区切り_見積注文請書ﾌﾞﾗﾝｸ_第2期見積と説明最終版2_0524案件" xfId="3438"/>
    <cellStyle name="見積-桁区切り_見積注文請書ﾌﾞﾗﾝｸ_第2期見積と説明最終版2_0524案件" xfId="3439"/>
    <cellStyle name="見積桁区切り_見積明細（根拠）" xfId="3440"/>
    <cellStyle name="見積-桁区切り_見積明細（根拠）" xfId="3441"/>
    <cellStyle name="見積桁区切り_原価計画書Ａ(071011)" xfId="3442"/>
    <cellStyle name="見積-桁区切り_原価計画書Ａ(071011)" xfId="3443"/>
    <cellStyle name="見積桁区切り_原価計画書Ａ（初期導入費2010年度～2011年度＊簡易モジュール対応有）" xfId="3444"/>
    <cellStyle name="見積-桁区切り_原価計画書Ａ（初期導入費2010年度～2011年度＊簡易モジュール対応有）" xfId="3445"/>
    <cellStyle name="見積桁区切り_原価計画書Ａ_10-1-0(導入）" xfId="3446"/>
    <cellStyle name="見積-桁区切り_原価計画書Ａ_10-1-0(導入）" xfId="3447"/>
    <cellStyle name="見積桁区切り_原価計画書Ａ_運用保守" xfId="3448"/>
    <cellStyle name="見積-桁区切り_原価計画書Ａ_運用保守" xfId="3449"/>
    <cellStyle name="見積桁区切り_原価計画書Ａ_新規導入" xfId="3450"/>
    <cellStyle name="見積-桁区切り_原価計画書Ａ_新規導入" xfId="3451"/>
    <cellStyle name="見積桁区切り_幸田町様_契約管理システム帳票ＨＩＴ＆ＧＡＰ" xfId="3452"/>
    <cellStyle name="見積-桁区切り_幸田町様_契約管理システム帳票ＨＩＴ＆ＧＡＰ" xfId="3453"/>
    <cellStyle name="見積桁区切り_構築工数（独自）" xfId="3454"/>
    <cellStyle name="見積-桁区切り_構築工数（独自）" xfId="3455"/>
    <cellStyle name="見積桁区切り_作業計画書V01-00" xfId="3456"/>
    <cellStyle name="見積-桁区切り_作業計画書V01-00" xfId="3457"/>
    <cellStyle name="見積桁区切り_作業計画書V01-01" xfId="3458"/>
    <cellStyle name="見積-桁区切り_作業計画書V01-01" xfId="3459"/>
    <cellStyle name="見積桁区切り_作業着手(H111206)" xfId="3460"/>
    <cellStyle name="見積-桁区切り_作業着手(H111206)" xfId="3461"/>
    <cellStyle name="見積桁区切り_作業着手(H120306)" xfId="3462"/>
    <cellStyle name="見積-桁区切り_作業着手(H120306)" xfId="3463"/>
    <cellStyle name="見積桁区切り_作業着手(H120306)_040520FW設定変更作業計画書兼報告書0518作成" xfId="3464"/>
    <cellStyle name="見積-桁区切り_作業着手(H120306)_040520FW設定変更作業計画書兼報告書0518作成" xfId="3465"/>
    <cellStyle name="見積桁区切り_作業着手(H120306)_0524案件" xfId="3466"/>
    <cellStyle name="見積-桁区切り_作業着手(H120306)_0524案件" xfId="3467"/>
    <cellStyle name="見積桁区切り_作業着手(H120306)_0524案件_ユナム基幹システム移設全体見積資料040224" xfId="3468"/>
    <cellStyle name="見積-桁区切り_作業着手(H120306)_0524案件_ユナム基幹システム移設全体見積資料040224" xfId="3469"/>
    <cellStyle name="見積桁区切り_作業着手(H120306)_0524案件_再提示・全体見積資料20040213" xfId="3470"/>
    <cellStyle name="見積-桁区切り_作業着手(H120306)_0524案件_再提示・全体見積資料20040213" xfId="3471"/>
    <cellStyle name="見積桁区切り_作業着手(H120306)_notesサーバ20030611" xfId="3472"/>
    <cellStyle name="見積-桁区切り_作業着手(H120306)_notesサーバ20030611" xfId="3473"/>
    <cellStyle name="見積桁区切り_作業着手(H120306)_notesサーバ20030611_ユナム基幹システム移設全体見積資料040224" xfId="3474"/>
    <cellStyle name="見積-桁区切り_作業着手(H120306)_notesサーバ20030611_ユナム基幹システム移設全体見積資料040224" xfId="3475"/>
    <cellStyle name="見積桁区切り_作業着手(H120306)_notesサーバ20030611_再提示・全体見積資料20040213" xfId="3476"/>
    <cellStyle name="見積-桁区切り_作業着手(H120306)_notesサーバ20030611_再提示・全体見積資料20040213" xfId="3477"/>
    <cellStyle name="見積桁区切り_作業着手(H120306)_SHFW02_設定内容" xfId="3478"/>
    <cellStyle name="見積-桁区切り_作業着手(H120306)_SHFW02_設定内容" xfId="3479"/>
    <cellStyle name="見積桁区切り_作業着手(H120306)_スキーム変更作業計画書案" xfId="3480"/>
    <cellStyle name="見積-桁区切り_作業着手(H120306)_スキーム変更作業計画書案" xfId="3481"/>
    <cellStyle name="見積桁区切り_作業着手(H120306)_ユナムジャパン" xfId="3482"/>
    <cellStyle name="見積-桁区切り_作業着手(H120306)_ユナムジャパン" xfId="3483"/>
    <cellStyle name="見積桁区切り_作業着手(H120306)_ユナム基幹システム移設全体見積資料040224" xfId="3484"/>
    <cellStyle name="見積-桁区切り_作業着手(H120306)_ユナム基幹システム移設全体見積資料040224" xfId="3485"/>
    <cellStyle name="見積桁区切り_作業着手(H120306)_再提示・全体見積資料20040213" xfId="3486"/>
    <cellStyle name="見積-桁区切り_作業着手(H120306)_再提示・全体見積資料20040213" xfId="3487"/>
    <cellStyle name="見積桁区切り_作業着手(H120306)_作業計画書案" xfId="3488"/>
    <cellStyle name="見積-桁区切り_作業着手(H120306)_作業計画書案" xfId="3489"/>
    <cellStyle name="見積桁区切り_作業着手(H120306)_作業手順書(小熊)041118" xfId="3490"/>
    <cellStyle name="見積-桁区切り_作業着手(H120306)_作業手順書(小熊)041118" xfId="3491"/>
    <cellStyle name="見積桁区切り_作業着手(H120306)_訂正20031126営業フロントRP構成" xfId="3492"/>
    <cellStyle name="見積-桁区切り_作業着手(H120306)_訂正20031126営業フロントRP構成" xfId="3493"/>
    <cellStyle name="見積桁区切り_作業着手(H120306)_訂正20031126営業フロントRP構成_ユナム基幹システム移設全体見積資料040224" xfId="3494"/>
    <cellStyle name="見積-桁区切り_作業着手(H120306)_訂正20031126営業フロントRP構成_ユナム基幹システム移設全体見積資料040224" xfId="3495"/>
    <cellStyle name="見積桁区切り_作業着手(H120306)_訂正20031126営業フロントRP構成_再提示・全体見積資料20040213" xfId="3496"/>
    <cellStyle name="見積-桁区切り_作業着手(H120306)_訂正20031126営業フロントRP構成_再提示・全体見積資料20040213" xfId="3497"/>
    <cellStyle name="見積桁区切り_作業着手(H120306)_本番環境_全体_020730_日立" xfId="3498"/>
    <cellStyle name="見積-桁区切り_作業着手(H120306)_本番環境_全体_020730_日立" xfId="3499"/>
    <cellStyle name="見積桁区切り_作業着手(H120306)_本番環境_全体_020730_日立_ユナム基幹システム移設全体見積資料040224" xfId="3500"/>
    <cellStyle name="見積-桁区切り_作業着手(H120306)_本番環境_全体_020730_日立_ユナム基幹システム移設全体見積資料040224" xfId="3501"/>
    <cellStyle name="見積桁区切り_作業着手(H120306)_本番環境_全体_020730_日立_再提示・全体見積資料20040213" xfId="3502"/>
    <cellStyle name="見積-桁区切り_作業着手(H120306)_本番環境_全体_020730_日立_再提示・全体見積資料20040213" xfId="3503"/>
    <cellStyle name="見積桁区切り_作業着手(H120306)_本番環境_全体_020730_日立_訂正20031126営業フロントRP構成" xfId="3504"/>
    <cellStyle name="見積-桁区切り_作業着手(H120306)_本番環境_全体_020730_日立_訂正20031126営業フロントRP構成" xfId="3505"/>
    <cellStyle name="見積桁区切り_作業着手(H120306)_本番環境_全体_020730_日立_訂正20031126営業フロントRP構成_ユナム基幹システム移設全体見積資料040224" xfId="3506"/>
    <cellStyle name="見積-桁区切り_作業着手(H120306)_本番環境_全体_020730_日立_訂正20031126営業フロントRP構成_ユナム基幹システム移設全体見積資料040224" xfId="3507"/>
    <cellStyle name="見積桁区切り_作業着手(H120306)_本番環境_全体_020730_日立_訂正20031126営業フロントRP構成_再提示・全体見積資料20040213" xfId="3508"/>
    <cellStyle name="見積-桁区切り_作業着手(H120306)_本番環境_全体_020730_日立_訂正20031126営業フロントRP構成_再提示・全体見積資料20040213" xfId="3509"/>
    <cellStyle name="見積桁区切り_作業着手・請書・見積書・注文書" xfId="3510"/>
    <cellStyle name="見積-桁区切り_作業着手・請書・見積書・注文書" xfId="3511"/>
    <cellStyle name="見積桁区切り_三重県様_e-CYDEEN業者管理_概算御見積（工数有り）_090804" xfId="3512"/>
    <cellStyle name="見積-桁区切り_三重県様_e-CYDEEN業者管理_概算御見積（工数有り）_090804" xfId="3513"/>
    <cellStyle name="見積桁区切り_三重県様_e-CYDEEN業者管理_概算御見積_090709" xfId="3514"/>
    <cellStyle name="見積-桁区切り_三重県様_e-CYDEEN業者管理_概算御見積_090709" xfId="3515"/>
    <cellStyle name="見積桁区切り_初期導入_原価計画書2010（三重県）" xfId="3516"/>
    <cellStyle name="見積-桁区切り_初期導入_原価計画書2010（三重県）" xfId="3517"/>
    <cellStyle name="見積桁区切り_初期導入費" xfId="3518"/>
    <cellStyle name="見積-桁区切り_初期導入費" xfId="3519"/>
    <cellStyle name="見積桁区切り_初期導入費_原価計画書Ａ（豊川市）" xfId="3520"/>
    <cellStyle name="見積-桁区切り_初期導入費_原価計画書Ａ（豊川市）" xfId="3521"/>
    <cellStyle name="見積桁区切り_初期導入費_原価計画書Ａ_V02" xfId="3522"/>
    <cellStyle name="見積-桁区切り_初期導入費_原価計画書Ａ_V02" xfId="3523"/>
    <cellStyle name="見積桁区切り_初期導入費－２．本番環境構築" xfId="3524"/>
    <cellStyle name="見積-桁区切り_初期導入費－２．本番環境構築" xfId="3525"/>
    <cellStyle name="見積桁区切り_初期導入費－５．e-CYDEEN 契約管理（自治体版）社内価格" xfId="3526"/>
    <cellStyle name="見積-桁区切り_初期導入費－５．e-CYDEEN 契約管理（自治体版）社内価格" xfId="3527"/>
    <cellStyle name="見積桁区切り_初期導入費－５．ハード・ソフト構成表" xfId="3528"/>
    <cellStyle name="見積-桁区切り_初期導入費－５．ハード・ソフト構成表" xfId="3529"/>
    <cellStyle name="見積桁区切り_小谷送付ドメインサーバ改善見積(0731)" xfId="3530"/>
    <cellStyle name="見積-桁区切り_小谷送付ドメインサーバ改善見積(0731)" xfId="3531"/>
    <cellStyle name="見積桁区切り_小谷送付ドメインサーバ改善見積(0731)_0524案件" xfId="3532"/>
    <cellStyle name="見積-桁区切り_小谷送付ドメインサーバ改善見積(0731)_0524案件" xfId="3533"/>
    <cellStyle name="見積桁区切り_小谷送付ドメインサーバ改善見積(0731)_0524案件_ユナム基幹システム移設全体見積資料040224" xfId="3534"/>
    <cellStyle name="見積-桁区切り_小谷送付ドメインサーバ改善見積(0731)_0524案件_ユナム基幹システム移設全体見積資料040224" xfId="3535"/>
    <cellStyle name="見積桁区切り_小谷送付ドメインサーバ改善見積(0731)_0524案件_再提示・全体見積資料20040213" xfId="3536"/>
    <cellStyle name="見積-桁区切り_小谷送付ドメインサーバ改善見積(0731)_0524案件_再提示・全体見積資料20040213" xfId="3537"/>
    <cellStyle name="見積桁区切り_小谷送付ドメインサーバ改善見積(0731)_ユナム基幹システム移設全体見積資料040224" xfId="3538"/>
    <cellStyle name="見積-桁区切り_小谷送付ドメインサーバ改善見積(0731)_ユナム基幹システム移設全体見積資料040224" xfId="3539"/>
    <cellStyle name="見積桁区切り_小谷送付ドメインサーバ改善見積(0731)_再提示・全体見積資料20040213" xfId="3540"/>
    <cellStyle name="見積-桁区切り_小谷送付ドメインサーバ改善見積(0731)_再提示・全体見積資料20040213" xfId="3541"/>
    <cellStyle name="見積桁区切り_小谷送付ドメインサーバ改善見積(0731)_訂正20031126営業フロントRP構成" xfId="3542"/>
    <cellStyle name="見積-桁区切り_小谷送付ドメインサーバ改善見積(0731)_訂正20031126営業フロントRP構成" xfId="3543"/>
    <cellStyle name="見積桁区切り_小谷送付ドメインサーバ改善見積(0731)_訂正20031126営業フロントRP構成_ユナム基幹システム移設全体見積資料040224" xfId="3544"/>
    <cellStyle name="見積-桁区切り_小谷送付ドメインサーバ改善見積(0731)_訂正20031126営業フロントRP構成_ユナム基幹システム移設全体見積資料040224" xfId="3545"/>
    <cellStyle name="見積桁区切り_小谷送付ドメインサーバ改善見積(0731)_訂正20031126営業フロントRP構成_再提示・全体見積資料20040213" xfId="3546"/>
    <cellStyle name="見積-桁区切り_小谷送付ドメインサーバ改善見積(0731)_訂正20031126営業フロントRP構成_再提示・全体見積資料20040213" xfId="3547"/>
    <cellStyle name="見積桁区切り_小谷送付ドメインサーバ改善見積(0731)_本番環境_全体_020730_日立" xfId="3548"/>
    <cellStyle name="見積-桁区切り_小谷送付ドメインサーバ改善見積(0731)_本番環境_全体_020730_日立" xfId="3549"/>
    <cellStyle name="見積桁区切り_小谷送付ドメインサーバ改善見積(0731)_本番環境_全体_020730_日立_ユナム基幹システム移設全体見積資料040224" xfId="3550"/>
    <cellStyle name="見積-桁区切り_小谷送付ドメインサーバ改善見積(0731)_本番環境_全体_020730_日立_ユナム基幹システム移設全体見積資料040224" xfId="3551"/>
    <cellStyle name="見積桁区切り_小谷送付ドメインサーバ改善見積(0731)_本番環境_全体_020730_日立_再提示・全体見積資料20040213" xfId="3552"/>
    <cellStyle name="見積-桁区切り_小谷送付ドメインサーバ改善見積(0731)_本番環境_全体_020730_日立_再提示・全体見積資料20040213" xfId="3553"/>
    <cellStyle name="見積桁区切り_小谷送付ドメインサーバ改善見積(0731)_本番環境_全体_020730_日立_訂正20031126営業フロントRP構成" xfId="3554"/>
    <cellStyle name="見積-桁区切り_小谷送付ドメインサーバ改善見積(0731)_本番環境_全体_020730_日立_訂正20031126営業フロントRP構成" xfId="3555"/>
    <cellStyle name="見積桁区切り_小谷送付ドメインサーバ改善見積(0731)_本番環境_全体_020730_日立_訂正20031126営業フロントRP構成_ユナム基幹システム移設全体見積資料040224" xfId="3556"/>
    <cellStyle name="見積-桁区切り_小谷送付ドメインサーバ改善見積(0731)_本番環境_全体_020730_日立_訂正20031126営業フロントRP構成_ユナム基幹システム移設全体見積資料040224" xfId="3557"/>
    <cellStyle name="見積桁区切り_小谷送付ドメインサーバ改善見積(0731)_本番環境_全体_020730_日立_訂正20031126営業フロントRP構成_再提示・全体見積資料20040213" xfId="3558"/>
    <cellStyle name="見積-桁区切り_小谷送付ドメインサーバ改善見積(0731)_本番環境_全体_020730_日立_訂正20031126営業フロントRP構成_再提示・全体見積資料20040213" xfId="3559"/>
    <cellStyle name="見積桁区切り_新城市_初期導入費（4台）" xfId="3560"/>
    <cellStyle name="見積-桁区切り_新城市_初期導入費（4台）" xfId="3561"/>
    <cellStyle name="見積桁区切り_新城市_初期導入費（水道のみ）" xfId="3562"/>
    <cellStyle name="見積-桁区切り_新城市_初期導入費（水道のみ）" xfId="3563"/>
    <cellStyle name="見積桁区切り_請書" xfId="3564"/>
    <cellStyle name="見積-桁区切り_請書" xfId="3565"/>
    <cellStyle name="見積桁区切り_静岡県_設計積算見積" xfId="3566"/>
    <cellStyle name="見積-桁区切り_静岡県_設計積算見積" xfId="3567"/>
    <cellStyle name="見積桁区切り_静岡市殿積算ｼｽﾃﾑ導入概算見積_070117提出用" xfId="3568"/>
    <cellStyle name="見積-桁区切り_静岡市殿積算ｼｽﾃﾑ導入概算見積_070117提出用" xfId="3569"/>
    <cellStyle name="見積桁区切り_静岡市土木積算システム概算見積" xfId="3570"/>
    <cellStyle name="見積-桁区切り_静岡市土木積算システム概算見積" xfId="3571"/>
    <cellStyle name="見積桁区切り_大工程表V1" xfId="3572"/>
    <cellStyle name="見積-桁区切り_大工程表V1" xfId="3573"/>
    <cellStyle name="見積桁区切り_棚瀬★初期導入費_原価計画書Ａ（豊田市）" xfId="3574"/>
    <cellStyle name="見積-桁区切り_棚瀬★初期導入費_原価計画書Ａ（豊田市）" xfId="3575"/>
    <cellStyle name="見積桁区切り_単価基準データ根拠" xfId="3576"/>
    <cellStyle name="見積-桁区切り_単価基準データ根拠" xfId="3577"/>
    <cellStyle name="見積桁区切り_注文書" xfId="3578"/>
    <cellStyle name="見積-桁区切り_注文書" xfId="3579"/>
    <cellStyle name="見積桁区切り_注文書 (2)" xfId="3580"/>
    <cellStyle name="見積-桁区切り_注文書 (2)" xfId="3581"/>
    <cellStyle name="見積桁区切り_注文書 (2)_＜湘＞ＬＡＮ再考地見積書" xfId="3582"/>
    <cellStyle name="見積-桁区切り_注文書 (2)_＜湘＞ＬＡＮ再考地見積書" xfId="3583"/>
    <cellStyle name="見積桁区切り_注文書 (2)_＜湘＞ＬＡＮ再考地見積書_0524案件" xfId="3584"/>
    <cellStyle name="見積-桁区切り_注文書 (2)_＜湘＞ＬＡＮ再考地見積書_0524案件" xfId="3585"/>
    <cellStyle name="見積桁区切り_注文書 (2)_＜湘＞ＬＡＮ再考地見積書_0524案件_ユナム基幹システム移設全体見積資料040224" xfId="3586"/>
    <cellStyle name="見積-桁区切り_注文書 (2)_＜湘＞ＬＡＮ再考地見積書_0524案件_ユナム基幹システム移設全体見積資料040224" xfId="3587"/>
    <cellStyle name="見積桁区切り_注文書 (2)_＜湘＞ＬＡＮ再考地見積書_0524案件_再提示・全体見積資料20040213" xfId="3588"/>
    <cellStyle name="見積-桁区切り_注文書 (2)_＜湘＞ＬＡＮ再考地見積書_0524案件_再提示・全体見積資料20040213" xfId="3589"/>
    <cellStyle name="見積桁区切り_注文書 (2)_＜湘＞ＬＡＮ再考地見積書_ユナム基幹システム移設全体見積資料040224" xfId="3590"/>
    <cellStyle name="見積-桁区切り_注文書 (2)_＜湘＞ＬＡＮ再考地見積書_ユナム基幹システム移設全体見積資料040224" xfId="3591"/>
    <cellStyle name="見積桁区切り_注文書 (2)_＜湘＞ＬＡＮ再考地見積書_再提示・全体見積資料20040213" xfId="3592"/>
    <cellStyle name="見積-桁区切り_注文書 (2)_＜湘＞ＬＡＮ再考地見積書_再提示・全体見積資料20040213" xfId="3593"/>
    <cellStyle name="見積桁区切り_注文書 (2)_＜湘＞ＬＡＮ再考地見積書_訂正20031126営業フロントRP構成" xfId="3594"/>
    <cellStyle name="見積-桁区切り_注文書 (2)_＜湘＞ＬＡＮ再考地見積書_訂正20031126営業フロントRP構成" xfId="3595"/>
    <cellStyle name="見積桁区切り_注文書 (2)_＜湘＞ＬＡＮ再考地見積書_訂正20031126営業フロントRP構成_ユナム基幹システム移設全体見積資料040224" xfId="3596"/>
    <cellStyle name="見積-桁区切り_注文書 (2)_＜湘＞ＬＡＮ再考地見積書_訂正20031126営業フロントRP構成_ユナム基幹システム移設全体見積資料040224" xfId="3597"/>
    <cellStyle name="見積桁区切り_注文書 (2)_＜湘＞ＬＡＮ再考地見積書_訂正20031126営業フロントRP構成_再提示・全体見積資料20040213" xfId="3598"/>
    <cellStyle name="見積-桁区切り_注文書 (2)_＜湘＞ＬＡＮ再考地見積書_訂正20031126営業フロントRP構成_再提示・全体見積資料20040213" xfId="3599"/>
    <cellStyle name="見積桁区切り_注文書 (2)_＜湘＞ＬＡＮ再考地見積書_本番環境_全体_020730_日立" xfId="3600"/>
    <cellStyle name="見積-桁区切り_注文書 (2)_＜湘＞ＬＡＮ再考地見積書_本番環境_全体_020730_日立" xfId="3601"/>
    <cellStyle name="見積桁区切り_注文書 (2)_＜湘＞ＬＡＮ再考地見積書_本番環境_全体_020730_日立_ユナム基幹システム移設全体見積資料040224" xfId="3602"/>
    <cellStyle name="見積-桁区切り_注文書 (2)_＜湘＞ＬＡＮ再考地見積書_本番環境_全体_020730_日立_ユナム基幹システム移設全体見積資料040224" xfId="3603"/>
    <cellStyle name="見積桁区切り_注文書 (2)_＜湘＞ＬＡＮ再考地見積書_本番環境_全体_020730_日立_再提示・全体見積資料20040213" xfId="3604"/>
    <cellStyle name="見積-桁区切り_注文書 (2)_＜湘＞ＬＡＮ再考地見積書_本番環境_全体_020730_日立_再提示・全体見積資料20040213" xfId="3605"/>
    <cellStyle name="見積桁区切り_注文書 (2)_＜湘＞ＬＡＮ再考地見積書_本番環境_全体_020730_日立_訂正20031126営業フロントRP構成" xfId="3606"/>
    <cellStyle name="見積-桁区切り_注文書 (2)_＜湘＞ＬＡＮ再考地見積書_本番環境_全体_020730_日立_訂正20031126営業フロントRP構成" xfId="3607"/>
    <cellStyle name="見積桁区切り_注文書 (2)_＜湘＞ＬＡＮ再考地見積書_本番環境_全体_020730_日立_訂正20031126営業フロントRP構成_ユナム基幹システム移設全体見積資料040224" xfId="3608"/>
    <cellStyle name="見積-桁区切り_注文書 (2)_＜湘＞ＬＡＮ再考地見積書_本番環境_全体_020730_日立_訂正20031126営業フロントRP構成_ユナム基幹システム移設全体見積資料040224" xfId="3609"/>
    <cellStyle name="見積桁区切り_注文書 (2)_＜湘＞ＬＡＮ再考地見積書_本番環境_全体_020730_日立_訂正20031126営業フロントRP構成_再提示・全体見積資料20040213" xfId="3610"/>
    <cellStyle name="見積-桁区切り_注文書 (2)_＜湘＞ＬＡＮ再考地見積書_本番環境_全体_020730_日立_訂正20031126営業フロントRP構成_再提示・全体見積資料20040213" xfId="3611"/>
    <cellStyle name="見積桁区切り_注文書 (2)_0524案件" xfId="3612"/>
    <cellStyle name="見積-桁区切り_注文書 (2)_0524案件" xfId="3613"/>
    <cellStyle name="見積桁区切り_注文書 (2)_0524案件_ユナム基幹システム移設全体見積資料040224" xfId="3614"/>
    <cellStyle name="見積-桁区切り_注文書 (2)_0524案件_ユナム基幹システム移設全体見積資料040224" xfId="3615"/>
    <cellStyle name="見積桁区切り_注文書 (2)_0524案件_再提示・全体見積資料20040213" xfId="3616"/>
    <cellStyle name="見積-桁区切り_注文書 (2)_0524案件_再提示・全体見積資料20040213" xfId="3617"/>
    <cellStyle name="見積桁区切り_注文書 (2)_ユナム基幹システム移設全体見積資料040224" xfId="3618"/>
    <cellStyle name="見積-桁区切り_注文書 (2)_ユナム基幹システム移設全体見積資料040224" xfId="3619"/>
    <cellStyle name="見積桁区切り_注文書 (2)_再提示・全体見積資料20040213" xfId="3620"/>
    <cellStyle name="見積-桁区切り_注文書 (2)_再提示・全体見積資料20040213" xfId="3621"/>
    <cellStyle name="見積桁区切り_注文書 (2)_訂正20031126営業フロントRP構成" xfId="3622"/>
    <cellStyle name="見積-桁区切り_注文書 (2)_訂正20031126営業フロントRP構成" xfId="3623"/>
    <cellStyle name="見積桁区切り_注文書 (2)_訂正20031126営業フロントRP構成_ユナム基幹システム移設全体見積資料040224" xfId="3624"/>
    <cellStyle name="見積-桁区切り_注文書 (2)_訂正20031126営業フロントRP構成_ユナム基幹システム移設全体見積資料040224" xfId="3625"/>
    <cellStyle name="見積桁区切り_注文書 (2)_訂正20031126営業フロントRP構成_再提示・全体見積資料20040213" xfId="3626"/>
    <cellStyle name="見積-桁区切り_注文書 (2)_訂正20031126営業フロントRP構成_再提示・全体見積資料20040213" xfId="3627"/>
    <cellStyle name="見積桁区切り_注文書 (2)_本番環境_全体_020730_日立" xfId="3628"/>
    <cellStyle name="見積-桁区切り_注文書 (2)_本番環境_全体_020730_日立" xfId="3629"/>
    <cellStyle name="見積桁区切り_注文書 (2)_本番環境_全体_020730_日立_ユナム基幹システム移設全体見積資料040224" xfId="3630"/>
    <cellStyle name="見積-桁区切り_注文書 (2)_本番環境_全体_020730_日立_ユナム基幹システム移設全体見積資料040224" xfId="3631"/>
    <cellStyle name="見積桁区切り_注文書 (2)_本番環境_全体_020730_日立_再提示・全体見積資料20040213" xfId="3632"/>
    <cellStyle name="見積-桁区切り_注文書 (2)_本番環境_全体_020730_日立_再提示・全体見積資料20040213" xfId="3633"/>
    <cellStyle name="見積桁区切り_注文書 (2)_本番環境_全体_020730_日立_訂正20031126営業フロントRP構成" xfId="3634"/>
    <cellStyle name="見積-桁区切り_注文書 (2)_本番環境_全体_020730_日立_訂正20031126営業フロントRP構成" xfId="3635"/>
    <cellStyle name="見積桁区切り_注文書 (2)_本番環境_全体_020730_日立_訂正20031126営業フロントRP構成_ユナム基幹システム移設全体見積資料040224" xfId="3636"/>
    <cellStyle name="見積-桁区切り_注文書 (2)_本番環境_全体_020730_日立_訂正20031126営業フロントRP構成_ユナム基幹システム移設全体見積資料040224" xfId="3637"/>
    <cellStyle name="見積桁区切り_注文書 (2)_本番環境_全体_020730_日立_訂正20031126営業フロントRP構成_再提示・全体見積資料20040213" xfId="3638"/>
    <cellStyle name="見積-桁区切り_注文書 (2)_本番環境_全体_020730_日立_訂正20031126営業フロントRP構成_再提示・全体見積資料20040213" xfId="3639"/>
    <cellStyle name="見積桁区切り_注文書_040520FW設定変更作業計画書兼報告書0518作成" xfId="3640"/>
    <cellStyle name="見積-桁区切り_注文書_040520FW設定変更作業計画書兼報告書0518作成" xfId="3641"/>
    <cellStyle name="見積桁区切り_注文書_0524案件" xfId="3642"/>
    <cellStyle name="見積-桁区切り_注文書_0524案件" xfId="3643"/>
    <cellStyle name="見積桁区切り_注文書_0524案件_ユナム基幹システム移設全体見積資料040224" xfId="3644"/>
    <cellStyle name="見積-桁区切り_注文書_0524案件_ユナム基幹システム移設全体見積資料040224" xfId="3645"/>
    <cellStyle name="見積桁区切り_注文書_0524案件_再提示・全体見積資料20040213" xfId="3646"/>
    <cellStyle name="見積-桁区切り_注文書_0524案件_再提示・全体見積資料20040213" xfId="3647"/>
    <cellStyle name="見積桁区切り_注文書_0995(HA8000)Ａ２" xfId="3648"/>
    <cellStyle name="見積-桁区切り_注文書_0995(HA8000)Ａ２" xfId="3649"/>
    <cellStyle name="見積桁区切り_注文書_1" xfId="3650"/>
    <cellStyle name="見積-桁区切り_注文書_1" xfId="3651"/>
    <cellStyle name="見積桁区切り_注文書_1_0524案件" xfId="3652"/>
    <cellStyle name="見積-桁区切り_注文書_1_0524案件" xfId="3653"/>
    <cellStyle name="見積桁区切り_注文書_1_ﾘｰｽ－括" xfId="3654"/>
    <cellStyle name="見積-桁区切り_注文書_1_ﾘｰｽ－括" xfId="3655"/>
    <cellStyle name="見積桁区切り_注文書_1_ﾘｰｽ－括_0524案件" xfId="3656"/>
    <cellStyle name="見積-桁区切り_注文書_1_ﾘｰｽ－括_0524案件" xfId="3657"/>
    <cellStyle name="見積桁区切り_注文書_1_第2期見積と説明最終版2" xfId="3658"/>
    <cellStyle name="見積-桁区切り_注文書_1_第2期見積と説明最終版2" xfId="3659"/>
    <cellStyle name="見積桁区切り_注文書_1_第2期見積と説明最終版2_0524案件" xfId="3660"/>
    <cellStyle name="見積-桁区切り_注文書_1_第2期見積と説明最終版2_0524案件" xfId="3661"/>
    <cellStyle name="見積桁区切り_注文書_①修正版資産４月" xfId="3662"/>
    <cellStyle name="見積-桁区切り_注文書_①修正版資産４月" xfId="3663"/>
    <cellStyle name="見積桁区切り_注文書_①修正版資産４月_0524案件" xfId="3664"/>
    <cellStyle name="見積-桁区切り_注文書_①修正版資産４月_0524案件" xfId="3665"/>
    <cellStyle name="見積桁区切り_注文書_①修正版資産４月_0524案件_ユナム基幹システム移設全体見積資料040224" xfId="3666"/>
    <cellStyle name="見積-桁区切り_注文書_①修正版資産４月_0524案件_ユナム基幹システム移設全体見積資料040224" xfId="3667"/>
    <cellStyle name="見積桁区切り_注文書_①修正版資産４月_0524案件_再提示・全体見積資料20040213" xfId="3668"/>
    <cellStyle name="見積-桁区切り_注文書_①修正版資産４月_0524案件_再提示・全体見積資料20040213" xfId="3669"/>
    <cellStyle name="見積桁区切り_注文書_①修正版資産４月_ユナム基幹システム移設全体見積資料040224" xfId="3670"/>
    <cellStyle name="見積-桁区切り_注文書_①修正版資産４月_ユナム基幹システム移設全体見積資料040224" xfId="3671"/>
    <cellStyle name="見積桁区切り_注文書_①修正版資産４月_再提示・全体見積資料20040213" xfId="3672"/>
    <cellStyle name="見積-桁区切り_注文書_①修正版資産４月_再提示・全体見積資料20040213" xfId="3673"/>
    <cellStyle name="見積桁区切り_注文書_①修正版資産４月_訂正20031126営業フロントRP構成" xfId="3674"/>
    <cellStyle name="見積-桁区切り_注文書_①修正版資産４月_訂正20031126営業フロントRP構成" xfId="3675"/>
    <cellStyle name="見積桁区切り_注文書_①修正版資産４月_訂正20031126営業フロントRP構成_ユナム基幹システム移設全体見積資料040224" xfId="3676"/>
    <cellStyle name="見積-桁区切り_注文書_①修正版資産４月_訂正20031126営業フロントRP構成_ユナム基幹システム移設全体見積資料040224" xfId="3677"/>
    <cellStyle name="見積桁区切り_注文書_①修正版資産４月_訂正20031126営業フロントRP構成_再提示・全体見積資料20040213" xfId="3678"/>
    <cellStyle name="見積-桁区切り_注文書_①修正版資産４月_訂正20031126営業フロントRP構成_再提示・全体見積資料20040213" xfId="3679"/>
    <cellStyle name="見積桁区切り_注文書_①修正版資産４月_本番環境_全体_020730_日立" xfId="3680"/>
    <cellStyle name="見積-桁区切り_注文書_①修正版資産４月_本番環境_全体_020730_日立" xfId="3681"/>
    <cellStyle name="見積桁区切り_注文書_①修正版資産４月_本番環境_全体_020730_日立_ユナム基幹システム移設全体見積資料040224" xfId="3682"/>
    <cellStyle name="見積-桁区切り_注文書_①修正版資産４月_本番環境_全体_020730_日立_ユナム基幹システム移設全体見積資料040224" xfId="3683"/>
    <cellStyle name="見積桁区切り_注文書_①修正版資産４月_本番環境_全体_020730_日立_再提示・全体見積資料20040213" xfId="3684"/>
    <cellStyle name="見積-桁区切り_注文書_①修正版資産４月_本番環境_全体_020730_日立_再提示・全体見積資料20040213" xfId="3685"/>
    <cellStyle name="見積桁区切り_注文書_①修正版資産４月_本番環境_全体_020730_日立_訂正20031126営業フロントRP構成" xfId="3686"/>
    <cellStyle name="見積-桁区切り_注文書_①修正版資産４月_本番環境_全体_020730_日立_訂正20031126営業フロントRP構成" xfId="3687"/>
    <cellStyle name="見積桁区切り_注文書_①修正版資産４月_本番環境_全体_020730_日立_訂正20031126営業フロントRP構成_ユナム基幹システム移設全体見積資料040224" xfId="3688"/>
    <cellStyle name="見積-桁区切り_注文書_①修正版資産４月_本番環境_全体_020730_日立_訂正20031126営業フロントRP構成_ユナム基幹システム移設全体見積資料040224" xfId="3689"/>
    <cellStyle name="見積桁区切り_注文書_①修正版資産４月_本番環境_全体_020730_日立_訂正20031126営業フロントRP構成_再提示・全体見積資料20040213" xfId="3690"/>
    <cellStyle name="見積-桁区切り_注文書_①修正版資産４月_本番環境_全体_020730_日立_訂正20031126営業フロントRP構成_再提示・全体見積資料20040213" xfId="3691"/>
    <cellStyle name="見積桁区切り_注文書_2" xfId="3692"/>
    <cellStyle name="見積-桁区切り_注文書_2" xfId="3693"/>
    <cellStyle name="見積桁区切り_注文書_2_0524案件" xfId="3694"/>
    <cellStyle name="見積-桁区切り_注文書_2_0524案件" xfId="3695"/>
    <cellStyle name="見積桁区切り_注文書_2_0524案件_ユナム基幹システム移設全体見積資料040224" xfId="3696"/>
    <cellStyle name="見積-桁区切り_注文書_2_0524案件_ユナム基幹システム移設全体見積資料040224" xfId="3697"/>
    <cellStyle name="見積桁区切り_注文書_2_0524案件_再提示・全体見積資料20040213" xfId="3698"/>
    <cellStyle name="見積-桁区切り_注文書_2_0524案件_再提示・全体見積資料20040213" xfId="3699"/>
    <cellStyle name="見積桁区切り_注文書_2_ユナム基幹システム移設全体見積資料040224" xfId="3700"/>
    <cellStyle name="見積-桁区切り_注文書_2_ユナム基幹システム移設全体見積資料040224" xfId="3701"/>
    <cellStyle name="見積桁区切り_注文書_2_再提示・全体見積資料20040213" xfId="3702"/>
    <cellStyle name="見積-桁区切り_注文書_2_再提示・全体見積資料20040213" xfId="3703"/>
    <cellStyle name="見積桁区切り_注文書_2_訂正20031126営業フロントRP構成" xfId="3704"/>
    <cellStyle name="見積-桁区切り_注文書_2_訂正20031126営業フロントRP構成" xfId="3705"/>
    <cellStyle name="見積桁区切り_注文書_2_訂正20031126営業フロントRP構成_ユナム基幹システム移設全体見積資料040224" xfId="3706"/>
    <cellStyle name="見積-桁区切り_注文書_2_訂正20031126営業フロントRP構成_ユナム基幹システム移設全体見積資料040224" xfId="3707"/>
    <cellStyle name="見積桁区切り_注文書_2_訂正20031126営業フロントRP構成_再提示・全体見積資料20040213" xfId="3708"/>
    <cellStyle name="見積-桁区切り_注文書_2_訂正20031126営業フロントRP構成_再提示・全体見積資料20040213" xfId="3709"/>
    <cellStyle name="見積桁区切り_注文書_2_本番環境_全体_020730_日立" xfId="3710"/>
    <cellStyle name="見積-桁区切り_注文書_2_本番環境_全体_020730_日立" xfId="3711"/>
    <cellStyle name="見積桁区切り_注文書_2_本番環境_全体_020730_日立_ユナム基幹システム移設全体見積資料040224" xfId="3712"/>
    <cellStyle name="見積-桁区切り_注文書_2_本番環境_全体_020730_日立_ユナム基幹システム移設全体見積資料040224" xfId="3713"/>
    <cellStyle name="見積桁区切り_注文書_2_本番環境_全体_020730_日立_再提示・全体見積資料20040213" xfId="3714"/>
    <cellStyle name="見積-桁区切り_注文書_2_本番環境_全体_020730_日立_再提示・全体見積資料20040213" xfId="3715"/>
    <cellStyle name="見積桁区切り_注文書_2_本番環境_全体_020730_日立_訂正20031126営業フロントRP構成" xfId="3716"/>
    <cellStyle name="見積-桁区切り_注文書_2_本番環境_全体_020730_日立_訂正20031126営業フロントRP構成" xfId="3717"/>
    <cellStyle name="見積桁区切り_注文書_2_本番環境_全体_020730_日立_訂正20031126営業フロントRP構成_ユナム基幹システム移設全体見積資料040224" xfId="3718"/>
    <cellStyle name="見積-桁区切り_注文書_2_本番環境_全体_020730_日立_訂正20031126営業フロントRP構成_ユナム基幹システム移設全体見積資料040224" xfId="3719"/>
    <cellStyle name="見積桁区切り_注文書_2_本番環境_全体_020730_日立_訂正20031126営業フロントRP構成_再提示・全体見積資料20040213" xfId="3720"/>
    <cellStyle name="見積-桁区切り_注文書_2_本番環境_全体_020730_日立_訂正20031126営業フロントRP構成_再提示・全体見積資料20040213" xfId="3721"/>
    <cellStyle name="見積桁区切り_注文書_20021217Proxy見積もり" xfId="3722"/>
    <cellStyle name="見積-桁区切り_注文書_20021217Proxy見積もり" xfId="3723"/>
    <cellStyle name="見積桁区切り_注文書_BUサーバ構成確認用H140411)" xfId="3724"/>
    <cellStyle name="見積-桁区切り_注文書_BUサーバ構成確認用H140411)" xfId="3725"/>
    <cellStyle name="見積桁区切り_注文書_Ｆ／Ｗ導入見(H130918)" xfId="3726"/>
    <cellStyle name="見積-桁区切り_注文書_Ｆ／Ｗ導入見(H130918)" xfId="3727"/>
    <cellStyle name="見積桁区切り_注文書_Ｆ／Ｗ導入見(H130918)_notesサーバ20030611" xfId="3728"/>
    <cellStyle name="見積-桁区切り_注文書_Ｆ／Ｗ導入見(H130918)_notesサーバ20030611" xfId="3729"/>
    <cellStyle name="見積桁区切り_注文書_Ｆ／Ｗ導入見(H130918)_notesサーバ20030611_ユナム基幹システム移設全体見積資料040224" xfId="3730"/>
    <cellStyle name="見積-桁区切り_注文書_Ｆ／Ｗ導入見(H130918)_notesサーバ20030611_ユナム基幹システム移設全体見積資料040224" xfId="3731"/>
    <cellStyle name="見積桁区切り_注文書_Ｆ／Ｗ導入見(H130918)_notesサーバ20030611_再提示・全体見積資料20040213" xfId="3732"/>
    <cellStyle name="見積-桁区切り_注文書_Ｆ／Ｗ導入見(H130918)_notesサーバ20030611_再提示・全体見積資料20040213" xfId="3733"/>
    <cellStyle name="見積桁区切り_注文書_Ｆ／Ｗ導入見(H130918)_ユナム基幹システム移設全体見積資料040224" xfId="3734"/>
    <cellStyle name="見積-桁区切り_注文書_Ｆ／Ｗ導入見(H130918)_ユナム基幹システム移設全体見積資料040224" xfId="3735"/>
    <cellStyle name="見積桁区切り_注文書_Ｆ／Ｗ導入見(H130918)_再提示・全体見積資料20040213" xfId="3736"/>
    <cellStyle name="見積-桁区切り_注文書_Ｆ／Ｗ導入見(H130918)_再提示・全体見積資料20040213" xfId="3737"/>
    <cellStyle name="見積桁区切り_注文書_Ｆ／Ｗ導入見(H130918)_訂正20031126営業フロントRP構成" xfId="3738"/>
    <cellStyle name="見積-桁区切り_注文書_Ｆ／Ｗ導入見(H130918)_訂正20031126営業フロントRP構成" xfId="3739"/>
    <cellStyle name="見積桁区切り_注文書_Ｆ／Ｗ導入見(H130918)_訂正20031126営業フロントRP構成_ユナム基幹システム移設全体見積資料040224" xfId="3740"/>
    <cellStyle name="見積-桁区切り_注文書_Ｆ／Ｗ導入見(H130918)_訂正20031126営業フロントRP構成_ユナム基幹システム移設全体見積資料040224" xfId="3741"/>
    <cellStyle name="見積桁区切り_注文書_Ｆ／Ｗ導入見(H130918)_訂正20031126営業フロントRP構成_再提示・全体見積資料20040213" xfId="3742"/>
    <cellStyle name="見積-桁区切り_注文書_Ｆ／Ｗ導入見(H130918)_訂正20031126営業フロントRP構成_再提示・全体見積資料20040213" xfId="3743"/>
    <cellStyle name="見積桁区切り_注文書_Ｆ／Ｗ導入見(H130918)_本番環境_全体_020730_日立" xfId="3744"/>
    <cellStyle name="見積-桁区切り_注文書_Ｆ／Ｗ導入見(H130918)_本番環境_全体_020730_日立" xfId="3745"/>
    <cellStyle name="見積桁区切り_注文書_Ｆ／Ｗ導入見(H130918)_本番環境_全体_020730_日立_ユナム基幹システム移設全体見積資料040224" xfId="3746"/>
    <cellStyle name="見積-桁区切り_注文書_Ｆ／Ｗ導入見(H130918)_本番環境_全体_020730_日立_ユナム基幹システム移設全体見積資料040224" xfId="3747"/>
    <cellStyle name="見積桁区切り_注文書_Ｆ／Ｗ導入見(H130918)_本番環境_全体_020730_日立_再提示・全体見積資料20040213" xfId="3748"/>
    <cellStyle name="見積-桁区切り_注文書_Ｆ／Ｗ導入見(H130918)_本番環境_全体_020730_日立_再提示・全体見積資料20040213" xfId="3749"/>
    <cellStyle name="見積桁区切り_注文書_Ｆ／Ｗ導入見(H130918)_本番環境_全体_020730_日立_訂正20031126営業フロントRP構成" xfId="3750"/>
    <cellStyle name="見積-桁区切り_注文書_Ｆ／Ｗ導入見(H130918)_本番環境_全体_020730_日立_訂正20031126営業フロントRP構成" xfId="3751"/>
    <cellStyle name="見積桁区切り_注文書_Ｆ／Ｗ導入見(H130918)_本番環境_全体_020730_日立_訂正20031126営業フロントRP構成_ユナム基幹システム移設全体見積資料040224" xfId="3752"/>
    <cellStyle name="見積-桁区切り_注文書_Ｆ／Ｗ導入見(H130918)_本番環境_全体_020730_日立_訂正20031126営業フロントRP構成_ユナム基幹システム移設全体見積資料040224" xfId="3753"/>
    <cellStyle name="見積桁区切り_注文書_Ｆ／Ｗ導入見(H130918)_本番環境_全体_020730_日立_訂正20031126営業フロントRP構成_再提示・全体見積資料20040213" xfId="3754"/>
    <cellStyle name="見積-桁区切り_注文書_Ｆ／Ｗ導入見(H130918)_本番環境_全体_020730_日立_訂正20031126営業フロントRP構成_再提示・全体見積資料20040213" xfId="3755"/>
    <cellStyle name="見積桁区切り_注文書_FTPﾌｧｼﾘﾃｨ新見＆注文＆請書" xfId="3756"/>
    <cellStyle name="見積-桁区切り_注文書_FTPﾌｧｼﾘﾃｨ新見＆注文＆請書" xfId="3757"/>
    <cellStyle name="見積桁区切り_注文書_FTPﾌｧｼﾘﾃｨ新見＆注文＆請書_ユナム基幹システム移設全体見積資料040224" xfId="3758"/>
    <cellStyle name="見積-桁区切り_注文書_FTPﾌｧｼﾘﾃｨ新見＆注文＆請書_ユナム基幹システム移設全体見積資料040224" xfId="3759"/>
    <cellStyle name="見積桁区切り_注文書_FTPﾌｧｼﾘﾃｨ新見＆注文＆請書_再提示・全体見積資料20040213" xfId="3760"/>
    <cellStyle name="見積-桁区切り_注文書_FTPﾌｧｼﾘﾃｨ新見＆注文＆請書_再提示・全体見積資料20040213" xfId="3761"/>
    <cellStyle name="見積桁区切り_注文書_FX・NK積替後・諸元ラック図" xfId="3762"/>
    <cellStyle name="見積-桁区切り_注文書_FX・NK積替後・諸元ラック図" xfId="3763"/>
    <cellStyle name="見積桁区切り_注文書_FX・NK積替後・諸元ラック図_ユナム基幹システム移設全体見積資料040224" xfId="3764"/>
    <cellStyle name="見積-桁区切り_注文書_FX・NK積替後・諸元ラック図_ユナム基幹システム移設全体見積資料040224" xfId="3765"/>
    <cellStyle name="見積桁区切り_注文書_FX・NK積替後・諸元ラック図_再提示・全体見積資料20040213" xfId="3766"/>
    <cellStyle name="見積-桁区切り_注文書_FX・NK積替後・諸元ラック図_再提示・全体見積資料20040213" xfId="3767"/>
    <cellStyle name="見積桁区切り_注文書_HULFT見(嘉治)(H140419)" xfId="3768"/>
    <cellStyle name="見積-桁区切り_注文書_HULFT見(嘉治)(H140419)" xfId="3769"/>
    <cellStyle name="見積桁区切り_注文書_HULFT見(嘉治)(H140419)_ユナム基幹システム移設全体見積資料040224" xfId="3770"/>
    <cellStyle name="見積-桁区切り_注文書_HULFT見(嘉治)(H140419)_ユナム基幹システム移設全体見積資料040224" xfId="3771"/>
    <cellStyle name="見積桁区切り_注文書_HULFT見(嘉治)(H140419)_再提示・全体見積資料20040213" xfId="3772"/>
    <cellStyle name="見積-桁区切り_注文書_HULFT見(嘉治)(H140419)_再提示・全体見積資料20040213" xfId="3773"/>
    <cellStyle name="見積桁区切り_注文書_HULFT見(嘉治)(H140419)_訂正20031126営業フロントRP構成" xfId="3774"/>
    <cellStyle name="見積-桁区切り_注文書_HULFT見(嘉治)(H140419)_訂正20031126営業フロントRP構成" xfId="3775"/>
    <cellStyle name="見積桁区切り_注文書_HULFT見(嘉治)(H140419)_訂正20031126営業フロントRP構成_ユナム基幹システム移設全体見積資料040224" xfId="3776"/>
    <cellStyle name="見積-桁区切り_注文書_HULFT見(嘉治)(H140419)_訂正20031126営業フロントRP構成_ユナム基幹システム移設全体見積資料040224" xfId="3777"/>
    <cellStyle name="見積桁区切り_注文書_HULFT見(嘉治)(H140419)_訂正20031126営業フロントRP構成_再提示・全体見積資料20040213" xfId="3778"/>
    <cellStyle name="見積-桁区切り_注文書_HULFT見(嘉治)(H140419)_訂正20031126営業フロントRP構成_再提示・全体見積資料20040213" xfId="3779"/>
    <cellStyle name="見積桁区切り_注文書_HULFT見(嘉治)(H140419)_本番環境_全体_020730_日立" xfId="3780"/>
    <cellStyle name="見積-桁区切り_注文書_HULFT見(嘉治)(H140419)_本番環境_全体_020730_日立" xfId="3781"/>
    <cellStyle name="見積桁区切り_注文書_HULFT見(嘉治)(H140419)_本番環境_全体_020730_日立_ユナム基幹システム移設全体見積資料040224" xfId="3782"/>
    <cellStyle name="見積-桁区切り_注文書_HULFT見(嘉治)(H140419)_本番環境_全体_020730_日立_ユナム基幹システム移設全体見積資料040224" xfId="3783"/>
    <cellStyle name="見積桁区切り_注文書_HULFT見(嘉治)(H140419)_本番環境_全体_020730_日立_再提示・全体見積資料20040213" xfId="3784"/>
    <cellStyle name="見積-桁区切り_注文書_HULFT見(嘉治)(H140419)_本番環境_全体_020730_日立_再提示・全体見積資料20040213" xfId="3785"/>
    <cellStyle name="見積桁区切り_注文書_HULFT見(嘉治)(H140419)_本番環境_全体_020730_日立_訂正20031126営業フロントRP構成" xfId="3786"/>
    <cellStyle name="見積-桁区切り_注文書_HULFT見(嘉治)(H140419)_本番環境_全体_020730_日立_訂正20031126営業フロントRP構成" xfId="3787"/>
    <cellStyle name="見積桁区切り_注文書_HULFT見(嘉治)(H140419)_本番環境_全体_020730_日立_訂正20031126営業フロントRP構成_ユナム基幹システム移設全体見積資料040224" xfId="3788"/>
    <cellStyle name="見積-桁区切り_注文書_HULFT見(嘉治)(H140419)_本番環境_全体_020730_日立_訂正20031126営業フロントRP構成_ユナム基幹システム移設全体見積資料040224" xfId="3789"/>
    <cellStyle name="見積桁区切り_注文書_HULFT見(嘉治)(H140419)_本番環境_全体_020730_日立_訂正20031126営業フロントRP構成_再提示・全体見積資料20040213" xfId="3790"/>
    <cellStyle name="見積-桁区切り_注文書_HULFT見(嘉治)(H140419)_本番環境_全体_020730_日立_訂正20031126営業フロントRP構成_再提示・全体見積資料20040213" xfId="3791"/>
    <cellStyle name="見積桁区切り_注文書_MBR" xfId="3792"/>
    <cellStyle name="見積-桁区切り_注文書_MBR" xfId="3793"/>
    <cellStyle name="見積桁区切り_注文書_ＭＢＲ開発・環境見積（作業）第５版" xfId="3794"/>
    <cellStyle name="見積-桁区切り_注文書_ＭＢＲ開発・環境見積（作業）第５版" xfId="3795"/>
    <cellStyle name="見積桁区切り_注文書_MBR発注内示書" xfId="3796"/>
    <cellStyle name="見積-桁区切り_注文書_MBR発注内示書" xfId="3797"/>
    <cellStyle name="見積桁区切り_注文書_NAV・GWﾊｰﾄﾞ見(H131212)" xfId="3798"/>
    <cellStyle name="見積-桁区切り_注文書_NAV・GWﾊｰﾄﾞ見(H131212)" xfId="3799"/>
    <cellStyle name="見積桁区切り_注文書_NAV・GWﾊｰﾄﾞ見(H131212)_ユナム基幹システム移設全体見積資料040224" xfId="3800"/>
    <cellStyle name="見積-桁区切り_注文書_NAV・GWﾊｰﾄﾞ見(H131212)_ユナム基幹システム移設全体見積資料040224" xfId="3801"/>
    <cellStyle name="見積桁区切り_注文書_NAV・GWﾊｰﾄﾞ見(H131212)_再提示・全体見積資料20040213" xfId="3802"/>
    <cellStyle name="見積-桁区切り_注文書_NAV・GWﾊｰﾄﾞ見(H131212)_再提示・全体見積資料20040213" xfId="3803"/>
    <cellStyle name="見積桁区切り_注文書_NAV・GWﾊｰﾄﾞ見(H131212)_訂正20031126営業フロントRP構成" xfId="3804"/>
    <cellStyle name="見積-桁区切り_注文書_NAV・GWﾊｰﾄﾞ見(H131212)_訂正20031126営業フロントRP構成" xfId="3805"/>
    <cellStyle name="見積桁区切り_注文書_NAV・GWﾊｰﾄﾞ見(H131212)_訂正20031126営業フロントRP構成_ユナム基幹システム移設全体見積資料040224" xfId="3806"/>
    <cellStyle name="見積-桁区切り_注文書_NAV・GWﾊｰﾄﾞ見(H131212)_訂正20031126営業フロントRP構成_ユナム基幹システム移設全体見積資料040224" xfId="3807"/>
    <cellStyle name="見積桁区切り_注文書_NAV・GWﾊｰﾄﾞ見(H131212)_訂正20031126営業フロントRP構成_再提示・全体見積資料20040213" xfId="3808"/>
    <cellStyle name="見積-桁区切り_注文書_NAV・GWﾊｰﾄﾞ見(H131212)_訂正20031126営業フロントRP構成_再提示・全体見積資料20040213" xfId="3809"/>
    <cellStyle name="見積桁区切り_注文書_NAV・GWﾊｰﾄﾞ見(H131212)_本番環境_全体_020730_日立" xfId="3810"/>
    <cellStyle name="見積-桁区切り_注文書_NAV・GWﾊｰﾄﾞ見(H131212)_本番環境_全体_020730_日立" xfId="3811"/>
    <cellStyle name="見積桁区切り_注文書_NAV・GWﾊｰﾄﾞ見(H131212)_本番環境_全体_020730_日立_ユナム基幹システム移設全体見積資料040224" xfId="3812"/>
    <cellStyle name="見積-桁区切り_注文書_NAV・GWﾊｰﾄﾞ見(H131212)_本番環境_全体_020730_日立_ユナム基幹システム移設全体見積資料040224" xfId="3813"/>
    <cellStyle name="見積桁区切り_注文書_NAV・GWﾊｰﾄﾞ見(H131212)_本番環境_全体_020730_日立_再提示・全体見積資料20040213" xfId="3814"/>
    <cellStyle name="見積-桁区切り_注文書_NAV・GWﾊｰﾄﾞ見(H131212)_本番環境_全体_020730_日立_再提示・全体見積資料20040213" xfId="3815"/>
    <cellStyle name="見積桁区切り_注文書_NAV・GWﾊｰﾄﾞ見(H131212)_本番環境_全体_020730_日立_訂正20031126営業フロントRP構成" xfId="3816"/>
    <cellStyle name="見積-桁区切り_注文書_NAV・GWﾊｰﾄﾞ見(H131212)_本番環境_全体_020730_日立_訂正20031126営業フロントRP構成" xfId="3817"/>
    <cellStyle name="見積桁区切り_注文書_NAV・GWﾊｰﾄﾞ見(H131212)_本番環境_全体_020730_日立_訂正20031126営業フロントRP構成_ユナム基幹システム移設全体見積資料040224" xfId="3818"/>
    <cellStyle name="見積-桁区切り_注文書_NAV・GWﾊｰﾄﾞ見(H131212)_本番環境_全体_020730_日立_訂正20031126営業フロントRP構成_ユナム基幹システム移設全体見積資料040224" xfId="3819"/>
    <cellStyle name="見積桁区切り_注文書_NAV・GWﾊｰﾄﾞ見(H131212)_本番環境_全体_020730_日立_訂正20031126営業フロントRP構成_再提示・全体見積資料20040213" xfId="3820"/>
    <cellStyle name="見積-桁区切り_注文書_NAV・GWﾊｰﾄﾞ見(H131212)_本番環境_全体_020730_日立_訂正20031126営業フロントRP構成_再提示・全体見積資料20040213" xfId="3821"/>
    <cellStyle name="見積桁区切り_注文書_notesサーバ20030611" xfId="3822"/>
    <cellStyle name="見積-桁区切り_注文書_notesサーバ20030611" xfId="3823"/>
    <cellStyle name="見積桁区切り_注文書_notesサーバ20030611_ユナム基幹システム移設全体見積資料040224" xfId="3824"/>
    <cellStyle name="見積-桁区切り_注文書_notesサーバ20030611_ユナム基幹システム移設全体見積資料040224" xfId="3825"/>
    <cellStyle name="見積桁区切り_注文書_notesサーバ20030611_再提示・全体見積資料20040213" xfId="3826"/>
    <cellStyle name="見積-桁区切り_注文書_notesサーバ20030611_再提示・全体見積資料20040213" xfId="3827"/>
    <cellStyle name="見積桁区切り_注文書_SHFW02_設定内容" xfId="3828"/>
    <cellStyle name="見積-桁区切り_注文書_SHFW02_設定内容" xfId="3829"/>
    <cellStyle name="見積桁区切り_注文書_SW_HUB完報" xfId="3830"/>
    <cellStyle name="見積-桁区切り_注文書_SW_HUB完報" xfId="3831"/>
    <cellStyle name="見積桁区切り_注文書_SW_HUB完報_0524案件" xfId="3832"/>
    <cellStyle name="見積-桁区切り_注文書_SW_HUB完報_0524案件" xfId="3833"/>
    <cellStyle name="見積桁区切り_注文書_SW_HUB完報_0524案件_ユナム基幹システム移設全体見積資料040224" xfId="3834"/>
    <cellStyle name="見積-桁区切り_注文書_SW_HUB完報_0524案件_ユナム基幹システム移設全体見積資料040224" xfId="3835"/>
    <cellStyle name="見積桁区切り_注文書_SW_HUB完報_0524案件_再提示・全体見積資料20040213" xfId="3836"/>
    <cellStyle name="見積-桁区切り_注文書_SW_HUB完報_0524案件_再提示・全体見積資料20040213" xfId="3837"/>
    <cellStyle name="見積桁区切り_注文書_SW_HUB完報_ユナム基幹システム移設全体見積資料040224" xfId="3838"/>
    <cellStyle name="見積-桁区切り_注文書_SW_HUB完報_ユナム基幹システム移設全体見積資料040224" xfId="3839"/>
    <cellStyle name="見積桁区切り_注文書_SW_HUB完報_再提示・全体見積資料20040213" xfId="3840"/>
    <cellStyle name="見積-桁区切り_注文書_SW_HUB完報_再提示・全体見積資料20040213" xfId="3841"/>
    <cellStyle name="見積桁区切り_注文書_SW_HUB完報_訂正20031126営業フロントRP構成" xfId="3842"/>
    <cellStyle name="見積-桁区切り_注文書_SW_HUB完報_訂正20031126営業フロントRP構成" xfId="3843"/>
    <cellStyle name="見積桁区切り_注文書_SW_HUB完報_訂正20031126営業フロントRP構成_ユナム基幹システム移設全体見積資料040224" xfId="3844"/>
    <cellStyle name="見積-桁区切り_注文書_SW_HUB完報_訂正20031126営業フロントRP構成_ユナム基幹システム移設全体見積資料040224" xfId="3845"/>
    <cellStyle name="見積桁区切り_注文書_SW_HUB完報_訂正20031126営業フロントRP構成_再提示・全体見積資料20040213" xfId="3846"/>
    <cellStyle name="見積-桁区切り_注文書_SW_HUB完報_訂正20031126営業フロントRP構成_再提示・全体見積資料20040213" xfId="3847"/>
    <cellStyle name="見積桁区切り_注文書_SW_HUB完報_本番環境_全体_020730_日立" xfId="3848"/>
    <cellStyle name="見積-桁区切り_注文書_SW_HUB完報_本番環境_全体_020730_日立" xfId="3849"/>
    <cellStyle name="見積桁区切り_注文書_SW_HUB完報_本番環境_全体_020730_日立_ユナム基幹システム移設全体見積資料040224" xfId="3850"/>
    <cellStyle name="見積-桁区切り_注文書_SW_HUB完報_本番環境_全体_020730_日立_ユナム基幹システム移設全体見積資料040224" xfId="3851"/>
    <cellStyle name="見積桁区切り_注文書_SW_HUB完報_本番環境_全体_020730_日立_再提示・全体見積資料20040213" xfId="3852"/>
    <cellStyle name="見積-桁区切り_注文書_SW_HUB完報_本番環境_全体_020730_日立_再提示・全体見積資料20040213" xfId="3853"/>
    <cellStyle name="見積桁区切り_注文書_SW_HUB完報_本番環境_全体_020730_日立_訂正20031126営業フロントRP構成" xfId="3854"/>
    <cellStyle name="見積-桁区切り_注文書_SW_HUB完報_本番環境_全体_020730_日立_訂正20031126営業フロントRP構成" xfId="3855"/>
    <cellStyle name="見積桁区切り_注文書_SW_HUB完報_本番環境_全体_020730_日立_訂正20031126営業フロントRP構成_ユナム基幹システム移設全体見積資料040224" xfId="3856"/>
    <cellStyle name="見積-桁区切り_注文書_SW_HUB完報_本番環境_全体_020730_日立_訂正20031126営業フロントRP構成_ユナム基幹システム移設全体見積資料040224" xfId="3857"/>
    <cellStyle name="見積桁区切り_注文書_SW_HUB完報_本番環境_全体_020730_日立_訂正20031126営業フロントRP構成_再提示・全体見積資料20040213" xfId="3858"/>
    <cellStyle name="見積-桁区切り_注文書_SW_HUB完報_本番環境_全体_020730_日立_訂正20031126営業フロントRP構成_再提示・全体見積資料20040213" xfId="3859"/>
    <cellStyle name="見積桁区切り_注文書_ｷｬﾋﾟﾀﾙ雛型" xfId="3860"/>
    <cellStyle name="見積-桁区切り_注文書_ｷｬﾋﾟﾀﾙ雛型" xfId="3861"/>
    <cellStyle name="見積桁区切り_注文書_ｷｬﾋﾟﾀﾙ雛型_ユナム基幹システム移設全体見積資料040224" xfId="3862"/>
    <cellStyle name="見積-桁区切り_注文書_ｷｬﾋﾟﾀﾙ雛型_ユナム基幹システム移設全体見積資料040224" xfId="3863"/>
    <cellStyle name="見積桁区切り_注文書_ｷｬﾋﾟﾀﾙ雛型_再提示・全体見積資料20040213" xfId="3864"/>
    <cellStyle name="見積-桁区切り_注文書_ｷｬﾋﾟﾀﾙ雛型_再提示・全体見積資料20040213" xfId="3865"/>
    <cellStyle name="見積桁区切り_注文書_サーバアウトソーシング申請書（設備）V01_Samp" xfId="3866"/>
    <cellStyle name="見積-桁区切り_注文書_サーバアウトソーシング申請書（設備）V01_Samp" xfId="3867"/>
    <cellStyle name="見積桁区切り_注文書_サーバアウトソーシング申請書（設備）V01_Samp_ユナム基幹システム移設全体見積資料040224" xfId="3868"/>
    <cellStyle name="見積-桁区切り_注文書_サーバアウトソーシング申請書（設備）V01_Samp_ユナム基幹システム移設全体見積資料040224" xfId="3869"/>
    <cellStyle name="見積桁区切り_注文書_サーバアウトソーシング申請書（設備）V01_Samp_再提示・全体見積資料20040213" xfId="3870"/>
    <cellStyle name="見積-桁区切り_注文書_サーバアウトソーシング申請書（設備）V01_Samp_再提示・全体見積資料20040213" xfId="3871"/>
    <cellStyle name="見積桁区切り_注文書_サーバアウトソーシング申請書（設備）V01_Samp_訂正20031126営業フロントRP構成" xfId="3872"/>
    <cellStyle name="見積-桁区切り_注文書_サーバアウトソーシング申請書（設備）V01_Samp_訂正20031126営業フロントRP構成" xfId="3873"/>
    <cellStyle name="見積桁区切り_注文書_サーバアウトソーシング申請書（設備）V01_Samp_訂正20031126営業フロントRP構成_ユナム基幹システム移設全体見積資料040224" xfId="3874"/>
    <cellStyle name="見積-桁区切り_注文書_サーバアウトソーシング申請書（設備）V01_Samp_訂正20031126営業フロントRP構成_ユナム基幹システム移設全体見積資料040224" xfId="3875"/>
    <cellStyle name="見積桁区切り_注文書_サーバアウトソーシング申請書（設備）V01_Samp_訂正20031126営業フロントRP構成_再提示・全体見積資料20040213" xfId="3876"/>
    <cellStyle name="見積-桁区切り_注文書_サーバアウトソーシング申請書（設備）V01_Samp_訂正20031126営業フロントRP構成_再提示・全体見積資料20040213" xfId="3877"/>
    <cellStyle name="見積桁区切り_注文書_スキーム変更作業計画書案" xfId="3878"/>
    <cellStyle name="見積-桁区切り_注文書_スキーム変更作業計画書案" xfId="3879"/>
    <cellStyle name="見積桁区切り_注文書_ノーツサーバ0620" xfId="3880"/>
    <cellStyle name="見積-桁区切り_注文書_ノーツサーバ0620" xfId="3881"/>
    <cellStyle name="見積桁区切り_注文書_ノーツサーバ0620_ユナム基幹システム移設全体見積資料040224" xfId="3882"/>
    <cellStyle name="見積-桁区切り_注文書_ノーツサーバ0620_ユナム基幹システム移設全体見積資料040224" xfId="3883"/>
    <cellStyle name="見積桁区切り_注文書_ノーツサーバ0620_再提示・全体見積資料20040213" xfId="3884"/>
    <cellStyle name="見積-桁区切り_注文書_ノーツサーバ0620_再提示・全体見積資料20040213" xfId="3885"/>
    <cellStyle name="見積桁区切り_注文書_ヒマラヤ金額合計②031002" xfId="3886"/>
    <cellStyle name="見積-桁区切り_注文書_ヒマラヤ金額合計②031002" xfId="3887"/>
    <cellStyle name="見積桁区切り_注文書_ヒマラヤ金額合計②031002_ユナム基幹システム移設全体見積資料040224" xfId="3888"/>
    <cellStyle name="見積-桁区切り_注文書_ヒマラヤ金額合計②031002_ユナム基幹システム移設全体見積資料040224" xfId="3889"/>
    <cellStyle name="見積桁区切り_注文書_ヒマラヤ金額合計②031002_再提示・全体見積資料20040213" xfId="3890"/>
    <cellStyle name="見積-桁区切り_注文書_ヒマラヤ金額合計②031002_再提示・全体見積資料20040213" xfId="3891"/>
    <cellStyle name="見積桁区切り_注文書_ヒマラヤ金額合計②031002_訂正20031126営業フロントRP構成" xfId="3892"/>
    <cellStyle name="見積-桁区切り_注文書_ヒマラヤ金額合計②031002_訂正20031126営業フロントRP構成" xfId="3893"/>
    <cellStyle name="見積桁区切り_注文書_ヒマラヤ金額合計②031002_訂正20031126営業フロントRP構成_ユナム基幹システム移設全体見積資料040224" xfId="3894"/>
    <cellStyle name="見積-桁区切り_注文書_ヒマラヤ金額合計②031002_訂正20031126営業フロントRP構成_ユナム基幹システム移設全体見積資料040224" xfId="3895"/>
    <cellStyle name="見積桁区切り_注文書_ヒマラヤ金額合計②031002_訂正20031126営業フロントRP構成_再提示・全体見積資料20040213" xfId="3896"/>
    <cellStyle name="見積-桁区切り_注文書_ヒマラヤ金額合計②031002_訂正20031126営業フロントRP構成_再提示・全体見積資料20040213" xfId="3897"/>
    <cellStyle name="見積桁区切り_注文書_ホストＰＰレンタル見20020913" xfId="3898"/>
    <cellStyle name="見積-桁区切り_注文書_ホストＰＰレンタル見20020913" xfId="3899"/>
    <cellStyle name="見積桁区切り_注文書_ホストＰＰレンタル見20020913_ユナム基幹システム移設全体見積資料040224" xfId="3900"/>
    <cellStyle name="見積-桁区切り_注文書_ホストＰＰレンタル見20020913_ユナム基幹システム移設全体見積資料040224" xfId="3901"/>
    <cellStyle name="見積桁区切り_注文書_ホストＰＰレンタル見20020913_再提示・全体見積資料20040213" xfId="3902"/>
    <cellStyle name="見積-桁区切り_注文書_ホストＰＰレンタル見20020913_再提示・全体見積資料20040213" xfId="3903"/>
    <cellStyle name="見積桁区切り_注文書_ホストＰＰレンタル見20020913_訂正20031126営業フロントRP構成" xfId="3904"/>
    <cellStyle name="見積-桁区切り_注文書_ホストＰＰレンタル見20020913_訂正20031126営業フロントRP構成" xfId="3905"/>
    <cellStyle name="見積桁区切り_注文書_ホストＰＰレンタル見20020913_訂正20031126営業フロントRP構成_ユナム基幹システム移設全体見積資料040224" xfId="3906"/>
    <cellStyle name="見積-桁区切り_注文書_ホストＰＰレンタル見20020913_訂正20031126営業フロントRP構成_ユナム基幹システム移設全体見積資料040224" xfId="3907"/>
    <cellStyle name="見積桁区切り_注文書_ホストＰＰレンタル見20020913_訂正20031126営業フロントRP構成_再提示・全体見積資料20040213" xfId="3908"/>
    <cellStyle name="見積-桁区切り_注文書_ホストＰＰレンタル見20020913_訂正20031126営業フロントRP構成_再提示・全体見積資料20040213" xfId="3909"/>
    <cellStyle name="見積桁区切り_注文書_ユナムジャパン" xfId="3910"/>
    <cellStyle name="見積-桁区切り_注文書_ユナムジャパン" xfId="3911"/>
    <cellStyle name="見積桁区切り_注文書_ユナム基幹システム移設全体見積資料040224" xfId="3912"/>
    <cellStyle name="見積-桁区切り_注文書_ユナム基幹システム移設全体見積資料040224" xfId="3913"/>
    <cellStyle name="見積桁区切り_注文書_運用内訳v6改" xfId="3914"/>
    <cellStyle name="見積-桁区切り_注文書_運用内訳v6改" xfId="3915"/>
    <cellStyle name="見積桁区切り_注文書_運用内訳v6改_ユナム基幹システム移設全体見積資料040224" xfId="3916"/>
    <cellStyle name="見積-桁区切り_注文書_運用内訳v6改_ユナム基幹システム移設全体見積資料040224" xfId="3917"/>
    <cellStyle name="見積桁区切り_注文書_運用内訳v6改_再提示・全体見積資料20040213" xfId="3918"/>
    <cellStyle name="見積-桁区切り_注文書_運用内訳v6改_再提示・全体見積資料20040213" xfId="3919"/>
    <cellStyle name="見積桁区切り_注文書_運用内訳v6改_訂正20031126営業フロントRP構成" xfId="3920"/>
    <cellStyle name="見積-桁区切り_注文書_運用内訳v6改_訂正20031126営業フロントRP構成" xfId="3921"/>
    <cellStyle name="見積桁区切り_注文書_運用内訳v6改_訂正20031126営業フロントRP構成_ユナム基幹システム移設全体見積資料040224" xfId="3922"/>
    <cellStyle name="見積-桁区切り_注文書_運用内訳v6改_訂正20031126営業フロントRP構成_ユナム基幹システム移設全体見積資料040224" xfId="3923"/>
    <cellStyle name="見積桁区切り_注文書_運用内訳v6改_訂正20031126営業フロントRP構成_再提示・全体見積資料20040213" xfId="3924"/>
    <cellStyle name="見積-桁区切り_注文書_運用内訳v6改_訂正20031126営業フロントRP構成_再提示・全体見積資料20040213" xfId="3925"/>
    <cellStyle name="見積桁区切り_注文書_運用内訳v6改_本番環境_全体_020730_日立" xfId="3926"/>
    <cellStyle name="見積-桁区切り_注文書_運用内訳v6改_本番環境_全体_020730_日立" xfId="3927"/>
    <cellStyle name="見積桁区切り_注文書_運用内訳v6改_本番環境_全体_020730_日立_ユナム基幹システム移設全体見積資料040224" xfId="3928"/>
    <cellStyle name="見積-桁区切り_注文書_運用内訳v6改_本番環境_全体_020730_日立_ユナム基幹システム移設全体見積資料040224" xfId="3929"/>
    <cellStyle name="見積桁区切り_注文書_運用内訳v6改_本番環境_全体_020730_日立_再提示・全体見積資料20040213" xfId="3930"/>
    <cellStyle name="見積-桁区切り_注文書_運用内訳v6改_本番環境_全体_020730_日立_再提示・全体見積資料20040213" xfId="3931"/>
    <cellStyle name="見積桁区切り_注文書_運用内訳v6改_本番環境_全体_020730_日立_訂正20031126営業フロントRP構成" xfId="3932"/>
    <cellStyle name="見積-桁区切り_注文書_運用内訳v6改_本番環境_全体_020730_日立_訂正20031126営業フロントRP構成" xfId="3933"/>
    <cellStyle name="見積桁区切り_注文書_運用内訳v6改_本番環境_全体_020730_日立_訂正20031126営業フロントRP構成_ユナム基幹システム移設全体見積資料040224" xfId="3934"/>
    <cellStyle name="見積-桁区切り_注文書_運用内訳v6改_本番環境_全体_020730_日立_訂正20031126営業フロントRP構成_ユナム基幹システム移設全体見積資料040224" xfId="3935"/>
    <cellStyle name="見積桁区切り_注文書_運用内訳v6改_本番環境_全体_020730_日立_訂正20031126営業フロントRP構成_再提示・全体見積資料20040213" xfId="3936"/>
    <cellStyle name="見積-桁区切り_注文書_運用内訳v6改_本番環境_全体_020730_日立_訂正20031126営業フロントRP構成_再提示・全体見積資料20040213" xfId="3937"/>
    <cellStyle name="見積桁区切り_注文書_営業フロント訂正20031201-2営" xfId="3938"/>
    <cellStyle name="見積-桁区切り_注文書_営業フロント訂正20031201-2営" xfId="3939"/>
    <cellStyle name="見積桁区切り_注文書_営業フロント訂正20031201-2営_ユナム基幹システム移設全体見積資料040224" xfId="3940"/>
    <cellStyle name="見積-桁区切り_注文書_営業フロント訂正20031201-2営_ユナム基幹システム移設全体見積資料040224" xfId="3941"/>
    <cellStyle name="見積桁区切り_注文書_営業フロント訂正20031201-2営_再提示・全体見積資料20040213" xfId="3942"/>
    <cellStyle name="見積-桁区切り_注文書_営業フロント訂正20031201-2営_再提示・全体見積資料20040213" xfId="3943"/>
    <cellStyle name="見積桁区切り_注文書_営業フロント訂正20031202-1営" xfId="3944"/>
    <cellStyle name="見積-桁区切り_注文書_営業フロント訂正20031202-1営" xfId="3945"/>
    <cellStyle name="見積桁区切り_注文書_営業フロント訂正20031202-1営_ユナム基幹システム移設全体見積資料040224" xfId="3946"/>
    <cellStyle name="見積-桁区切り_注文書_営業フロント訂正20031202-1営_ユナム基幹システム移設全体見積資料040224" xfId="3947"/>
    <cellStyle name="見積桁区切り_注文書_営業フロント訂正20031202-1営_再提示・全体見積資料20040213" xfId="3948"/>
    <cellStyle name="見積-桁区切り_注文書_営業フロント訂正20031202-1営_再提示・全体見積資料20040213" xfId="3949"/>
    <cellStyle name="見積桁区切り_注文書_見積ﾊｰﾄﾞPP保守費&amp;説明資料" xfId="3950"/>
    <cellStyle name="見積-桁区切り_注文書_見積ﾊｰﾄﾞPP保守費&amp;説明資料" xfId="3951"/>
    <cellStyle name="見積桁区切り_注文書_見積ﾊｰﾄﾞPP保守費&amp;説明資料_ユナム基幹システム移設全体見積資料040224" xfId="3952"/>
    <cellStyle name="見積-桁区切り_注文書_見積ﾊｰﾄﾞPP保守費&amp;説明資料_ユナム基幹システム移設全体見積資料040224" xfId="3953"/>
    <cellStyle name="見積桁区切り_注文書_見積ﾊｰﾄﾞPP保守費&amp;説明資料_再提示・全体見積資料20040213" xfId="3954"/>
    <cellStyle name="見積-桁区切り_注文書_見積ﾊｰﾄﾞPP保守費&amp;説明資料_再提示・全体見積資料20040213" xfId="3955"/>
    <cellStyle name="見積桁区切り_注文書_見積ﾊｰﾄﾞPP保守費&amp;説明資料_訂正20031126営業フロントRP構成" xfId="3956"/>
    <cellStyle name="見積-桁区切り_注文書_見積ﾊｰﾄﾞPP保守費&amp;説明資料_訂正20031126営業フロントRP構成" xfId="3957"/>
    <cellStyle name="見積桁区切り_注文書_見積ﾊｰﾄﾞPP保守費&amp;説明資料_訂正20031126営業フロントRP構成_ユナム基幹システム移設全体見積資料040224" xfId="3958"/>
    <cellStyle name="見積-桁区切り_注文書_見積ﾊｰﾄﾞPP保守費&amp;説明資料_訂正20031126営業フロントRP構成_ユナム基幹システム移設全体見積資料040224" xfId="3959"/>
    <cellStyle name="見積桁区切り_注文書_見積ﾊｰﾄﾞPP保守費&amp;説明資料_訂正20031126営業フロントRP構成_再提示・全体見積資料20040213" xfId="3960"/>
    <cellStyle name="見積-桁区切り_注文書_見積ﾊｰﾄﾞPP保守費&amp;説明資料_訂正20031126営業フロントRP構成_再提示・全体見積資料20040213" xfId="3961"/>
    <cellStyle name="見積桁区切り_注文書_見積ﾊｰﾄﾞPP保守費&amp;説明資料_本番環境_全体_020730_日立" xfId="3962"/>
    <cellStyle name="見積-桁区切り_注文書_見積ﾊｰﾄﾞPP保守費&amp;説明資料_本番環境_全体_020730_日立" xfId="3963"/>
    <cellStyle name="見積桁区切り_注文書_見積ﾊｰﾄﾞPP保守費&amp;説明資料_本番環境_全体_020730_日立_ユナム基幹システム移設全体見積資料040224" xfId="3964"/>
    <cellStyle name="見積-桁区切り_注文書_見積ﾊｰﾄﾞPP保守費&amp;説明資料_本番環境_全体_020730_日立_ユナム基幹システム移設全体見積資料040224" xfId="3965"/>
    <cellStyle name="見積桁区切り_注文書_見積ﾊｰﾄﾞPP保守費&amp;説明資料_本番環境_全体_020730_日立_再提示・全体見積資料20040213" xfId="3966"/>
    <cellStyle name="見積-桁区切り_注文書_見積ﾊｰﾄﾞPP保守費&amp;説明資料_本番環境_全体_020730_日立_再提示・全体見積資料20040213" xfId="3967"/>
    <cellStyle name="見積桁区切り_注文書_見積ﾊｰﾄﾞPP保守費&amp;説明資料_本番環境_全体_020730_日立_訂正20031126営業フロントRP構成" xfId="3968"/>
    <cellStyle name="見積-桁区切り_注文書_見積ﾊｰﾄﾞPP保守費&amp;説明資料_本番環境_全体_020730_日立_訂正20031126営業フロントRP構成" xfId="3969"/>
    <cellStyle name="見積桁区切り_注文書_見積ﾊｰﾄﾞPP保守費&amp;説明資料_本番環境_全体_020730_日立_訂正20031126営業フロントRP構成_ユナム基幹システム移設全体見積資料040224" xfId="3970"/>
    <cellStyle name="見積-桁区切り_注文書_見積ﾊｰﾄﾞPP保守費&amp;説明資料_本番環境_全体_020730_日立_訂正20031126営業フロントRP構成_ユナム基幹システム移設全体見積資料040224" xfId="3971"/>
    <cellStyle name="見積桁区切り_注文書_見積ﾊｰﾄﾞPP保守費&amp;説明資料_本番環境_全体_020730_日立_訂正20031126営業フロントRP構成_再提示・全体見積資料20040213" xfId="3972"/>
    <cellStyle name="見積-桁区切り_注文書_見積ﾊｰﾄﾞPP保守費&amp;説明資料_本番環境_全体_020730_日立_訂正20031126営業フロントRP構成_再提示・全体見積資料20040213" xfId="3973"/>
    <cellStyle name="見積桁区切り_注文書_再提示・全体見積資料20040213" xfId="3974"/>
    <cellStyle name="見積-桁区切り_注文書_再提示・全体見積資料20040213" xfId="3975"/>
    <cellStyle name="見積桁区切り_注文書_作業計画書案" xfId="3976"/>
    <cellStyle name="見積-桁区切り_注文書_作業計画書案" xfId="3977"/>
    <cellStyle name="見積桁区切り_注文書_作業手順書(小熊)041118" xfId="3978"/>
    <cellStyle name="見積-桁区切り_注文書_作業手順書(小熊)041118" xfId="3979"/>
    <cellStyle name="見積桁区切り_注文書_作業着手・請書・見積書・注文書" xfId="3980"/>
    <cellStyle name="見積-桁区切り_注文書_作業着手・請書・見積書・注文書" xfId="3981"/>
    <cellStyle name="見積桁区切り_注文書_庶務・FLORA310見（春名3台)(H131107)" xfId="3982"/>
    <cellStyle name="見積-桁区切り_注文書_庶務・FLORA310見（春名3台)(H131107)" xfId="3983"/>
    <cellStyle name="見積桁区切り_注文書_庶務・FLORA310見（春名3台)(H131107)_notesサーバ20030611" xfId="3984"/>
    <cellStyle name="見積-桁区切り_注文書_庶務・FLORA310見（春名3台)(H131107)_notesサーバ20030611" xfId="3985"/>
    <cellStyle name="見積桁区切り_注文書_庶務・FLORA310見（春名3台)(H131107)_notesサーバ20030611_ユナム基幹システム移設全体見積資料040224" xfId="3986"/>
    <cellStyle name="見積-桁区切り_注文書_庶務・FLORA310見（春名3台)(H131107)_notesサーバ20030611_ユナム基幹システム移設全体見積資料040224" xfId="3987"/>
    <cellStyle name="見積桁区切り_注文書_庶務・FLORA310見（春名3台)(H131107)_notesサーバ20030611_再提示・全体見積資料20040213" xfId="3988"/>
    <cellStyle name="見積-桁区切り_注文書_庶務・FLORA310見（春名3台)(H131107)_notesサーバ20030611_再提示・全体見積資料20040213" xfId="3989"/>
    <cellStyle name="見積桁区切り_注文書_庶務・FLORA310見（春名3台)(H131107)_ユナム基幹システム移設全体見積資料040224" xfId="3990"/>
    <cellStyle name="見積-桁区切り_注文書_庶務・FLORA310見（春名3台)(H131107)_ユナム基幹システム移設全体見積資料040224" xfId="3991"/>
    <cellStyle name="見積桁区切り_注文書_庶務・FLORA310見（春名3台)(H131107)_再提示・全体見積資料20040213" xfId="3992"/>
    <cellStyle name="見積-桁区切り_注文書_庶務・FLORA310見（春名3台)(H131107)_再提示・全体見積資料20040213" xfId="3993"/>
    <cellStyle name="見積桁区切り_注文書_庶務・FLORA310見（春名3台)(H131107)_訂正20031126営業フロントRP構成" xfId="3994"/>
    <cellStyle name="見積-桁区切り_注文書_庶務・FLORA310見（春名3台)(H131107)_訂正20031126営業フロントRP構成" xfId="3995"/>
    <cellStyle name="見積桁区切り_注文書_庶務・FLORA310見（春名3台)(H131107)_訂正20031126営業フロントRP構成_ユナム基幹システム移設全体見積資料040224" xfId="3996"/>
    <cellStyle name="見積-桁区切り_注文書_庶務・FLORA310見（春名3台)(H131107)_訂正20031126営業フロントRP構成_ユナム基幹システム移設全体見積資料040224" xfId="3997"/>
    <cellStyle name="見積桁区切り_注文書_庶務・FLORA310見（春名3台)(H131107)_訂正20031126営業フロントRP構成_再提示・全体見積資料20040213" xfId="3998"/>
    <cellStyle name="見積-桁区切り_注文書_庶務・FLORA310見（春名3台)(H131107)_訂正20031126営業フロントRP構成_再提示・全体見積資料20040213" xfId="3999"/>
    <cellStyle name="見積桁区切り_注文書_庶務・FLORA310見（春名3台)(H131107)_本番環境_全体_020730_日立" xfId="4000"/>
    <cellStyle name="見積-桁区切り_注文書_庶務・FLORA310見（春名3台)(H131107)_本番環境_全体_020730_日立" xfId="4001"/>
    <cellStyle name="見積桁区切り_注文書_庶務・FLORA310見（春名3台)(H131107)_本番環境_全体_020730_日立_ユナム基幹システム移設全体見積資料040224" xfId="4002"/>
    <cellStyle name="見積-桁区切り_注文書_庶務・FLORA310見（春名3台)(H131107)_本番環境_全体_020730_日立_ユナム基幹システム移設全体見積資料040224" xfId="4003"/>
    <cellStyle name="見積桁区切り_注文書_庶務・FLORA310見（春名3台)(H131107)_本番環境_全体_020730_日立_再提示・全体見積資料20040213" xfId="4004"/>
    <cellStyle name="見積-桁区切り_注文書_庶務・FLORA310見（春名3台)(H131107)_本番環境_全体_020730_日立_再提示・全体見積資料20040213" xfId="4005"/>
    <cellStyle name="見積桁区切り_注文書_庶務・FLORA310見（春名3台)(H131107)_本番環境_全体_020730_日立_訂正20031126営業フロントRP構成" xfId="4006"/>
    <cellStyle name="見積-桁区切り_注文書_庶務・FLORA310見（春名3台)(H131107)_本番環境_全体_020730_日立_訂正20031126営業フロントRP構成" xfId="4007"/>
    <cellStyle name="見積桁区切り_注文書_庶務・FLORA310見（春名3台)(H131107)_本番環境_全体_020730_日立_訂正20031126営業フロントRP構成_ユナム基幹システム移設全体見積資料040224" xfId="4008"/>
    <cellStyle name="見積-桁区切り_注文書_庶務・FLORA310見（春名3台)(H131107)_本番環境_全体_020730_日立_訂正20031126営業フロントRP構成_ユナム基幹システム移設全体見積資料040224" xfId="4009"/>
    <cellStyle name="見積桁区切り_注文書_庶務・FLORA310見（春名3台)(H131107)_本番環境_全体_020730_日立_訂正20031126営業フロントRP構成_再提示・全体見積資料20040213" xfId="4010"/>
    <cellStyle name="見積-桁区切り_注文書_庶務・FLORA310見（春名3台)(H131107)_本番環境_全体_020730_日立_訂正20031126営業フロントRP構成_再提示・全体見積資料20040213" xfId="4011"/>
    <cellStyle name="見積桁区切り_注文書_小谷FDﾊﾞｯﾃﾘCDR見(H130525)" xfId="4012"/>
    <cellStyle name="見積-桁区切り_注文書_小谷FDﾊﾞｯﾃﾘCDR見(H130525)" xfId="4013"/>
    <cellStyle name="見積桁区切り_注文書_小谷FDﾊﾞｯﾃﾘCDR見(H130525)_040520FW設定変更作業計画書兼報告書0518作成" xfId="4014"/>
    <cellStyle name="見積-桁区切り_注文書_小谷FDﾊﾞｯﾃﾘCDR見(H130525)_040520FW設定変更作業計画書兼報告書0518作成" xfId="4015"/>
    <cellStyle name="見積桁区切り_注文書_小谷FDﾊﾞｯﾃﾘCDR見(H130525)_notesサーバ20030611" xfId="4016"/>
    <cellStyle name="見積-桁区切り_注文書_小谷FDﾊﾞｯﾃﾘCDR見(H130525)_notesサーバ20030611" xfId="4017"/>
    <cellStyle name="見積桁区切り_注文書_小谷FDﾊﾞｯﾃﾘCDR見(H130525)_notesサーバ20030611_ユナム基幹システム移設全体見積資料040224" xfId="4018"/>
    <cellStyle name="見積-桁区切り_注文書_小谷FDﾊﾞｯﾃﾘCDR見(H130525)_notesサーバ20030611_ユナム基幹システム移設全体見積資料040224" xfId="4019"/>
    <cellStyle name="見積桁区切り_注文書_小谷FDﾊﾞｯﾃﾘCDR見(H130525)_notesサーバ20030611_再提示・全体見積資料20040213" xfId="4020"/>
    <cellStyle name="見積-桁区切り_注文書_小谷FDﾊﾞｯﾃﾘCDR見(H130525)_notesサーバ20030611_再提示・全体見積資料20040213" xfId="4021"/>
    <cellStyle name="見積桁区切り_注文書_小谷FDﾊﾞｯﾃﾘCDR見(H130525)_SHFW02_設定内容" xfId="4022"/>
    <cellStyle name="見積-桁区切り_注文書_小谷FDﾊﾞｯﾃﾘCDR見(H130525)_SHFW02_設定内容" xfId="4023"/>
    <cellStyle name="見積桁区切り_注文書_小谷FDﾊﾞｯﾃﾘCDR見(H130525)_スキーム変更作業計画書案" xfId="4024"/>
    <cellStyle name="見積-桁区切り_注文書_小谷FDﾊﾞｯﾃﾘCDR見(H130525)_スキーム変更作業計画書案" xfId="4025"/>
    <cellStyle name="見積桁区切り_注文書_小谷FDﾊﾞｯﾃﾘCDR見(H130525)_ユナムジャパン" xfId="4026"/>
    <cellStyle name="見積-桁区切り_注文書_小谷FDﾊﾞｯﾃﾘCDR見(H130525)_ユナムジャパン" xfId="4027"/>
    <cellStyle name="見積桁区切り_注文書_小谷FDﾊﾞｯﾃﾘCDR見(H130525)_ユナム基幹システム移設全体見積資料040224" xfId="4028"/>
    <cellStyle name="見積-桁区切り_注文書_小谷FDﾊﾞｯﾃﾘCDR見(H130525)_ユナム基幹システム移設全体見積資料040224" xfId="4029"/>
    <cellStyle name="見積桁区切り_注文書_小谷FDﾊﾞｯﾃﾘCDR見(H130525)_再提示・全体見積資料20040213" xfId="4030"/>
    <cellStyle name="見積-桁区切り_注文書_小谷FDﾊﾞｯﾃﾘCDR見(H130525)_再提示・全体見積資料20040213" xfId="4031"/>
    <cellStyle name="見積桁区切り_注文書_小谷FDﾊﾞｯﾃﾘCDR見(H130525)_作業計画書案" xfId="4032"/>
    <cellStyle name="見積-桁区切り_注文書_小谷FDﾊﾞｯﾃﾘCDR見(H130525)_作業計画書案" xfId="4033"/>
    <cellStyle name="見積桁区切り_注文書_小谷FDﾊﾞｯﾃﾘCDR見(H130525)_作業手順書(小熊)041118" xfId="4034"/>
    <cellStyle name="見積-桁区切り_注文書_小谷FDﾊﾞｯﾃﾘCDR見(H130525)_作業手順書(小熊)041118" xfId="4035"/>
    <cellStyle name="見積桁区切り_注文書_小谷FDﾊﾞｯﾃﾘCDR見(H130525)_訂正20031126営業フロントRP構成" xfId="4036"/>
    <cellStyle name="見積-桁区切り_注文書_小谷FDﾊﾞｯﾃﾘCDR見(H130525)_訂正20031126営業フロントRP構成" xfId="4037"/>
    <cellStyle name="見積桁区切り_注文書_小谷FDﾊﾞｯﾃﾘCDR見(H130525)_訂正20031126営業フロントRP構成_ユナム基幹システム移設全体見積資料040224" xfId="4038"/>
    <cellStyle name="見積-桁区切り_注文書_小谷FDﾊﾞｯﾃﾘCDR見(H130525)_訂正20031126営業フロントRP構成_ユナム基幹システム移設全体見積資料040224" xfId="4039"/>
    <cellStyle name="見積桁区切り_注文書_小谷FDﾊﾞｯﾃﾘCDR見(H130525)_訂正20031126営業フロントRP構成_再提示・全体見積資料20040213" xfId="4040"/>
    <cellStyle name="見積-桁区切り_注文書_小谷FDﾊﾞｯﾃﾘCDR見(H130525)_訂正20031126営業フロントRP構成_再提示・全体見積資料20040213" xfId="4041"/>
    <cellStyle name="見積桁区切り_注文書_小谷FDﾊﾞｯﾃﾘCDR見(H130525)_本番環境_全体_020730_日立" xfId="4042"/>
    <cellStyle name="見積-桁区切り_注文書_小谷FDﾊﾞｯﾃﾘCDR見(H130525)_本番環境_全体_020730_日立" xfId="4043"/>
    <cellStyle name="見積桁区切り_注文書_小谷FDﾊﾞｯﾃﾘCDR見(H130525)_本番環境_全体_020730_日立_ユナム基幹システム移設全体見積資料040224" xfId="4044"/>
    <cellStyle name="見積-桁区切り_注文書_小谷FDﾊﾞｯﾃﾘCDR見(H130525)_本番環境_全体_020730_日立_ユナム基幹システム移設全体見積資料040224" xfId="4045"/>
    <cellStyle name="見積桁区切り_注文書_小谷FDﾊﾞｯﾃﾘCDR見(H130525)_本番環境_全体_020730_日立_再提示・全体見積資料20040213" xfId="4046"/>
    <cellStyle name="見積-桁区切り_注文書_小谷FDﾊﾞｯﾃﾘCDR見(H130525)_本番環境_全体_020730_日立_再提示・全体見積資料20040213" xfId="4047"/>
    <cellStyle name="見積桁区切り_注文書_小谷FDﾊﾞｯﾃﾘCDR見(H130525)_本番環境_全体_020730_日立_訂正20031126営業フロントRP構成" xfId="4048"/>
    <cellStyle name="見積-桁区切り_注文書_小谷FDﾊﾞｯﾃﾘCDR見(H130525)_本番環境_全体_020730_日立_訂正20031126営業フロントRP構成" xfId="4049"/>
    <cellStyle name="見積桁区切り_注文書_小谷FDﾊﾞｯﾃﾘCDR見(H130525)_本番環境_全体_020730_日立_訂正20031126営業フロントRP構成_ユナム基幹システム移設全体見積資料040224" xfId="4050"/>
    <cellStyle name="見積-桁区切り_注文書_小谷FDﾊﾞｯﾃﾘCDR見(H130525)_本番環境_全体_020730_日立_訂正20031126営業フロントRP構成_ユナム基幹システム移設全体見積資料040224" xfId="4051"/>
    <cellStyle name="見積桁区切り_注文書_小谷FDﾊﾞｯﾃﾘCDR見(H130525)_本番環境_全体_020730_日立_訂正20031126営業フロントRP構成_再提示・全体見積資料20040213" xfId="4052"/>
    <cellStyle name="見積-桁区切り_注文書_小谷FDﾊﾞｯﾃﾘCDR見(H130525)_本番環境_全体_020730_日立_訂正20031126営業フロントRP構成_再提示・全体見積資料20040213" xfId="4053"/>
    <cellStyle name="見積桁区切り_注文書_小谷送付ドメインサーバ改善見積(0731)" xfId="4054"/>
    <cellStyle name="見積-桁区切り_注文書_小谷送付ドメインサーバ改善見積(0731)" xfId="4055"/>
    <cellStyle name="見積桁区切り_注文書_小谷送付ドメインサーバ改善見積(0731)_0524案件" xfId="4056"/>
    <cellStyle name="見積-桁区切り_注文書_小谷送付ドメインサーバ改善見積(0731)_0524案件" xfId="4057"/>
    <cellStyle name="見積桁区切り_注文書_小谷送付ドメインサーバ改善見積(0731)_0524案件_ユナム基幹システム移設全体見積資料040224" xfId="4058"/>
    <cellStyle name="見積-桁区切り_注文書_小谷送付ドメインサーバ改善見積(0731)_0524案件_ユナム基幹システム移設全体見積資料040224" xfId="4059"/>
    <cellStyle name="見積桁区切り_注文書_小谷送付ドメインサーバ改善見積(0731)_0524案件_再提示・全体見積資料20040213" xfId="4060"/>
    <cellStyle name="見積-桁区切り_注文書_小谷送付ドメインサーバ改善見積(0731)_0524案件_再提示・全体見積資料20040213" xfId="4061"/>
    <cellStyle name="見積桁区切り_注文書_小谷送付ドメインサーバ改善見積(0731)_ユナム基幹システム移設全体見積資料040224" xfId="4062"/>
    <cellStyle name="見積-桁区切り_注文書_小谷送付ドメインサーバ改善見積(0731)_ユナム基幹システム移設全体見積資料040224" xfId="4063"/>
    <cellStyle name="見積桁区切り_注文書_小谷送付ドメインサーバ改善見積(0731)_再提示・全体見積資料20040213" xfId="4064"/>
    <cellStyle name="見積-桁区切り_注文書_小谷送付ドメインサーバ改善見積(0731)_再提示・全体見積資料20040213" xfId="4065"/>
    <cellStyle name="見積桁区切り_注文書_小谷送付ドメインサーバ改善見積(0731)_訂正20031126営業フロントRP構成" xfId="4066"/>
    <cellStyle name="見積-桁区切り_注文書_小谷送付ドメインサーバ改善見積(0731)_訂正20031126営業フロントRP構成" xfId="4067"/>
    <cellStyle name="見積桁区切り_注文書_小谷送付ドメインサーバ改善見積(0731)_訂正20031126営業フロントRP構成_ユナム基幹システム移設全体見積資料040224" xfId="4068"/>
    <cellStyle name="見積-桁区切り_注文書_小谷送付ドメインサーバ改善見積(0731)_訂正20031126営業フロントRP構成_ユナム基幹システム移設全体見積資料040224" xfId="4069"/>
    <cellStyle name="見積桁区切り_注文書_小谷送付ドメインサーバ改善見積(0731)_訂正20031126営業フロントRP構成_再提示・全体見積資料20040213" xfId="4070"/>
    <cellStyle name="見積-桁区切り_注文書_小谷送付ドメインサーバ改善見積(0731)_訂正20031126営業フロントRP構成_再提示・全体見積資料20040213" xfId="4071"/>
    <cellStyle name="見積桁区切り_注文書_小谷送付ドメインサーバ改善見積(0731)_本番環境_全体_020730_日立" xfId="4072"/>
    <cellStyle name="見積-桁区切り_注文書_小谷送付ドメインサーバ改善見積(0731)_本番環境_全体_020730_日立" xfId="4073"/>
    <cellStyle name="見積桁区切り_注文書_小谷送付ドメインサーバ改善見積(0731)_本番環境_全体_020730_日立_ユナム基幹システム移設全体見積資料040224" xfId="4074"/>
    <cellStyle name="見積-桁区切り_注文書_小谷送付ドメインサーバ改善見積(0731)_本番環境_全体_020730_日立_ユナム基幹システム移設全体見積資料040224" xfId="4075"/>
    <cellStyle name="見積桁区切り_注文書_小谷送付ドメインサーバ改善見積(0731)_本番環境_全体_020730_日立_再提示・全体見積資料20040213" xfId="4076"/>
    <cellStyle name="見積-桁区切り_注文書_小谷送付ドメインサーバ改善見積(0731)_本番環境_全体_020730_日立_再提示・全体見積資料20040213" xfId="4077"/>
    <cellStyle name="見積桁区切り_注文書_小谷送付ドメインサーバ改善見積(0731)_本番環境_全体_020730_日立_訂正20031126営業フロントRP構成" xfId="4078"/>
    <cellStyle name="見積-桁区切り_注文書_小谷送付ドメインサーバ改善見積(0731)_本番環境_全体_020730_日立_訂正20031126営業フロントRP構成" xfId="4079"/>
    <cellStyle name="見積桁区切り_注文書_小谷送付ドメインサーバ改善見積(0731)_本番環境_全体_020730_日立_訂正20031126営業フロントRP構成_ユナム基幹システム移設全体見積資料040224" xfId="4080"/>
    <cellStyle name="見積-桁区切り_注文書_小谷送付ドメインサーバ改善見積(0731)_本番環境_全体_020730_日立_訂正20031126営業フロントRP構成_ユナム基幹システム移設全体見積資料040224" xfId="4081"/>
    <cellStyle name="見積桁区切り_注文書_小谷送付ドメインサーバ改善見積(0731)_本番環境_全体_020730_日立_訂正20031126営業フロントRP構成_再提示・全体見積資料20040213" xfId="4082"/>
    <cellStyle name="見積-桁区切り_注文書_小谷送付ドメインサーバ改善見積(0731)_本番環境_全体_020730_日立_訂正20031126営業フロントRP構成_再提示・全体見積資料20040213" xfId="4083"/>
    <cellStyle name="見積桁区切り_注文書_訂正20031126営業フロントRP構成" xfId="4084"/>
    <cellStyle name="見積-桁区切り_注文書_訂正20031126営業フロントRP構成" xfId="4085"/>
    <cellStyle name="見積桁区切り_注文書_訂正20031126営業フロントRP構成_ユナム基幹システム移設全体見積資料040224" xfId="4086"/>
    <cellStyle name="見積-桁区切り_注文書_訂正20031126営業フロントRP構成_ユナム基幹システム移設全体見積資料040224" xfId="4087"/>
    <cellStyle name="見積桁区切り_注文書_訂正20031126営業フロントRP構成_再提示・全体見積資料20040213" xfId="4088"/>
    <cellStyle name="見積-桁区切り_注文書_訂正20031126営業フロントRP構成_再提示・全体見積資料20040213" xfId="4089"/>
    <cellStyle name="見積桁区切り_注文書_日立トリプルウィンメール保管見積り5（ソフト抜き）" xfId="4090"/>
    <cellStyle name="見積-桁区切り_注文書_日立トリプルウィンメール保管見積り5（ソフト抜き）" xfId="4091"/>
    <cellStyle name="見積桁区切り_注文書_入金機2改" xfId="4092"/>
    <cellStyle name="見積-桁区切り_注文書_入金機2改" xfId="4093"/>
    <cellStyle name="見積桁区切り_注文書_入金機2改_ユナム基幹システム移設全体見積資料040224" xfId="4094"/>
    <cellStyle name="見積-桁区切り_注文書_入金機2改_ユナム基幹システム移設全体見積資料040224" xfId="4095"/>
    <cellStyle name="見積桁区切り_注文書_入金機2改_再提示・全体見積資料20040213" xfId="4096"/>
    <cellStyle name="見積-桁区切り_注文書_入金機2改_再提示・全体見積資料20040213" xfId="4097"/>
    <cellStyle name="見積桁区切り_注文書_入金機2改_訂正20031126営業フロントRP構成" xfId="4098"/>
    <cellStyle name="見積-桁区切り_注文書_入金機2改_訂正20031126営業フロントRP構成" xfId="4099"/>
    <cellStyle name="見積桁区切り_注文書_入金機2改_訂正20031126営業フロントRP構成_ユナム基幹システム移設全体見積資料040224" xfId="4100"/>
    <cellStyle name="見積-桁区切り_注文書_入金機2改_訂正20031126営業フロントRP構成_ユナム基幹システム移設全体見積資料040224" xfId="4101"/>
    <cellStyle name="見積桁区切り_注文書_入金機2改_訂正20031126営業フロントRP構成_再提示・全体見積資料20040213" xfId="4102"/>
    <cellStyle name="見積-桁区切り_注文書_入金機2改_訂正20031126営業フロントRP構成_再提示・全体見積資料20040213" xfId="4103"/>
    <cellStyle name="見積桁区切り_注文書_入金機2改_本番環境_全体_020730_日立" xfId="4104"/>
    <cellStyle name="見積-桁区切り_注文書_入金機2改_本番環境_全体_020730_日立" xfId="4105"/>
    <cellStyle name="見積桁区切り_注文書_入金機2改_本番環境_全体_020730_日立_ユナム基幹システム移設全体見積資料040224" xfId="4106"/>
    <cellStyle name="見積-桁区切り_注文書_入金機2改_本番環境_全体_020730_日立_ユナム基幹システム移設全体見積資料040224" xfId="4107"/>
    <cellStyle name="見積桁区切り_注文書_入金機2改_本番環境_全体_020730_日立_再提示・全体見積資料20040213" xfId="4108"/>
    <cellStyle name="見積-桁区切り_注文書_入金機2改_本番環境_全体_020730_日立_再提示・全体見積資料20040213" xfId="4109"/>
    <cellStyle name="見積桁区切り_注文書_入金機2改_本番環境_全体_020730_日立_訂正20031126営業フロントRP構成" xfId="4110"/>
    <cellStyle name="見積-桁区切り_注文書_入金機2改_本番環境_全体_020730_日立_訂正20031126営業フロントRP構成" xfId="4111"/>
    <cellStyle name="見積桁区切り_注文書_入金機2改_本番環境_全体_020730_日立_訂正20031126営業フロントRP構成_ユナム基幹システム移設全体見積資料040224" xfId="4112"/>
    <cellStyle name="見積-桁区切り_注文書_入金機2改_本番環境_全体_020730_日立_訂正20031126営業フロントRP構成_ユナム基幹システム移設全体見積資料040224" xfId="4113"/>
    <cellStyle name="見積桁区切り_注文書_入金機2改_本番環境_全体_020730_日立_訂正20031126営業フロントRP構成_再提示・全体見積資料20040213" xfId="4114"/>
    <cellStyle name="見積-桁区切り_注文書_入金機2改_本番環境_全体_020730_日立_訂正20031126営業フロントRP構成_再提示・全体見積資料20040213" xfId="4115"/>
    <cellStyle name="見積桁区切り_注文書_備品サーバ見(H140228)" xfId="4116"/>
    <cellStyle name="見積-桁区切り_注文書_備品サーバ見(H140228)" xfId="4117"/>
    <cellStyle name="見積桁区切り_注文書_備品サーバ見(H140228)_ユナム基幹システム移設全体見積資料040224" xfId="4118"/>
    <cellStyle name="見積-桁区切り_注文書_備品サーバ見(H140228)_ユナム基幹システム移設全体見積資料040224" xfId="4119"/>
    <cellStyle name="見積桁区切り_注文書_備品サーバ見(H140228)_再提示・全体見積資料20040213" xfId="4120"/>
    <cellStyle name="見積-桁区切り_注文書_備品サーバ見(H140228)_再提示・全体見積資料20040213" xfId="4121"/>
    <cellStyle name="見積桁区切り_注文書_本番環境_全体_020730_日立" xfId="4122"/>
    <cellStyle name="見積-桁区切り_注文書_本番環境_全体_020730_日立" xfId="4123"/>
    <cellStyle name="見積桁区切り_注文書_本番環境_全体_020730_日立_ユナム基幹システム移設全体見積資料040224" xfId="4124"/>
    <cellStyle name="見積-桁区切り_注文書_本番環境_全体_020730_日立_ユナム基幹システム移設全体見積資料040224" xfId="4125"/>
    <cellStyle name="見積桁区切り_注文書_本番環境_全体_020730_日立_再提示・全体見積資料20040213" xfId="4126"/>
    <cellStyle name="見積-桁区切り_注文書_本番環境_全体_020730_日立_再提示・全体見積資料20040213" xfId="4127"/>
    <cellStyle name="見積桁区切り_注文書_本番環境_全体_020730_日立_訂正20031126営業フロントRP構成" xfId="4128"/>
    <cellStyle name="見積-桁区切り_注文書_本番環境_全体_020730_日立_訂正20031126営業フロントRP構成" xfId="4129"/>
    <cellStyle name="見積桁区切り_注文書_本番環境_全体_020730_日立_訂正20031126営業フロントRP構成_ユナム基幹システム移設全体見積資料040224" xfId="4130"/>
    <cellStyle name="見積-桁区切り_注文書_本番環境_全体_020730_日立_訂正20031126営業フロントRP構成_ユナム基幹システム移設全体見積資料040224" xfId="4131"/>
    <cellStyle name="見積桁区切り_注文書_本番環境_全体_020730_日立_訂正20031126営業フロントRP構成_再提示・全体見積資料20040213" xfId="4132"/>
    <cellStyle name="見積-桁区切り_注文書_本番環境_全体_020730_日立_訂正20031126営業フロントRP構成_再提示・全体見積資料20040213" xfId="4133"/>
    <cellStyle name="見積桁区切り_注文書_本番機ﾌｧｼﾘﾃｨ見積20020913" xfId="4134"/>
    <cellStyle name="見積-桁区切り_注文書_本番機ﾌｧｼﾘﾃｨ見積20020913" xfId="4135"/>
    <cellStyle name="見積桁区切り_注文書_本番機ﾌｧｼﾘﾃｨ見積20020913_ユナム基幹システム移設全体見積資料040224" xfId="4136"/>
    <cellStyle name="見積-桁区切り_注文書_本番機ﾌｧｼﾘﾃｨ見積20020913_ユナム基幹システム移設全体見積資料040224" xfId="4137"/>
    <cellStyle name="見積桁区切り_注文書_本番機ﾌｧｼﾘﾃｨ見積20020913_再提示・全体見積資料20040213" xfId="4138"/>
    <cellStyle name="見積-桁区切り_注文書_本番機ﾌｧｼﾘﾃｨ見積20020913_再提示・全体見積資料20040213" xfId="4139"/>
    <cellStyle name="見積桁区切り_注文書_本番機ﾌｧｼﾘﾃｨ見積20020913_訂正20031126営業フロントRP構成" xfId="4140"/>
    <cellStyle name="見積-桁区切り_注文書_本番機ﾌｧｼﾘﾃｨ見積20020913_訂正20031126営業フロントRP構成" xfId="4141"/>
    <cellStyle name="見積桁区切り_注文書_本番機ﾌｧｼﾘﾃｨ見積20020913_訂正20031126営業フロントRP構成_ユナム基幹システム移設全体見積資料040224" xfId="4142"/>
    <cellStyle name="見積-桁区切り_注文書_本番機ﾌｧｼﾘﾃｨ見積20020913_訂正20031126営業フロントRP構成_ユナム基幹システム移設全体見積資料040224" xfId="4143"/>
    <cellStyle name="見積桁区切り_注文書_本番機ﾌｧｼﾘﾃｨ見積20020913_訂正20031126営業フロントRP構成_再提示・全体見積資料20040213" xfId="4144"/>
    <cellStyle name="見積-桁区切り_注文書_本番機ﾌｧｼﾘﾃｨ見積20020913_訂正20031126営業フロントRP構成_再提示・全体見積資料20040213" xfId="4145"/>
    <cellStyle name="見積桁区切り_注文書_本番構成機器諸元一覧20020826" xfId="4146"/>
    <cellStyle name="見積-桁区切り_注文書_本番構成機器諸元一覧20020826" xfId="4147"/>
    <cellStyle name="見積桁区切り_注文書_本番構成機器諸元一覧20020826_ユナム基幹システム移設全体見積資料040224" xfId="4148"/>
    <cellStyle name="見積-桁区切り_注文書_本番構成機器諸元一覧20020826_ユナム基幹システム移設全体見積資料040224" xfId="4149"/>
    <cellStyle name="見積桁区切り_注文書_本番構成機器諸元一覧20020826_再提示・全体見積資料20040213" xfId="4150"/>
    <cellStyle name="見積-桁区切り_注文書_本番構成機器諸元一覧20020826_再提示・全体見積資料20040213" xfId="4151"/>
    <cellStyle name="見積桁区切り_注文書_本番構成機器諸元一覧20020826_訂正20031126営業フロントRP構成" xfId="4152"/>
    <cellStyle name="見積-桁区切り_注文書_本番構成機器諸元一覧20020826_訂正20031126営業フロントRP構成" xfId="4153"/>
    <cellStyle name="見積桁区切り_注文書_本番構成機器諸元一覧20020826_訂正20031126営業フロントRP構成_ユナム基幹システム移設全体見積資料040224" xfId="4154"/>
    <cellStyle name="見積-桁区切り_注文書_本番構成機器諸元一覧20020826_訂正20031126営業フロントRP構成_ユナム基幹システム移設全体見積資料040224" xfId="4155"/>
    <cellStyle name="見積桁区切り_注文書_本番構成機器諸元一覧20020826_訂正20031126営業フロントRP構成_再提示・全体見積資料20040213" xfId="4156"/>
    <cellStyle name="見積-桁区切り_注文書_本番構成機器諸元一覧20020826_訂正20031126営業フロントRP構成_再提示・全体見積資料20040213" xfId="4157"/>
    <cellStyle name="見積桁区切り_津具村＿財務会計システム統合業務＿見積依頼" xfId="4158"/>
    <cellStyle name="見積-桁区切り_津具村＿財務会計システム統合業務＿見積依頼" xfId="4159"/>
    <cellStyle name="見積桁区切り_提示構成" xfId="4160"/>
    <cellStyle name="見積-桁区切り_提示構成" xfId="4161"/>
    <cellStyle name="見積桁区切り_訂正20031126営業フロントRP構成" xfId="4162"/>
    <cellStyle name="見積-桁区切り_訂正20031126営業フロントRP構成" xfId="4163"/>
    <cellStyle name="見積桁区切り_訂正20031126営業フロントRP構成_ユナム基幹システム移設全体見積資料040224" xfId="4164"/>
    <cellStyle name="見積-桁区切り_訂正20031126営業フロントRP構成_ユナム基幹システム移設全体見積資料040224" xfId="4165"/>
    <cellStyle name="見積桁区切り_訂正20031126営業フロントRP構成_再提示・全体見積資料20040213" xfId="4166"/>
    <cellStyle name="見積-桁区切り_訂正20031126営業フロントRP構成_再提示・全体見積資料20040213" xfId="4167"/>
    <cellStyle name="見積桁区切り_電子調達_原価計画書Ａ" xfId="4168"/>
    <cellStyle name="見積-桁区切り_電子調達_原価計画書Ａ" xfId="4169"/>
    <cellStyle name="見積桁区切り_入金機2改" xfId="4170"/>
    <cellStyle name="見積-桁区切り_入金機2改" xfId="4171"/>
    <cellStyle name="見積桁区切り_費用" xfId="4172"/>
    <cellStyle name="見積-桁区切り_費用" xfId="4173"/>
    <cellStyle name="見積桁区切り_尾張旭★原価計画書Ａ_新規導入V01_システム開発" xfId="4174"/>
    <cellStyle name="見積-桁区切り_尾張旭★原価計画書Ａ_新規導入V01_システム開発" xfId="4175"/>
    <cellStyle name="見積桁区切り_必携歩掛使用一覧表マスタVer01-00" xfId="4176"/>
    <cellStyle name="見積-桁区切り_必携歩掛使用一覧表マスタVer01-00" xfId="4177"/>
    <cellStyle name="見積桁区切り_物品明細機能仕様" xfId="4178"/>
    <cellStyle name="見積-桁区切り_物品明細機能仕様" xfId="4179"/>
    <cellStyle name="見積桁区切り_分析結果4(H120424)" xfId="4180"/>
    <cellStyle name="見積-桁区切り_分析結果4(H120424)" xfId="4181"/>
    <cellStyle name="見積桁区切り_別府H13補正作業見積" xfId="4182"/>
    <cellStyle name="見積-桁区切り_別府H13補正作業見積" xfId="4183"/>
    <cellStyle name="見積桁区切り_墓苑管理システム_ＥＳ－Ｎａｖｉ" xfId="4184"/>
    <cellStyle name="見積-桁区切り_墓苑管理システム_ＥＳ－Ｎａｖｉ" xfId="4185"/>
    <cellStyle name="見積桁区切り_豊根村財務会計見積" xfId="4186"/>
    <cellStyle name="見積-桁区切り_豊根村財務会計見積" xfId="4187"/>
    <cellStyle name="見積桁区切り_坊津見積" xfId="4188"/>
    <cellStyle name="見積-桁区切り_坊津見積" xfId="4189"/>
    <cellStyle name="見積桁区切り_本見積" xfId="4190"/>
    <cellStyle name="見積-桁区切り_本見積" xfId="4191"/>
    <cellStyle name="見積桁区切り_本番環境_UNIXラック図_20020801a" xfId="4192"/>
    <cellStyle name="見積-桁区切り_本番環境_UNIXラック図_20020801a" xfId="4193"/>
    <cellStyle name="見積桁区切り_本番環境_UNIXラック図_20020801a_ユナム基幹システム移設全体見積資料040224" xfId="4194"/>
    <cellStyle name="見積-桁区切り_本番環境_UNIXラック図_20020801a_ユナム基幹システム移設全体見積資料040224" xfId="4195"/>
    <cellStyle name="見積桁区切り_本番環境_UNIXラック図_20020801a_再提示・全体見積資料20040213" xfId="4196"/>
    <cellStyle name="見積-桁区切り_本番環境_UNIXラック図_20020801a_再提示・全体見積資料20040213" xfId="4197"/>
    <cellStyle name="見積桁区切り_本番環境_UNIXラック図_20020801a_訂正20031126営業フロントRP構成" xfId="4198"/>
    <cellStyle name="見積-桁区切り_本番環境_UNIXラック図_20020801a_訂正20031126営業フロントRP構成" xfId="4199"/>
    <cellStyle name="見積桁区切り_本番環境_UNIXラック図_20020801a_訂正20031126営業フロントRP構成_ユナム基幹システム移設全体見積資料040224" xfId="4200"/>
    <cellStyle name="見積-桁区切り_本番環境_UNIXラック図_20020801a_訂正20031126営業フロントRP構成_ユナム基幹システム移設全体見積資料040224" xfId="4201"/>
    <cellStyle name="見積桁区切り_本番環境_UNIXラック図_20020801a_訂正20031126営業フロントRP構成_再提示・全体見積資料20040213" xfId="4202"/>
    <cellStyle name="見積-桁区切り_本番環境_UNIXラック図_20020801a_訂正20031126営業フロントRP構成_再提示・全体見積資料20040213" xfId="4203"/>
    <cellStyle name="見積桁区切り_本番環境_全体_020730_日立" xfId="4204"/>
    <cellStyle name="見積-桁区切り_本番環境_全体_020730_日立" xfId="4205"/>
    <cellStyle name="見積桁区切り_本番環境_全体_020730_日立_ユナム基幹システム移設全体見積資料040224" xfId="4206"/>
    <cellStyle name="見積-桁区切り_本番環境_全体_020730_日立_ユナム基幹システム移設全体見積資料040224" xfId="4207"/>
    <cellStyle name="見積桁区切り_本番環境_全体_020730_日立_再提示・全体見積資料20040213" xfId="4208"/>
    <cellStyle name="見積-桁区切り_本番環境_全体_020730_日立_再提示・全体見積資料20040213" xfId="4209"/>
    <cellStyle name="見積桁区切り_本番環境_全体_020730_日立_訂正20031126営業フロントRP構成" xfId="4210"/>
    <cellStyle name="見積-桁区切り_本番環境_全体_020730_日立_訂正20031126営業フロントRP構成" xfId="4211"/>
    <cellStyle name="見積桁区切り_本番環境_全体_020730_日立_訂正20031126営業フロントRP構成_ユナム基幹システム移設全体見積資料040224" xfId="4212"/>
    <cellStyle name="見積-桁区切り_本番環境_全体_020730_日立_訂正20031126営業フロントRP構成_ユナム基幹システム移設全体見積資料040224" xfId="4213"/>
    <cellStyle name="見積桁区切り_本番環境_全体_020730_日立_訂正20031126営業フロントRP構成_再提示・全体見積資料20040213" xfId="4214"/>
    <cellStyle name="見積-桁区切り_本番環境_全体_020730_日立_訂正20031126営業フロントRP構成_再提示・全体見積資料20040213" xfId="4215"/>
    <cellStyle name="見積桁区切り_本番機ﾌｧｼﾘﾃｨ見積20020913" xfId="4216"/>
    <cellStyle name="見積-桁区切り_本番機ﾌｧｼﾘﾃｨ見積20020913" xfId="4217"/>
    <cellStyle name="見積桁区切り_本番機ﾌｧｼﾘﾃｨ見積20020913_ユナム基幹システム移設全体見積資料040224" xfId="4218"/>
    <cellStyle name="見積-桁区切り_本番機ﾌｧｼﾘﾃｨ見積20020913_ユナム基幹システム移設全体見積資料040224" xfId="4219"/>
    <cellStyle name="見積桁区切り_本番機ﾌｧｼﾘﾃｨ見積20020913_再提示・全体見積資料20040213" xfId="4220"/>
    <cellStyle name="見積-桁区切り_本番機ﾌｧｼﾘﾃｨ見積20020913_再提示・全体見積資料20040213" xfId="4221"/>
    <cellStyle name="見積桁区切り_本番機ﾌｧｼﾘﾃｨ見積20020913_訂正20031126営業フロントRP構成" xfId="4222"/>
    <cellStyle name="見積-桁区切り_本番機ﾌｧｼﾘﾃｨ見積20020913_訂正20031126営業フロントRP構成" xfId="4223"/>
    <cellStyle name="見積桁区切り_本番機ﾌｧｼﾘﾃｨ見積20020913_訂正20031126営業フロントRP構成_ユナム基幹システム移設全体見積資料040224" xfId="4224"/>
    <cellStyle name="見積-桁区切り_本番機ﾌｧｼﾘﾃｨ見積20020913_訂正20031126営業フロントRP構成_ユナム基幹システム移設全体見積資料040224" xfId="4225"/>
    <cellStyle name="見積桁区切り_本番機ﾌｧｼﾘﾃｨ見積20020913_訂正20031126営業フロントRP構成_再提示・全体見積資料20040213" xfId="4226"/>
    <cellStyle name="見積-桁区切り_本番機ﾌｧｼﾘﾃｨ見積20020913_訂正20031126営業フロントRP構成_再提示・全体見積資料20040213" xfId="4227"/>
    <cellStyle name="見積桁区切り_名古屋市ｺｰﾙｾﾝﾀ運営_１名体制(0900-1715)" xfId="4228"/>
    <cellStyle name="見積-桁区切り_名古屋市ｺｰﾙｾﾝﾀ運営_１名体制(0900-1715)" xfId="4229"/>
    <cellStyle name="見積桁区切り_料金見積（03.10.09）新規導入" xfId="4230"/>
    <cellStyle name="見積-桁区切り_料金見積（03.10.09）新規導入" xfId="4231"/>
    <cellStyle name="見積-通貨記号" xfId="4232"/>
    <cellStyle name="言" xfId="4233"/>
    <cellStyle name="言奦0　" xfId="4234"/>
    <cellStyle name="構成図作成用" xfId="4235"/>
    <cellStyle name="最" xfId="4236"/>
    <cellStyle name="細" xfId="4237"/>
    <cellStyle name="細0＀" xfId="4238"/>
    <cellStyle name="小数点" xfId="4239"/>
    <cellStyle name="数値(0.0)" xfId="4240"/>
    <cellStyle name="数値(1,000)" xfId="4241"/>
    <cellStyle name="数値△0" xfId="4242"/>
    <cellStyle name="数値△0.0" xfId="4243"/>
    <cellStyle name="数値△1,000" xfId="4244"/>
    <cellStyle name="数値１" xfId="4245"/>
    <cellStyle name="数値２" xfId="4246"/>
    <cellStyle name="数値３" xfId="4247"/>
    <cellStyle name="数値４" xfId="4248"/>
    <cellStyle name="数値５" xfId="4249"/>
    <cellStyle name="脱浦 [0.00]_・注資・(ITYA￢°OY，)" xfId="4250"/>
    <cellStyle name="脱浦_・注資・(ITYA￢°OY，)" xfId="4251"/>
    <cellStyle name="通貨 [0.00" xfId="4252"/>
    <cellStyle name="日付" xfId="4253"/>
    <cellStyle name="標準" xfId="0" builtinId="0"/>
    <cellStyle name="標準 2" xfId="5"/>
    <cellStyle name="標準 2 2" xfId="4254"/>
    <cellStyle name="標準 2 2 2" xfId="7"/>
    <cellStyle name="標準 2 3" xfId="4255"/>
    <cellStyle name="標準 2_20120730三重県次期開発見積整理V1.1" xfId="4256"/>
    <cellStyle name="標準 3" xfId="4257"/>
    <cellStyle name="標準 3 2" xfId="8"/>
    <cellStyle name="標準 3_M-7600-1三重県土木積算" xfId="4258"/>
    <cellStyle name="標準 4" xfId="9"/>
    <cellStyle name="標準 5" xfId="4259"/>
    <cellStyle name="標準 5 2" xfId="10"/>
    <cellStyle name="標準 6" xfId="4260"/>
    <cellStyle name="標準 6 2" xfId="4261"/>
    <cellStyle name="標準 6_三重県_積算システム_湘南次期ROD+ハウジング_Ver001_20130903" xfId="4262"/>
    <cellStyle name="標準 7" xfId="4263"/>
    <cellStyle name="標準 8" xfId="4264"/>
    <cellStyle name="標準 9" xfId="4277"/>
    <cellStyle name="標準_20110803_＜ホシ＞ケースⅠ見積" xfId="3"/>
    <cellStyle name="標準_コピー02-03_見積依頼書サンプル（新規・再構築）_総費用年度別内訳表（案）_20100225" xfId="1"/>
    <cellStyle name="標準_サーバ構成（ケース２）" xfId="2"/>
    <cellStyle name="標準_弥富市契約管理-構成" xfId="6"/>
    <cellStyle name="標準１" xfId="4265"/>
    <cellStyle name="表旨巧・・ハイパーリンク" xfId="4266"/>
    <cellStyle name="未定義" xfId="4267"/>
    <cellStyle name="未定義 2" xfId="4268"/>
    <cellStyle name="未定義_三重県_積算システム_湘南次期ROD+ハウジング_Ver001_20130903" xfId="4269"/>
    <cellStyle name="湪" xfId="4270"/>
    <cellStyle name="湪夀筽年籹阀_" xfId="4271"/>
    <cellStyle name="湪阀妊神〰〰Ｐ〰〰ÿ" xfId="4272"/>
    <cellStyle name="㼿㼿㼿丿㼿㼿㼿㼿" xfId="4273"/>
  </cellStyles>
  <dxfs count="0"/>
  <tableStyles count="0" defaultTableStyle="TableStyleMedium9" defaultPivotStyle="PivotStyleLight16"/>
  <colors>
    <mruColors>
      <color rgb="FFFFFF99"/>
      <color rgb="FFCCFF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2.xml" Type="http://schemas.openxmlformats.org/officeDocument/2006/relationships/externalLink"/><Relationship Id="rId11" Target="externalLinks/externalLink3.xml" Type="http://schemas.openxmlformats.org/officeDocument/2006/relationships/externalLink"/><Relationship Id="rId12" Target="externalLinks/externalLink4.xml" Type="http://schemas.openxmlformats.org/officeDocument/2006/relationships/externalLink"/><Relationship Id="rId13" Target="externalLinks/externalLink5.xml" Type="http://schemas.openxmlformats.org/officeDocument/2006/relationships/externalLink"/><Relationship Id="rId14" Target="externalLinks/externalLink6.xml" Type="http://schemas.openxmlformats.org/officeDocument/2006/relationships/externalLink"/><Relationship Id="rId15" Target="externalLinks/externalLink7.xml" Type="http://schemas.openxmlformats.org/officeDocument/2006/relationships/externalLink"/><Relationship Id="rId16" Target="externalLinks/externalLink8.xml" Type="http://schemas.openxmlformats.org/officeDocument/2006/relationships/externalLink"/><Relationship Id="rId17" Target="externalLinks/externalLink9.xml" Type="http://schemas.openxmlformats.org/officeDocument/2006/relationships/externalLink"/><Relationship Id="rId18" Target="externalLinks/externalLink10.xml" Type="http://schemas.openxmlformats.org/officeDocument/2006/relationships/externalLink"/><Relationship Id="rId19" Target="externalLinks/externalLink11.xml" Type="http://schemas.openxmlformats.org/officeDocument/2006/relationships/externalLink"/><Relationship Id="rId2" Target="worksheets/sheet2.xml" Type="http://schemas.openxmlformats.org/officeDocument/2006/relationships/worksheet"/><Relationship Id="rId20" Target="externalLinks/externalLink12.xml" Type="http://schemas.openxmlformats.org/officeDocument/2006/relationships/externalLink"/><Relationship Id="rId21" Target="externalLinks/externalLink13.xml" Type="http://schemas.openxmlformats.org/officeDocument/2006/relationships/externalLink"/><Relationship Id="rId22" Target="externalLinks/externalLink14.xml" Type="http://schemas.openxmlformats.org/officeDocument/2006/relationships/externalLink"/><Relationship Id="rId23" Target="externalLinks/externalLink15.xml" Type="http://schemas.openxmlformats.org/officeDocument/2006/relationships/externalLink"/><Relationship Id="rId24" Target="externalLinks/externalLink16.xml" Type="http://schemas.openxmlformats.org/officeDocument/2006/relationships/externalLink"/><Relationship Id="rId25" Target="externalLinks/externalLink17.xml" Type="http://schemas.openxmlformats.org/officeDocument/2006/relationships/externalLink"/><Relationship Id="rId26" Target="externalLinks/externalLink18.xml" Type="http://schemas.openxmlformats.org/officeDocument/2006/relationships/externalLink"/><Relationship Id="rId27" Target="externalLinks/externalLink19.xml" Type="http://schemas.openxmlformats.org/officeDocument/2006/relationships/externalLink"/><Relationship Id="rId28" Target="externalLinks/externalLink20.xml" Type="http://schemas.openxmlformats.org/officeDocument/2006/relationships/externalLink"/><Relationship Id="rId29" Target="externalLinks/externalLink21.xml" Type="http://schemas.openxmlformats.org/officeDocument/2006/relationships/externalLink"/><Relationship Id="rId3" Target="worksheets/sheet3.xml" Type="http://schemas.openxmlformats.org/officeDocument/2006/relationships/worksheet"/><Relationship Id="rId30" Target="externalLinks/externalLink22.xml" Type="http://schemas.openxmlformats.org/officeDocument/2006/relationships/externalLink"/><Relationship Id="rId31" Target="externalLinks/externalLink23.xml" Type="http://schemas.openxmlformats.org/officeDocument/2006/relationships/externalLink"/><Relationship Id="rId32" Target="theme/theme1.xml" Type="http://schemas.openxmlformats.org/officeDocument/2006/relationships/theme"/><Relationship Id="rId33" Target="styles.xml" Type="http://schemas.openxmlformats.org/officeDocument/2006/relationships/styles"/><Relationship Id="rId34" Target="sharedStrings.xml" Type="http://schemas.openxmlformats.org/officeDocument/2006/relationships/sharedStrings"/><Relationship Id="rId35" Target="calcChain.xml" Type="http://schemas.openxmlformats.org/officeDocument/2006/relationships/calcChain"/><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externalLinks/externalLink1.xml" Type="http://schemas.openxmlformats.org/officeDocument/2006/relationships/externalLink"/></Relationships>
</file>

<file path=xl/drawings/drawing1.xml><?xml version="1.0" encoding="utf-8"?>
<xdr:wsDr xmlns:xdr="http://schemas.openxmlformats.org/drawingml/2006/spreadsheetDrawing" xmlns:a="http://schemas.openxmlformats.org/drawingml/2006/main">
  <xdr:twoCellAnchor>
    <xdr:from>
      <xdr:col>1</xdr:col>
      <xdr:colOff>1</xdr:colOff>
      <xdr:row>105</xdr:row>
      <xdr:rowOff>171449</xdr:rowOff>
    </xdr:from>
    <xdr:to>
      <xdr:col>25</xdr:col>
      <xdr:colOff>1</xdr:colOff>
      <xdr:row>186</xdr:row>
      <xdr:rowOff>0</xdr:rowOff>
    </xdr:to>
    <xdr:sp macro="" textlink="">
      <xdr:nvSpPr>
        <xdr:cNvPr id="2" name="テキスト ボックス 1"/>
        <xdr:cNvSpPr txBox="1"/>
      </xdr:nvSpPr>
      <xdr:spPr>
        <a:xfrm>
          <a:off x="685801" y="37738049"/>
          <a:ext cx="8458200" cy="13716001"/>
        </a:xfrm>
        <a:prstGeom prst="rect">
          <a:avLst/>
        </a:prstGeom>
        <a:solidFill>
          <a:schemeClr val="lt1"/>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wsDr>
</file>

<file path=xl/externalLinks/_rels/externalLink1.xml.rels><?xml version="1.0" encoding="UTF-8" standalone="yes"?><Relationships xmlns="http://schemas.openxmlformats.org/package/2006/relationships"><Relationship Id="rId1" Target="file://///S00pc021/&#12450;&#20107;/&#28248;&#21335;&#12475;/&#28248;&#12469;&#38283;/&#28248;/&#28248;&#12469;&#65313;/&#65308;&#28248;&#12469;3&#65310;&#65288;&#28248;&#12469;A&#65289;&#20104;&#23455;&#31639;/05&#19978;&#20104;&#31639;/&#65313;&#65331;&#65328;&#36027;&#29992;&#65288;&#22770;&#19978;&#65295;&#21407;&#20385;&#65289;/&#28187;&#20385;&#20767;&#21364;&#36027;&#65288;050426&#29256;&#65289;/&#20767;&#21364;&#36027;_&#28248;&#12469;&#65313;_2005.xls" TargetMode="External" Type="http://schemas.openxmlformats.org/officeDocument/2006/relationships/externalLinkPath"/></Relationships>
</file>

<file path=xl/externalLinks/_rels/externalLink10.xml.rels><?xml version="1.0" encoding="UTF-8" standalone="yes"?><Relationships xmlns="http://schemas.openxmlformats.org/package/2006/relationships"><Relationship Id="rId1" Target="file://///s00pc008/kans-l/&#38306;&#20844;&#21942;/&#25552;&#26696;&#26360;/&#20171;&#35703;&#20445;&#38522;/&#22826;&#23376;&#30010;/USR/&#32207;&#21644;&#25144;&#31821;/&#27010;&#31639;PC.XLS" TargetMode="External" Type="http://schemas.openxmlformats.org/officeDocument/2006/relationships/externalLinkPath"/></Relationships>
</file>

<file path=xl/externalLinks/_rels/externalLink11.xml.rels><?xml version="1.0" encoding="UTF-8" standalone="yes"?><Relationships xmlns="http://schemas.openxmlformats.org/package/2006/relationships"><Relationship Id="rId1" Target="file://///C00324353/&#20844;&#65298;&#65299;/WORK/&#35069;&#21697;DB.XLS" TargetMode="External" Type="http://schemas.openxmlformats.org/officeDocument/2006/relationships/externalLinkPath"/></Relationships>
</file>

<file path=xl/externalLinks/_rels/externalLink12.xml.rels><?xml version="1.0" encoding="UTF-8" standalone="yes"?><Relationships xmlns="http://schemas.openxmlformats.org/package/2006/relationships"><Relationship Id="rId1" Target="file://///060pcs001/&#23665;&#65331;&#65298;/&#21407;&#32025;/WIN95/&#21407;&#32025;.XLS" TargetMode="External" Type="http://schemas.openxmlformats.org/officeDocument/2006/relationships/externalLinkPath"/></Relationships>
</file>

<file path=xl/externalLinks/_rels/externalLink13.xml.rels><?xml version="1.0" encoding="UTF-8" standalone="yes"?><Relationships xmlns="http://schemas.openxmlformats.org/package/2006/relationships"><Relationship Id="rId1" Target="file://///Imac/f/199906~1/CX&#65304;&#65296;~1/&#20837;&#21147;&#24773;~1/CX8000-S.XLS" TargetMode="External" Type="http://schemas.openxmlformats.org/officeDocument/2006/relationships/externalLinkPath"/></Relationships>
</file>

<file path=xl/externalLinks/_rels/externalLink14.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15.xml.rels><?xml version="1.0" encoding="UTF-8" standalone="yes"?><Relationships xmlns="http://schemas.openxmlformats.org/package/2006/relationships"><Relationship Id="rId1" Target="file://///kkorgmk/license/OPEN/PRICE/FY00/0002/OPEN0002(ERP)a.xls" TargetMode="External" Type="http://schemas.openxmlformats.org/officeDocument/2006/relationships/externalLinkPath"/></Relationships>
</file>

<file path=xl/externalLinks/_rels/externalLink16.xml.rels><?xml version="1.0" encoding="UTF-8" standalone="yes"?><Relationships xmlns="http://schemas.openxmlformats.org/package/2006/relationships"><Relationship Id="rId1" Target="file://///SEI1HDD/public/&#25144;&#31821;&#21942;&#26989;&#23637;&#38283;&#29992;&#12501;&#12449;&#12452;&#12523;/&#20415;&#21033;&#21531;/BENRI_11.xls" TargetMode="External" Type="http://schemas.openxmlformats.org/officeDocument/2006/relationships/externalLinkPath"/></Relationships>
</file>

<file path=xl/externalLinks/_rels/externalLink17.xml.rels><?xml version="1.0" encoding="UTF-8" standalone="yes"?><Relationships xmlns="http://schemas.openxmlformats.org/package/2006/relationships"><Relationship Id="rId1" Target="file://///s00pc008/kans-l/COMMON/&#65308;&#38306;&#25216;&#65310;&#21942;&#26989;&#20849;&#36890;&#24773;&#22577;&#12501;&#12457;&#12523;&#12480;/04%20&#21942;&#26989;&#37096;&#32626;&#12501;&#12457;&#12523;&#12480;/04.%20&#27083;&#25104;&#35211;&#31309;/04%20%20&#38306;&#20844;&#21942;/&#33031;&#35895;/&#28363;&#36032;&#30476;&#39640;&#23798;&#37089;/&#39640;&#23798;&#37089;&#21512;&#20341;&#65288;&#27231;&#22120;&#27083;&#25104;&#65289;.xls" TargetMode="External" Type="http://schemas.openxmlformats.org/officeDocument/2006/relationships/externalLinkPath"/></Relationships>
</file>

<file path=xl/externalLinks/_rels/externalLink18.xml.rels><?xml version="1.0" encoding="UTF-8" standalone="yes"?><Relationships xmlns="http://schemas.openxmlformats.org/package/2006/relationships"><Relationship Id="rId1" Target="file://///060pc_o2fo/c/iha/&#23713;&#23665;&#24066;&#27700;&#36947;&#23616;/&#35211;&#31309;/&#24195;&#23798;&#22269;&#31246;.xls" TargetMode="External" Type="http://schemas.openxmlformats.org/officeDocument/2006/relationships/externalLinkPath"/></Relationships>
</file>

<file path=xl/externalLinks/_rels/externalLink19.xml.rels><?xml version="1.0" encoding="UTF-8" standalone="yes"?><Relationships xmlns="http://schemas.openxmlformats.org/package/2006/relationships"><Relationship Id="rId1" Target="file://///060pc_o8ff/I/Documents%20and%20Settings/H2KOBAYASHI/My%20Documents/My%20eBooks/&#26032;My%20Documents/OEC&#22269;&#20445;&#36899;/&#24195;&#23798;&#22269;&#31246;.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060PC_C123/d/&#24195;&#23798;&#24066;&#27700;&#36947;&#23616;/&#39015;&#23458;&#25552;&#31034;/&#35211;&#31309;/NT&#21270;/BMATSUUR/&#35211;&#31309;ORG.XLS" TargetMode="External" Type="http://schemas.openxmlformats.org/officeDocument/2006/relationships/externalLinkPath"/></Relationships>
</file>

<file path=xl/externalLinks/_rels/externalLink20.xml.rels><?xml version="1.0" encoding="UTF-8" standalone="yes"?><Relationships xmlns="http://schemas.openxmlformats.org/package/2006/relationships"><Relationship Id="rId1" Target="file://///10.83.158.233/public/Documents%20and%20Settings/hirose/Local%20Settings/Temporary%20Internet%20Files/OLK73/0011.&#23721;&#25163;&#30476;&#38651;&#23376;&#35519;&#36948;&#65295;&#35211;&#31309;&#36039;&#26009;&#65295;&#26368;&#26032;.xls" TargetMode="External" Type="http://schemas.openxmlformats.org/officeDocument/2006/relationships/externalLinkPath"/></Relationships>
</file>

<file path=xl/externalLinks/_rels/externalLink21.xml.rels><?xml version="1.0" encoding="UTF-8" standalone="yes"?><Relationships xmlns="http://schemas.openxmlformats.org/package/2006/relationships"><Relationship Id="rId1" Target="file://///Chubunt/ntusers/NTSAL/&#31532;&#65297;&#20418;/&#33031;&#26449;/&#12495;&#12540;&#12489;&#27083;&#25104;.xls" TargetMode="External" Type="http://schemas.openxmlformats.org/officeDocument/2006/relationships/externalLinkPath"/></Relationships>
</file>

<file path=xl/externalLinks/_rels/externalLink22.xml.rels><?xml version="1.0" encoding="UTF-8" standalone="yes"?><Relationships xmlns="http://schemas.openxmlformats.org/package/2006/relationships"><Relationship Id="rId1" Target="file://///S00pc007/&#20013;&#37096;/WINNT/Profiles/n-makino.000/Temporary%20Internet%20Files/OLK56/&#12467;&#12500;&#12540;%20&#65374;%20&#30693;&#22810;&#26908;&#37341;&#12471;&#12473;&#12486;&#12512;.xls" TargetMode="External" Type="http://schemas.openxmlformats.org/officeDocument/2006/relationships/externalLinkPath"/></Relationships>
</file>

<file path=xl/externalLinks/_rels/externalLink23.xml.rels><?xml version="1.0" encoding="UTF-8" standalone="yes"?><Relationships xmlns="http://schemas.openxmlformats.org/package/2006/relationships"><Relationship Id="rId1" Target="file:///I:/&#20013;&#65297;&#65331;/&#20013;&#65297;&#65298;/&#30707;&#40658;/&#35211;&#31309;&#38306;&#36899;/&#65320;&#65297;&#65299;&#35211;&#31309;&#21462;&#32399;&#26360;&#24180;&#37329;&#65315;&#65316;&#65293;&#65330;.xls"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F:/WINNT/Profiles/n-makino.000/Temporary%20Internet%20Files/OLK56/&#20869;&#36009;&#27880;&#25991;&#20381;&#38972;.xls"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172.23.118.243/e/&#65308;&#31649;&#29702;&#36039;&#26009;&#65310;&#35211;&#31309;/&#19977;&#37325;&#30476;/3035011425900/&#19977;&#37325;&#30476;_&#35373;&#35336;&#26360;&#65411;&#65438;&#65392;&#65408;PDF&#20986;&#21147;(020806).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Kanserver/E_Drive/USERS/&#23470;&#24029;/&#35211;&#31309;&#12426;/&#20171;&#35703;&#20445;&#38522;/&#27494;&#35914;&#30010;/&#65320;&#65297;&#65300;&#24180;&#24230;/CS&#20303;&#35352;&#22806;&#23383;&#23550;&#2454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060pc_o8ff/I/WINNT/Profiles/mninomiya.000/Local%20Settings/Temporary%20Internet%20Files/OLKA7F/BMATSUUR/&#35211;&#31309;ORG.XLS"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10.83.158.233/public/Documents%20and%20Settings/karatsu/Local%20Settings/Temporary%20Internet%20Files/Content.IE5/577B554E/&#23721;&#25163;&#30476;&#38651;&#23376;&#35519;&#36948;&#22522;&#30436;&#12471;&#12473;&#12486;&#12512;&#12496;&#12540;&#12472;&#12519;&#12531;&#12450;&#12483;&#12503;&#35211;&#31309;&#26681;&#25312;-20071014.xls"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Nt_server/common/&#12503;&#12525;&#12472;&#12455;&#12463;&#12488;&#31649;&#29702;/&#26494;&#35895;&#65319;/&#40165;&#32701;&#21830;&#33337;/H13&#26032;&#12471;&#12473;&#12486;&#12512;/0821&#25552;&#26696;&#26360;/&#35914;&#27211;&#25216;&#22823;/&#65328;&#65315;&#65300;&#65296;&#21488;&#20837;&#26413;/&#20445;&#23432;&#65288;&#65331;&#65317;&#12424;&#12426;&#65289;.xls"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kkna-fs-02/Malop_price/Fukuoka/Ver.2000%20FukuokaTool/Fukuoka.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償却"/>
      <sheetName val="Sheet1"/>
    </sheetNames>
    <sheetDataSet>
      <sheetData sheetId="0" refreshError="1"/>
      <sheetData sheetId="1">
        <row r="2">
          <cell r="B2" t="str">
            <v>資産</v>
          </cell>
          <cell r="C2" t="str">
            <v>75000580/0</v>
          </cell>
          <cell r="D2" t="str">
            <v>ＡＳＰポータルサーバ（ＨＡ８０００）　　　　　　　</v>
          </cell>
          <cell r="I2" t="str">
            <v>1011I</v>
          </cell>
          <cell r="J2" t="str">
            <v/>
          </cell>
          <cell r="M2" t="str">
            <v>9,771.06-</v>
          </cell>
          <cell r="O2">
            <v>1</v>
          </cell>
          <cell r="Q2">
            <v>0</v>
          </cell>
          <cell r="R2">
            <v>0</v>
          </cell>
          <cell r="S2">
            <v>0</v>
          </cell>
          <cell r="T2">
            <v>0</v>
          </cell>
          <cell r="U2">
            <v>0</v>
          </cell>
          <cell r="V2">
            <v>0</v>
          </cell>
          <cell r="W2">
            <v>0</v>
          </cell>
          <cell r="X2">
            <v>0</v>
          </cell>
          <cell r="Y2">
            <v>0</v>
          </cell>
          <cell r="Z2">
            <v>0</v>
          </cell>
          <cell r="AA2">
            <v>0</v>
          </cell>
          <cell r="AB2">
            <v>0</v>
          </cell>
          <cell r="AC2">
            <v>36770</v>
          </cell>
          <cell r="AD2">
            <v>0</v>
          </cell>
          <cell r="AE2">
            <v>0</v>
          </cell>
          <cell r="AF2">
            <v>0</v>
          </cell>
          <cell r="AP2">
            <v>1</v>
          </cell>
        </row>
        <row r="3">
          <cell r="B3" t="str">
            <v>資産</v>
          </cell>
          <cell r="C3" t="str">
            <v>75000581/0</v>
          </cell>
          <cell r="D3" t="str">
            <v>ＡＳＰ利用者登録サーバ（ＨＡ８０００）　　　　　　</v>
          </cell>
          <cell r="I3" t="str">
            <v>1011I</v>
          </cell>
          <cell r="J3" t="str">
            <v/>
          </cell>
          <cell r="M3" t="str">
            <v>9,715.05-</v>
          </cell>
          <cell r="O3">
            <v>1</v>
          </cell>
          <cell r="Q3">
            <v>0</v>
          </cell>
          <cell r="R3">
            <v>0</v>
          </cell>
          <cell r="S3">
            <v>0</v>
          </cell>
          <cell r="T3">
            <v>0</v>
          </cell>
          <cell r="U3">
            <v>0</v>
          </cell>
          <cell r="V3">
            <v>0</v>
          </cell>
          <cell r="W3">
            <v>0</v>
          </cell>
          <cell r="X3">
            <v>0</v>
          </cell>
          <cell r="Y3">
            <v>0</v>
          </cell>
          <cell r="Z3">
            <v>0</v>
          </cell>
          <cell r="AA3">
            <v>0</v>
          </cell>
          <cell r="AB3">
            <v>0</v>
          </cell>
          <cell r="AC3">
            <v>36770</v>
          </cell>
          <cell r="AD3">
            <v>0</v>
          </cell>
          <cell r="AE3">
            <v>0</v>
          </cell>
          <cell r="AF3">
            <v>0</v>
          </cell>
          <cell r="AP3">
            <v>1</v>
          </cell>
        </row>
        <row r="4">
          <cell r="B4" t="str">
            <v>資産</v>
          </cell>
          <cell r="C4" t="str">
            <v>75000582/0</v>
          </cell>
          <cell r="D4" t="str">
            <v>積算ＤＢサーバ　（ＨＡ８０００）　　　　　　　　　</v>
          </cell>
          <cell r="I4" t="str">
            <v>1011I</v>
          </cell>
          <cell r="J4" t="str">
            <v/>
          </cell>
          <cell r="M4" t="str">
            <v>9,467.17-</v>
          </cell>
          <cell r="O4">
            <v>1</v>
          </cell>
          <cell r="Q4">
            <v>0</v>
          </cell>
          <cell r="R4">
            <v>0</v>
          </cell>
          <cell r="S4">
            <v>0</v>
          </cell>
          <cell r="T4">
            <v>0</v>
          </cell>
          <cell r="U4">
            <v>0</v>
          </cell>
          <cell r="V4">
            <v>0</v>
          </cell>
          <cell r="W4">
            <v>0</v>
          </cell>
          <cell r="X4">
            <v>0</v>
          </cell>
          <cell r="Y4">
            <v>0</v>
          </cell>
          <cell r="Z4">
            <v>0</v>
          </cell>
          <cell r="AA4">
            <v>0</v>
          </cell>
          <cell r="AB4">
            <v>0</v>
          </cell>
          <cell r="AC4">
            <v>36770</v>
          </cell>
          <cell r="AD4">
            <v>0</v>
          </cell>
          <cell r="AE4">
            <v>0</v>
          </cell>
          <cell r="AF4">
            <v>0</v>
          </cell>
          <cell r="AP4">
            <v>1</v>
          </cell>
        </row>
        <row r="5">
          <cell r="B5" t="str">
            <v>資産</v>
          </cell>
          <cell r="C5" t="str">
            <v>75000583/0</v>
          </cell>
          <cell r="D5" t="str">
            <v>ケアマスタＤＢサーバ　（ＨＡ８０００）　　　　　　</v>
          </cell>
          <cell r="I5" t="str">
            <v>1011I</v>
          </cell>
          <cell r="J5" t="str">
            <v/>
          </cell>
          <cell r="M5" t="str">
            <v>9,467.17-</v>
          </cell>
          <cell r="O5">
            <v>1</v>
          </cell>
          <cell r="Q5">
            <v>0</v>
          </cell>
          <cell r="R5">
            <v>0</v>
          </cell>
          <cell r="S5">
            <v>0</v>
          </cell>
          <cell r="T5">
            <v>0</v>
          </cell>
          <cell r="U5">
            <v>0</v>
          </cell>
          <cell r="V5">
            <v>0</v>
          </cell>
          <cell r="W5">
            <v>0</v>
          </cell>
          <cell r="X5">
            <v>0</v>
          </cell>
          <cell r="Y5">
            <v>0</v>
          </cell>
          <cell r="Z5">
            <v>0</v>
          </cell>
          <cell r="AA5">
            <v>0</v>
          </cell>
          <cell r="AB5">
            <v>0</v>
          </cell>
          <cell r="AC5">
            <v>36770</v>
          </cell>
          <cell r="AD5">
            <v>0</v>
          </cell>
          <cell r="AE5">
            <v>0</v>
          </cell>
          <cell r="AF5">
            <v>0</v>
          </cell>
          <cell r="AP5">
            <v>1</v>
          </cell>
        </row>
        <row r="6">
          <cell r="B6" t="str">
            <v>資産</v>
          </cell>
          <cell r="C6" t="str">
            <v>75000584/0</v>
          </cell>
          <cell r="D6" t="str">
            <v>損保ＷＷＷサーバ　ＣＯＭＰＡＱサーバ　　　　　　　</v>
          </cell>
          <cell r="I6" t="str">
            <v>1011I</v>
          </cell>
          <cell r="J6" t="str">
            <v/>
          </cell>
          <cell r="M6" t="str">
            <v>6,703.57-</v>
          </cell>
          <cell r="O6">
            <v>1</v>
          </cell>
          <cell r="Q6">
            <v>0</v>
          </cell>
          <cell r="R6">
            <v>0</v>
          </cell>
          <cell r="S6">
            <v>0</v>
          </cell>
          <cell r="T6">
            <v>0</v>
          </cell>
          <cell r="U6">
            <v>0</v>
          </cell>
          <cell r="V6">
            <v>0</v>
          </cell>
          <cell r="W6">
            <v>0</v>
          </cell>
          <cell r="X6">
            <v>0</v>
          </cell>
          <cell r="Y6">
            <v>0</v>
          </cell>
          <cell r="Z6">
            <v>0</v>
          </cell>
          <cell r="AA6">
            <v>0</v>
          </cell>
          <cell r="AB6">
            <v>0</v>
          </cell>
          <cell r="AC6">
            <v>36770</v>
          </cell>
          <cell r="AD6">
            <v>0</v>
          </cell>
          <cell r="AE6">
            <v>0</v>
          </cell>
          <cell r="AF6">
            <v>0</v>
          </cell>
          <cell r="AP6">
            <v>1</v>
          </cell>
        </row>
        <row r="7">
          <cell r="B7" t="str">
            <v>資産</v>
          </cell>
          <cell r="C7" t="str">
            <v>75000585/0</v>
          </cell>
          <cell r="D7" t="str">
            <v>損保ＷＷＷサーバ　ＣＯＭＰＡＱサーバ　　　　　　　</v>
          </cell>
          <cell r="I7" t="str">
            <v>1011I</v>
          </cell>
          <cell r="J7" t="str">
            <v/>
          </cell>
          <cell r="M7" t="str">
            <v>6,703.57-</v>
          </cell>
          <cell r="O7">
            <v>1</v>
          </cell>
          <cell r="Q7">
            <v>0</v>
          </cell>
          <cell r="R7">
            <v>0</v>
          </cell>
          <cell r="S7">
            <v>0</v>
          </cell>
          <cell r="T7">
            <v>0</v>
          </cell>
          <cell r="U7">
            <v>0</v>
          </cell>
          <cell r="V7">
            <v>0</v>
          </cell>
          <cell r="W7">
            <v>0</v>
          </cell>
          <cell r="X7">
            <v>0</v>
          </cell>
          <cell r="Y7">
            <v>0</v>
          </cell>
          <cell r="Z7">
            <v>0</v>
          </cell>
          <cell r="AA7">
            <v>0</v>
          </cell>
          <cell r="AB7">
            <v>0</v>
          </cell>
          <cell r="AC7">
            <v>36770</v>
          </cell>
          <cell r="AD7">
            <v>0</v>
          </cell>
          <cell r="AE7">
            <v>0</v>
          </cell>
          <cell r="AF7">
            <v>0</v>
          </cell>
          <cell r="AP7">
            <v>1</v>
          </cell>
        </row>
        <row r="8">
          <cell r="B8" t="str">
            <v>資産</v>
          </cell>
          <cell r="C8" t="str">
            <v>75000586/0</v>
          </cell>
          <cell r="D8" t="str">
            <v>損保ＷＷＷサーバ　ＣＯＭＰＡＱサーバ　　　　　　　</v>
          </cell>
          <cell r="I8" t="str">
            <v>1011I</v>
          </cell>
          <cell r="J8" t="str">
            <v/>
          </cell>
          <cell r="M8" t="str">
            <v>6,703.57-</v>
          </cell>
          <cell r="O8">
            <v>1</v>
          </cell>
          <cell r="Q8">
            <v>0</v>
          </cell>
          <cell r="R8">
            <v>0</v>
          </cell>
          <cell r="S8">
            <v>0</v>
          </cell>
          <cell r="T8">
            <v>0</v>
          </cell>
          <cell r="U8">
            <v>0</v>
          </cell>
          <cell r="V8">
            <v>0</v>
          </cell>
          <cell r="W8">
            <v>0</v>
          </cell>
          <cell r="X8">
            <v>0</v>
          </cell>
          <cell r="Y8">
            <v>0</v>
          </cell>
          <cell r="Z8">
            <v>0</v>
          </cell>
          <cell r="AA8">
            <v>0</v>
          </cell>
          <cell r="AB8">
            <v>0</v>
          </cell>
          <cell r="AC8">
            <v>36770</v>
          </cell>
          <cell r="AD8">
            <v>0</v>
          </cell>
          <cell r="AE8">
            <v>0</v>
          </cell>
          <cell r="AF8">
            <v>0</v>
          </cell>
          <cell r="AP8">
            <v>1</v>
          </cell>
        </row>
        <row r="9">
          <cell r="B9" t="str">
            <v>資産</v>
          </cell>
          <cell r="C9" t="str">
            <v>75000587/0</v>
          </cell>
          <cell r="D9" t="str">
            <v>損保サーバ用ラック　（ＣＯＭＰＡＱ用）　　　　　　</v>
          </cell>
          <cell r="I9" t="str">
            <v>1011I</v>
          </cell>
          <cell r="J9" t="str">
            <v/>
          </cell>
          <cell r="M9" t="str">
            <v>7,929.27-</v>
          </cell>
          <cell r="O9">
            <v>1</v>
          </cell>
          <cell r="Q9">
            <v>0</v>
          </cell>
          <cell r="R9">
            <v>0</v>
          </cell>
          <cell r="S9">
            <v>0</v>
          </cell>
          <cell r="T9">
            <v>0</v>
          </cell>
          <cell r="U9">
            <v>0</v>
          </cell>
          <cell r="V9">
            <v>0</v>
          </cell>
          <cell r="W9">
            <v>0</v>
          </cell>
          <cell r="X9">
            <v>0</v>
          </cell>
          <cell r="Y9">
            <v>0</v>
          </cell>
          <cell r="Z9">
            <v>0</v>
          </cell>
          <cell r="AA9">
            <v>0</v>
          </cell>
          <cell r="AB9">
            <v>0</v>
          </cell>
          <cell r="AC9">
            <v>36770</v>
          </cell>
          <cell r="AD9">
            <v>0</v>
          </cell>
          <cell r="AE9">
            <v>0</v>
          </cell>
          <cell r="AF9">
            <v>0</v>
          </cell>
          <cell r="AP9">
            <v>1</v>
          </cell>
        </row>
        <row r="10">
          <cell r="B10" t="str">
            <v>資産</v>
          </cell>
          <cell r="C10" t="str">
            <v>75000660/0</v>
          </cell>
          <cell r="D10" t="str">
            <v>ＨＡ８０００／３０（旧SAP-PDC）　　　　　　　　　</v>
          </cell>
          <cell r="I10" t="str">
            <v>1011I</v>
          </cell>
          <cell r="J10" t="str">
            <v/>
          </cell>
          <cell r="M10" t="str">
            <v>4,096.40-</v>
          </cell>
          <cell r="O10">
            <v>21560</v>
          </cell>
          <cell r="Q10">
            <v>0</v>
          </cell>
          <cell r="R10">
            <v>0</v>
          </cell>
          <cell r="S10">
            <v>0</v>
          </cell>
          <cell r="T10">
            <v>0</v>
          </cell>
          <cell r="U10">
            <v>0</v>
          </cell>
          <cell r="V10">
            <v>0</v>
          </cell>
          <cell r="W10">
            <v>0</v>
          </cell>
          <cell r="X10">
            <v>0</v>
          </cell>
          <cell r="Y10">
            <v>0</v>
          </cell>
          <cell r="Z10">
            <v>0</v>
          </cell>
          <cell r="AA10">
            <v>0</v>
          </cell>
          <cell r="AB10">
            <v>0</v>
          </cell>
          <cell r="AC10">
            <v>36861</v>
          </cell>
          <cell r="AD10">
            <v>0</v>
          </cell>
          <cell r="AE10">
            <v>0</v>
          </cell>
          <cell r="AF10">
            <v>0</v>
          </cell>
          <cell r="AP10">
            <v>21560</v>
          </cell>
        </row>
        <row r="11">
          <cell r="B11" t="str">
            <v>資産</v>
          </cell>
          <cell r="C11" t="str">
            <v>75000661/0</v>
          </cell>
          <cell r="D11" t="str">
            <v>ラックキャビネット　　　　　　　　　　　　　　　　</v>
          </cell>
          <cell r="I11" t="str">
            <v>1011I</v>
          </cell>
          <cell r="J11" t="str">
            <v/>
          </cell>
          <cell r="M11" t="str">
            <v>5,136.65-</v>
          </cell>
          <cell r="O11">
            <v>27035</v>
          </cell>
          <cell r="Q11">
            <v>0</v>
          </cell>
          <cell r="R11">
            <v>0</v>
          </cell>
          <cell r="S11">
            <v>0</v>
          </cell>
          <cell r="T11">
            <v>0</v>
          </cell>
          <cell r="U11">
            <v>0</v>
          </cell>
          <cell r="V11">
            <v>0</v>
          </cell>
          <cell r="W11">
            <v>0</v>
          </cell>
          <cell r="X11">
            <v>0</v>
          </cell>
          <cell r="Y11">
            <v>0</v>
          </cell>
          <cell r="Z11">
            <v>0</v>
          </cell>
          <cell r="AA11">
            <v>0</v>
          </cell>
          <cell r="AB11">
            <v>0</v>
          </cell>
          <cell r="AC11">
            <v>36861</v>
          </cell>
          <cell r="AD11">
            <v>0</v>
          </cell>
          <cell r="AE11">
            <v>0</v>
          </cell>
          <cell r="AF11">
            <v>0</v>
          </cell>
          <cell r="AP11">
            <v>27035</v>
          </cell>
        </row>
        <row r="12">
          <cell r="B12" t="str">
            <v>資産</v>
          </cell>
          <cell r="C12" t="str">
            <v>75000683/0</v>
          </cell>
          <cell r="D12" t="str">
            <v>ＨＡ８０００／１１０（Web#3)　　　　　　　　　　　</v>
          </cell>
          <cell r="I12" t="str">
            <v>1011I</v>
          </cell>
          <cell r="J12" t="str">
            <v/>
          </cell>
          <cell r="M12" t="str">
            <v>7,618.82-</v>
          </cell>
          <cell r="O12">
            <v>40099</v>
          </cell>
          <cell r="Q12">
            <v>0</v>
          </cell>
          <cell r="R12">
            <v>0</v>
          </cell>
          <cell r="S12">
            <v>0</v>
          </cell>
          <cell r="T12">
            <v>0</v>
          </cell>
          <cell r="U12">
            <v>0</v>
          </cell>
          <cell r="V12">
            <v>0</v>
          </cell>
          <cell r="W12">
            <v>0</v>
          </cell>
          <cell r="X12">
            <v>0</v>
          </cell>
          <cell r="Y12">
            <v>0</v>
          </cell>
          <cell r="Z12">
            <v>0</v>
          </cell>
          <cell r="AA12">
            <v>0</v>
          </cell>
          <cell r="AB12">
            <v>0</v>
          </cell>
          <cell r="AC12">
            <v>36923</v>
          </cell>
          <cell r="AD12">
            <v>0</v>
          </cell>
          <cell r="AE12">
            <v>0</v>
          </cell>
          <cell r="AF12">
            <v>0</v>
          </cell>
          <cell r="AP12">
            <v>40099</v>
          </cell>
        </row>
        <row r="13">
          <cell r="B13" t="str">
            <v>資産</v>
          </cell>
          <cell r="C13" t="str">
            <v>75000685/0</v>
          </cell>
          <cell r="D13" t="str">
            <v>リモートルータ　　　　　　　　　　　　　　　　　　</v>
          </cell>
          <cell r="I13" t="str">
            <v>1011I</v>
          </cell>
          <cell r="J13" t="str">
            <v/>
          </cell>
          <cell r="M13" t="str">
            <v>1,732.80-</v>
          </cell>
          <cell r="O13">
            <v>9120</v>
          </cell>
          <cell r="Q13">
            <v>0</v>
          </cell>
          <cell r="R13">
            <v>0</v>
          </cell>
          <cell r="S13">
            <v>0</v>
          </cell>
          <cell r="T13">
            <v>0</v>
          </cell>
          <cell r="U13">
            <v>0</v>
          </cell>
          <cell r="V13">
            <v>0</v>
          </cell>
          <cell r="W13">
            <v>0</v>
          </cell>
          <cell r="X13">
            <v>0</v>
          </cell>
          <cell r="Y13">
            <v>0</v>
          </cell>
          <cell r="Z13">
            <v>0</v>
          </cell>
          <cell r="AA13">
            <v>0</v>
          </cell>
          <cell r="AB13">
            <v>0</v>
          </cell>
          <cell r="AC13">
            <v>36923</v>
          </cell>
          <cell r="AD13">
            <v>0</v>
          </cell>
          <cell r="AE13">
            <v>0</v>
          </cell>
          <cell r="AF13">
            <v>0</v>
          </cell>
          <cell r="AP13">
            <v>9120</v>
          </cell>
        </row>
        <row r="14">
          <cell r="B14" t="str">
            <v>ア販支 開発機</v>
          </cell>
          <cell r="C14" t="str">
            <v>75000991/0</v>
          </cell>
          <cell r="D14" t="str">
            <v>ＨＡ８０００／３０　　　　　　　　　　　　　　　　</v>
          </cell>
          <cell r="I14" t="str">
            <v>1011I</v>
          </cell>
          <cell r="J14" t="str">
            <v/>
          </cell>
          <cell r="M14" t="str">
            <v>3,984.30-</v>
          </cell>
          <cell r="O14">
            <v>20970</v>
          </cell>
          <cell r="Q14">
            <v>0</v>
          </cell>
          <cell r="R14">
            <v>0</v>
          </cell>
          <cell r="S14">
            <v>0</v>
          </cell>
          <cell r="T14">
            <v>0</v>
          </cell>
          <cell r="U14">
            <v>0</v>
          </cell>
          <cell r="V14">
            <v>0</v>
          </cell>
          <cell r="W14">
            <v>0</v>
          </cell>
          <cell r="X14">
            <v>0</v>
          </cell>
          <cell r="Y14">
            <v>0</v>
          </cell>
          <cell r="Z14">
            <v>0</v>
          </cell>
          <cell r="AA14">
            <v>0</v>
          </cell>
          <cell r="AB14">
            <v>0</v>
          </cell>
          <cell r="AC14">
            <v>36861</v>
          </cell>
          <cell r="AD14">
            <v>0</v>
          </cell>
          <cell r="AE14">
            <v>0</v>
          </cell>
          <cell r="AF14">
            <v>0</v>
          </cell>
          <cell r="AP14">
            <v>20970</v>
          </cell>
        </row>
        <row r="15">
          <cell r="C15" t="str">
            <v>75000992/0</v>
          </cell>
          <cell r="D15" t="str">
            <v>ＨＡ８０００／３０　　　　　　　　　　　　　　　　</v>
          </cell>
          <cell r="I15" t="str">
            <v>1011I</v>
          </cell>
          <cell r="J15" t="str">
            <v/>
          </cell>
          <cell r="M15" t="str">
            <v>3,984.30-</v>
          </cell>
          <cell r="O15">
            <v>20970</v>
          </cell>
          <cell r="Q15">
            <v>0</v>
          </cell>
          <cell r="R15">
            <v>0</v>
          </cell>
          <cell r="S15">
            <v>0</v>
          </cell>
          <cell r="T15">
            <v>0</v>
          </cell>
          <cell r="U15">
            <v>0</v>
          </cell>
          <cell r="V15">
            <v>0</v>
          </cell>
          <cell r="W15">
            <v>0</v>
          </cell>
          <cell r="X15">
            <v>0</v>
          </cell>
          <cell r="Y15">
            <v>0</v>
          </cell>
          <cell r="Z15">
            <v>0</v>
          </cell>
          <cell r="AA15">
            <v>0</v>
          </cell>
          <cell r="AB15">
            <v>0</v>
          </cell>
          <cell r="AC15">
            <v>36861</v>
          </cell>
          <cell r="AD15">
            <v>0</v>
          </cell>
          <cell r="AE15">
            <v>0</v>
          </cell>
          <cell r="AF15">
            <v>0</v>
          </cell>
          <cell r="AP15">
            <v>20970</v>
          </cell>
        </row>
        <row r="16">
          <cell r="B16" t="str">
            <v>湘サA  タマ机</v>
          </cell>
          <cell r="C16" t="str">
            <v>75000994/0</v>
          </cell>
          <cell r="D16" t="str">
            <v>１０９キーボード　　　　　　　　　　　　　　　　　</v>
          </cell>
          <cell r="I16" t="str">
            <v>1011I</v>
          </cell>
          <cell r="J16" t="str">
            <v/>
          </cell>
          <cell r="M16" t="str">
            <v>55.96-</v>
          </cell>
          <cell r="O16">
            <v>1</v>
          </cell>
          <cell r="Q16">
            <v>0</v>
          </cell>
          <cell r="R16">
            <v>0</v>
          </cell>
          <cell r="S16">
            <v>0</v>
          </cell>
          <cell r="T16">
            <v>0</v>
          </cell>
          <cell r="U16">
            <v>0</v>
          </cell>
          <cell r="V16">
            <v>0</v>
          </cell>
          <cell r="W16">
            <v>0</v>
          </cell>
          <cell r="X16">
            <v>0</v>
          </cell>
          <cell r="Y16">
            <v>0</v>
          </cell>
          <cell r="Z16">
            <v>0</v>
          </cell>
          <cell r="AA16">
            <v>0</v>
          </cell>
          <cell r="AB16">
            <v>0</v>
          </cell>
          <cell r="AC16">
            <v>36770</v>
          </cell>
          <cell r="AD16">
            <v>0</v>
          </cell>
          <cell r="AE16">
            <v>0</v>
          </cell>
          <cell r="AF16">
            <v>0</v>
          </cell>
          <cell r="AP16">
            <v>1</v>
          </cell>
        </row>
        <row r="17">
          <cell r="B17" t="str">
            <v>資産</v>
          </cell>
          <cell r="C17" t="str">
            <v>70004604/0</v>
          </cell>
          <cell r="D17" t="str">
            <v>Ｔａｒａｎｔｅｌｌａサーバ　ＨＡ８０００　　　　　</v>
          </cell>
          <cell r="I17" t="str">
            <v>1011I</v>
          </cell>
          <cell r="J17" t="str">
            <v/>
          </cell>
          <cell r="M17" t="str">
            <v>11,800.01-</v>
          </cell>
          <cell r="O17">
            <v>1</v>
          </cell>
          <cell r="Q17">
            <v>0</v>
          </cell>
          <cell r="R17">
            <v>0</v>
          </cell>
          <cell r="S17">
            <v>0</v>
          </cell>
          <cell r="T17">
            <v>0</v>
          </cell>
          <cell r="U17">
            <v>0</v>
          </cell>
          <cell r="V17">
            <v>0</v>
          </cell>
          <cell r="W17">
            <v>0</v>
          </cell>
          <cell r="X17">
            <v>0</v>
          </cell>
          <cell r="Y17">
            <v>0</v>
          </cell>
          <cell r="Z17">
            <v>0</v>
          </cell>
          <cell r="AA17">
            <v>0</v>
          </cell>
          <cell r="AB17">
            <v>0</v>
          </cell>
          <cell r="AC17">
            <v>36770</v>
          </cell>
          <cell r="AD17">
            <v>0</v>
          </cell>
          <cell r="AE17">
            <v>0</v>
          </cell>
          <cell r="AF17">
            <v>0</v>
          </cell>
          <cell r="AP17">
            <v>1</v>
          </cell>
        </row>
        <row r="18">
          <cell r="B18" t="str">
            <v>資産</v>
          </cell>
          <cell r="C18" t="str">
            <v>70004605/0</v>
          </cell>
          <cell r="D18" t="str">
            <v>積算クライアント稼動サーバ　ＨＡ８０００　　　　　</v>
          </cell>
          <cell r="I18" t="str">
            <v>1011I</v>
          </cell>
          <cell r="J18" t="str">
            <v/>
          </cell>
          <cell r="M18" t="str">
            <v>11,800.39-</v>
          </cell>
          <cell r="O18">
            <v>1</v>
          </cell>
          <cell r="Q18">
            <v>0</v>
          </cell>
          <cell r="R18">
            <v>0</v>
          </cell>
          <cell r="S18">
            <v>0</v>
          </cell>
          <cell r="T18">
            <v>0</v>
          </cell>
          <cell r="U18">
            <v>0</v>
          </cell>
          <cell r="V18">
            <v>0</v>
          </cell>
          <cell r="W18">
            <v>0</v>
          </cell>
          <cell r="X18">
            <v>0</v>
          </cell>
          <cell r="Y18">
            <v>0</v>
          </cell>
          <cell r="Z18">
            <v>0</v>
          </cell>
          <cell r="AA18">
            <v>0</v>
          </cell>
          <cell r="AB18">
            <v>0</v>
          </cell>
          <cell r="AC18">
            <v>36770</v>
          </cell>
          <cell r="AD18">
            <v>0</v>
          </cell>
          <cell r="AE18">
            <v>0</v>
          </cell>
          <cell r="AF18">
            <v>0</v>
          </cell>
          <cell r="AP18">
            <v>1</v>
          </cell>
        </row>
        <row r="19">
          <cell r="B19" t="str">
            <v>資産</v>
          </cell>
          <cell r="C19" t="str">
            <v>70004606/0</v>
          </cell>
          <cell r="D19" t="str">
            <v>ケアマスタＷＷＷサーバ　（ＨＡ８０００）　　　　　</v>
          </cell>
          <cell r="I19" t="str">
            <v>1011I</v>
          </cell>
          <cell r="J19" t="str">
            <v/>
          </cell>
          <cell r="M19" t="str">
            <v>10,426.68-</v>
          </cell>
          <cell r="O19">
            <v>1</v>
          </cell>
          <cell r="Q19">
            <v>0</v>
          </cell>
          <cell r="R19">
            <v>0</v>
          </cell>
          <cell r="S19">
            <v>0</v>
          </cell>
          <cell r="T19">
            <v>0</v>
          </cell>
          <cell r="U19">
            <v>0</v>
          </cell>
          <cell r="V19">
            <v>0</v>
          </cell>
          <cell r="W19">
            <v>0</v>
          </cell>
          <cell r="X19">
            <v>0</v>
          </cell>
          <cell r="Y19">
            <v>0</v>
          </cell>
          <cell r="Z19">
            <v>0</v>
          </cell>
          <cell r="AA19">
            <v>0</v>
          </cell>
          <cell r="AB19">
            <v>0</v>
          </cell>
          <cell r="AC19">
            <v>36770</v>
          </cell>
          <cell r="AD19">
            <v>0</v>
          </cell>
          <cell r="AE19">
            <v>0</v>
          </cell>
          <cell r="AF19">
            <v>0</v>
          </cell>
          <cell r="AP19">
            <v>1</v>
          </cell>
        </row>
        <row r="20">
          <cell r="B20" t="str">
            <v>資産</v>
          </cell>
          <cell r="C20" t="str">
            <v>70004607/0</v>
          </cell>
          <cell r="D20" t="str">
            <v>ＨＡ８０００サーバ用ラック　　　　　　　　　　　　</v>
          </cell>
          <cell r="I20" t="str">
            <v>1011I</v>
          </cell>
          <cell r="J20" t="str">
            <v/>
          </cell>
          <cell r="M20" t="str">
            <v>11,335.01-</v>
          </cell>
          <cell r="O20">
            <v>1</v>
          </cell>
          <cell r="Q20">
            <v>0</v>
          </cell>
          <cell r="R20">
            <v>0</v>
          </cell>
          <cell r="S20">
            <v>0</v>
          </cell>
          <cell r="T20">
            <v>0</v>
          </cell>
          <cell r="U20">
            <v>0</v>
          </cell>
          <cell r="V20">
            <v>0</v>
          </cell>
          <cell r="W20">
            <v>0</v>
          </cell>
          <cell r="X20">
            <v>0</v>
          </cell>
          <cell r="Y20">
            <v>0</v>
          </cell>
          <cell r="Z20">
            <v>0</v>
          </cell>
          <cell r="AA20">
            <v>0</v>
          </cell>
          <cell r="AB20">
            <v>0</v>
          </cell>
          <cell r="AC20">
            <v>36770</v>
          </cell>
          <cell r="AD20">
            <v>0</v>
          </cell>
          <cell r="AE20">
            <v>0</v>
          </cell>
          <cell r="AF20">
            <v>0</v>
          </cell>
          <cell r="AP20">
            <v>1</v>
          </cell>
        </row>
        <row r="21">
          <cell r="B21" t="str">
            <v>資産</v>
          </cell>
          <cell r="C21" t="str">
            <v>70004608/0</v>
          </cell>
          <cell r="D21" t="str">
            <v>損保ＤＢサーバ　ＣＯＭＰＡＱ　ＭＬ５３０　　　　　</v>
          </cell>
          <cell r="I21" t="str">
            <v>1011I</v>
          </cell>
          <cell r="J21" t="str">
            <v/>
          </cell>
          <cell r="M21" t="str">
            <v>13,637.13-</v>
          </cell>
          <cell r="O21">
            <v>1</v>
          </cell>
          <cell r="Q21">
            <v>0</v>
          </cell>
          <cell r="R21">
            <v>0</v>
          </cell>
          <cell r="S21">
            <v>0</v>
          </cell>
          <cell r="T21">
            <v>0</v>
          </cell>
          <cell r="U21">
            <v>0</v>
          </cell>
          <cell r="V21">
            <v>0</v>
          </cell>
          <cell r="W21">
            <v>0</v>
          </cell>
          <cell r="X21">
            <v>0</v>
          </cell>
          <cell r="Y21">
            <v>0</v>
          </cell>
          <cell r="Z21">
            <v>0</v>
          </cell>
          <cell r="AA21">
            <v>0</v>
          </cell>
          <cell r="AB21">
            <v>0</v>
          </cell>
          <cell r="AC21">
            <v>36770</v>
          </cell>
          <cell r="AD21">
            <v>0</v>
          </cell>
          <cell r="AE21">
            <v>0</v>
          </cell>
          <cell r="AF21">
            <v>0</v>
          </cell>
          <cell r="AP21">
            <v>1</v>
          </cell>
        </row>
        <row r="22">
          <cell r="B22" t="str">
            <v>資産</v>
          </cell>
          <cell r="C22" t="str">
            <v>70004662/0</v>
          </cell>
          <cell r="D22" t="str">
            <v>ＨＡ８０００／２７０　　　　　　　　　　　　　　　</v>
          </cell>
          <cell r="I22" t="str">
            <v>1011I</v>
          </cell>
          <cell r="J22" t="str">
            <v/>
          </cell>
          <cell r="M22" t="str">
            <v>99,408.00-</v>
          </cell>
          <cell r="O22">
            <v>523200</v>
          </cell>
          <cell r="Q22">
            <v>0</v>
          </cell>
          <cell r="R22">
            <v>0</v>
          </cell>
          <cell r="S22">
            <v>0</v>
          </cell>
          <cell r="T22">
            <v>0</v>
          </cell>
          <cell r="U22">
            <v>0</v>
          </cell>
          <cell r="V22">
            <v>0</v>
          </cell>
          <cell r="W22">
            <v>0</v>
          </cell>
          <cell r="X22">
            <v>0</v>
          </cell>
          <cell r="Y22">
            <v>0</v>
          </cell>
          <cell r="Z22">
            <v>0</v>
          </cell>
          <cell r="AA22">
            <v>0</v>
          </cell>
          <cell r="AB22">
            <v>0</v>
          </cell>
          <cell r="AC22">
            <v>36861</v>
          </cell>
          <cell r="AD22">
            <v>0</v>
          </cell>
          <cell r="AE22">
            <v>0</v>
          </cell>
          <cell r="AF22">
            <v>0</v>
          </cell>
          <cell r="AP22">
            <v>523200</v>
          </cell>
        </row>
        <row r="23">
          <cell r="B23" t="str">
            <v>資産</v>
          </cell>
          <cell r="C23" t="str">
            <v>70004682/0</v>
          </cell>
          <cell r="D23" t="str">
            <v>ＨＡ８０００／１７０　　　　　　　　　　　　　　　</v>
          </cell>
          <cell r="I23" t="str">
            <v>1011I</v>
          </cell>
          <cell r="J23" t="str">
            <v/>
          </cell>
          <cell r="M23" t="str">
            <v>11,047.29-</v>
          </cell>
          <cell r="O23">
            <v>58144</v>
          </cell>
          <cell r="Q23">
            <v>0</v>
          </cell>
          <cell r="R23">
            <v>0</v>
          </cell>
          <cell r="S23">
            <v>0</v>
          </cell>
          <cell r="T23">
            <v>0</v>
          </cell>
          <cell r="U23">
            <v>0</v>
          </cell>
          <cell r="V23">
            <v>0</v>
          </cell>
          <cell r="W23">
            <v>0</v>
          </cell>
          <cell r="X23">
            <v>0</v>
          </cell>
          <cell r="Y23">
            <v>0</v>
          </cell>
          <cell r="Z23">
            <v>0</v>
          </cell>
          <cell r="AA23">
            <v>0</v>
          </cell>
          <cell r="AB23">
            <v>0</v>
          </cell>
          <cell r="AC23">
            <v>36923</v>
          </cell>
          <cell r="AD23">
            <v>0</v>
          </cell>
          <cell r="AE23">
            <v>0</v>
          </cell>
          <cell r="AF23">
            <v>0</v>
          </cell>
          <cell r="AP23">
            <v>58144</v>
          </cell>
        </row>
        <row r="24">
          <cell r="B24" t="str">
            <v>資産</v>
          </cell>
          <cell r="C24" t="str">
            <v>70004683/0</v>
          </cell>
          <cell r="D24" t="str">
            <v>ラックキャビネット　　　　　　　　　　　　　　　　</v>
          </cell>
          <cell r="I24" t="str">
            <v>1011I</v>
          </cell>
          <cell r="J24" t="str">
            <v/>
          </cell>
          <cell r="M24" t="str">
            <v>4,149.03-</v>
          </cell>
          <cell r="O24">
            <v>21837</v>
          </cell>
          <cell r="Q24">
            <v>0</v>
          </cell>
          <cell r="R24">
            <v>0</v>
          </cell>
          <cell r="S24">
            <v>0</v>
          </cell>
          <cell r="T24">
            <v>0</v>
          </cell>
          <cell r="U24">
            <v>0</v>
          </cell>
          <cell r="V24">
            <v>0</v>
          </cell>
          <cell r="W24">
            <v>0</v>
          </cell>
          <cell r="X24">
            <v>0</v>
          </cell>
          <cell r="Y24">
            <v>0</v>
          </cell>
          <cell r="Z24">
            <v>0</v>
          </cell>
          <cell r="AA24">
            <v>0</v>
          </cell>
          <cell r="AB24">
            <v>0</v>
          </cell>
          <cell r="AC24">
            <v>36923</v>
          </cell>
          <cell r="AD24">
            <v>0</v>
          </cell>
          <cell r="AE24">
            <v>0</v>
          </cell>
          <cell r="AF24">
            <v>0</v>
          </cell>
          <cell r="AP24">
            <v>21837</v>
          </cell>
        </row>
        <row r="25">
          <cell r="B25" t="str">
            <v>資産</v>
          </cell>
          <cell r="C25" t="str">
            <v>70004684/0</v>
          </cell>
          <cell r="D25" t="str">
            <v>ＨＵＢ　　　　　　　　　　　　　　　　　　　　　　</v>
          </cell>
          <cell r="I25" t="str">
            <v>1011I</v>
          </cell>
          <cell r="J25" t="str">
            <v/>
          </cell>
          <cell r="M25" t="str">
            <v>483.17-</v>
          </cell>
          <cell r="O25">
            <v>2543</v>
          </cell>
          <cell r="Q25">
            <v>0</v>
          </cell>
          <cell r="R25">
            <v>0</v>
          </cell>
          <cell r="S25">
            <v>0</v>
          </cell>
          <cell r="T25">
            <v>0</v>
          </cell>
          <cell r="U25">
            <v>0</v>
          </cell>
          <cell r="V25">
            <v>0</v>
          </cell>
          <cell r="W25">
            <v>0</v>
          </cell>
          <cell r="X25">
            <v>0</v>
          </cell>
          <cell r="Y25">
            <v>0</v>
          </cell>
          <cell r="Z25">
            <v>0</v>
          </cell>
          <cell r="AA25">
            <v>0</v>
          </cell>
          <cell r="AB25">
            <v>0</v>
          </cell>
          <cell r="AC25">
            <v>36923</v>
          </cell>
          <cell r="AD25">
            <v>0</v>
          </cell>
          <cell r="AE25">
            <v>0</v>
          </cell>
          <cell r="AF25">
            <v>0</v>
          </cell>
          <cell r="AP25">
            <v>2543</v>
          </cell>
        </row>
        <row r="26">
          <cell r="B26" t="str">
            <v>資産</v>
          </cell>
          <cell r="C26" t="str">
            <v>70004770/0</v>
          </cell>
          <cell r="D26" t="str">
            <v>ＴＥＸＡディスクアレイサブシステム　　　　　　　　</v>
          </cell>
          <cell r="I26" t="str">
            <v>1011I</v>
          </cell>
          <cell r="J26" t="str">
            <v/>
          </cell>
          <cell r="M26" t="str">
            <v>8,256.83-</v>
          </cell>
          <cell r="O26">
            <v>43457</v>
          </cell>
          <cell r="Q26">
            <v>0</v>
          </cell>
          <cell r="R26">
            <v>0</v>
          </cell>
          <cell r="S26">
            <v>0</v>
          </cell>
          <cell r="T26">
            <v>0</v>
          </cell>
          <cell r="U26">
            <v>0</v>
          </cell>
          <cell r="V26">
            <v>0</v>
          </cell>
          <cell r="W26">
            <v>0</v>
          </cell>
          <cell r="X26">
            <v>0</v>
          </cell>
          <cell r="Y26">
            <v>0</v>
          </cell>
          <cell r="Z26">
            <v>0</v>
          </cell>
          <cell r="AA26">
            <v>0</v>
          </cell>
          <cell r="AB26">
            <v>0</v>
          </cell>
          <cell r="AC26">
            <v>36982</v>
          </cell>
          <cell r="AD26">
            <v>0</v>
          </cell>
          <cell r="AE26">
            <v>0</v>
          </cell>
          <cell r="AF26">
            <v>0</v>
          </cell>
          <cell r="AP26">
            <v>43457</v>
          </cell>
        </row>
        <row r="27">
          <cell r="B27" t="str">
            <v>資産</v>
          </cell>
          <cell r="C27" t="str">
            <v>70004771/0</v>
          </cell>
          <cell r="D27" t="str">
            <v>ＧａｍｍａＬｉｎｋ４回線対応ＦＡＸボード　　　　　</v>
          </cell>
          <cell r="I27" t="str">
            <v>1011I</v>
          </cell>
          <cell r="J27" t="str">
            <v/>
          </cell>
          <cell r="M27" t="str">
            <v>3,135.00-</v>
          </cell>
          <cell r="O27">
            <v>16500</v>
          </cell>
          <cell r="Q27">
            <v>0</v>
          </cell>
          <cell r="R27">
            <v>0</v>
          </cell>
          <cell r="S27">
            <v>0</v>
          </cell>
          <cell r="T27">
            <v>0</v>
          </cell>
          <cell r="U27">
            <v>0</v>
          </cell>
          <cell r="V27">
            <v>0</v>
          </cell>
          <cell r="W27">
            <v>0</v>
          </cell>
          <cell r="X27">
            <v>0</v>
          </cell>
          <cell r="Y27">
            <v>0</v>
          </cell>
          <cell r="Z27">
            <v>0</v>
          </cell>
          <cell r="AA27">
            <v>0</v>
          </cell>
          <cell r="AB27">
            <v>0</v>
          </cell>
          <cell r="AC27">
            <v>36982</v>
          </cell>
          <cell r="AD27">
            <v>0</v>
          </cell>
          <cell r="AE27">
            <v>0</v>
          </cell>
          <cell r="AF27">
            <v>0</v>
          </cell>
          <cell r="AP27">
            <v>16500</v>
          </cell>
        </row>
        <row r="28">
          <cell r="B28" t="str">
            <v>資産</v>
          </cell>
          <cell r="C28" t="str">
            <v>70004772/0</v>
          </cell>
          <cell r="D28" t="str">
            <v>ＧａｍｍａＬｉｎｋ４回線対応ＦＡＸボード　　　　　</v>
          </cell>
          <cell r="I28" t="str">
            <v>1011I</v>
          </cell>
          <cell r="J28" t="str">
            <v/>
          </cell>
          <cell r="M28" t="str">
            <v>3,135.00-</v>
          </cell>
          <cell r="O28">
            <v>16500</v>
          </cell>
          <cell r="Q28">
            <v>0</v>
          </cell>
          <cell r="R28">
            <v>0</v>
          </cell>
          <cell r="S28">
            <v>0</v>
          </cell>
          <cell r="T28">
            <v>0</v>
          </cell>
          <cell r="U28">
            <v>0</v>
          </cell>
          <cell r="V28">
            <v>0</v>
          </cell>
          <cell r="W28">
            <v>0</v>
          </cell>
          <cell r="X28">
            <v>0</v>
          </cell>
          <cell r="Y28">
            <v>0</v>
          </cell>
          <cell r="Z28">
            <v>0</v>
          </cell>
          <cell r="AA28">
            <v>0</v>
          </cell>
          <cell r="AB28">
            <v>0</v>
          </cell>
          <cell r="AC28">
            <v>36982</v>
          </cell>
          <cell r="AD28">
            <v>0</v>
          </cell>
          <cell r="AE28">
            <v>0</v>
          </cell>
          <cell r="AF28">
            <v>0</v>
          </cell>
          <cell r="AP28">
            <v>16500</v>
          </cell>
        </row>
        <row r="29">
          <cell r="B29" t="str">
            <v>資産</v>
          </cell>
          <cell r="C29" t="str">
            <v>70004773/0</v>
          </cell>
          <cell r="D29" t="str">
            <v>ＧＴＤ１１０Ａ３－ＤＮＭ１３３０　　　　　　　　　</v>
          </cell>
          <cell r="I29" t="str">
            <v>1011I</v>
          </cell>
          <cell r="J29" t="str">
            <v/>
          </cell>
          <cell r="M29" t="str">
            <v>6,917.84-</v>
          </cell>
          <cell r="O29">
            <v>36410</v>
          </cell>
          <cell r="Q29">
            <v>0</v>
          </cell>
          <cell r="R29">
            <v>0</v>
          </cell>
          <cell r="S29">
            <v>0</v>
          </cell>
          <cell r="T29">
            <v>0</v>
          </cell>
          <cell r="U29">
            <v>0</v>
          </cell>
          <cell r="V29">
            <v>0</v>
          </cell>
          <cell r="W29">
            <v>0</v>
          </cell>
          <cell r="X29">
            <v>0</v>
          </cell>
          <cell r="Y29">
            <v>0</v>
          </cell>
          <cell r="Z29">
            <v>0</v>
          </cell>
          <cell r="AA29">
            <v>0</v>
          </cell>
          <cell r="AB29">
            <v>0</v>
          </cell>
          <cell r="AC29">
            <v>36982</v>
          </cell>
          <cell r="AD29">
            <v>0</v>
          </cell>
          <cell r="AE29">
            <v>0</v>
          </cell>
          <cell r="AF29">
            <v>0</v>
          </cell>
          <cell r="AP29">
            <v>36410</v>
          </cell>
        </row>
        <row r="30">
          <cell r="B30" t="str">
            <v>資産</v>
          </cell>
          <cell r="C30" t="str">
            <v>70004774/0</v>
          </cell>
          <cell r="D30" t="str">
            <v>ＧＴＤ１１０Ａ３－ＤＮＭ１３３０　　　　　　　　　</v>
          </cell>
          <cell r="I30" t="str">
            <v>1011I</v>
          </cell>
          <cell r="J30" t="str">
            <v/>
          </cell>
          <cell r="M30" t="str">
            <v>6,917.84-</v>
          </cell>
          <cell r="O30">
            <v>36410</v>
          </cell>
          <cell r="Q30">
            <v>0</v>
          </cell>
          <cell r="R30">
            <v>0</v>
          </cell>
          <cell r="S30">
            <v>0</v>
          </cell>
          <cell r="T30">
            <v>0</v>
          </cell>
          <cell r="U30">
            <v>0</v>
          </cell>
          <cell r="V30">
            <v>0</v>
          </cell>
          <cell r="W30">
            <v>0</v>
          </cell>
          <cell r="X30">
            <v>0</v>
          </cell>
          <cell r="Y30">
            <v>0</v>
          </cell>
          <cell r="Z30">
            <v>0</v>
          </cell>
          <cell r="AA30">
            <v>0</v>
          </cell>
          <cell r="AB30">
            <v>0</v>
          </cell>
          <cell r="AC30">
            <v>36982</v>
          </cell>
          <cell r="AD30">
            <v>0</v>
          </cell>
          <cell r="AE30">
            <v>0</v>
          </cell>
          <cell r="AF30">
            <v>0</v>
          </cell>
          <cell r="AP30">
            <v>36410</v>
          </cell>
        </row>
        <row r="31">
          <cell r="B31" t="str">
            <v>資産</v>
          </cell>
          <cell r="C31" t="str">
            <v>70004775/0</v>
          </cell>
          <cell r="D31" t="str">
            <v>ＧＴＤ１１０Ａ３－ＤＮＭ１３３０　　　　　　　　　</v>
          </cell>
          <cell r="I31" t="str">
            <v>1011I</v>
          </cell>
          <cell r="J31" t="str">
            <v/>
          </cell>
          <cell r="M31" t="str">
            <v>6,917.83-</v>
          </cell>
          <cell r="O31">
            <v>36410</v>
          </cell>
          <cell r="Q31">
            <v>0</v>
          </cell>
          <cell r="R31">
            <v>0</v>
          </cell>
          <cell r="S31">
            <v>0</v>
          </cell>
          <cell r="T31">
            <v>0</v>
          </cell>
          <cell r="U31">
            <v>0</v>
          </cell>
          <cell r="V31">
            <v>0</v>
          </cell>
          <cell r="W31">
            <v>0</v>
          </cell>
          <cell r="X31">
            <v>0</v>
          </cell>
          <cell r="Y31">
            <v>0</v>
          </cell>
          <cell r="Z31">
            <v>0</v>
          </cell>
          <cell r="AA31">
            <v>0</v>
          </cell>
          <cell r="AB31">
            <v>0</v>
          </cell>
          <cell r="AC31">
            <v>36982</v>
          </cell>
          <cell r="AD31">
            <v>0</v>
          </cell>
          <cell r="AE31">
            <v>0</v>
          </cell>
          <cell r="AF31">
            <v>0</v>
          </cell>
          <cell r="AP31">
            <v>36410</v>
          </cell>
        </row>
        <row r="32">
          <cell r="B32" t="str">
            <v>資産</v>
          </cell>
          <cell r="C32" t="str">
            <v>70004776/0</v>
          </cell>
          <cell r="D32" t="str">
            <v>ＧＴＤ１７０Ａ３－Ｄ７Ｄ５５３０　　　　　　　　　</v>
          </cell>
          <cell r="I32" t="str">
            <v>1011I</v>
          </cell>
          <cell r="J32" t="str">
            <v/>
          </cell>
          <cell r="M32" t="str">
            <v>11,575.68-</v>
          </cell>
          <cell r="O32">
            <v>60925</v>
          </cell>
          <cell r="Q32">
            <v>0</v>
          </cell>
          <cell r="R32">
            <v>0</v>
          </cell>
          <cell r="S32">
            <v>0</v>
          </cell>
          <cell r="T32">
            <v>0</v>
          </cell>
          <cell r="U32">
            <v>0</v>
          </cell>
          <cell r="V32">
            <v>0</v>
          </cell>
          <cell r="W32">
            <v>0</v>
          </cell>
          <cell r="X32">
            <v>0</v>
          </cell>
          <cell r="Y32">
            <v>0</v>
          </cell>
          <cell r="Z32">
            <v>0</v>
          </cell>
          <cell r="AA32">
            <v>0</v>
          </cell>
          <cell r="AB32">
            <v>0</v>
          </cell>
          <cell r="AC32">
            <v>36982</v>
          </cell>
          <cell r="AD32">
            <v>0</v>
          </cell>
          <cell r="AE32">
            <v>0</v>
          </cell>
          <cell r="AF32">
            <v>0</v>
          </cell>
          <cell r="AP32">
            <v>60925</v>
          </cell>
        </row>
        <row r="33">
          <cell r="B33" t="str">
            <v>資産</v>
          </cell>
          <cell r="C33" t="str">
            <v>70004777/0</v>
          </cell>
          <cell r="D33" t="str">
            <v>８ポートコンソールスイッチＢＯＸ　　　　　　　　　</v>
          </cell>
          <cell r="I33" t="str">
            <v>1011I</v>
          </cell>
          <cell r="J33" t="str">
            <v/>
          </cell>
          <cell r="M33" t="str">
            <v>2,780.92-</v>
          </cell>
          <cell r="O33">
            <v>14636</v>
          </cell>
          <cell r="Q33">
            <v>0</v>
          </cell>
          <cell r="R33">
            <v>0</v>
          </cell>
          <cell r="S33">
            <v>0</v>
          </cell>
          <cell r="T33">
            <v>0</v>
          </cell>
          <cell r="U33">
            <v>0</v>
          </cell>
          <cell r="V33">
            <v>0</v>
          </cell>
          <cell r="W33">
            <v>0</v>
          </cell>
          <cell r="X33">
            <v>0</v>
          </cell>
          <cell r="Y33">
            <v>0</v>
          </cell>
          <cell r="Z33">
            <v>0</v>
          </cell>
          <cell r="AA33">
            <v>0</v>
          </cell>
          <cell r="AB33">
            <v>0</v>
          </cell>
          <cell r="AC33">
            <v>36982</v>
          </cell>
          <cell r="AD33">
            <v>0</v>
          </cell>
          <cell r="AE33">
            <v>0</v>
          </cell>
          <cell r="AF33">
            <v>0</v>
          </cell>
          <cell r="AP33">
            <v>14636</v>
          </cell>
        </row>
        <row r="34">
          <cell r="B34" t="str">
            <v>資産</v>
          </cell>
          <cell r="C34" t="str">
            <v>70004778/0</v>
          </cell>
          <cell r="D34" t="str">
            <v>ＧＴＭ１１０Ａ３－ＤＮＭ１３３０　　　　　　　　　</v>
          </cell>
          <cell r="I34" t="str">
            <v>1011I</v>
          </cell>
          <cell r="J34" t="str">
            <v/>
          </cell>
          <cell r="M34" t="str">
            <v>6,389.22-</v>
          </cell>
          <cell r="O34">
            <v>33628</v>
          </cell>
          <cell r="Q34">
            <v>0</v>
          </cell>
          <cell r="R34">
            <v>0</v>
          </cell>
          <cell r="S34">
            <v>0</v>
          </cell>
          <cell r="T34">
            <v>0</v>
          </cell>
          <cell r="U34">
            <v>0</v>
          </cell>
          <cell r="V34">
            <v>0</v>
          </cell>
          <cell r="W34">
            <v>0</v>
          </cell>
          <cell r="X34">
            <v>0</v>
          </cell>
          <cell r="Y34">
            <v>0</v>
          </cell>
          <cell r="Z34">
            <v>0</v>
          </cell>
          <cell r="AA34">
            <v>0</v>
          </cell>
          <cell r="AB34">
            <v>0</v>
          </cell>
          <cell r="AC34">
            <v>36982</v>
          </cell>
          <cell r="AD34">
            <v>0</v>
          </cell>
          <cell r="AE34">
            <v>0</v>
          </cell>
          <cell r="AF34">
            <v>0</v>
          </cell>
          <cell r="AP34">
            <v>33628</v>
          </cell>
        </row>
        <row r="35">
          <cell r="B35" t="str">
            <v>資産</v>
          </cell>
          <cell r="C35" t="str">
            <v>70004779/0</v>
          </cell>
          <cell r="D35" t="str">
            <v>ＧＴＭ１１０Ａ３－ＤＮＭ１３３０　　　　　　　　　</v>
          </cell>
          <cell r="I35" t="str">
            <v>1011I</v>
          </cell>
          <cell r="J35" t="str">
            <v/>
          </cell>
          <cell r="M35" t="str">
            <v>6,389.22-</v>
          </cell>
          <cell r="O35">
            <v>33628</v>
          </cell>
          <cell r="Q35">
            <v>0</v>
          </cell>
          <cell r="R35">
            <v>0</v>
          </cell>
          <cell r="S35">
            <v>0</v>
          </cell>
          <cell r="T35">
            <v>0</v>
          </cell>
          <cell r="U35">
            <v>0</v>
          </cell>
          <cell r="V35">
            <v>0</v>
          </cell>
          <cell r="W35">
            <v>0</v>
          </cell>
          <cell r="X35">
            <v>0</v>
          </cell>
          <cell r="Y35">
            <v>0</v>
          </cell>
          <cell r="Z35">
            <v>0</v>
          </cell>
          <cell r="AA35">
            <v>0</v>
          </cell>
          <cell r="AB35">
            <v>0</v>
          </cell>
          <cell r="AC35">
            <v>36982</v>
          </cell>
          <cell r="AD35">
            <v>0</v>
          </cell>
          <cell r="AE35">
            <v>0</v>
          </cell>
          <cell r="AF35">
            <v>0</v>
          </cell>
          <cell r="AP35">
            <v>33628</v>
          </cell>
        </row>
        <row r="36">
          <cell r="B36" t="str">
            <v>資産</v>
          </cell>
          <cell r="C36" t="str">
            <v>70004780/0</v>
          </cell>
          <cell r="D36" t="str">
            <v>ＧＴＭ１１０Ｄ３－ＤＮＢＢＮ３０　　　　　　　　　</v>
          </cell>
          <cell r="I36" t="str">
            <v>1011I</v>
          </cell>
          <cell r="J36" t="str">
            <v/>
          </cell>
          <cell r="M36" t="str">
            <v>3,746.20-</v>
          </cell>
          <cell r="O36">
            <v>19717</v>
          </cell>
          <cell r="Q36">
            <v>0</v>
          </cell>
          <cell r="R36">
            <v>0</v>
          </cell>
          <cell r="S36">
            <v>0</v>
          </cell>
          <cell r="T36">
            <v>0</v>
          </cell>
          <cell r="U36">
            <v>0</v>
          </cell>
          <cell r="V36">
            <v>0</v>
          </cell>
          <cell r="W36">
            <v>0</v>
          </cell>
          <cell r="X36">
            <v>0</v>
          </cell>
          <cell r="Y36">
            <v>0</v>
          </cell>
          <cell r="Z36">
            <v>0</v>
          </cell>
          <cell r="AA36">
            <v>0</v>
          </cell>
          <cell r="AB36">
            <v>0</v>
          </cell>
          <cell r="AC36">
            <v>36982</v>
          </cell>
          <cell r="AD36">
            <v>0</v>
          </cell>
          <cell r="AE36">
            <v>0</v>
          </cell>
          <cell r="AF36">
            <v>0</v>
          </cell>
          <cell r="AP36">
            <v>19717</v>
          </cell>
        </row>
        <row r="37">
          <cell r="B37" t="str">
            <v>資産</v>
          </cell>
          <cell r="C37" t="str">
            <v>70004781/0</v>
          </cell>
          <cell r="D37" t="str">
            <v>ＧＴＭ１１０Ｄ３－ＤＮＢＢＮ３０　　　　　　　　　</v>
          </cell>
          <cell r="I37" t="str">
            <v>1011I</v>
          </cell>
          <cell r="J37" t="str">
            <v/>
          </cell>
          <cell r="M37" t="str">
            <v>3,746.19-</v>
          </cell>
          <cell r="O37">
            <v>19717</v>
          </cell>
          <cell r="Q37">
            <v>0</v>
          </cell>
          <cell r="R37">
            <v>0</v>
          </cell>
          <cell r="S37">
            <v>0</v>
          </cell>
          <cell r="T37">
            <v>0</v>
          </cell>
          <cell r="U37">
            <v>0</v>
          </cell>
          <cell r="V37">
            <v>0</v>
          </cell>
          <cell r="W37">
            <v>0</v>
          </cell>
          <cell r="X37">
            <v>0</v>
          </cell>
          <cell r="Y37">
            <v>0</v>
          </cell>
          <cell r="Z37">
            <v>0</v>
          </cell>
          <cell r="AA37">
            <v>0</v>
          </cell>
          <cell r="AB37">
            <v>0</v>
          </cell>
          <cell r="AC37">
            <v>36982</v>
          </cell>
          <cell r="AD37">
            <v>0</v>
          </cell>
          <cell r="AE37">
            <v>0</v>
          </cell>
          <cell r="AF37">
            <v>0</v>
          </cell>
          <cell r="AP37">
            <v>19717</v>
          </cell>
        </row>
        <row r="38">
          <cell r="B38" t="str">
            <v>資産</v>
          </cell>
          <cell r="C38" t="str">
            <v>70004782/0</v>
          </cell>
          <cell r="D38" t="str">
            <v>ラックキャビネット　　　　　　　　　　　　　　　　</v>
          </cell>
          <cell r="I38" t="str">
            <v>1011I</v>
          </cell>
          <cell r="J38" t="str">
            <v/>
          </cell>
          <cell r="M38" t="str">
            <v>9,346.34-</v>
          </cell>
          <cell r="O38">
            <v>49191</v>
          </cell>
          <cell r="Q38">
            <v>0</v>
          </cell>
          <cell r="R38">
            <v>0</v>
          </cell>
          <cell r="S38">
            <v>0</v>
          </cell>
          <cell r="T38">
            <v>0</v>
          </cell>
          <cell r="U38">
            <v>0</v>
          </cell>
          <cell r="V38">
            <v>0</v>
          </cell>
          <cell r="W38">
            <v>0</v>
          </cell>
          <cell r="X38">
            <v>0</v>
          </cell>
          <cell r="Y38">
            <v>0</v>
          </cell>
          <cell r="Z38">
            <v>0</v>
          </cell>
          <cell r="AA38">
            <v>0</v>
          </cell>
          <cell r="AB38">
            <v>0</v>
          </cell>
          <cell r="AC38">
            <v>36982</v>
          </cell>
          <cell r="AD38">
            <v>0</v>
          </cell>
          <cell r="AE38">
            <v>0</v>
          </cell>
          <cell r="AF38">
            <v>0</v>
          </cell>
          <cell r="AP38">
            <v>49191</v>
          </cell>
        </row>
        <row r="39">
          <cell r="B39" t="str">
            <v>資産</v>
          </cell>
          <cell r="C39" t="str">
            <v>70004912/0</v>
          </cell>
          <cell r="D39" t="str">
            <v>ＨＡ８０００／７０（FTP）　　　　　　　　　　　　　　　</v>
          </cell>
          <cell r="I39" t="str">
            <v>1011I</v>
          </cell>
          <cell r="J39" t="str">
            <v/>
          </cell>
          <cell r="M39" t="str">
            <v>14,988.69-</v>
          </cell>
          <cell r="O39">
            <v>102831</v>
          </cell>
          <cell r="Q39">
            <v>0</v>
          </cell>
          <cell r="R39">
            <v>0</v>
          </cell>
          <cell r="S39">
            <v>0</v>
          </cell>
          <cell r="T39">
            <v>0</v>
          </cell>
          <cell r="U39">
            <v>0</v>
          </cell>
          <cell r="V39">
            <v>0</v>
          </cell>
          <cell r="W39">
            <v>0</v>
          </cell>
          <cell r="X39">
            <v>0</v>
          </cell>
          <cell r="Y39">
            <v>0</v>
          </cell>
          <cell r="Z39">
            <v>0</v>
          </cell>
          <cell r="AA39">
            <v>0</v>
          </cell>
          <cell r="AB39">
            <v>0</v>
          </cell>
          <cell r="AC39">
            <v>37104</v>
          </cell>
          <cell r="AD39">
            <v>-4593</v>
          </cell>
          <cell r="AE39">
            <v>-4593</v>
          </cell>
          <cell r="AF39">
            <v>-4593</v>
          </cell>
          <cell r="AP39">
            <v>80085</v>
          </cell>
        </row>
        <row r="40">
          <cell r="B40" t="str">
            <v>資産</v>
          </cell>
          <cell r="C40" t="str">
            <v>70004913/0</v>
          </cell>
          <cell r="D40" t="str">
            <v>ＨＡ８０００／３０　　　　　　　　　　　　　　　　</v>
          </cell>
          <cell r="I40" t="str">
            <v>1011I</v>
          </cell>
          <cell r="J40" t="str">
            <v/>
          </cell>
          <cell r="M40" t="str">
            <v>3,102.17-</v>
          </cell>
          <cell r="O40">
            <v>21283</v>
          </cell>
          <cell r="Q40">
            <v>0</v>
          </cell>
          <cell r="R40">
            <v>0</v>
          </cell>
          <cell r="S40">
            <v>0</v>
          </cell>
          <cell r="T40">
            <v>0</v>
          </cell>
          <cell r="U40">
            <v>0</v>
          </cell>
          <cell r="V40">
            <v>0</v>
          </cell>
          <cell r="W40">
            <v>0</v>
          </cell>
          <cell r="X40">
            <v>0</v>
          </cell>
          <cell r="Y40">
            <v>0</v>
          </cell>
          <cell r="Z40">
            <v>0</v>
          </cell>
          <cell r="AA40">
            <v>0</v>
          </cell>
          <cell r="AB40">
            <v>0</v>
          </cell>
          <cell r="AC40">
            <v>37104</v>
          </cell>
          <cell r="AD40">
            <v>-951</v>
          </cell>
          <cell r="AE40">
            <v>-950</v>
          </cell>
          <cell r="AF40">
            <v>-951</v>
          </cell>
          <cell r="AP40">
            <v>16575</v>
          </cell>
        </row>
        <row r="41">
          <cell r="B41" t="str">
            <v>資産</v>
          </cell>
          <cell r="C41" t="str">
            <v>70004973/0</v>
          </cell>
          <cell r="D41" t="str">
            <v>財務会計ＡＳＰサーバ（ＨＡ８０００）　　　　　　　</v>
          </cell>
          <cell r="I41" t="str">
            <v>1011I</v>
          </cell>
          <cell r="J41" t="str">
            <v/>
          </cell>
          <cell r="M41" t="str">
            <v>6,284.98-</v>
          </cell>
          <cell r="O41">
            <v>46336</v>
          </cell>
          <cell r="Q41">
            <v>0</v>
          </cell>
          <cell r="R41">
            <v>0</v>
          </cell>
          <cell r="S41">
            <v>0</v>
          </cell>
          <cell r="T41">
            <v>0</v>
          </cell>
          <cell r="U41">
            <v>0</v>
          </cell>
          <cell r="V41">
            <v>0</v>
          </cell>
          <cell r="W41">
            <v>0</v>
          </cell>
          <cell r="X41">
            <v>0</v>
          </cell>
          <cell r="Y41">
            <v>0</v>
          </cell>
          <cell r="Z41">
            <v>0</v>
          </cell>
          <cell r="AA41">
            <v>0</v>
          </cell>
          <cell r="AB41">
            <v>0</v>
          </cell>
          <cell r="AC41">
            <v>37135</v>
          </cell>
          <cell r="AD41">
            <v>-2070</v>
          </cell>
          <cell r="AE41">
            <v>-2069</v>
          </cell>
          <cell r="AF41">
            <v>-2070</v>
          </cell>
          <cell r="AP41">
            <v>33742</v>
          </cell>
        </row>
        <row r="42">
          <cell r="B42" t="str">
            <v>資産</v>
          </cell>
          <cell r="C42" t="str">
            <v>70004974/0</v>
          </cell>
          <cell r="D42" t="str">
            <v>財務会計ＤＢサーバ（ＨＡ８０００）　　　　　　　　</v>
          </cell>
          <cell r="I42" t="str">
            <v>1011I</v>
          </cell>
          <cell r="J42" t="str">
            <v/>
          </cell>
          <cell r="M42" t="str">
            <v>9,888.93-</v>
          </cell>
          <cell r="O42">
            <v>72906</v>
          </cell>
          <cell r="Q42">
            <v>0</v>
          </cell>
          <cell r="R42">
            <v>0</v>
          </cell>
          <cell r="S42">
            <v>0</v>
          </cell>
          <cell r="T42">
            <v>0</v>
          </cell>
          <cell r="U42">
            <v>0</v>
          </cell>
          <cell r="V42">
            <v>0</v>
          </cell>
          <cell r="W42">
            <v>0</v>
          </cell>
          <cell r="X42">
            <v>0</v>
          </cell>
          <cell r="Y42">
            <v>0</v>
          </cell>
          <cell r="Z42">
            <v>0</v>
          </cell>
          <cell r="AA42">
            <v>0</v>
          </cell>
          <cell r="AB42">
            <v>0</v>
          </cell>
          <cell r="AC42">
            <v>37135</v>
          </cell>
          <cell r="AD42">
            <v>-3257</v>
          </cell>
          <cell r="AE42">
            <v>-3256</v>
          </cell>
          <cell r="AF42">
            <v>-3257</v>
          </cell>
          <cell r="AP42">
            <v>53090</v>
          </cell>
        </row>
        <row r="43">
          <cell r="B43" t="str">
            <v>資産</v>
          </cell>
          <cell r="C43" t="str">
            <v>70004975/0</v>
          </cell>
          <cell r="D43" t="str">
            <v>ＰＯＰ　Ｗｅｂサーバ（ＨＡ８０００）　　　　　　　</v>
          </cell>
          <cell r="I43" t="str">
            <v>1011I</v>
          </cell>
          <cell r="J43" t="str">
            <v/>
          </cell>
          <cell r="M43" t="str">
            <v>6,018.88-</v>
          </cell>
          <cell r="O43">
            <v>44375</v>
          </cell>
          <cell r="Q43">
            <v>0</v>
          </cell>
          <cell r="R43">
            <v>0</v>
          </cell>
          <cell r="S43">
            <v>0</v>
          </cell>
          <cell r="T43">
            <v>0</v>
          </cell>
          <cell r="U43">
            <v>0</v>
          </cell>
          <cell r="V43">
            <v>0</v>
          </cell>
          <cell r="W43">
            <v>0</v>
          </cell>
          <cell r="X43">
            <v>0</v>
          </cell>
          <cell r="Y43">
            <v>0</v>
          </cell>
          <cell r="Z43">
            <v>0</v>
          </cell>
          <cell r="AA43">
            <v>0</v>
          </cell>
          <cell r="AB43">
            <v>0</v>
          </cell>
          <cell r="AC43">
            <v>37135</v>
          </cell>
          <cell r="AD43">
            <v>-1982</v>
          </cell>
          <cell r="AE43">
            <v>-1982</v>
          </cell>
          <cell r="AF43">
            <v>-1982</v>
          </cell>
          <cell r="AP43">
            <v>32313</v>
          </cell>
        </row>
        <row r="44">
          <cell r="B44" t="str">
            <v>資産</v>
          </cell>
          <cell r="C44" t="str">
            <v>70004976/0</v>
          </cell>
          <cell r="D44" t="str">
            <v>ＰＯＰ　ＡＰサーバ（ＨＡ８０００）　　　　　　　　</v>
          </cell>
          <cell r="I44" t="str">
            <v>1011I</v>
          </cell>
          <cell r="J44" t="str">
            <v/>
          </cell>
          <cell r="M44" t="str">
            <v>9,837.99-</v>
          </cell>
          <cell r="O44">
            <v>72531</v>
          </cell>
          <cell r="Q44">
            <v>0</v>
          </cell>
          <cell r="R44">
            <v>0</v>
          </cell>
          <cell r="S44">
            <v>0</v>
          </cell>
          <cell r="T44">
            <v>0</v>
          </cell>
          <cell r="U44">
            <v>0</v>
          </cell>
          <cell r="V44">
            <v>0</v>
          </cell>
          <cell r="W44">
            <v>0</v>
          </cell>
          <cell r="X44">
            <v>0</v>
          </cell>
          <cell r="Y44">
            <v>0</v>
          </cell>
          <cell r="Z44">
            <v>0</v>
          </cell>
          <cell r="AA44">
            <v>0</v>
          </cell>
          <cell r="AB44">
            <v>0</v>
          </cell>
          <cell r="AC44">
            <v>37135</v>
          </cell>
          <cell r="AD44">
            <v>-3240</v>
          </cell>
          <cell r="AE44">
            <v>-3240</v>
          </cell>
          <cell r="AF44">
            <v>-3239</v>
          </cell>
          <cell r="AP44">
            <v>52817</v>
          </cell>
        </row>
        <row r="45">
          <cell r="B45" t="str">
            <v>資産</v>
          </cell>
          <cell r="C45" t="str">
            <v>70004977/0</v>
          </cell>
          <cell r="D45" t="str">
            <v>グループウェアＡＰサーバ（ＨＡ８０００）　　　　　</v>
          </cell>
          <cell r="I45" t="str">
            <v>1011I</v>
          </cell>
          <cell r="J45" t="str">
            <v/>
          </cell>
          <cell r="M45" t="str">
            <v>11,003.77-</v>
          </cell>
          <cell r="O45">
            <v>81125</v>
          </cell>
          <cell r="Q45">
            <v>0</v>
          </cell>
          <cell r="R45">
            <v>0</v>
          </cell>
          <cell r="S45">
            <v>0</v>
          </cell>
          <cell r="T45">
            <v>0</v>
          </cell>
          <cell r="U45">
            <v>0</v>
          </cell>
          <cell r="V45">
            <v>0</v>
          </cell>
          <cell r="W45">
            <v>0</v>
          </cell>
          <cell r="X45">
            <v>0</v>
          </cell>
          <cell r="Y45">
            <v>0</v>
          </cell>
          <cell r="Z45">
            <v>0</v>
          </cell>
          <cell r="AA45">
            <v>0</v>
          </cell>
          <cell r="AB45">
            <v>0</v>
          </cell>
          <cell r="AC45">
            <v>37135</v>
          </cell>
          <cell r="AD45">
            <v>-3624</v>
          </cell>
          <cell r="AE45">
            <v>-3623</v>
          </cell>
          <cell r="AF45">
            <v>-3624</v>
          </cell>
          <cell r="AP45">
            <v>59075</v>
          </cell>
        </row>
        <row r="46">
          <cell r="B46" t="str">
            <v>資産</v>
          </cell>
          <cell r="C46" t="str">
            <v>70004978/0</v>
          </cell>
          <cell r="D46" t="str">
            <v>会計ラック　　　　　　　　　　　　　　　　　　　　</v>
          </cell>
          <cell r="I46" t="str">
            <v>1011I</v>
          </cell>
          <cell r="J46" t="str">
            <v/>
          </cell>
          <cell r="M46" t="str">
            <v>4,632.29-</v>
          </cell>
          <cell r="O46">
            <v>34151</v>
          </cell>
          <cell r="Q46">
            <v>0</v>
          </cell>
          <cell r="R46">
            <v>0</v>
          </cell>
          <cell r="S46">
            <v>0</v>
          </cell>
          <cell r="T46">
            <v>0</v>
          </cell>
          <cell r="U46">
            <v>0</v>
          </cell>
          <cell r="V46">
            <v>0</v>
          </cell>
          <cell r="W46">
            <v>0</v>
          </cell>
          <cell r="X46">
            <v>0</v>
          </cell>
          <cell r="Y46">
            <v>0</v>
          </cell>
          <cell r="Z46">
            <v>0</v>
          </cell>
          <cell r="AA46">
            <v>0</v>
          </cell>
          <cell r="AB46">
            <v>0</v>
          </cell>
          <cell r="AC46">
            <v>37135</v>
          </cell>
          <cell r="AD46">
            <v>-1525</v>
          </cell>
          <cell r="AE46">
            <v>-1526</v>
          </cell>
          <cell r="AF46">
            <v>-1525</v>
          </cell>
          <cell r="AP46">
            <v>24869</v>
          </cell>
        </row>
        <row r="47">
          <cell r="B47" t="str">
            <v>湘２２  使用中</v>
          </cell>
          <cell r="C47" t="str">
            <v>70004979/0</v>
          </cell>
          <cell r="D47" t="str">
            <v>新顧客管理サーバ（ＨＡ８０００）　　　　　　　　　</v>
          </cell>
          <cell r="I47" t="str">
            <v>1011I</v>
          </cell>
          <cell r="J47" t="str">
            <v/>
          </cell>
          <cell r="M47" t="str">
            <v>2,897.91-</v>
          </cell>
          <cell r="O47">
            <v>21365</v>
          </cell>
          <cell r="Q47">
            <v>0</v>
          </cell>
          <cell r="R47">
            <v>0</v>
          </cell>
          <cell r="S47">
            <v>0</v>
          </cell>
          <cell r="T47">
            <v>0</v>
          </cell>
          <cell r="U47">
            <v>0</v>
          </cell>
          <cell r="V47">
            <v>0</v>
          </cell>
          <cell r="W47">
            <v>0</v>
          </cell>
          <cell r="X47">
            <v>0</v>
          </cell>
          <cell r="Y47">
            <v>0</v>
          </cell>
          <cell r="Z47">
            <v>0</v>
          </cell>
          <cell r="AA47">
            <v>0</v>
          </cell>
          <cell r="AB47">
            <v>0</v>
          </cell>
          <cell r="AC47">
            <v>37135</v>
          </cell>
          <cell r="AD47">
            <v>-954</v>
          </cell>
          <cell r="AE47">
            <v>-955</v>
          </cell>
          <cell r="AF47">
            <v>-954</v>
          </cell>
          <cell r="AP47">
            <v>15558</v>
          </cell>
        </row>
        <row r="48">
          <cell r="B48" t="str">
            <v>JohoParkﾗｯｸ内</v>
          </cell>
          <cell r="C48" t="str">
            <v>70004980/0</v>
          </cell>
          <cell r="D48" t="str">
            <v>移行テスト　ＡＰサーバ１（ＨＡ８０００）　　　　　</v>
          </cell>
          <cell r="I48" t="str">
            <v>1011I</v>
          </cell>
          <cell r="J48" t="str">
            <v/>
          </cell>
          <cell r="M48" t="str">
            <v>6,587.93-</v>
          </cell>
          <cell r="O48">
            <v>48570</v>
          </cell>
          <cell r="Q48">
            <v>0</v>
          </cell>
          <cell r="R48">
            <v>0</v>
          </cell>
          <cell r="S48">
            <v>0</v>
          </cell>
          <cell r="T48">
            <v>0</v>
          </cell>
          <cell r="U48">
            <v>0</v>
          </cell>
          <cell r="V48">
            <v>0</v>
          </cell>
          <cell r="W48">
            <v>0</v>
          </cell>
          <cell r="X48">
            <v>0</v>
          </cell>
          <cell r="Y48">
            <v>0</v>
          </cell>
          <cell r="Z48">
            <v>0</v>
          </cell>
          <cell r="AA48">
            <v>0</v>
          </cell>
          <cell r="AB48">
            <v>0</v>
          </cell>
          <cell r="AC48">
            <v>37135</v>
          </cell>
          <cell r="AD48">
            <v>-2170</v>
          </cell>
          <cell r="AE48">
            <v>-2169</v>
          </cell>
          <cell r="AF48">
            <v>-2170</v>
          </cell>
          <cell r="AP48">
            <v>35368</v>
          </cell>
        </row>
        <row r="49">
          <cell r="B49" t="str">
            <v>資産</v>
          </cell>
          <cell r="C49" t="str">
            <v>70004981/0</v>
          </cell>
          <cell r="D49" t="str">
            <v>移行テスト　ＤＢサーバ１（ＨＡ８０００）　　　　　</v>
          </cell>
          <cell r="I49" t="str">
            <v>1011I</v>
          </cell>
          <cell r="J49" t="str">
            <v/>
          </cell>
          <cell r="M49" t="str">
            <v>9,875.76-</v>
          </cell>
          <cell r="O49">
            <v>72809</v>
          </cell>
          <cell r="Q49">
            <v>0</v>
          </cell>
          <cell r="R49">
            <v>0</v>
          </cell>
          <cell r="S49">
            <v>0</v>
          </cell>
          <cell r="T49">
            <v>0</v>
          </cell>
          <cell r="U49">
            <v>0</v>
          </cell>
          <cell r="V49">
            <v>0</v>
          </cell>
          <cell r="W49">
            <v>0</v>
          </cell>
          <cell r="X49">
            <v>0</v>
          </cell>
          <cell r="Y49">
            <v>0</v>
          </cell>
          <cell r="Z49">
            <v>0</v>
          </cell>
          <cell r="AA49">
            <v>0</v>
          </cell>
          <cell r="AB49">
            <v>0</v>
          </cell>
          <cell r="AC49">
            <v>37135</v>
          </cell>
          <cell r="AD49">
            <v>-3252</v>
          </cell>
          <cell r="AE49">
            <v>-3252</v>
          </cell>
          <cell r="AF49">
            <v>-3253</v>
          </cell>
          <cell r="AP49">
            <v>53019</v>
          </cell>
        </row>
        <row r="50">
          <cell r="B50" t="str">
            <v>資産</v>
          </cell>
          <cell r="C50" t="str">
            <v>70004982/0</v>
          </cell>
          <cell r="D50" t="str">
            <v>移行テスト　ＡＰサーバ２（ＨＡ８０００）デモ？　　</v>
          </cell>
          <cell r="I50" t="str">
            <v>1011I</v>
          </cell>
          <cell r="J50" t="str">
            <v/>
          </cell>
          <cell r="M50" t="str">
            <v>6,934.38-</v>
          </cell>
          <cell r="O50">
            <v>51124</v>
          </cell>
          <cell r="Q50">
            <v>0</v>
          </cell>
          <cell r="R50">
            <v>0</v>
          </cell>
          <cell r="S50">
            <v>0</v>
          </cell>
          <cell r="T50">
            <v>0</v>
          </cell>
          <cell r="U50">
            <v>0</v>
          </cell>
          <cell r="V50">
            <v>0</v>
          </cell>
          <cell r="W50">
            <v>0</v>
          </cell>
          <cell r="X50">
            <v>0</v>
          </cell>
          <cell r="Y50">
            <v>0</v>
          </cell>
          <cell r="Z50">
            <v>0</v>
          </cell>
          <cell r="AA50">
            <v>0</v>
          </cell>
          <cell r="AB50">
            <v>0</v>
          </cell>
          <cell r="AC50">
            <v>37135</v>
          </cell>
          <cell r="AD50">
            <v>-2284</v>
          </cell>
          <cell r="AE50">
            <v>-2283</v>
          </cell>
          <cell r="AF50">
            <v>-2284</v>
          </cell>
          <cell r="AP50">
            <v>37228</v>
          </cell>
        </row>
        <row r="51">
          <cell r="B51" t="str">
            <v>資産</v>
          </cell>
          <cell r="C51" t="str">
            <v>70004983/0</v>
          </cell>
          <cell r="D51" t="str">
            <v>移行テスト　ＤＢサーバ２（ＨＡ８０００）FAX　　　　　</v>
          </cell>
          <cell r="I51" t="str">
            <v>1011I</v>
          </cell>
          <cell r="J51" t="str">
            <v/>
          </cell>
          <cell r="M51" t="str">
            <v>11,103.87-</v>
          </cell>
          <cell r="O51">
            <v>81864</v>
          </cell>
          <cell r="Q51">
            <v>0</v>
          </cell>
          <cell r="R51">
            <v>0</v>
          </cell>
          <cell r="S51">
            <v>0</v>
          </cell>
          <cell r="T51">
            <v>0</v>
          </cell>
          <cell r="U51">
            <v>0</v>
          </cell>
          <cell r="V51">
            <v>0</v>
          </cell>
          <cell r="W51">
            <v>0</v>
          </cell>
          <cell r="X51">
            <v>0</v>
          </cell>
          <cell r="Y51">
            <v>0</v>
          </cell>
          <cell r="Z51">
            <v>0</v>
          </cell>
          <cell r="AA51">
            <v>0</v>
          </cell>
          <cell r="AB51">
            <v>0</v>
          </cell>
          <cell r="AC51">
            <v>37135</v>
          </cell>
          <cell r="AD51">
            <v>-3657</v>
          </cell>
          <cell r="AE51">
            <v>-3656</v>
          </cell>
          <cell r="AF51">
            <v>-3657</v>
          </cell>
          <cell r="AP51">
            <v>59613</v>
          </cell>
        </row>
        <row r="52">
          <cell r="B52" t="str">
            <v>資産</v>
          </cell>
          <cell r="C52" t="str">
            <v>70004984/0</v>
          </cell>
          <cell r="D52" t="str">
            <v>ＪｏｈｏＰａｒｋＡＰサーバ（ＨＡ８０００　　　　　</v>
          </cell>
          <cell r="I52" t="str">
            <v>1011I</v>
          </cell>
          <cell r="J52" t="str">
            <v/>
          </cell>
          <cell r="M52" t="str">
            <v>6,320.98-</v>
          </cell>
          <cell r="O52">
            <v>46601</v>
          </cell>
          <cell r="Q52">
            <v>0</v>
          </cell>
          <cell r="R52">
            <v>0</v>
          </cell>
          <cell r="S52">
            <v>0</v>
          </cell>
          <cell r="T52">
            <v>0</v>
          </cell>
          <cell r="U52">
            <v>0</v>
          </cell>
          <cell r="V52">
            <v>0</v>
          </cell>
          <cell r="W52">
            <v>0</v>
          </cell>
          <cell r="X52">
            <v>0</v>
          </cell>
          <cell r="Y52">
            <v>0</v>
          </cell>
          <cell r="Z52">
            <v>0</v>
          </cell>
          <cell r="AA52">
            <v>0</v>
          </cell>
          <cell r="AB52">
            <v>0</v>
          </cell>
          <cell r="AC52">
            <v>37135</v>
          </cell>
          <cell r="AD52">
            <v>-2082</v>
          </cell>
          <cell r="AE52">
            <v>-2081</v>
          </cell>
          <cell r="AF52">
            <v>-2082</v>
          </cell>
          <cell r="AP52">
            <v>33935</v>
          </cell>
        </row>
        <row r="53">
          <cell r="B53" t="str">
            <v>資産</v>
          </cell>
          <cell r="C53" t="str">
            <v>70004985/0</v>
          </cell>
          <cell r="D53" t="str">
            <v>ＪｏｈｏＰａｒｋＤＢサーバ（ＨＡ８０００　　　　　</v>
          </cell>
          <cell r="I53" t="str">
            <v>1011I</v>
          </cell>
          <cell r="J53" t="str">
            <v/>
          </cell>
          <cell r="M53" t="str">
            <v>11,003.77-</v>
          </cell>
          <cell r="O53">
            <v>81125</v>
          </cell>
          <cell r="Q53">
            <v>0</v>
          </cell>
          <cell r="R53">
            <v>0</v>
          </cell>
          <cell r="S53">
            <v>0</v>
          </cell>
          <cell r="T53">
            <v>0</v>
          </cell>
          <cell r="U53">
            <v>0</v>
          </cell>
          <cell r="V53">
            <v>0</v>
          </cell>
          <cell r="W53">
            <v>0</v>
          </cell>
          <cell r="X53">
            <v>0</v>
          </cell>
          <cell r="Y53">
            <v>0</v>
          </cell>
          <cell r="Z53">
            <v>0</v>
          </cell>
          <cell r="AA53">
            <v>0</v>
          </cell>
          <cell r="AB53">
            <v>0</v>
          </cell>
          <cell r="AC53">
            <v>37135</v>
          </cell>
          <cell r="AD53">
            <v>-3624</v>
          </cell>
          <cell r="AE53">
            <v>-3623</v>
          </cell>
          <cell r="AF53">
            <v>-3624</v>
          </cell>
          <cell r="AP53">
            <v>59075</v>
          </cell>
        </row>
        <row r="54">
          <cell r="B54" t="str">
            <v>資産</v>
          </cell>
          <cell r="C54" t="str">
            <v>70004986/0</v>
          </cell>
          <cell r="D54" t="str">
            <v>Ｊｏｈｏ　Ｐａｒｋ　ラック　　　　　　　　　　　　</v>
          </cell>
          <cell r="I54" t="str">
            <v>1011I</v>
          </cell>
          <cell r="J54" t="str">
            <v/>
          </cell>
          <cell r="M54" t="str">
            <v>4,131.73-</v>
          </cell>
          <cell r="O54">
            <v>30462</v>
          </cell>
          <cell r="Q54">
            <v>0</v>
          </cell>
          <cell r="R54">
            <v>0</v>
          </cell>
          <cell r="S54">
            <v>0</v>
          </cell>
          <cell r="T54">
            <v>0</v>
          </cell>
          <cell r="U54">
            <v>0</v>
          </cell>
          <cell r="V54">
            <v>0</v>
          </cell>
          <cell r="W54">
            <v>0</v>
          </cell>
          <cell r="X54">
            <v>0</v>
          </cell>
          <cell r="Y54">
            <v>0</v>
          </cell>
          <cell r="Z54">
            <v>0</v>
          </cell>
          <cell r="AA54">
            <v>0</v>
          </cell>
          <cell r="AB54">
            <v>0</v>
          </cell>
          <cell r="AC54">
            <v>37135</v>
          </cell>
          <cell r="AD54">
            <v>-1361</v>
          </cell>
          <cell r="AE54">
            <v>-1360</v>
          </cell>
          <cell r="AF54">
            <v>-1361</v>
          </cell>
          <cell r="AP54">
            <v>22182</v>
          </cell>
        </row>
        <row r="55">
          <cell r="B55" t="str">
            <v>資産</v>
          </cell>
          <cell r="C55" t="str">
            <v>70005002/0</v>
          </cell>
          <cell r="D55" t="str">
            <v>ＹＡＭＡＨＡ　ＬＯＣＡＬ　ＲＯＵＴＥＲ　　　　　　</v>
          </cell>
          <cell r="I55" t="str">
            <v>1011I</v>
          </cell>
          <cell r="J55" t="str">
            <v/>
          </cell>
          <cell r="M55" t="str">
            <v>3,218.70-</v>
          </cell>
          <cell r="O55">
            <v>23730</v>
          </cell>
          <cell r="Q55">
            <v>0</v>
          </cell>
          <cell r="R55">
            <v>0</v>
          </cell>
          <cell r="S55">
            <v>0</v>
          </cell>
          <cell r="T55">
            <v>0</v>
          </cell>
          <cell r="U55">
            <v>0</v>
          </cell>
          <cell r="V55">
            <v>0</v>
          </cell>
          <cell r="W55">
            <v>0</v>
          </cell>
          <cell r="X55">
            <v>0</v>
          </cell>
          <cell r="Y55">
            <v>0</v>
          </cell>
          <cell r="Z55">
            <v>0</v>
          </cell>
          <cell r="AA55">
            <v>0</v>
          </cell>
          <cell r="AB55">
            <v>0</v>
          </cell>
          <cell r="AC55">
            <v>37135</v>
          </cell>
          <cell r="AD55">
            <v>-1060</v>
          </cell>
          <cell r="AE55">
            <v>-1060</v>
          </cell>
          <cell r="AF55">
            <v>-1060</v>
          </cell>
          <cell r="AP55">
            <v>17280</v>
          </cell>
        </row>
        <row r="56">
          <cell r="B56" t="str">
            <v>資産</v>
          </cell>
          <cell r="C56" t="str">
            <v>70005003/0</v>
          </cell>
          <cell r="D56" t="str">
            <v>ＹＡＭＡＨＡ　ＲＥＭＯＴＥ　ＲＯＵＴＥＲ　　　　　</v>
          </cell>
          <cell r="I56" t="str">
            <v>1011I</v>
          </cell>
          <cell r="J56" t="str">
            <v/>
          </cell>
          <cell r="M56" t="str">
            <v>1,147.41-</v>
          </cell>
          <cell r="O56">
            <v>8459</v>
          </cell>
          <cell r="Q56">
            <v>0</v>
          </cell>
          <cell r="R56">
            <v>0</v>
          </cell>
          <cell r="S56">
            <v>0</v>
          </cell>
          <cell r="T56">
            <v>0</v>
          </cell>
          <cell r="U56">
            <v>0</v>
          </cell>
          <cell r="V56">
            <v>0</v>
          </cell>
          <cell r="W56">
            <v>0</v>
          </cell>
          <cell r="X56">
            <v>0</v>
          </cell>
          <cell r="Y56">
            <v>0</v>
          </cell>
          <cell r="Z56">
            <v>0</v>
          </cell>
          <cell r="AA56">
            <v>0</v>
          </cell>
          <cell r="AB56">
            <v>0</v>
          </cell>
          <cell r="AC56">
            <v>37135</v>
          </cell>
          <cell r="AD56">
            <v>-378</v>
          </cell>
          <cell r="AE56">
            <v>-378</v>
          </cell>
          <cell r="AF56">
            <v>-378</v>
          </cell>
          <cell r="AP56">
            <v>6160</v>
          </cell>
        </row>
        <row r="57">
          <cell r="B57" t="str">
            <v>資産</v>
          </cell>
          <cell r="C57" t="str">
            <v>70005004/0</v>
          </cell>
          <cell r="D57" t="str">
            <v>ＣｅｎｔｒｅＣＯＭ　　　　　　　　　　　　　　　　</v>
          </cell>
          <cell r="I57" t="str">
            <v>1011I</v>
          </cell>
          <cell r="J57" t="str">
            <v/>
          </cell>
          <cell r="M57" t="str">
            <v>459.70-</v>
          </cell>
          <cell r="O57">
            <v>3390</v>
          </cell>
          <cell r="Q57">
            <v>0</v>
          </cell>
          <cell r="R57">
            <v>0</v>
          </cell>
          <cell r="S57">
            <v>0</v>
          </cell>
          <cell r="T57">
            <v>0</v>
          </cell>
          <cell r="U57">
            <v>0</v>
          </cell>
          <cell r="V57">
            <v>0</v>
          </cell>
          <cell r="W57">
            <v>0</v>
          </cell>
          <cell r="X57">
            <v>0</v>
          </cell>
          <cell r="Y57">
            <v>0</v>
          </cell>
          <cell r="Z57">
            <v>0</v>
          </cell>
          <cell r="AA57">
            <v>0</v>
          </cell>
          <cell r="AB57">
            <v>0</v>
          </cell>
          <cell r="AC57">
            <v>37135</v>
          </cell>
          <cell r="AD57">
            <v>-151</v>
          </cell>
          <cell r="AE57">
            <v>-152</v>
          </cell>
          <cell r="AF57">
            <v>-151</v>
          </cell>
          <cell r="AP57">
            <v>2468</v>
          </cell>
        </row>
        <row r="58">
          <cell r="B58" t="str">
            <v>資産</v>
          </cell>
          <cell r="C58" t="str">
            <v>70005005/0</v>
          </cell>
          <cell r="D58" t="str">
            <v>ＣｅｎｔｒｅＣＯＭ（共用？）　　　　　　　</v>
          </cell>
          <cell r="I58" t="str">
            <v>1011I</v>
          </cell>
          <cell r="J58" t="str">
            <v/>
          </cell>
          <cell r="M58" t="str">
            <v>459.70-</v>
          </cell>
          <cell r="O58">
            <v>3390</v>
          </cell>
          <cell r="Q58">
            <v>0</v>
          </cell>
          <cell r="R58">
            <v>0</v>
          </cell>
          <cell r="S58">
            <v>0</v>
          </cell>
          <cell r="T58">
            <v>0</v>
          </cell>
          <cell r="U58">
            <v>0</v>
          </cell>
          <cell r="V58">
            <v>0</v>
          </cell>
          <cell r="W58">
            <v>0</v>
          </cell>
          <cell r="X58">
            <v>0</v>
          </cell>
          <cell r="Y58">
            <v>0</v>
          </cell>
          <cell r="Z58">
            <v>0</v>
          </cell>
          <cell r="AA58">
            <v>0</v>
          </cell>
          <cell r="AB58">
            <v>0</v>
          </cell>
          <cell r="AC58">
            <v>37135</v>
          </cell>
          <cell r="AD58">
            <v>-151</v>
          </cell>
          <cell r="AE58">
            <v>-152</v>
          </cell>
          <cell r="AF58">
            <v>-151</v>
          </cell>
          <cell r="AP58">
            <v>2468</v>
          </cell>
        </row>
        <row r="59">
          <cell r="B59" t="str">
            <v>資産</v>
          </cell>
          <cell r="C59" t="str">
            <v>70005006/0</v>
          </cell>
          <cell r="D59" t="str">
            <v>ＣｅｎｔｒｅＣＯＭ　　　　　　　　　　　　　　　　</v>
          </cell>
          <cell r="I59" t="str">
            <v>1011I</v>
          </cell>
          <cell r="J59" t="str">
            <v/>
          </cell>
          <cell r="M59" t="str">
            <v>459.70-</v>
          </cell>
          <cell r="O59">
            <v>3390</v>
          </cell>
          <cell r="Q59">
            <v>0</v>
          </cell>
          <cell r="R59">
            <v>0</v>
          </cell>
          <cell r="S59">
            <v>0</v>
          </cell>
          <cell r="T59">
            <v>0</v>
          </cell>
          <cell r="U59">
            <v>0</v>
          </cell>
          <cell r="V59">
            <v>0</v>
          </cell>
          <cell r="W59">
            <v>0</v>
          </cell>
          <cell r="X59">
            <v>0</v>
          </cell>
          <cell r="Y59">
            <v>0</v>
          </cell>
          <cell r="Z59">
            <v>0</v>
          </cell>
          <cell r="AA59">
            <v>0</v>
          </cell>
          <cell r="AB59">
            <v>0</v>
          </cell>
          <cell r="AC59">
            <v>37135</v>
          </cell>
          <cell r="AD59">
            <v>-151</v>
          </cell>
          <cell r="AE59">
            <v>-152</v>
          </cell>
          <cell r="AF59">
            <v>-151</v>
          </cell>
          <cell r="AP59">
            <v>2468</v>
          </cell>
        </row>
        <row r="60">
          <cell r="B60" t="str">
            <v>資産</v>
          </cell>
          <cell r="C60" t="str">
            <v>70005007/0</v>
          </cell>
          <cell r="D60" t="str">
            <v>ＣｅｎｔｒｅＣＯＭ　　　　　　　　　　　　　　　　</v>
          </cell>
          <cell r="I60" t="str">
            <v>1011I</v>
          </cell>
          <cell r="J60" t="str">
            <v/>
          </cell>
          <cell r="M60" t="str">
            <v>459.70-</v>
          </cell>
          <cell r="O60">
            <v>3390</v>
          </cell>
          <cell r="Q60">
            <v>0</v>
          </cell>
          <cell r="R60">
            <v>0</v>
          </cell>
          <cell r="S60">
            <v>0</v>
          </cell>
          <cell r="T60">
            <v>0</v>
          </cell>
          <cell r="U60">
            <v>0</v>
          </cell>
          <cell r="V60">
            <v>0</v>
          </cell>
          <cell r="W60">
            <v>0</v>
          </cell>
          <cell r="X60">
            <v>0</v>
          </cell>
          <cell r="Y60">
            <v>0</v>
          </cell>
          <cell r="Z60">
            <v>0</v>
          </cell>
          <cell r="AA60">
            <v>0</v>
          </cell>
          <cell r="AB60">
            <v>0</v>
          </cell>
          <cell r="AC60">
            <v>37135</v>
          </cell>
          <cell r="AD60">
            <v>-151</v>
          </cell>
          <cell r="AE60">
            <v>-152</v>
          </cell>
          <cell r="AF60">
            <v>-151</v>
          </cell>
          <cell r="AP60">
            <v>2468</v>
          </cell>
        </row>
        <row r="61">
          <cell r="B61" t="str">
            <v>資産</v>
          </cell>
          <cell r="C61" t="str">
            <v>70005276/0</v>
          </cell>
          <cell r="D61" t="str">
            <v>印刷物管理ＡＰサーバＨＡ８０００／３０Ａ　　　　　</v>
          </cell>
          <cell r="I61" t="str">
            <v>1011I</v>
          </cell>
          <cell r="J61" t="str">
            <v/>
          </cell>
          <cell r="M61" t="str">
            <v>3,453.63-</v>
          </cell>
          <cell r="O61">
            <v>36437</v>
          </cell>
          <cell r="Q61">
            <v>0</v>
          </cell>
          <cell r="R61">
            <v>0</v>
          </cell>
          <cell r="S61">
            <v>0</v>
          </cell>
          <cell r="T61">
            <v>0</v>
          </cell>
          <cell r="U61">
            <v>0</v>
          </cell>
          <cell r="V61">
            <v>0</v>
          </cell>
          <cell r="W61">
            <v>0</v>
          </cell>
          <cell r="X61">
            <v>0</v>
          </cell>
          <cell r="Y61">
            <v>0</v>
          </cell>
          <cell r="Z61">
            <v>0</v>
          </cell>
          <cell r="AA61">
            <v>0</v>
          </cell>
          <cell r="AB61">
            <v>0</v>
          </cell>
          <cell r="AC61">
            <v>37316</v>
          </cell>
          <cell r="AD61">
            <v>-1628</v>
          </cell>
          <cell r="AE61">
            <v>-1627</v>
          </cell>
          <cell r="AF61">
            <v>-1628</v>
          </cell>
          <cell r="AP61">
            <v>19090</v>
          </cell>
        </row>
        <row r="62">
          <cell r="B62" t="str">
            <v>資産</v>
          </cell>
          <cell r="C62" t="str">
            <v>70005277/0</v>
          </cell>
          <cell r="D62" t="str">
            <v>印刷物管理ＤＢサーバＨＡ８０００／７０Ｄ　　　　　</v>
          </cell>
          <cell r="I62" t="str">
            <v>1011I</v>
          </cell>
          <cell r="J62" t="str">
            <v/>
          </cell>
          <cell r="M62" t="str">
            <v>6,096.77-</v>
          </cell>
          <cell r="O62">
            <v>64323</v>
          </cell>
          <cell r="Q62">
            <v>0</v>
          </cell>
          <cell r="R62">
            <v>0</v>
          </cell>
          <cell r="S62">
            <v>0</v>
          </cell>
          <cell r="T62">
            <v>0</v>
          </cell>
          <cell r="U62">
            <v>0</v>
          </cell>
          <cell r="V62">
            <v>0</v>
          </cell>
          <cell r="W62">
            <v>0</v>
          </cell>
          <cell r="X62">
            <v>0</v>
          </cell>
          <cell r="Y62">
            <v>0</v>
          </cell>
          <cell r="Z62">
            <v>0</v>
          </cell>
          <cell r="AA62">
            <v>0</v>
          </cell>
          <cell r="AB62">
            <v>0</v>
          </cell>
          <cell r="AC62">
            <v>37316</v>
          </cell>
          <cell r="AD62">
            <v>-2873</v>
          </cell>
          <cell r="AE62">
            <v>-2873</v>
          </cell>
          <cell r="AF62">
            <v>-2873</v>
          </cell>
          <cell r="AP62">
            <v>33700</v>
          </cell>
        </row>
        <row r="63">
          <cell r="B63" t="str">
            <v>資産</v>
          </cell>
          <cell r="C63" t="str">
            <v>70005278/0</v>
          </cell>
          <cell r="D63" t="str">
            <v>安田火災ＡＰサーバＨＡ８０００／１７０Ａ　　　　　</v>
          </cell>
          <cell r="I63" t="str">
            <v>1011I</v>
          </cell>
          <cell r="J63" t="str">
            <v/>
          </cell>
          <cell r="M63" t="str">
            <v>12,567.12-</v>
          </cell>
          <cell r="O63">
            <v>132588</v>
          </cell>
          <cell r="Q63">
            <v>0</v>
          </cell>
          <cell r="R63">
            <v>0</v>
          </cell>
          <cell r="S63">
            <v>0</v>
          </cell>
          <cell r="T63">
            <v>0</v>
          </cell>
          <cell r="U63">
            <v>0</v>
          </cell>
          <cell r="V63">
            <v>0</v>
          </cell>
          <cell r="W63">
            <v>0</v>
          </cell>
          <cell r="X63">
            <v>0</v>
          </cell>
          <cell r="Y63">
            <v>0</v>
          </cell>
          <cell r="Z63">
            <v>0</v>
          </cell>
          <cell r="AA63">
            <v>0</v>
          </cell>
          <cell r="AB63">
            <v>0</v>
          </cell>
          <cell r="AC63">
            <v>37316</v>
          </cell>
          <cell r="AD63">
            <v>-5922</v>
          </cell>
          <cell r="AE63">
            <v>-5923</v>
          </cell>
          <cell r="AF63">
            <v>-5922</v>
          </cell>
          <cell r="AP63">
            <v>69465</v>
          </cell>
        </row>
        <row r="64">
          <cell r="B64" t="str">
            <v>資産</v>
          </cell>
          <cell r="C64" t="str">
            <v>70005279/0</v>
          </cell>
          <cell r="D64" t="str">
            <v>安田火災ＡＰサーバＨＡ８０００／１７０Ａ　　　　　</v>
          </cell>
          <cell r="I64" t="str">
            <v>1011I</v>
          </cell>
          <cell r="J64" t="str">
            <v/>
          </cell>
          <cell r="M64" t="str">
            <v>12,567.12-</v>
          </cell>
          <cell r="O64">
            <v>132588</v>
          </cell>
          <cell r="Q64">
            <v>0</v>
          </cell>
          <cell r="R64">
            <v>0</v>
          </cell>
          <cell r="S64">
            <v>0</v>
          </cell>
          <cell r="T64">
            <v>0</v>
          </cell>
          <cell r="U64">
            <v>0</v>
          </cell>
          <cell r="V64">
            <v>0</v>
          </cell>
          <cell r="W64">
            <v>0</v>
          </cell>
          <cell r="X64">
            <v>0</v>
          </cell>
          <cell r="Y64">
            <v>0</v>
          </cell>
          <cell r="Z64">
            <v>0</v>
          </cell>
          <cell r="AA64">
            <v>0</v>
          </cell>
          <cell r="AB64">
            <v>0</v>
          </cell>
          <cell r="AC64">
            <v>37316</v>
          </cell>
          <cell r="AD64">
            <v>-5922</v>
          </cell>
          <cell r="AE64">
            <v>-5923</v>
          </cell>
          <cell r="AF64">
            <v>-5922</v>
          </cell>
          <cell r="AP64">
            <v>69465</v>
          </cell>
        </row>
        <row r="65">
          <cell r="B65" t="str">
            <v>資産</v>
          </cell>
          <cell r="C65" t="str">
            <v>70005280/0</v>
          </cell>
          <cell r="D65" t="str">
            <v>安田火災ディスクアレイ（ＣＲ８０）　　　　　　　　</v>
          </cell>
          <cell r="I65" t="str">
            <v>1011I</v>
          </cell>
          <cell r="J65" t="str">
            <v/>
          </cell>
          <cell r="M65" t="str">
            <v>15,445.44-</v>
          </cell>
          <cell r="O65">
            <v>162956</v>
          </cell>
          <cell r="Q65">
            <v>0</v>
          </cell>
          <cell r="R65">
            <v>0</v>
          </cell>
          <cell r="S65">
            <v>0</v>
          </cell>
          <cell r="T65">
            <v>0</v>
          </cell>
          <cell r="U65">
            <v>0</v>
          </cell>
          <cell r="V65">
            <v>0</v>
          </cell>
          <cell r="W65">
            <v>0</v>
          </cell>
          <cell r="X65">
            <v>0</v>
          </cell>
          <cell r="Y65">
            <v>0</v>
          </cell>
          <cell r="Z65">
            <v>0</v>
          </cell>
          <cell r="AA65">
            <v>0</v>
          </cell>
          <cell r="AB65">
            <v>0</v>
          </cell>
          <cell r="AC65">
            <v>37316</v>
          </cell>
          <cell r="AD65">
            <v>-7279</v>
          </cell>
          <cell r="AE65">
            <v>-7278</v>
          </cell>
          <cell r="AF65">
            <v>-7279</v>
          </cell>
          <cell r="AP65">
            <v>85375</v>
          </cell>
        </row>
        <row r="66">
          <cell r="B66" t="str">
            <v>資産</v>
          </cell>
          <cell r="C66" t="str">
            <v>70005281/0</v>
          </cell>
          <cell r="D66" t="str">
            <v>安田火災メールサーバＨＡ８０００／７０Ｇ　　　　　</v>
          </cell>
          <cell r="I66" t="str">
            <v>1011I</v>
          </cell>
          <cell r="J66" t="str">
            <v/>
          </cell>
          <cell r="M66" t="str">
            <v>7,272.70-</v>
          </cell>
          <cell r="O66">
            <v>76730</v>
          </cell>
          <cell r="Q66">
            <v>0</v>
          </cell>
          <cell r="R66">
            <v>0</v>
          </cell>
          <cell r="S66">
            <v>0</v>
          </cell>
          <cell r="T66">
            <v>0</v>
          </cell>
          <cell r="U66">
            <v>0</v>
          </cell>
          <cell r="V66">
            <v>0</v>
          </cell>
          <cell r="W66">
            <v>0</v>
          </cell>
          <cell r="X66">
            <v>0</v>
          </cell>
          <cell r="Y66">
            <v>0</v>
          </cell>
          <cell r="Z66">
            <v>0</v>
          </cell>
          <cell r="AA66">
            <v>0</v>
          </cell>
          <cell r="AB66">
            <v>0</v>
          </cell>
          <cell r="AC66">
            <v>37316</v>
          </cell>
          <cell r="AD66">
            <v>-3427</v>
          </cell>
          <cell r="AE66">
            <v>-3428</v>
          </cell>
          <cell r="AF66">
            <v>-3427</v>
          </cell>
          <cell r="AP66">
            <v>40200</v>
          </cell>
        </row>
        <row r="67">
          <cell r="B67" t="str">
            <v>資産</v>
          </cell>
          <cell r="C67" t="str">
            <v>70005282/0</v>
          </cell>
          <cell r="D67" t="str">
            <v>安田火災メールサーバＨＡ８０００／７０Ｇ　　　　　</v>
          </cell>
          <cell r="I67" t="str">
            <v>1011I</v>
          </cell>
          <cell r="J67" t="str">
            <v/>
          </cell>
          <cell r="M67" t="str">
            <v>7,272.70-</v>
          </cell>
          <cell r="O67">
            <v>76730</v>
          </cell>
          <cell r="Q67">
            <v>0</v>
          </cell>
          <cell r="R67">
            <v>0</v>
          </cell>
          <cell r="S67">
            <v>0</v>
          </cell>
          <cell r="T67">
            <v>0</v>
          </cell>
          <cell r="U67">
            <v>0</v>
          </cell>
          <cell r="V67">
            <v>0</v>
          </cell>
          <cell r="W67">
            <v>0</v>
          </cell>
          <cell r="X67">
            <v>0</v>
          </cell>
          <cell r="Y67">
            <v>0</v>
          </cell>
          <cell r="Z67">
            <v>0</v>
          </cell>
          <cell r="AA67">
            <v>0</v>
          </cell>
          <cell r="AB67">
            <v>0</v>
          </cell>
          <cell r="AC67">
            <v>37316</v>
          </cell>
          <cell r="AD67">
            <v>-3427</v>
          </cell>
          <cell r="AE67">
            <v>-3428</v>
          </cell>
          <cell r="AF67">
            <v>-3427</v>
          </cell>
          <cell r="AP67">
            <v>40200</v>
          </cell>
        </row>
        <row r="68">
          <cell r="B68" t="str">
            <v>資産</v>
          </cell>
          <cell r="C68" t="str">
            <v>70005283/0</v>
          </cell>
          <cell r="D68" t="str">
            <v>安田火災ＤＮＳサーバＨＡ８０００／３０Ａ　　　　　</v>
          </cell>
          <cell r="I68" t="str">
            <v>1011I</v>
          </cell>
          <cell r="J68" t="str">
            <v/>
          </cell>
          <cell r="M68" t="str">
            <v>2,477.60-</v>
          </cell>
          <cell r="O68">
            <v>26140</v>
          </cell>
          <cell r="Q68">
            <v>0</v>
          </cell>
          <cell r="R68">
            <v>0</v>
          </cell>
          <cell r="S68">
            <v>0</v>
          </cell>
          <cell r="T68">
            <v>0</v>
          </cell>
          <cell r="U68">
            <v>0</v>
          </cell>
          <cell r="V68">
            <v>0</v>
          </cell>
          <cell r="W68">
            <v>0</v>
          </cell>
          <cell r="X68">
            <v>0</v>
          </cell>
          <cell r="Y68">
            <v>0</v>
          </cell>
          <cell r="Z68">
            <v>0</v>
          </cell>
          <cell r="AA68">
            <v>0</v>
          </cell>
          <cell r="AB68">
            <v>0</v>
          </cell>
          <cell r="AC68">
            <v>37316</v>
          </cell>
          <cell r="AD68">
            <v>-1168</v>
          </cell>
          <cell r="AE68">
            <v>-1167</v>
          </cell>
          <cell r="AF68">
            <v>-1168</v>
          </cell>
          <cell r="AP68">
            <v>13695</v>
          </cell>
        </row>
        <row r="69">
          <cell r="B69" t="str">
            <v>資産</v>
          </cell>
          <cell r="C69" t="str">
            <v>70005284/0</v>
          </cell>
          <cell r="D69" t="str">
            <v>安田火災ＤＮＳサーバＨＡ８０００／３０Ａ　　　　　</v>
          </cell>
          <cell r="I69" t="str">
            <v>1011I</v>
          </cell>
          <cell r="J69" t="str">
            <v/>
          </cell>
          <cell r="M69" t="str">
            <v>2,477.60-</v>
          </cell>
          <cell r="O69">
            <v>26140</v>
          </cell>
          <cell r="Q69">
            <v>0</v>
          </cell>
          <cell r="R69">
            <v>0</v>
          </cell>
          <cell r="S69">
            <v>0</v>
          </cell>
          <cell r="T69">
            <v>0</v>
          </cell>
          <cell r="U69">
            <v>0</v>
          </cell>
          <cell r="V69">
            <v>0</v>
          </cell>
          <cell r="W69">
            <v>0</v>
          </cell>
          <cell r="X69">
            <v>0</v>
          </cell>
          <cell r="Y69">
            <v>0</v>
          </cell>
          <cell r="Z69">
            <v>0</v>
          </cell>
          <cell r="AA69">
            <v>0</v>
          </cell>
          <cell r="AB69">
            <v>0</v>
          </cell>
          <cell r="AC69">
            <v>37316</v>
          </cell>
          <cell r="AD69">
            <v>-1168</v>
          </cell>
          <cell r="AE69">
            <v>-1167</v>
          </cell>
          <cell r="AF69">
            <v>-1168</v>
          </cell>
          <cell r="AP69">
            <v>13695</v>
          </cell>
        </row>
        <row r="70">
          <cell r="B70" t="str">
            <v>資産</v>
          </cell>
          <cell r="C70" t="str">
            <v>70005285/0</v>
          </cell>
          <cell r="D70" t="str">
            <v>安田火災サーバラック　ＨＡ８０００ラック　　　　　</v>
          </cell>
          <cell r="I70" t="str">
            <v>1011I</v>
          </cell>
          <cell r="J70" t="str">
            <v/>
          </cell>
          <cell r="M70" t="str">
            <v>4,368.14-</v>
          </cell>
          <cell r="O70">
            <v>46086</v>
          </cell>
          <cell r="Q70">
            <v>0</v>
          </cell>
          <cell r="R70">
            <v>0</v>
          </cell>
          <cell r="S70">
            <v>0</v>
          </cell>
          <cell r="T70">
            <v>0</v>
          </cell>
          <cell r="U70">
            <v>0</v>
          </cell>
          <cell r="V70">
            <v>0</v>
          </cell>
          <cell r="W70">
            <v>0</v>
          </cell>
          <cell r="X70">
            <v>0</v>
          </cell>
          <cell r="Y70">
            <v>0</v>
          </cell>
          <cell r="Z70">
            <v>0</v>
          </cell>
          <cell r="AA70">
            <v>0</v>
          </cell>
          <cell r="AB70">
            <v>0</v>
          </cell>
          <cell r="AC70">
            <v>37316</v>
          </cell>
          <cell r="AD70">
            <v>-2059</v>
          </cell>
          <cell r="AE70">
            <v>-2058</v>
          </cell>
          <cell r="AF70">
            <v>-2059</v>
          </cell>
          <cell r="AP70">
            <v>24145</v>
          </cell>
        </row>
        <row r="71">
          <cell r="B71" t="str">
            <v>資産</v>
          </cell>
          <cell r="C71" t="str">
            <v>70005286/0</v>
          </cell>
          <cell r="D71" t="str">
            <v>ＣＡＴＡＬＹＳＴ３５５０－２４　　　　　　　　　　</v>
          </cell>
          <cell r="I71" t="str">
            <v>1011I</v>
          </cell>
          <cell r="J71" t="str">
            <v/>
          </cell>
          <cell r="M71" t="str">
            <v>4,852.99-</v>
          </cell>
          <cell r="O71">
            <v>51201</v>
          </cell>
          <cell r="Q71">
            <v>0</v>
          </cell>
          <cell r="R71">
            <v>0</v>
          </cell>
          <cell r="S71">
            <v>0</v>
          </cell>
          <cell r="T71">
            <v>0</v>
          </cell>
          <cell r="U71">
            <v>0</v>
          </cell>
          <cell r="V71">
            <v>0</v>
          </cell>
          <cell r="W71">
            <v>0</v>
          </cell>
          <cell r="X71">
            <v>0</v>
          </cell>
          <cell r="Y71">
            <v>0</v>
          </cell>
          <cell r="Z71">
            <v>0</v>
          </cell>
          <cell r="AA71">
            <v>0</v>
          </cell>
          <cell r="AB71">
            <v>0</v>
          </cell>
          <cell r="AC71">
            <v>37316</v>
          </cell>
          <cell r="AD71">
            <v>-2287</v>
          </cell>
          <cell r="AE71">
            <v>-2287</v>
          </cell>
          <cell r="AF71">
            <v>-2287</v>
          </cell>
          <cell r="AP71">
            <v>26825</v>
          </cell>
        </row>
        <row r="72">
          <cell r="B72" t="str">
            <v>資産</v>
          </cell>
          <cell r="C72" t="str">
            <v>70005287/0</v>
          </cell>
          <cell r="D72" t="str">
            <v>ＣＡＴＡＬＹＳＴ３５５０－２４　　　　　　　　　　</v>
          </cell>
          <cell r="I72" t="str">
            <v>1011I</v>
          </cell>
          <cell r="J72" t="str">
            <v/>
          </cell>
          <cell r="M72" t="str">
            <v>4,852.99-</v>
          </cell>
          <cell r="O72">
            <v>51201</v>
          </cell>
          <cell r="Q72">
            <v>0</v>
          </cell>
          <cell r="R72">
            <v>0</v>
          </cell>
          <cell r="S72">
            <v>0</v>
          </cell>
          <cell r="T72">
            <v>0</v>
          </cell>
          <cell r="U72">
            <v>0</v>
          </cell>
          <cell r="V72">
            <v>0</v>
          </cell>
          <cell r="W72">
            <v>0</v>
          </cell>
          <cell r="X72">
            <v>0</v>
          </cell>
          <cell r="Y72">
            <v>0</v>
          </cell>
          <cell r="Z72">
            <v>0</v>
          </cell>
          <cell r="AA72">
            <v>0</v>
          </cell>
          <cell r="AB72">
            <v>0</v>
          </cell>
          <cell r="AC72">
            <v>37316</v>
          </cell>
          <cell r="AD72">
            <v>-2287</v>
          </cell>
          <cell r="AE72">
            <v>-2287</v>
          </cell>
          <cell r="AF72">
            <v>-2287</v>
          </cell>
          <cell r="AP72">
            <v>26825</v>
          </cell>
        </row>
        <row r="73">
          <cell r="B73" t="str">
            <v>資産</v>
          </cell>
          <cell r="C73" t="str">
            <v>70005387/0</v>
          </cell>
          <cell r="D73" t="str">
            <v>ＧａｍｍａＬｉｎｋ４回線対応ＦＡＸボード　　　　　</v>
          </cell>
          <cell r="I73" t="str">
            <v>1011I</v>
          </cell>
          <cell r="J73" t="str">
            <v/>
          </cell>
          <cell r="M73" t="str">
            <v>6,464.93-</v>
          </cell>
          <cell r="O73">
            <v>79507</v>
          </cell>
          <cell r="Q73">
            <v>0</v>
          </cell>
          <cell r="R73">
            <v>0</v>
          </cell>
          <cell r="S73">
            <v>0</v>
          </cell>
          <cell r="T73">
            <v>0</v>
          </cell>
          <cell r="U73">
            <v>0</v>
          </cell>
          <cell r="V73">
            <v>0</v>
          </cell>
          <cell r="W73">
            <v>0</v>
          </cell>
          <cell r="X73">
            <v>0</v>
          </cell>
          <cell r="Y73">
            <v>0</v>
          </cell>
          <cell r="Z73">
            <v>0</v>
          </cell>
          <cell r="AA73">
            <v>0</v>
          </cell>
          <cell r="AB73">
            <v>0</v>
          </cell>
          <cell r="AC73">
            <v>37377</v>
          </cell>
          <cell r="AD73">
            <v>-3551</v>
          </cell>
          <cell r="AE73">
            <v>-3552</v>
          </cell>
          <cell r="AF73">
            <v>-3551</v>
          </cell>
          <cell r="AP73">
            <v>36891</v>
          </cell>
        </row>
        <row r="74">
          <cell r="B74" t="str">
            <v>資産</v>
          </cell>
          <cell r="C74" t="str">
            <v>70005388/0</v>
          </cell>
          <cell r="D74" t="str">
            <v>ＧａｍｍａＬｉｎｋ４回線対応ＦＡＸボード　　　　　</v>
          </cell>
          <cell r="I74" t="str">
            <v>1011I</v>
          </cell>
          <cell r="J74" t="str">
            <v/>
          </cell>
          <cell r="M74" t="str">
            <v>6,464.93-</v>
          </cell>
          <cell r="O74">
            <v>79507</v>
          </cell>
          <cell r="Q74">
            <v>0</v>
          </cell>
          <cell r="R74">
            <v>0</v>
          </cell>
          <cell r="S74">
            <v>0</v>
          </cell>
          <cell r="T74">
            <v>0</v>
          </cell>
          <cell r="U74">
            <v>0</v>
          </cell>
          <cell r="V74">
            <v>0</v>
          </cell>
          <cell r="W74">
            <v>0</v>
          </cell>
          <cell r="X74">
            <v>0</v>
          </cell>
          <cell r="Y74">
            <v>0</v>
          </cell>
          <cell r="Z74">
            <v>0</v>
          </cell>
          <cell r="AA74">
            <v>0</v>
          </cell>
          <cell r="AB74">
            <v>0</v>
          </cell>
          <cell r="AC74">
            <v>37377</v>
          </cell>
          <cell r="AD74">
            <v>-3551</v>
          </cell>
          <cell r="AE74">
            <v>-3552</v>
          </cell>
          <cell r="AF74">
            <v>-3551</v>
          </cell>
          <cell r="AP74">
            <v>36891</v>
          </cell>
        </row>
        <row r="75">
          <cell r="B75" t="str">
            <v>資産</v>
          </cell>
          <cell r="C75" t="str">
            <v>70005389/0</v>
          </cell>
          <cell r="D75" t="str">
            <v>ＧａｍｍａＬｉｎｋ４回線対応ＦＡＸボード　　　　　</v>
          </cell>
          <cell r="I75" t="str">
            <v>1011I</v>
          </cell>
          <cell r="J75" t="str">
            <v/>
          </cell>
          <cell r="M75" t="str">
            <v>2,938.60-</v>
          </cell>
          <cell r="O75">
            <v>36140</v>
          </cell>
          <cell r="Q75">
            <v>0</v>
          </cell>
          <cell r="R75">
            <v>0</v>
          </cell>
          <cell r="S75">
            <v>0</v>
          </cell>
          <cell r="T75">
            <v>0</v>
          </cell>
          <cell r="U75">
            <v>0</v>
          </cell>
          <cell r="V75">
            <v>0</v>
          </cell>
          <cell r="W75">
            <v>0</v>
          </cell>
          <cell r="X75">
            <v>0</v>
          </cell>
          <cell r="Y75">
            <v>0</v>
          </cell>
          <cell r="Z75">
            <v>0</v>
          </cell>
          <cell r="AA75">
            <v>0</v>
          </cell>
          <cell r="AB75">
            <v>0</v>
          </cell>
          <cell r="AC75">
            <v>37377</v>
          </cell>
          <cell r="AD75">
            <v>-1614</v>
          </cell>
          <cell r="AE75">
            <v>-1615</v>
          </cell>
          <cell r="AF75">
            <v>-1614</v>
          </cell>
          <cell r="AP75">
            <v>16769</v>
          </cell>
        </row>
        <row r="76">
          <cell r="B76" t="str">
            <v>資産</v>
          </cell>
          <cell r="C76" t="str">
            <v>70005630/0</v>
          </cell>
          <cell r="D76" t="str">
            <v>ＣＹＢＥＲＬＩＧＨＴＮＩＮＧ８１６０ＲＭ　　　　　</v>
          </cell>
          <cell r="I76" t="str">
            <v>1011I</v>
          </cell>
          <cell r="J76" t="str">
            <v/>
          </cell>
          <cell r="M76" t="str">
            <v>11,641.50-</v>
          </cell>
          <cell r="O76">
            <v>217790</v>
          </cell>
          <cell r="Q76">
            <v>0</v>
          </cell>
          <cell r="R76">
            <v>0</v>
          </cell>
          <cell r="S76">
            <v>0</v>
          </cell>
          <cell r="T76">
            <v>0</v>
          </cell>
          <cell r="U76">
            <v>0</v>
          </cell>
          <cell r="V76">
            <v>0</v>
          </cell>
          <cell r="W76">
            <v>0</v>
          </cell>
          <cell r="X76">
            <v>0</v>
          </cell>
          <cell r="Y76">
            <v>0</v>
          </cell>
          <cell r="Z76">
            <v>0</v>
          </cell>
          <cell r="AA76">
            <v>0</v>
          </cell>
          <cell r="AB76">
            <v>0</v>
          </cell>
          <cell r="AC76">
            <v>37530</v>
          </cell>
          <cell r="AD76">
            <v>-9728</v>
          </cell>
          <cell r="AE76">
            <v>-9728</v>
          </cell>
          <cell r="AF76">
            <v>-9728</v>
          </cell>
          <cell r="AP76">
            <v>101055</v>
          </cell>
        </row>
        <row r="77">
          <cell r="B77" t="str">
            <v>資産</v>
          </cell>
          <cell r="C77" t="str">
            <v>70005631/0</v>
          </cell>
          <cell r="D77" t="str">
            <v>ＨＡ８０００／１１０ＷＡ６（Web#2)　　　　　　　</v>
          </cell>
          <cell r="I77" t="str">
            <v>1011I</v>
          </cell>
          <cell r="J77" t="str">
            <v/>
          </cell>
          <cell r="M77" t="str">
            <v>6,096.23-</v>
          </cell>
          <cell r="O77">
            <v>114048</v>
          </cell>
          <cell r="Q77">
            <v>0</v>
          </cell>
          <cell r="R77">
            <v>0</v>
          </cell>
          <cell r="S77">
            <v>0</v>
          </cell>
          <cell r="T77">
            <v>0</v>
          </cell>
          <cell r="U77">
            <v>0</v>
          </cell>
          <cell r="V77">
            <v>0</v>
          </cell>
          <cell r="W77">
            <v>0</v>
          </cell>
          <cell r="X77">
            <v>0</v>
          </cell>
          <cell r="Y77">
            <v>0</v>
          </cell>
          <cell r="Z77">
            <v>0</v>
          </cell>
          <cell r="AA77">
            <v>0</v>
          </cell>
          <cell r="AB77">
            <v>0</v>
          </cell>
          <cell r="AC77">
            <v>37530</v>
          </cell>
          <cell r="AD77">
            <v>-5094</v>
          </cell>
          <cell r="AE77">
            <v>-5094</v>
          </cell>
          <cell r="AF77">
            <v>-5095</v>
          </cell>
          <cell r="AP77">
            <v>52918</v>
          </cell>
        </row>
        <row r="78">
          <cell r="B78" t="str">
            <v>資産</v>
          </cell>
          <cell r="C78" t="str">
            <v>70005632/0</v>
          </cell>
          <cell r="D78" t="str">
            <v>ＨＡ８０００／１１０ＷＡ６（Web#1)　　　　　　　　　　　　</v>
          </cell>
          <cell r="I78" t="str">
            <v>1011I</v>
          </cell>
          <cell r="J78" t="str">
            <v/>
          </cell>
          <cell r="M78" t="str">
            <v>6,096.23-</v>
          </cell>
          <cell r="O78">
            <v>114048</v>
          </cell>
          <cell r="Q78">
            <v>0</v>
          </cell>
          <cell r="R78">
            <v>0</v>
          </cell>
          <cell r="S78">
            <v>0</v>
          </cell>
          <cell r="T78">
            <v>0</v>
          </cell>
          <cell r="U78">
            <v>0</v>
          </cell>
          <cell r="V78">
            <v>0</v>
          </cell>
          <cell r="W78">
            <v>0</v>
          </cell>
          <cell r="X78">
            <v>0</v>
          </cell>
          <cell r="Y78">
            <v>0</v>
          </cell>
          <cell r="Z78">
            <v>0</v>
          </cell>
          <cell r="AA78">
            <v>0</v>
          </cell>
          <cell r="AB78">
            <v>0</v>
          </cell>
          <cell r="AC78">
            <v>37530</v>
          </cell>
          <cell r="AD78">
            <v>-5094</v>
          </cell>
          <cell r="AE78">
            <v>-5094</v>
          </cell>
          <cell r="AF78">
            <v>-5095</v>
          </cell>
          <cell r="AP78">
            <v>52918</v>
          </cell>
        </row>
        <row r="79">
          <cell r="B79" t="str">
            <v>資産</v>
          </cell>
          <cell r="C79" t="str">
            <v>70005633/0</v>
          </cell>
          <cell r="D79" t="str">
            <v>ＨＡ８０００／１３０ＷＡ６　　　　　　　　　　　　</v>
          </cell>
          <cell r="I79" t="str">
            <v>1011I</v>
          </cell>
          <cell r="J79" t="str">
            <v/>
          </cell>
          <cell r="M79" t="str">
            <v>9,172.39-</v>
          </cell>
          <cell r="O79">
            <v>171597</v>
          </cell>
          <cell r="Q79">
            <v>0</v>
          </cell>
          <cell r="R79">
            <v>0</v>
          </cell>
          <cell r="S79">
            <v>0</v>
          </cell>
          <cell r="T79">
            <v>0</v>
          </cell>
          <cell r="U79">
            <v>0</v>
          </cell>
          <cell r="V79">
            <v>0</v>
          </cell>
          <cell r="W79">
            <v>0</v>
          </cell>
          <cell r="X79">
            <v>0</v>
          </cell>
          <cell r="Y79">
            <v>0</v>
          </cell>
          <cell r="Z79">
            <v>0</v>
          </cell>
          <cell r="AA79">
            <v>0</v>
          </cell>
          <cell r="AB79">
            <v>0</v>
          </cell>
          <cell r="AC79">
            <v>37530</v>
          </cell>
          <cell r="AD79">
            <v>-7665</v>
          </cell>
          <cell r="AE79">
            <v>-7664</v>
          </cell>
          <cell r="AF79">
            <v>-7665</v>
          </cell>
          <cell r="AP79">
            <v>79621</v>
          </cell>
        </row>
        <row r="80">
          <cell r="B80" t="str">
            <v>資産</v>
          </cell>
          <cell r="C80" t="str">
            <v>70005634/0</v>
          </cell>
          <cell r="D80" t="str">
            <v>ラックキャビネット　　　　　　　　　　　　　　　　</v>
          </cell>
          <cell r="I80" t="str">
            <v>1011I</v>
          </cell>
          <cell r="J80" t="str">
            <v/>
          </cell>
          <cell r="M80" t="str">
            <v>4,407.64-</v>
          </cell>
          <cell r="O80">
            <v>82458</v>
          </cell>
          <cell r="Q80">
            <v>0</v>
          </cell>
          <cell r="R80">
            <v>0</v>
          </cell>
          <cell r="S80">
            <v>0</v>
          </cell>
          <cell r="T80">
            <v>0</v>
          </cell>
          <cell r="U80">
            <v>0</v>
          </cell>
          <cell r="V80">
            <v>0</v>
          </cell>
          <cell r="W80">
            <v>0</v>
          </cell>
          <cell r="X80">
            <v>0</v>
          </cell>
          <cell r="Y80">
            <v>0</v>
          </cell>
          <cell r="Z80">
            <v>0</v>
          </cell>
          <cell r="AA80">
            <v>0</v>
          </cell>
          <cell r="AB80">
            <v>0</v>
          </cell>
          <cell r="AC80">
            <v>37530</v>
          </cell>
          <cell r="AD80">
            <v>-3683</v>
          </cell>
          <cell r="AE80">
            <v>-3683</v>
          </cell>
          <cell r="AF80">
            <v>-3683</v>
          </cell>
          <cell r="AP80">
            <v>38261</v>
          </cell>
        </row>
        <row r="81">
          <cell r="B81" t="str">
            <v>資産</v>
          </cell>
          <cell r="C81" t="str">
            <v>70005635/0</v>
          </cell>
          <cell r="D81" t="str">
            <v>ＨＡ８０００／１１０ＷＡ６　　　　　　　　　　　　</v>
          </cell>
          <cell r="I81" t="str">
            <v>1011I</v>
          </cell>
          <cell r="J81" t="str">
            <v/>
          </cell>
          <cell r="M81" t="str">
            <v>6,891.33-</v>
          </cell>
          <cell r="O81">
            <v>128923</v>
          </cell>
          <cell r="Q81">
            <v>0</v>
          </cell>
          <cell r="R81">
            <v>0</v>
          </cell>
          <cell r="S81">
            <v>0</v>
          </cell>
          <cell r="T81">
            <v>0</v>
          </cell>
          <cell r="U81">
            <v>0</v>
          </cell>
          <cell r="V81">
            <v>0</v>
          </cell>
          <cell r="W81">
            <v>0</v>
          </cell>
          <cell r="X81">
            <v>0</v>
          </cell>
          <cell r="Y81">
            <v>0</v>
          </cell>
          <cell r="Z81">
            <v>0</v>
          </cell>
          <cell r="AA81">
            <v>0</v>
          </cell>
          <cell r="AB81">
            <v>0</v>
          </cell>
          <cell r="AC81">
            <v>37530</v>
          </cell>
          <cell r="AD81">
            <v>-5759</v>
          </cell>
          <cell r="AE81">
            <v>-5758</v>
          </cell>
          <cell r="AF81">
            <v>-5759</v>
          </cell>
          <cell r="AP81">
            <v>59820</v>
          </cell>
        </row>
        <row r="82">
          <cell r="B82" t="str">
            <v>資産</v>
          </cell>
          <cell r="C82" t="str">
            <v>70005636/0</v>
          </cell>
          <cell r="D82" t="str">
            <v>ＨＡ８０００／１１０ＷＡ６　　　　　　　　　　　　</v>
          </cell>
          <cell r="I82" t="str">
            <v>1011I</v>
          </cell>
          <cell r="J82" t="str">
            <v/>
          </cell>
          <cell r="M82" t="str">
            <v>6,891.33-</v>
          </cell>
          <cell r="O82">
            <v>128923</v>
          </cell>
          <cell r="Q82">
            <v>0</v>
          </cell>
          <cell r="R82">
            <v>0</v>
          </cell>
          <cell r="S82">
            <v>0</v>
          </cell>
          <cell r="T82">
            <v>0</v>
          </cell>
          <cell r="U82">
            <v>0</v>
          </cell>
          <cell r="V82">
            <v>0</v>
          </cell>
          <cell r="W82">
            <v>0</v>
          </cell>
          <cell r="X82">
            <v>0</v>
          </cell>
          <cell r="Y82">
            <v>0</v>
          </cell>
          <cell r="Z82">
            <v>0</v>
          </cell>
          <cell r="AA82">
            <v>0</v>
          </cell>
          <cell r="AB82">
            <v>0</v>
          </cell>
          <cell r="AC82">
            <v>37530</v>
          </cell>
          <cell r="AD82">
            <v>-5759</v>
          </cell>
          <cell r="AE82">
            <v>-5758</v>
          </cell>
          <cell r="AF82">
            <v>-5759</v>
          </cell>
          <cell r="AP82">
            <v>59820</v>
          </cell>
        </row>
        <row r="83">
          <cell r="B83" t="str">
            <v>資産</v>
          </cell>
          <cell r="C83" t="str">
            <v>70005637/0</v>
          </cell>
          <cell r="D83" t="str">
            <v>ＨＡ８０００／１７０Ａ６　　　　　　　　　　　　　</v>
          </cell>
          <cell r="I83" t="str">
            <v>1011I</v>
          </cell>
          <cell r="J83" t="str">
            <v/>
          </cell>
          <cell r="M83" t="str">
            <v>14,724.48-</v>
          </cell>
          <cell r="O83">
            <v>275465</v>
          </cell>
          <cell r="Q83">
            <v>0</v>
          </cell>
          <cell r="R83">
            <v>0</v>
          </cell>
          <cell r="S83">
            <v>0</v>
          </cell>
          <cell r="T83">
            <v>0</v>
          </cell>
          <cell r="U83">
            <v>0</v>
          </cell>
          <cell r="V83">
            <v>0</v>
          </cell>
          <cell r="W83">
            <v>0</v>
          </cell>
          <cell r="X83">
            <v>0</v>
          </cell>
          <cell r="Y83">
            <v>0</v>
          </cell>
          <cell r="Z83">
            <v>0</v>
          </cell>
          <cell r="AA83">
            <v>0</v>
          </cell>
          <cell r="AB83">
            <v>0</v>
          </cell>
          <cell r="AC83">
            <v>37530</v>
          </cell>
          <cell r="AD83">
            <v>-12304</v>
          </cell>
          <cell r="AE83">
            <v>-12304</v>
          </cell>
          <cell r="AF83">
            <v>-12304</v>
          </cell>
          <cell r="AP83">
            <v>127816</v>
          </cell>
        </row>
        <row r="84">
          <cell r="B84" t="str">
            <v>資産</v>
          </cell>
          <cell r="C84" t="str">
            <v>70005638/0</v>
          </cell>
          <cell r="D84" t="str">
            <v>ＨＡ８０００／１７０Ａ６　　　　　　　　　　　　　</v>
          </cell>
          <cell r="I84" t="str">
            <v>1011I</v>
          </cell>
          <cell r="J84" t="str">
            <v/>
          </cell>
          <cell r="M84" t="str">
            <v>14,724.47-</v>
          </cell>
          <cell r="O84">
            <v>275465</v>
          </cell>
          <cell r="Q84">
            <v>0</v>
          </cell>
          <cell r="R84">
            <v>0</v>
          </cell>
          <cell r="S84">
            <v>0</v>
          </cell>
          <cell r="T84">
            <v>0</v>
          </cell>
          <cell r="U84">
            <v>0</v>
          </cell>
          <cell r="V84">
            <v>0</v>
          </cell>
          <cell r="W84">
            <v>0</v>
          </cell>
          <cell r="X84">
            <v>0</v>
          </cell>
          <cell r="Y84">
            <v>0</v>
          </cell>
          <cell r="Z84">
            <v>0</v>
          </cell>
          <cell r="AA84">
            <v>0</v>
          </cell>
          <cell r="AB84">
            <v>0</v>
          </cell>
          <cell r="AC84">
            <v>37530</v>
          </cell>
          <cell r="AD84">
            <v>-12304</v>
          </cell>
          <cell r="AE84">
            <v>-12304</v>
          </cell>
          <cell r="AF84">
            <v>-12304</v>
          </cell>
          <cell r="AP84">
            <v>127816</v>
          </cell>
        </row>
        <row r="85">
          <cell r="B85" t="str">
            <v>資産</v>
          </cell>
          <cell r="C85" t="str">
            <v>70005639/0</v>
          </cell>
          <cell r="D85" t="str">
            <v>ＣＲ８０　　　　　　　　　　　　　　　　　　　　　</v>
          </cell>
          <cell r="I85" t="str">
            <v>1011I</v>
          </cell>
          <cell r="J85" t="str">
            <v/>
          </cell>
          <cell r="M85" t="str">
            <v>9,797.75-</v>
          </cell>
          <cell r="O85">
            <v>183296</v>
          </cell>
          <cell r="Q85">
            <v>0</v>
          </cell>
          <cell r="R85">
            <v>0</v>
          </cell>
          <cell r="S85">
            <v>0</v>
          </cell>
          <cell r="T85">
            <v>0</v>
          </cell>
          <cell r="U85">
            <v>0</v>
          </cell>
          <cell r="V85">
            <v>0</v>
          </cell>
          <cell r="W85">
            <v>0</v>
          </cell>
          <cell r="X85">
            <v>0</v>
          </cell>
          <cell r="Y85">
            <v>0</v>
          </cell>
          <cell r="Z85">
            <v>0</v>
          </cell>
          <cell r="AA85">
            <v>0</v>
          </cell>
          <cell r="AB85">
            <v>0</v>
          </cell>
          <cell r="AC85">
            <v>37530</v>
          </cell>
          <cell r="AD85">
            <v>-8187</v>
          </cell>
          <cell r="AE85">
            <v>-8188</v>
          </cell>
          <cell r="AF85">
            <v>-8187</v>
          </cell>
          <cell r="AP85">
            <v>85049</v>
          </cell>
        </row>
        <row r="86">
          <cell r="B86" t="str">
            <v>資産</v>
          </cell>
          <cell r="C86" t="str">
            <v>70005640/0</v>
          </cell>
          <cell r="D86" t="str">
            <v>ラックキャビネット　　　　　　　　　　　　　　　　</v>
          </cell>
          <cell r="I86" t="str">
            <v>1011I</v>
          </cell>
          <cell r="J86" t="str">
            <v/>
          </cell>
          <cell r="M86" t="str">
            <v>4,698.86-</v>
          </cell>
          <cell r="O86">
            <v>87906</v>
          </cell>
          <cell r="Q86">
            <v>0</v>
          </cell>
          <cell r="R86">
            <v>0</v>
          </cell>
          <cell r="S86">
            <v>0</v>
          </cell>
          <cell r="T86">
            <v>0</v>
          </cell>
          <cell r="U86">
            <v>0</v>
          </cell>
          <cell r="V86">
            <v>0</v>
          </cell>
          <cell r="W86">
            <v>0</v>
          </cell>
          <cell r="X86">
            <v>0</v>
          </cell>
          <cell r="Y86">
            <v>0</v>
          </cell>
          <cell r="Z86">
            <v>0</v>
          </cell>
          <cell r="AA86">
            <v>0</v>
          </cell>
          <cell r="AB86">
            <v>0</v>
          </cell>
          <cell r="AC86">
            <v>37530</v>
          </cell>
          <cell r="AD86">
            <v>-3927</v>
          </cell>
          <cell r="AE86">
            <v>-3926</v>
          </cell>
          <cell r="AF86">
            <v>-3927</v>
          </cell>
          <cell r="AP86">
            <v>40788</v>
          </cell>
        </row>
        <row r="87">
          <cell r="B87" t="str">
            <v>資産</v>
          </cell>
          <cell r="C87" t="str">
            <v>70005641/0</v>
          </cell>
          <cell r="D87" t="str">
            <v>ＣＣＳ　Ｓｅｃｕｒｅ　Ｃｏｎｔｅｎｔ　Ａ　　　　　</v>
          </cell>
          <cell r="I87" t="str">
            <v>1011I</v>
          </cell>
          <cell r="J87" t="str">
            <v/>
          </cell>
          <cell r="M87" t="str">
            <v>7,236.24-</v>
          </cell>
          <cell r="O87">
            <v>135376</v>
          </cell>
          <cell r="Q87">
            <v>0</v>
          </cell>
          <cell r="R87">
            <v>0</v>
          </cell>
          <cell r="S87">
            <v>0</v>
          </cell>
          <cell r="T87">
            <v>0</v>
          </cell>
          <cell r="U87">
            <v>0</v>
          </cell>
          <cell r="V87">
            <v>0</v>
          </cell>
          <cell r="W87">
            <v>0</v>
          </cell>
          <cell r="X87">
            <v>0</v>
          </cell>
          <cell r="Y87">
            <v>0</v>
          </cell>
          <cell r="Z87">
            <v>0</v>
          </cell>
          <cell r="AA87">
            <v>0</v>
          </cell>
          <cell r="AB87">
            <v>0</v>
          </cell>
          <cell r="AC87">
            <v>37530</v>
          </cell>
          <cell r="AD87">
            <v>-6047</v>
          </cell>
          <cell r="AE87">
            <v>-6047</v>
          </cell>
          <cell r="AF87">
            <v>-6047</v>
          </cell>
          <cell r="AP87">
            <v>62814</v>
          </cell>
        </row>
        <row r="88">
          <cell r="B88" t="str">
            <v>資産</v>
          </cell>
          <cell r="C88" t="str">
            <v>70005642/0</v>
          </cell>
          <cell r="D88" t="str">
            <v>ＬｏｃａｌＤｉｒｅｃｔｏｒ４１７　　　　　　　　　</v>
          </cell>
          <cell r="I88" t="str">
            <v>1011I</v>
          </cell>
          <cell r="J88" t="str">
            <v/>
          </cell>
          <cell r="M88" t="str">
            <v>7,842.78-</v>
          </cell>
          <cell r="O88">
            <v>146722</v>
          </cell>
          <cell r="Q88">
            <v>0</v>
          </cell>
          <cell r="R88">
            <v>0</v>
          </cell>
          <cell r="S88">
            <v>0</v>
          </cell>
          <cell r="T88">
            <v>0</v>
          </cell>
          <cell r="U88">
            <v>0</v>
          </cell>
          <cell r="V88">
            <v>0</v>
          </cell>
          <cell r="W88">
            <v>0</v>
          </cell>
          <cell r="X88">
            <v>0</v>
          </cell>
          <cell r="Y88">
            <v>0</v>
          </cell>
          <cell r="Z88">
            <v>0</v>
          </cell>
          <cell r="AA88">
            <v>0</v>
          </cell>
          <cell r="AB88">
            <v>0</v>
          </cell>
          <cell r="AC88">
            <v>37530</v>
          </cell>
          <cell r="AD88">
            <v>-6554</v>
          </cell>
          <cell r="AE88">
            <v>-6553</v>
          </cell>
          <cell r="AF88">
            <v>-6554</v>
          </cell>
          <cell r="AP88">
            <v>68079</v>
          </cell>
        </row>
        <row r="89">
          <cell r="B89" t="str">
            <v>資産</v>
          </cell>
          <cell r="C89" t="str">
            <v>70005643/0</v>
          </cell>
          <cell r="D89" t="str">
            <v>ＬｏｃａｌＤｉｒｅｃｔｏｒ４１７　　　　　　　　　</v>
          </cell>
          <cell r="I89" t="str">
            <v>1011I</v>
          </cell>
          <cell r="J89" t="str">
            <v/>
          </cell>
          <cell r="M89" t="str">
            <v>8,002.83-</v>
          </cell>
          <cell r="O89">
            <v>149717</v>
          </cell>
          <cell r="Q89">
            <v>0</v>
          </cell>
          <cell r="R89">
            <v>0</v>
          </cell>
          <cell r="S89">
            <v>0</v>
          </cell>
          <cell r="T89">
            <v>0</v>
          </cell>
          <cell r="U89">
            <v>0</v>
          </cell>
          <cell r="V89">
            <v>0</v>
          </cell>
          <cell r="W89">
            <v>0</v>
          </cell>
          <cell r="X89">
            <v>0</v>
          </cell>
          <cell r="Y89">
            <v>0</v>
          </cell>
          <cell r="Z89">
            <v>0</v>
          </cell>
          <cell r="AA89">
            <v>0</v>
          </cell>
          <cell r="AB89">
            <v>0</v>
          </cell>
          <cell r="AC89">
            <v>37530</v>
          </cell>
          <cell r="AD89">
            <v>-6687</v>
          </cell>
          <cell r="AE89">
            <v>-6688</v>
          </cell>
          <cell r="AF89">
            <v>-6687</v>
          </cell>
          <cell r="AP89">
            <v>69469</v>
          </cell>
        </row>
        <row r="90">
          <cell r="B90" t="str">
            <v>資産</v>
          </cell>
          <cell r="C90" t="str">
            <v>70005644/0</v>
          </cell>
          <cell r="D90" t="str">
            <v>ＬｏｃａｌＤｉｒｅｃｔｏｒ４１７　　　　　　　　　</v>
          </cell>
          <cell r="I90" t="str">
            <v>1011I</v>
          </cell>
          <cell r="J90" t="str">
            <v/>
          </cell>
          <cell r="M90" t="str">
            <v>8,002.83-</v>
          </cell>
          <cell r="O90">
            <v>149717</v>
          </cell>
          <cell r="Q90">
            <v>0</v>
          </cell>
          <cell r="R90">
            <v>0</v>
          </cell>
          <cell r="S90">
            <v>0</v>
          </cell>
          <cell r="T90">
            <v>0</v>
          </cell>
          <cell r="U90">
            <v>0</v>
          </cell>
          <cell r="V90">
            <v>0</v>
          </cell>
          <cell r="W90">
            <v>0</v>
          </cell>
          <cell r="X90">
            <v>0</v>
          </cell>
          <cell r="Y90">
            <v>0</v>
          </cell>
          <cell r="Z90">
            <v>0</v>
          </cell>
          <cell r="AA90">
            <v>0</v>
          </cell>
          <cell r="AB90">
            <v>0</v>
          </cell>
          <cell r="AC90">
            <v>37530</v>
          </cell>
          <cell r="AD90">
            <v>-6687</v>
          </cell>
          <cell r="AE90">
            <v>-6688</v>
          </cell>
          <cell r="AF90">
            <v>-6687</v>
          </cell>
          <cell r="AP90">
            <v>69469</v>
          </cell>
        </row>
        <row r="91">
          <cell r="B91" t="str">
            <v>資産</v>
          </cell>
          <cell r="C91" t="str">
            <v>70005645/0</v>
          </cell>
          <cell r="D91" t="str">
            <v>ＨＡ８０００／１１０　２ＣＰＵ　　　　　　　　　　</v>
          </cell>
          <cell r="I91" t="str">
            <v>1011I</v>
          </cell>
          <cell r="J91" t="str">
            <v/>
          </cell>
          <cell r="M91" t="str">
            <v>4,442.84-</v>
          </cell>
          <cell r="O91">
            <v>83116</v>
          </cell>
          <cell r="Q91">
            <v>0</v>
          </cell>
          <cell r="R91">
            <v>0</v>
          </cell>
          <cell r="S91">
            <v>0</v>
          </cell>
          <cell r="T91">
            <v>0</v>
          </cell>
          <cell r="U91">
            <v>0</v>
          </cell>
          <cell r="V91">
            <v>0</v>
          </cell>
          <cell r="W91">
            <v>0</v>
          </cell>
          <cell r="X91">
            <v>0</v>
          </cell>
          <cell r="Y91">
            <v>0</v>
          </cell>
          <cell r="Z91">
            <v>0</v>
          </cell>
          <cell r="AA91">
            <v>0</v>
          </cell>
          <cell r="AB91">
            <v>0</v>
          </cell>
          <cell r="AC91">
            <v>37530</v>
          </cell>
          <cell r="AD91">
            <v>-3713</v>
          </cell>
          <cell r="AE91">
            <v>-3712</v>
          </cell>
          <cell r="AF91">
            <v>-3713</v>
          </cell>
          <cell r="AP91">
            <v>38566</v>
          </cell>
        </row>
        <row r="92">
          <cell r="B92" t="str">
            <v>資産</v>
          </cell>
          <cell r="C92" t="str">
            <v>70005646/0</v>
          </cell>
          <cell r="D92" t="str">
            <v>ＨＡ８０００／１１０　２ＣＰＵ　　　　　　　　　　</v>
          </cell>
          <cell r="I92" t="str">
            <v>1011I</v>
          </cell>
          <cell r="J92" t="str">
            <v/>
          </cell>
          <cell r="M92" t="str">
            <v>4,442.84-</v>
          </cell>
          <cell r="O92">
            <v>83116</v>
          </cell>
          <cell r="Q92">
            <v>0</v>
          </cell>
          <cell r="R92">
            <v>0</v>
          </cell>
          <cell r="S92">
            <v>0</v>
          </cell>
          <cell r="T92">
            <v>0</v>
          </cell>
          <cell r="U92">
            <v>0</v>
          </cell>
          <cell r="V92">
            <v>0</v>
          </cell>
          <cell r="W92">
            <v>0</v>
          </cell>
          <cell r="X92">
            <v>0</v>
          </cell>
          <cell r="Y92">
            <v>0</v>
          </cell>
          <cell r="Z92">
            <v>0</v>
          </cell>
          <cell r="AA92">
            <v>0</v>
          </cell>
          <cell r="AB92">
            <v>0</v>
          </cell>
          <cell r="AC92">
            <v>37530</v>
          </cell>
          <cell r="AD92">
            <v>-3713</v>
          </cell>
          <cell r="AE92">
            <v>-3712</v>
          </cell>
          <cell r="AF92">
            <v>-3713</v>
          </cell>
          <cell r="AP92">
            <v>38566</v>
          </cell>
        </row>
        <row r="93">
          <cell r="B93" t="str">
            <v>資産</v>
          </cell>
          <cell r="C93" t="str">
            <v>70005647/0</v>
          </cell>
          <cell r="D93" t="str">
            <v>ＨＡ８０００／１１０　２ＣＰＵ　　　　　　　　　　</v>
          </cell>
          <cell r="I93" t="str">
            <v>1011I</v>
          </cell>
          <cell r="J93" t="str">
            <v/>
          </cell>
          <cell r="M93" t="str">
            <v>4,442.84-</v>
          </cell>
          <cell r="O93">
            <v>83116</v>
          </cell>
          <cell r="Q93">
            <v>0</v>
          </cell>
          <cell r="R93">
            <v>0</v>
          </cell>
          <cell r="S93">
            <v>0</v>
          </cell>
          <cell r="T93">
            <v>0</v>
          </cell>
          <cell r="U93">
            <v>0</v>
          </cell>
          <cell r="V93">
            <v>0</v>
          </cell>
          <cell r="W93">
            <v>0</v>
          </cell>
          <cell r="X93">
            <v>0</v>
          </cell>
          <cell r="Y93">
            <v>0</v>
          </cell>
          <cell r="Z93">
            <v>0</v>
          </cell>
          <cell r="AA93">
            <v>0</v>
          </cell>
          <cell r="AB93">
            <v>0</v>
          </cell>
          <cell r="AC93">
            <v>37530</v>
          </cell>
          <cell r="AD93">
            <v>-3713</v>
          </cell>
          <cell r="AE93">
            <v>-3712</v>
          </cell>
          <cell r="AF93">
            <v>-3713</v>
          </cell>
          <cell r="AP93">
            <v>38566</v>
          </cell>
        </row>
        <row r="94">
          <cell r="B94" t="str">
            <v>資産</v>
          </cell>
          <cell r="C94" t="str">
            <v>70005648/0</v>
          </cell>
          <cell r="D94" t="str">
            <v>ラックキャビネット　　　　　　　　　　　　　　　　</v>
          </cell>
          <cell r="I94" t="str">
            <v>1011I</v>
          </cell>
          <cell r="J94" t="str">
            <v/>
          </cell>
          <cell r="M94" t="str">
            <v>4,896.05-</v>
          </cell>
          <cell r="O94">
            <v>91595</v>
          </cell>
          <cell r="Q94">
            <v>0</v>
          </cell>
          <cell r="R94">
            <v>0</v>
          </cell>
          <cell r="S94">
            <v>0</v>
          </cell>
          <cell r="T94">
            <v>0</v>
          </cell>
          <cell r="U94">
            <v>0</v>
          </cell>
          <cell r="V94">
            <v>0</v>
          </cell>
          <cell r="W94">
            <v>0</v>
          </cell>
          <cell r="X94">
            <v>0</v>
          </cell>
          <cell r="Y94">
            <v>0</v>
          </cell>
          <cell r="Z94">
            <v>0</v>
          </cell>
          <cell r="AA94">
            <v>0</v>
          </cell>
          <cell r="AB94">
            <v>0</v>
          </cell>
          <cell r="AC94">
            <v>37530</v>
          </cell>
          <cell r="AD94">
            <v>-4091</v>
          </cell>
          <cell r="AE94">
            <v>-4092</v>
          </cell>
          <cell r="AF94">
            <v>-4091</v>
          </cell>
          <cell r="AP94">
            <v>42500</v>
          </cell>
        </row>
        <row r="95">
          <cell r="B95" t="str">
            <v>資産</v>
          </cell>
          <cell r="C95" t="str">
            <v>70005649/0</v>
          </cell>
          <cell r="D95" t="str">
            <v>ＨＡ８０００／ＷＡ６　ＤＢサーバ　　　　　　　　　</v>
          </cell>
          <cell r="I95" t="str">
            <v>1011I</v>
          </cell>
          <cell r="J95" t="str">
            <v/>
          </cell>
          <cell r="M95" t="str">
            <v>5,509.32-</v>
          </cell>
          <cell r="O95">
            <v>103068</v>
          </cell>
          <cell r="Q95">
            <v>0</v>
          </cell>
          <cell r="R95">
            <v>0</v>
          </cell>
          <cell r="S95">
            <v>0</v>
          </cell>
          <cell r="T95">
            <v>0</v>
          </cell>
          <cell r="U95">
            <v>0</v>
          </cell>
          <cell r="V95">
            <v>0</v>
          </cell>
          <cell r="W95">
            <v>0</v>
          </cell>
          <cell r="X95">
            <v>0</v>
          </cell>
          <cell r="Y95">
            <v>0</v>
          </cell>
          <cell r="Z95">
            <v>0</v>
          </cell>
          <cell r="AA95">
            <v>0</v>
          </cell>
          <cell r="AB95">
            <v>0</v>
          </cell>
          <cell r="AC95">
            <v>37530</v>
          </cell>
          <cell r="AD95">
            <v>-4604</v>
          </cell>
          <cell r="AE95">
            <v>-4603</v>
          </cell>
          <cell r="AF95">
            <v>-4604</v>
          </cell>
          <cell r="AP95">
            <v>47824</v>
          </cell>
        </row>
        <row r="96">
          <cell r="B96" t="str">
            <v>資産</v>
          </cell>
          <cell r="C96" t="str">
            <v>70005754/0</v>
          </cell>
          <cell r="D96" t="str">
            <v>ＨＡ８０００／１３０Ａ７　２ＣＰＵ　　　　　　　　</v>
          </cell>
          <cell r="I96" t="str">
            <v>1011I</v>
          </cell>
          <cell r="J96" t="str">
            <v/>
          </cell>
          <cell r="M96" t="str">
            <v>7,278.05-</v>
          </cell>
          <cell r="O96">
            <v>166795</v>
          </cell>
          <cell r="Q96">
            <v>0</v>
          </cell>
          <cell r="R96">
            <v>0</v>
          </cell>
          <cell r="S96">
            <v>0</v>
          </cell>
          <cell r="T96">
            <v>0</v>
          </cell>
          <cell r="U96">
            <v>0</v>
          </cell>
          <cell r="V96">
            <v>0</v>
          </cell>
          <cell r="W96">
            <v>0</v>
          </cell>
          <cell r="X96">
            <v>0</v>
          </cell>
          <cell r="Y96">
            <v>0</v>
          </cell>
          <cell r="Z96">
            <v>0</v>
          </cell>
          <cell r="AA96">
            <v>0</v>
          </cell>
          <cell r="AB96">
            <v>0</v>
          </cell>
          <cell r="AC96">
            <v>37622</v>
          </cell>
          <cell r="AD96">
            <v>-7450</v>
          </cell>
          <cell r="AE96">
            <v>-7450</v>
          </cell>
          <cell r="AF96">
            <v>-7451</v>
          </cell>
          <cell r="AP96">
            <v>77393</v>
          </cell>
        </row>
        <row r="97">
          <cell r="B97" t="str">
            <v>資産</v>
          </cell>
          <cell r="C97" t="str">
            <v>70005819/0</v>
          </cell>
          <cell r="D97" t="str">
            <v>ＬｏｃａｌＤｉｒｅｃｔｅｒ４１７　　　　　　　　　</v>
          </cell>
          <cell r="I97" t="str">
            <v>1011I</v>
          </cell>
          <cell r="J97" t="str">
            <v/>
          </cell>
          <cell r="M97" t="str">
            <v>7,496.71-</v>
          </cell>
          <cell r="O97">
            <v>182829</v>
          </cell>
          <cell r="Q97">
            <v>0</v>
          </cell>
          <cell r="R97">
            <v>0</v>
          </cell>
          <cell r="S97">
            <v>0</v>
          </cell>
          <cell r="T97">
            <v>0</v>
          </cell>
          <cell r="U97">
            <v>0</v>
          </cell>
          <cell r="V97">
            <v>0</v>
          </cell>
          <cell r="W97">
            <v>0</v>
          </cell>
          <cell r="X97">
            <v>0</v>
          </cell>
          <cell r="Y97">
            <v>0</v>
          </cell>
          <cell r="Z97">
            <v>0</v>
          </cell>
          <cell r="AA97">
            <v>0</v>
          </cell>
          <cell r="AB97">
            <v>0</v>
          </cell>
          <cell r="AC97">
            <v>37653</v>
          </cell>
          <cell r="AD97">
            <v>-8166</v>
          </cell>
          <cell r="AE97">
            <v>-8167</v>
          </cell>
          <cell r="AF97">
            <v>-8166</v>
          </cell>
          <cell r="AP97">
            <v>84833</v>
          </cell>
        </row>
        <row r="98">
          <cell r="B98" t="str">
            <v>資産</v>
          </cell>
          <cell r="C98" t="str">
            <v>70005820/0</v>
          </cell>
          <cell r="D98" t="str">
            <v>ＬｏｃａｌＤｉｒｅｃｔｅｒ４１７　　　　　　　　　</v>
          </cell>
          <cell r="I98" t="str">
            <v>1011I</v>
          </cell>
          <cell r="J98" t="str">
            <v/>
          </cell>
          <cell r="M98" t="str">
            <v>7,496.71-</v>
          </cell>
          <cell r="O98">
            <v>182829</v>
          </cell>
          <cell r="Q98">
            <v>0</v>
          </cell>
          <cell r="R98">
            <v>0</v>
          </cell>
          <cell r="S98">
            <v>0</v>
          </cell>
          <cell r="T98">
            <v>0</v>
          </cell>
          <cell r="U98">
            <v>0</v>
          </cell>
          <cell r="V98">
            <v>0</v>
          </cell>
          <cell r="W98">
            <v>0</v>
          </cell>
          <cell r="X98">
            <v>0</v>
          </cell>
          <cell r="Y98">
            <v>0</v>
          </cell>
          <cell r="Z98">
            <v>0</v>
          </cell>
          <cell r="AA98">
            <v>0</v>
          </cell>
          <cell r="AB98">
            <v>0</v>
          </cell>
          <cell r="AC98">
            <v>37653</v>
          </cell>
          <cell r="AD98">
            <v>-8166</v>
          </cell>
          <cell r="AE98">
            <v>-8167</v>
          </cell>
          <cell r="AF98">
            <v>-8166</v>
          </cell>
          <cell r="AP98">
            <v>84833</v>
          </cell>
        </row>
        <row r="99">
          <cell r="B99" t="str">
            <v>資産</v>
          </cell>
          <cell r="C99" t="str">
            <v>70006777/0</v>
          </cell>
          <cell r="D99" t="str">
            <v>HA8000/270 A7(DBｻｰﾊﾞ(#2:2号機）</v>
          </cell>
          <cell r="I99" t="str">
            <v>1011I</v>
          </cell>
          <cell r="J99" t="str">
            <v/>
          </cell>
          <cell r="M99" t="str">
            <v>28,202.00-</v>
          </cell>
          <cell r="O99">
            <v>974200</v>
          </cell>
          <cell r="Q99">
            <v>0</v>
          </cell>
          <cell r="R99">
            <v>0</v>
          </cell>
          <cell r="S99">
            <v>0</v>
          </cell>
          <cell r="T99">
            <v>0</v>
          </cell>
          <cell r="U99">
            <v>0</v>
          </cell>
          <cell r="V99">
            <v>0</v>
          </cell>
          <cell r="W99">
            <v>0</v>
          </cell>
          <cell r="X99">
            <v>0</v>
          </cell>
          <cell r="Y99">
            <v>0</v>
          </cell>
          <cell r="Z99">
            <v>0</v>
          </cell>
          <cell r="AA99">
            <v>0</v>
          </cell>
          <cell r="AB99">
            <v>0</v>
          </cell>
          <cell r="AC99">
            <v>37773</v>
          </cell>
          <cell r="AD99">
            <v>-43514</v>
          </cell>
          <cell r="AE99">
            <v>-43515</v>
          </cell>
          <cell r="AF99">
            <v>-43514</v>
          </cell>
          <cell r="AP99">
            <v>452029</v>
          </cell>
        </row>
        <row r="100">
          <cell r="B100" t="str">
            <v>資産</v>
          </cell>
          <cell r="C100" t="str">
            <v>70006778/0</v>
          </cell>
          <cell r="D100" t="str">
            <v>HA8000/130 A7(DATｻｰﾊﾞ）</v>
          </cell>
          <cell r="I100" t="str">
            <v>1011I</v>
          </cell>
          <cell r="J100" t="str">
            <v/>
          </cell>
          <cell r="M100" t="str">
            <v>6,321.37-</v>
          </cell>
          <cell r="O100">
            <v>218363</v>
          </cell>
          <cell r="Q100">
            <v>0</v>
          </cell>
          <cell r="R100">
            <v>0</v>
          </cell>
          <cell r="S100">
            <v>0</v>
          </cell>
          <cell r="T100">
            <v>0</v>
          </cell>
          <cell r="U100">
            <v>0</v>
          </cell>
          <cell r="V100">
            <v>0</v>
          </cell>
          <cell r="W100">
            <v>0</v>
          </cell>
          <cell r="X100">
            <v>0</v>
          </cell>
          <cell r="Y100">
            <v>0</v>
          </cell>
          <cell r="Z100">
            <v>0</v>
          </cell>
          <cell r="AA100">
            <v>0</v>
          </cell>
          <cell r="AB100">
            <v>0</v>
          </cell>
          <cell r="AC100">
            <v>37773</v>
          </cell>
          <cell r="AD100">
            <v>-9754</v>
          </cell>
          <cell r="AE100">
            <v>-9753</v>
          </cell>
          <cell r="AF100">
            <v>-9754</v>
          </cell>
          <cell r="AP100">
            <v>101320</v>
          </cell>
        </row>
        <row r="101">
          <cell r="B101" t="str">
            <v>資産</v>
          </cell>
          <cell r="C101" t="str">
            <v>70007132/0</v>
          </cell>
          <cell r="D101" t="str">
            <v>SSL負荷分散装置（Local Director 417)</v>
          </cell>
          <cell r="I101" t="str">
            <v>1011I</v>
          </cell>
          <cell r="J101" t="str">
            <v/>
          </cell>
          <cell r="M101" t="str">
            <v>7,127.40-</v>
          </cell>
          <cell r="O101">
            <v>273713</v>
          </cell>
          <cell r="Q101">
            <v>0</v>
          </cell>
          <cell r="R101">
            <v>0</v>
          </cell>
          <cell r="S101">
            <v>0</v>
          </cell>
          <cell r="T101">
            <v>0</v>
          </cell>
          <cell r="U101">
            <v>0</v>
          </cell>
          <cell r="V101">
            <v>0</v>
          </cell>
          <cell r="W101">
            <v>0</v>
          </cell>
          <cell r="X101">
            <v>0</v>
          </cell>
          <cell r="Y101">
            <v>0</v>
          </cell>
          <cell r="Z101">
            <v>0</v>
          </cell>
          <cell r="AA101">
            <v>0</v>
          </cell>
          <cell r="AB101">
            <v>0</v>
          </cell>
          <cell r="AC101">
            <v>37803</v>
          </cell>
          <cell r="AD101">
            <v>-12226</v>
          </cell>
          <cell r="AE101">
            <v>-12226</v>
          </cell>
          <cell r="AF101">
            <v>-12226</v>
          </cell>
          <cell r="AP101">
            <v>127003</v>
          </cell>
        </row>
        <row r="102">
          <cell r="B102" t="str">
            <v>資産</v>
          </cell>
          <cell r="C102" t="str">
            <v>70007133/0</v>
          </cell>
          <cell r="D102" t="str">
            <v>SSL負荷分散装置（CSS Secure Content Accelavator)</v>
          </cell>
          <cell r="I102" t="str">
            <v>1011I</v>
          </cell>
          <cell r="J102" t="str">
            <v/>
          </cell>
          <cell r="M102" t="str">
            <v>6,600.63-</v>
          </cell>
          <cell r="O102">
            <v>253484</v>
          </cell>
          <cell r="Q102">
            <v>0</v>
          </cell>
          <cell r="R102">
            <v>0</v>
          </cell>
          <cell r="S102">
            <v>0</v>
          </cell>
          <cell r="T102">
            <v>0</v>
          </cell>
          <cell r="U102">
            <v>0</v>
          </cell>
          <cell r="V102">
            <v>0</v>
          </cell>
          <cell r="W102">
            <v>0</v>
          </cell>
          <cell r="X102">
            <v>0</v>
          </cell>
          <cell r="Y102">
            <v>0</v>
          </cell>
          <cell r="Z102">
            <v>0</v>
          </cell>
          <cell r="AA102">
            <v>0</v>
          </cell>
          <cell r="AB102">
            <v>0</v>
          </cell>
          <cell r="AC102">
            <v>37803</v>
          </cell>
          <cell r="AD102">
            <v>-11322</v>
          </cell>
          <cell r="AE102">
            <v>-11323</v>
          </cell>
          <cell r="AF102">
            <v>-11322</v>
          </cell>
          <cell r="AP102">
            <v>117617</v>
          </cell>
        </row>
        <row r="103">
          <cell r="B103" t="str">
            <v>資産</v>
          </cell>
          <cell r="C103" t="str">
            <v>70007548/0</v>
          </cell>
          <cell r="D103" t="str">
            <v>帳票サーバ（ＩＯＷｅｂＤｏｃ）HA8000/130A8</v>
          </cell>
          <cell r="I103" t="str">
            <v>1011I</v>
          </cell>
          <cell r="J103" t="str">
            <v/>
          </cell>
          <cell r="M103" t="str">
            <v>3,828.17-</v>
          </cell>
          <cell r="O103">
            <v>215683</v>
          </cell>
          <cell r="Q103">
            <v>0</v>
          </cell>
          <cell r="R103">
            <v>0</v>
          </cell>
          <cell r="S103">
            <v>0</v>
          </cell>
          <cell r="T103">
            <v>0</v>
          </cell>
          <cell r="U103">
            <v>0</v>
          </cell>
          <cell r="V103">
            <v>0</v>
          </cell>
          <cell r="W103">
            <v>0</v>
          </cell>
          <cell r="X103">
            <v>0</v>
          </cell>
          <cell r="Y103">
            <v>0</v>
          </cell>
          <cell r="Z103">
            <v>0</v>
          </cell>
          <cell r="AA103">
            <v>0</v>
          </cell>
          <cell r="AB103">
            <v>0</v>
          </cell>
          <cell r="AC103">
            <v>37926</v>
          </cell>
          <cell r="AD103">
            <v>-9634</v>
          </cell>
          <cell r="AE103">
            <v>-9634</v>
          </cell>
          <cell r="AF103">
            <v>-9634</v>
          </cell>
          <cell r="AP103">
            <v>100077</v>
          </cell>
        </row>
        <row r="104">
          <cell r="B104" t="str">
            <v>資産</v>
          </cell>
          <cell r="C104" t="str">
            <v>70007549/0</v>
          </cell>
          <cell r="D104" t="str">
            <v>ＤＢサーバ（ＨＩＴＳＥＮＳＥＲ)HA8000/130A8</v>
          </cell>
          <cell r="I104" t="str">
            <v>1011I</v>
          </cell>
          <cell r="J104" t="str">
            <v/>
          </cell>
          <cell r="M104" t="str">
            <v>4,953.91-</v>
          </cell>
          <cell r="O104">
            <v>279109</v>
          </cell>
          <cell r="Q104">
            <v>0</v>
          </cell>
          <cell r="R104">
            <v>0</v>
          </cell>
          <cell r="S104">
            <v>0</v>
          </cell>
          <cell r="T104">
            <v>0</v>
          </cell>
          <cell r="U104">
            <v>0</v>
          </cell>
          <cell r="V104">
            <v>0</v>
          </cell>
          <cell r="W104">
            <v>0</v>
          </cell>
          <cell r="X104">
            <v>0</v>
          </cell>
          <cell r="Y104">
            <v>0</v>
          </cell>
          <cell r="Z104">
            <v>0</v>
          </cell>
          <cell r="AA104">
            <v>0</v>
          </cell>
          <cell r="AB104">
            <v>0</v>
          </cell>
          <cell r="AC104">
            <v>37926</v>
          </cell>
          <cell r="AD104">
            <v>-12467</v>
          </cell>
          <cell r="AE104">
            <v>-12467</v>
          </cell>
          <cell r="AF104">
            <v>-12467</v>
          </cell>
          <cell r="AP104">
            <v>129507</v>
          </cell>
        </row>
        <row r="105">
          <cell r="B105" t="str">
            <v>資産</v>
          </cell>
          <cell r="C105" t="str">
            <v>70007559/0</v>
          </cell>
          <cell r="D105" t="str">
            <v>Webサーバ（HITSENSER)HA8000/110G8</v>
          </cell>
          <cell r="I105" t="str">
            <v>1011I</v>
          </cell>
          <cell r="J105" t="str">
            <v/>
          </cell>
          <cell r="M105" t="str">
            <v>4,231.13-</v>
          </cell>
          <cell r="O105">
            <v>238387</v>
          </cell>
          <cell r="Q105">
            <v>0</v>
          </cell>
          <cell r="R105">
            <v>0</v>
          </cell>
          <cell r="S105">
            <v>0</v>
          </cell>
          <cell r="T105">
            <v>0</v>
          </cell>
          <cell r="U105">
            <v>0</v>
          </cell>
          <cell r="V105">
            <v>0</v>
          </cell>
          <cell r="W105">
            <v>0</v>
          </cell>
          <cell r="X105">
            <v>0</v>
          </cell>
          <cell r="Y105">
            <v>0</v>
          </cell>
          <cell r="Z105">
            <v>0</v>
          </cell>
          <cell r="AA105">
            <v>0</v>
          </cell>
          <cell r="AB105">
            <v>0</v>
          </cell>
          <cell r="AC105">
            <v>37926</v>
          </cell>
          <cell r="AD105">
            <v>-10648</v>
          </cell>
          <cell r="AE105">
            <v>-10648</v>
          </cell>
          <cell r="AF105">
            <v>-10648</v>
          </cell>
          <cell r="AP105">
            <v>110612</v>
          </cell>
        </row>
        <row r="106">
          <cell r="B106" t="str">
            <v>資産</v>
          </cell>
          <cell r="C106" t="str">
            <v>70007560/0</v>
          </cell>
          <cell r="D106" t="str">
            <v>APサーバ（リンコム)HA8000/130A8</v>
          </cell>
          <cell r="I106" t="str">
            <v>1011I</v>
          </cell>
          <cell r="J106" t="str">
            <v/>
          </cell>
          <cell r="M106" t="str">
            <v>4,570.13-</v>
          </cell>
          <cell r="O106">
            <v>257487</v>
          </cell>
          <cell r="Q106">
            <v>0</v>
          </cell>
          <cell r="R106">
            <v>0</v>
          </cell>
          <cell r="S106">
            <v>0</v>
          </cell>
          <cell r="T106">
            <v>0</v>
          </cell>
          <cell r="U106">
            <v>0</v>
          </cell>
          <cell r="V106">
            <v>0</v>
          </cell>
          <cell r="W106">
            <v>0</v>
          </cell>
          <cell r="X106">
            <v>0</v>
          </cell>
          <cell r="Y106">
            <v>0</v>
          </cell>
          <cell r="Z106">
            <v>0</v>
          </cell>
          <cell r="AA106">
            <v>0</v>
          </cell>
          <cell r="AB106">
            <v>0</v>
          </cell>
          <cell r="AC106">
            <v>37926</v>
          </cell>
          <cell r="AD106">
            <v>-11501</v>
          </cell>
          <cell r="AE106">
            <v>-11501</v>
          </cell>
          <cell r="AF106">
            <v>-11501</v>
          </cell>
          <cell r="AP106">
            <v>119474</v>
          </cell>
        </row>
        <row r="107">
          <cell r="B107" t="str">
            <v>資産</v>
          </cell>
          <cell r="C107" t="str">
            <v>70007869/0</v>
          </cell>
          <cell r="D107" t="str">
            <v>WEBｻｰﾊﾞ</v>
          </cell>
          <cell r="I107" t="str">
            <v>1011I</v>
          </cell>
          <cell r="J107" t="str">
            <v/>
          </cell>
          <cell r="M107" t="str">
            <v>3,411.27-</v>
          </cell>
          <cell r="O107">
            <v>457373</v>
          </cell>
          <cell r="Q107">
            <v>0</v>
          </cell>
          <cell r="R107">
            <v>0</v>
          </cell>
          <cell r="S107">
            <v>0</v>
          </cell>
          <cell r="T107">
            <v>0</v>
          </cell>
          <cell r="U107">
            <v>0</v>
          </cell>
          <cell r="V107">
            <v>0</v>
          </cell>
          <cell r="W107">
            <v>0</v>
          </cell>
          <cell r="X107">
            <v>0</v>
          </cell>
          <cell r="Y107">
            <v>0</v>
          </cell>
          <cell r="Z107">
            <v>0</v>
          </cell>
          <cell r="AA107">
            <v>0</v>
          </cell>
          <cell r="AB107">
            <v>0</v>
          </cell>
          <cell r="AC107">
            <v>37987</v>
          </cell>
          <cell r="AD107">
            <v>-14064</v>
          </cell>
          <cell r="AE107">
            <v>-14065</v>
          </cell>
          <cell r="AF107">
            <v>-14064</v>
          </cell>
          <cell r="AP107">
            <v>288602</v>
          </cell>
        </row>
        <row r="108">
          <cell r="B108" t="str">
            <v>資産</v>
          </cell>
          <cell r="C108" t="str">
            <v>70007870/0</v>
          </cell>
          <cell r="D108" t="str">
            <v>GSM130A8-04/01#2</v>
          </cell>
          <cell r="I108" t="str">
            <v>1011I</v>
          </cell>
          <cell r="J108" t="str">
            <v/>
          </cell>
          <cell r="M108" t="str">
            <v>3,411.27-</v>
          </cell>
          <cell r="O108">
            <v>457373</v>
          </cell>
          <cell r="Q108">
            <v>0</v>
          </cell>
          <cell r="R108">
            <v>0</v>
          </cell>
          <cell r="S108">
            <v>0</v>
          </cell>
          <cell r="T108">
            <v>0</v>
          </cell>
          <cell r="U108">
            <v>0</v>
          </cell>
          <cell r="V108">
            <v>0</v>
          </cell>
          <cell r="W108">
            <v>0</v>
          </cell>
          <cell r="X108">
            <v>0</v>
          </cell>
          <cell r="Y108">
            <v>0</v>
          </cell>
          <cell r="Z108">
            <v>0</v>
          </cell>
          <cell r="AA108">
            <v>0</v>
          </cell>
          <cell r="AB108">
            <v>0</v>
          </cell>
          <cell r="AC108">
            <v>37987</v>
          </cell>
          <cell r="AD108">
            <v>-14064</v>
          </cell>
          <cell r="AE108">
            <v>-14065</v>
          </cell>
          <cell r="AF108">
            <v>-14064</v>
          </cell>
          <cell r="AP108">
            <v>288602</v>
          </cell>
        </row>
        <row r="109">
          <cell r="B109" t="str">
            <v>資産</v>
          </cell>
          <cell r="C109" t="str">
            <v>70007871/0</v>
          </cell>
          <cell r="D109" t="str">
            <v>DBｻｰﾊﾞGSSA8-04/01#2</v>
          </cell>
          <cell r="I109" t="str">
            <v>1011I</v>
          </cell>
          <cell r="J109" t="str">
            <v/>
          </cell>
          <cell r="M109" t="str">
            <v>5,489.64-</v>
          </cell>
          <cell r="O109">
            <v>736036</v>
          </cell>
          <cell r="Q109">
            <v>0</v>
          </cell>
          <cell r="R109">
            <v>0</v>
          </cell>
          <cell r="S109">
            <v>0</v>
          </cell>
          <cell r="T109">
            <v>0</v>
          </cell>
          <cell r="U109">
            <v>0</v>
          </cell>
          <cell r="V109">
            <v>0</v>
          </cell>
          <cell r="W109">
            <v>0</v>
          </cell>
          <cell r="X109">
            <v>0</v>
          </cell>
          <cell r="Y109">
            <v>0</v>
          </cell>
          <cell r="Z109">
            <v>0</v>
          </cell>
          <cell r="AA109">
            <v>0</v>
          </cell>
          <cell r="AB109">
            <v>0</v>
          </cell>
          <cell r="AC109">
            <v>37987</v>
          </cell>
          <cell r="AD109">
            <v>-22633</v>
          </cell>
          <cell r="AE109">
            <v>-22633</v>
          </cell>
          <cell r="AF109">
            <v>-22633</v>
          </cell>
          <cell r="AP109">
            <v>464439</v>
          </cell>
        </row>
        <row r="110">
          <cell r="B110" t="str">
            <v>資産</v>
          </cell>
          <cell r="C110" t="str">
            <v>70007872/0</v>
          </cell>
          <cell r="D110" t="str">
            <v>DBｻｰﾊﾞGSSA8-04/01#1</v>
          </cell>
          <cell r="I110" t="str">
            <v>1011I</v>
          </cell>
          <cell r="J110" t="str">
            <v/>
          </cell>
          <cell r="M110" t="str">
            <v>5,489.64-</v>
          </cell>
          <cell r="O110">
            <v>736036</v>
          </cell>
          <cell r="Q110">
            <v>0</v>
          </cell>
          <cell r="R110">
            <v>0</v>
          </cell>
          <cell r="S110">
            <v>0</v>
          </cell>
          <cell r="T110">
            <v>0</v>
          </cell>
          <cell r="U110">
            <v>0</v>
          </cell>
          <cell r="V110">
            <v>0</v>
          </cell>
          <cell r="W110">
            <v>0</v>
          </cell>
          <cell r="X110">
            <v>0</v>
          </cell>
          <cell r="Y110">
            <v>0</v>
          </cell>
          <cell r="Z110">
            <v>0</v>
          </cell>
          <cell r="AA110">
            <v>0</v>
          </cell>
          <cell r="AB110">
            <v>0</v>
          </cell>
          <cell r="AC110">
            <v>37987</v>
          </cell>
          <cell r="AD110">
            <v>-22633</v>
          </cell>
          <cell r="AE110">
            <v>-22633</v>
          </cell>
          <cell r="AF110">
            <v>-22633</v>
          </cell>
          <cell r="AP110">
            <v>464439</v>
          </cell>
        </row>
        <row r="111">
          <cell r="B111" t="str">
            <v>資産</v>
          </cell>
          <cell r="C111" t="str">
            <v>70007873/0</v>
          </cell>
          <cell r="D111" t="str">
            <v>GHS270A8-04/01#1</v>
          </cell>
          <cell r="I111" t="str">
            <v>1011I</v>
          </cell>
          <cell r="J111" t="str">
            <v/>
          </cell>
          <cell r="M111" t="str">
            <v>15,787.54-</v>
          </cell>
          <cell r="O111">
            <v>2116746</v>
          </cell>
          <cell r="Q111">
            <v>0</v>
          </cell>
          <cell r="R111">
            <v>0</v>
          </cell>
          <cell r="S111">
            <v>0</v>
          </cell>
          <cell r="T111">
            <v>0</v>
          </cell>
          <cell r="U111">
            <v>0</v>
          </cell>
          <cell r="V111">
            <v>0</v>
          </cell>
          <cell r="W111">
            <v>0</v>
          </cell>
          <cell r="X111">
            <v>0</v>
          </cell>
          <cell r="Y111">
            <v>0</v>
          </cell>
          <cell r="Z111">
            <v>0</v>
          </cell>
          <cell r="AA111">
            <v>0</v>
          </cell>
          <cell r="AB111">
            <v>0</v>
          </cell>
          <cell r="AC111">
            <v>37987</v>
          </cell>
          <cell r="AD111">
            <v>-65090</v>
          </cell>
          <cell r="AE111">
            <v>-65090</v>
          </cell>
          <cell r="AF111">
            <v>-65090</v>
          </cell>
          <cell r="AP111">
            <v>1335667</v>
          </cell>
        </row>
        <row r="112">
          <cell r="B112" t="str">
            <v>資産</v>
          </cell>
          <cell r="C112" t="str">
            <v>70007874/0</v>
          </cell>
          <cell r="D112" t="str">
            <v>GHS270A8-04/01#2</v>
          </cell>
          <cell r="I112" t="str">
            <v>1011I</v>
          </cell>
          <cell r="J112" t="str">
            <v/>
          </cell>
          <cell r="M112" t="str">
            <v>15,787.54-</v>
          </cell>
          <cell r="O112">
            <v>2116746</v>
          </cell>
          <cell r="Q112">
            <v>0</v>
          </cell>
          <cell r="R112">
            <v>0</v>
          </cell>
          <cell r="S112">
            <v>0</v>
          </cell>
          <cell r="T112">
            <v>0</v>
          </cell>
          <cell r="U112">
            <v>0</v>
          </cell>
          <cell r="V112">
            <v>0</v>
          </cell>
          <cell r="W112">
            <v>0</v>
          </cell>
          <cell r="X112">
            <v>0</v>
          </cell>
          <cell r="Y112">
            <v>0</v>
          </cell>
          <cell r="Z112">
            <v>0</v>
          </cell>
          <cell r="AA112">
            <v>0</v>
          </cell>
          <cell r="AB112">
            <v>0</v>
          </cell>
          <cell r="AC112">
            <v>37987</v>
          </cell>
          <cell r="AD112">
            <v>-65090</v>
          </cell>
          <cell r="AE112">
            <v>-65090</v>
          </cell>
          <cell r="AF112">
            <v>-65090</v>
          </cell>
          <cell r="AP112">
            <v>1335667</v>
          </cell>
        </row>
        <row r="113">
          <cell r="B113" t="str">
            <v>資産</v>
          </cell>
          <cell r="C113" t="str">
            <v>70007876/0</v>
          </cell>
          <cell r="D113" t="str">
            <v>ラック－０４／０１＃１</v>
          </cell>
          <cell r="I113" t="str">
            <v>1011I</v>
          </cell>
          <cell r="J113" t="str">
            <v/>
          </cell>
          <cell r="M113" t="str">
            <v>2,883.21-</v>
          </cell>
          <cell r="O113">
            <v>193679</v>
          </cell>
          <cell r="Q113">
            <v>0</v>
          </cell>
          <cell r="R113">
            <v>0</v>
          </cell>
          <cell r="S113">
            <v>0</v>
          </cell>
          <cell r="T113">
            <v>0</v>
          </cell>
          <cell r="U113">
            <v>0</v>
          </cell>
          <cell r="V113">
            <v>0</v>
          </cell>
          <cell r="W113">
            <v>0</v>
          </cell>
          <cell r="X113">
            <v>0</v>
          </cell>
          <cell r="Y113">
            <v>0</v>
          </cell>
          <cell r="Z113">
            <v>0</v>
          </cell>
          <cell r="AA113">
            <v>0</v>
          </cell>
          <cell r="AB113">
            <v>0</v>
          </cell>
          <cell r="AC113">
            <v>37987</v>
          </cell>
          <cell r="AD113">
            <v>-8651</v>
          </cell>
          <cell r="AE113">
            <v>-8651</v>
          </cell>
          <cell r="AF113">
            <v>-8651</v>
          </cell>
          <cell r="AP113">
            <v>89867</v>
          </cell>
        </row>
        <row r="114">
          <cell r="B114" t="str">
            <v>資産</v>
          </cell>
          <cell r="C114" t="str">
            <v>70007877/0</v>
          </cell>
          <cell r="D114" t="str">
            <v>ラック－０４／０１＃２</v>
          </cell>
          <cell r="I114" t="str">
            <v>1011I</v>
          </cell>
          <cell r="J114" t="str">
            <v/>
          </cell>
          <cell r="M114" t="str">
            <v>2,883.21-</v>
          </cell>
          <cell r="O114">
            <v>193679</v>
          </cell>
          <cell r="Q114">
            <v>0</v>
          </cell>
          <cell r="R114">
            <v>0</v>
          </cell>
          <cell r="S114">
            <v>0</v>
          </cell>
          <cell r="T114">
            <v>0</v>
          </cell>
          <cell r="U114">
            <v>0</v>
          </cell>
          <cell r="V114">
            <v>0</v>
          </cell>
          <cell r="W114">
            <v>0</v>
          </cell>
          <cell r="X114">
            <v>0</v>
          </cell>
          <cell r="Y114">
            <v>0</v>
          </cell>
          <cell r="Z114">
            <v>0</v>
          </cell>
          <cell r="AA114">
            <v>0</v>
          </cell>
          <cell r="AB114">
            <v>0</v>
          </cell>
          <cell r="AC114">
            <v>37987</v>
          </cell>
          <cell r="AD114">
            <v>-8651</v>
          </cell>
          <cell r="AE114">
            <v>-8651</v>
          </cell>
          <cell r="AF114">
            <v>-8651</v>
          </cell>
          <cell r="AP114">
            <v>89867</v>
          </cell>
        </row>
        <row r="115">
          <cell r="B115" t="str">
            <v>資産</v>
          </cell>
          <cell r="C115" t="str">
            <v>70008187/0</v>
          </cell>
          <cell r="D115" t="str">
            <v>MEBｱｸｾﾗﾚｰﾀ</v>
          </cell>
          <cell r="I115" t="str">
            <v>1011I</v>
          </cell>
          <cell r="J115" t="str">
            <v/>
          </cell>
          <cell r="M115" t="str">
            <v>13,405.94-</v>
          </cell>
          <cell r="O115">
            <v>1067406</v>
          </cell>
          <cell r="Q115">
            <v>0</v>
          </cell>
          <cell r="R115">
            <v>0</v>
          </cell>
          <cell r="S115">
            <v>0</v>
          </cell>
          <cell r="T115">
            <v>0</v>
          </cell>
          <cell r="U115">
            <v>0</v>
          </cell>
          <cell r="V115">
            <v>0</v>
          </cell>
          <cell r="W115">
            <v>0</v>
          </cell>
          <cell r="X115">
            <v>0</v>
          </cell>
          <cell r="Y115">
            <v>0</v>
          </cell>
          <cell r="Z115">
            <v>0</v>
          </cell>
          <cell r="AA115">
            <v>0</v>
          </cell>
          <cell r="AB115">
            <v>0</v>
          </cell>
          <cell r="AC115">
            <v>38047</v>
          </cell>
          <cell r="AD115">
            <v>-47678</v>
          </cell>
          <cell r="AE115">
            <v>-47677</v>
          </cell>
          <cell r="AF115">
            <v>-47678</v>
          </cell>
          <cell r="AP115">
            <v>495276</v>
          </cell>
        </row>
        <row r="116">
          <cell r="B116" t="str">
            <v>資産</v>
          </cell>
          <cell r="C116" t="str">
            <v>70008188/0</v>
          </cell>
          <cell r="D116" t="str">
            <v>MEBｱｸｾﾗﾚｰﾀ</v>
          </cell>
          <cell r="I116" t="str">
            <v>1011I</v>
          </cell>
          <cell r="J116" t="str">
            <v/>
          </cell>
          <cell r="M116" t="str">
            <v>13,405.94-</v>
          </cell>
          <cell r="O116">
            <v>1067406</v>
          </cell>
          <cell r="Q116">
            <v>0</v>
          </cell>
          <cell r="R116">
            <v>0</v>
          </cell>
          <cell r="S116">
            <v>0</v>
          </cell>
          <cell r="T116">
            <v>0</v>
          </cell>
          <cell r="U116">
            <v>0</v>
          </cell>
          <cell r="V116">
            <v>0</v>
          </cell>
          <cell r="W116">
            <v>0</v>
          </cell>
          <cell r="X116">
            <v>0</v>
          </cell>
          <cell r="Y116">
            <v>0</v>
          </cell>
          <cell r="Z116">
            <v>0</v>
          </cell>
          <cell r="AA116">
            <v>0</v>
          </cell>
          <cell r="AB116">
            <v>0</v>
          </cell>
          <cell r="AC116">
            <v>38047</v>
          </cell>
          <cell r="AD116">
            <v>-47678</v>
          </cell>
          <cell r="AE116">
            <v>-47677</v>
          </cell>
          <cell r="AF116">
            <v>-47678</v>
          </cell>
          <cell r="AP116">
            <v>495276</v>
          </cell>
        </row>
        <row r="117">
          <cell r="B117" t="str">
            <v>資産</v>
          </cell>
          <cell r="C117" t="str">
            <v>70009128/0</v>
          </cell>
          <cell r="D117" t="str">
            <v>ＳＵＮ　ＳＦ２８０Ｒ　ＤＢサーバ　　　　　　　　　</v>
          </cell>
          <cell r="I117" t="str">
            <v>1011I</v>
          </cell>
          <cell r="J117" t="str">
            <v/>
          </cell>
          <cell r="M117" t="str">
            <v>24,555.56-</v>
          </cell>
          <cell r="O117">
            <v>493044</v>
          </cell>
          <cell r="Q117">
            <v>0</v>
          </cell>
          <cell r="R117">
            <v>0</v>
          </cell>
          <cell r="S117">
            <v>0</v>
          </cell>
          <cell r="T117">
            <v>0</v>
          </cell>
          <cell r="U117">
            <v>0</v>
          </cell>
          <cell r="V117">
            <v>0</v>
          </cell>
          <cell r="W117">
            <v>0</v>
          </cell>
          <cell r="X117">
            <v>0</v>
          </cell>
          <cell r="Y117">
            <v>0</v>
          </cell>
          <cell r="Z117">
            <v>0</v>
          </cell>
          <cell r="AA117">
            <v>0</v>
          </cell>
          <cell r="AB117">
            <v>0</v>
          </cell>
          <cell r="AC117">
            <v>37561</v>
          </cell>
          <cell r="AD117">
            <v>-22023</v>
          </cell>
          <cell r="AE117">
            <v>-22022</v>
          </cell>
          <cell r="AF117">
            <v>-22023</v>
          </cell>
          <cell r="AP117">
            <v>228772</v>
          </cell>
        </row>
        <row r="118">
          <cell r="B118" t="str">
            <v>資産</v>
          </cell>
          <cell r="C118" t="str">
            <v>70009129/0</v>
          </cell>
          <cell r="D118" t="str">
            <v>ＳＵＮ　X7143A　CRT　　　　　　　　</v>
          </cell>
          <cell r="I118" t="str">
            <v>1011I</v>
          </cell>
          <cell r="J118" t="str">
            <v/>
          </cell>
          <cell r="M118" t="str">
            <v>289.81-</v>
          </cell>
          <cell r="O118">
            <v>5819</v>
          </cell>
          <cell r="Q118">
            <v>0</v>
          </cell>
          <cell r="R118">
            <v>0</v>
          </cell>
          <cell r="S118">
            <v>0</v>
          </cell>
          <cell r="T118">
            <v>0</v>
          </cell>
          <cell r="U118">
            <v>0</v>
          </cell>
          <cell r="V118">
            <v>0</v>
          </cell>
          <cell r="W118">
            <v>0</v>
          </cell>
          <cell r="X118">
            <v>0</v>
          </cell>
          <cell r="Y118">
            <v>0</v>
          </cell>
          <cell r="Z118">
            <v>0</v>
          </cell>
          <cell r="AA118">
            <v>0</v>
          </cell>
          <cell r="AB118">
            <v>0</v>
          </cell>
          <cell r="AC118">
            <v>37561</v>
          </cell>
          <cell r="AD118">
            <v>-260</v>
          </cell>
          <cell r="AE118">
            <v>-260</v>
          </cell>
          <cell r="AF118">
            <v>-260</v>
          </cell>
          <cell r="AP118">
            <v>2700</v>
          </cell>
        </row>
        <row r="119">
          <cell r="B119" t="str">
            <v>資産</v>
          </cell>
          <cell r="C119" t="str">
            <v>70009162/0</v>
          </cell>
          <cell r="D119" t="str">
            <v>122T DLT  04/07 #1</v>
          </cell>
          <cell r="I119" t="str">
            <v>1011I</v>
          </cell>
          <cell r="J119" t="str">
            <v/>
          </cell>
          <cell r="M119" t="str">
            <v>3,562.13-</v>
          </cell>
          <cell r="O119">
            <v>529887</v>
          </cell>
          <cell r="Q119">
            <v>0</v>
          </cell>
          <cell r="R119">
            <v>0</v>
          </cell>
          <cell r="S119">
            <v>0</v>
          </cell>
          <cell r="T119">
            <v>0</v>
          </cell>
          <cell r="U119">
            <v>0</v>
          </cell>
          <cell r="V119">
            <v>0</v>
          </cell>
          <cell r="W119">
            <v>0</v>
          </cell>
          <cell r="X119">
            <v>0</v>
          </cell>
          <cell r="Y119">
            <v>0</v>
          </cell>
          <cell r="Z119">
            <v>0</v>
          </cell>
          <cell r="AA119">
            <v>0</v>
          </cell>
          <cell r="AB119">
            <v>0</v>
          </cell>
          <cell r="AC119">
            <v>38169</v>
          </cell>
          <cell r="AD119">
            <v>-23668</v>
          </cell>
          <cell r="AE119">
            <v>-23669</v>
          </cell>
          <cell r="AF119">
            <v>-23668</v>
          </cell>
          <cell r="AP119">
            <v>245868</v>
          </cell>
        </row>
        <row r="120">
          <cell r="B120" t="str">
            <v>資産</v>
          </cell>
          <cell r="C120" t="str">
            <v>70009163/0</v>
          </cell>
          <cell r="D120" t="str">
            <v>122T DLT  04/07 #2</v>
          </cell>
          <cell r="I120" t="str">
            <v>1011I</v>
          </cell>
          <cell r="J120" t="str">
            <v/>
          </cell>
          <cell r="M120" t="str">
            <v>3,562.13-</v>
          </cell>
          <cell r="O120">
            <v>529887</v>
          </cell>
          <cell r="Q120">
            <v>0</v>
          </cell>
          <cell r="R120">
            <v>0</v>
          </cell>
          <cell r="S120">
            <v>0</v>
          </cell>
          <cell r="T120">
            <v>0</v>
          </cell>
          <cell r="U120">
            <v>0</v>
          </cell>
          <cell r="V120">
            <v>0</v>
          </cell>
          <cell r="W120">
            <v>0</v>
          </cell>
          <cell r="X120">
            <v>0</v>
          </cell>
          <cell r="Y120">
            <v>0</v>
          </cell>
          <cell r="Z120">
            <v>0</v>
          </cell>
          <cell r="AA120">
            <v>0</v>
          </cell>
          <cell r="AB120">
            <v>0</v>
          </cell>
          <cell r="AC120">
            <v>38169</v>
          </cell>
          <cell r="AD120">
            <v>-23668</v>
          </cell>
          <cell r="AE120">
            <v>-23669</v>
          </cell>
          <cell r="AF120">
            <v>-23668</v>
          </cell>
          <cell r="AP120">
            <v>245868</v>
          </cell>
        </row>
        <row r="121">
          <cell r="B121" t="str">
            <v>資産</v>
          </cell>
          <cell r="C121" t="str">
            <v>70009167/0</v>
          </cell>
          <cell r="D121" t="str">
            <v>SecureGatewayｻｰﾊﾞHA8000/110  - 04/07</v>
          </cell>
          <cell r="I121" t="str">
            <v>1011I</v>
          </cell>
          <cell r="J121" t="str">
            <v/>
          </cell>
          <cell r="M121" t="str">
            <v>940.68-</v>
          </cell>
          <cell r="O121">
            <v>139932</v>
          </cell>
          <cell r="Q121">
            <v>0</v>
          </cell>
          <cell r="R121">
            <v>0</v>
          </cell>
          <cell r="S121">
            <v>0</v>
          </cell>
          <cell r="T121">
            <v>0</v>
          </cell>
          <cell r="U121">
            <v>0</v>
          </cell>
          <cell r="V121">
            <v>0</v>
          </cell>
          <cell r="W121">
            <v>0</v>
          </cell>
          <cell r="X121">
            <v>0</v>
          </cell>
          <cell r="Y121">
            <v>0</v>
          </cell>
          <cell r="Z121">
            <v>0</v>
          </cell>
          <cell r="AA121">
            <v>0</v>
          </cell>
          <cell r="AB121">
            <v>0</v>
          </cell>
          <cell r="AC121">
            <v>38169</v>
          </cell>
          <cell r="AD121">
            <v>-6250</v>
          </cell>
          <cell r="AE121">
            <v>-6251</v>
          </cell>
          <cell r="AF121">
            <v>-6250</v>
          </cell>
          <cell r="AP121">
            <v>64928</v>
          </cell>
        </row>
        <row r="122">
          <cell r="B122" t="str">
            <v>資産</v>
          </cell>
          <cell r="C122" t="str">
            <v>70009168/0</v>
          </cell>
          <cell r="D122" t="str">
            <v>MataｻｰﾊﾞHA8000/30  - 04/07</v>
          </cell>
          <cell r="I122" t="str">
            <v>1011I</v>
          </cell>
          <cell r="J122" t="str">
            <v/>
          </cell>
          <cell r="M122" t="str">
            <v>1,837.14-</v>
          </cell>
          <cell r="O122">
            <v>273286</v>
          </cell>
          <cell r="Q122">
            <v>0</v>
          </cell>
          <cell r="R122">
            <v>0</v>
          </cell>
          <cell r="S122">
            <v>0</v>
          </cell>
          <cell r="T122">
            <v>0</v>
          </cell>
          <cell r="U122">
            <v>0</v>
          </cell>
          <cell r="V122">
            <v>0</v>
          </cell>
          <cell r="W122">
            <v>0</v>
          </cell>
          <cell r="X122">
            <v>0</v>
          </cell>
          <cell r="Y122">
            <v>0</v>
          </cell>
          <cell r="Z122">
            <v>0</v>
          </cell>
          <cell r="AA122">
            <v>0</v>
          </cell>
          <cell r="AB122">
            <v>0</v>
          </cell>
          <cell r="AC122">
            <v>38169</v>
          </cell>
          <cell r="AD122">
            <v>-12207</v>
          </cell>
          <cell r="AE122">
            <v>-12207</v>
          </cell>
          <cell r="AF122">
            <v>-12206</v>
          </cell>
          <cell r="AP122">
            <v>126805</v>
          </cell>
        </row>
        <row r="123">
          <cell r="B123" t="str">
            <v>資産</v>
          </cell>
          <cell r="C123" t="str">
            <v>70009169/0</v>
          </cell>
          <cell r="D123" t="str">
            <v>LeaseNaviラック  - 04/07</v>
          </cell>
          <cell r="I123" t="str">
            <v>1011I</v>
          </cell>
          <cell r="J123" t="str">
            <v/>
          </cell>
          <cell r="M123" t="str">
            <v>1,577.85-</v>
          </cell>
          <cell r="O123">
            <v>234715</v>
          </cell>
          <cell r="Q123">
            <v>0</v>
          </cell>
          <cell r="R123">
            <v>0</v>
          </cell>
          <cell r="S123">
            <v>0</v>
          </cell>
          <cell r="T123">
            <v>0</v>
          </cell>
          <cell r="U123">
            <v>0</v>
          </cell>
          <cell r="V123">
            <v>0</v>
          </cell>
          <cell r="W123">
            <v>0</v>
          </cell>
          <cell r="X123">
            <v>0</v>
          </cell>
          <cell r="Y123">
            <v>0</v>
          </cell>
          <cell r="Z123">
            <v>0</v>
          </cell>
          <cell r="AA123">
            <v>0</v>
          </cell>
          <cell r="AB123">
            <v>0</v>
          </cell>
          <cell r="AC123">
            <v>38169</v>
          </cell>
          <cell r="AD123">
            <v>-10484</v>
          </cell>
          <cell r="AE123">
            <v>-10484</v>
          </cell>
          <cell r="AF123">
            <v>-10484</v>
          </cell>
          <cell r="AP123">
            <v>108908</v>
          </cell>
        </row>
        <row r="124">
          <cell r="B124" t="str">
            <v>資産</v>
          </cell>
          <cell r="C124" t="str">
            <v>70009172/0</v>
          </cell>
          <cell r="D124" t="str">
            <v>Netscreenﾙｰﾀｰ　04/07</v>
          </cell>
          <cell r="I124" t="str">
            <v>1011I</v>
          </cell>
          <cell r="J124" t="str">
            <v/>
          </cell>
          <cell r="M124" t="str">
            <v>1,336.65-</v>
          </cell>
          <cell r="O124">
            <v>198835</v>
          </cell>
          <cell r="Q124">
            <v>0</v>
          </cell>
          <cell r="R124">
            <v>0</v>
          </cell>
          <cell r="S124">
            <v>0</v>
          </cell>
          <cell r="T124">
            <v>0</v>
          </cell>
          <cell r="U124">
            <v>0</v>
          </cell>
          <cell r="V124">
            <v>0</v>
          </cell>
          <cell r="W124">
            <v>0</v>
          </cell>
          <cell r="X124">
            <v>0</v>
          </cell>
          <cell r="Y124">
            <v>0</v>
          </cell>
          <cell r="Z124">
            <v>0</v>
          </cell>
          <cell r="AA124">
            <v>0</v>
          </cell>
          <cell r="AB124">
            <v>0</v>
          </cell>
          <cell r="AC124">
            <v>38169</v>
          </cell>
          <cell r="AD124">
            <v>-8881</v>
          </cell>
          <cell r="AE124">
            <v>-8882</v>
          </cell>
          <cell r="AF124">
            <v>-8881</v>
          </cell>
          <cell r="AP124">
            <v>92259</v>
          </cell>
        </row>
        <row r="125">
          <cell r="B125" t="str">
            <v>資産</v>
          </cell>
          <cell r="C125" t="str">
            <v>70009184/0</v>
          </cell>
          <cell r="D125" t="str">
            <v>775NAS-04/07 #1</v>
          </cell>
          <cell r="I125" t="str">
            <v>1011I</v>
          </cell>
          <cell r="J125" t="str">
            <v/>
          </cell>
          <cell r="M125" t="str">
            <v>2,292.20-</v>
          </cell>
          <cell r="O125">
            <v>340980</v>
          </cell>
          <cell r="Q125">
            <v>0</v>
          </cell>
          <cell r="R125">
            <v>0</v>
          </cell>
          <cell r="S125">
            <v>0</v>
          </cell>
          <cell r="T125">
            <v>0</v>
          </cell>
          <cell r="U125">
            <v>0</v>
          </cell>
          <cell r="V125">
            <v>0</v>
          </cell>
          <cell r="W125">
            <v>0</v>
          </cell>
          <cell r="X125">
            <v>0</v>
          </cell>
          <cell r="Y125">
            <v>0</v>
          </cell>
          <cell r="Z125">
            <v>0</v>
          </cell>
          <cell r="AA125">
            <v>0</v>
          </cell>
          <cell r="AB125">
            <v>0</v>
          </cell>
          <cell r="AC125">
            <v>38169</v>
          </cell>
          <cell r="AD125">
            <v>-15230</v>
          </cell>
          <cell r="AE125">
            <v>-15231</v>
          </cell>
          <cell r="AF125">
            <v>-15230</v>
          </cell>
          <cell r="AP125">
            <v>158215</v>
          </cell>
        </row>
        <row r="126">
          <cell r="B126" t="str">
            <v>資産</v>
          </cell>
          <cell r="C126" t="str">
            <v>70009185/0</v>
          </cell>
          <cell r="D126" t="str">
            <v>775NAS-04/07 #2</v>
          </cell>
          <cell r="I126" t="str">
            <v>1011I</v>
          </cell>
          <cell r="J126" t="str">
            <v/>
          </cell>
          <cell r="M126" t="str">
            <v>2,292.20-</v>
          </cell>
          <cell r="O126">
            <v>340980</v>
          </cell>
          <cell r="Q126">
            <v>0</v>
          </cell>
          <cell r="R126">
            <v>0</v>
          </cell>
          <cell r="S126">
            <v>0</v>
          </cell>
          <cell r="T126">
            <v>0</v>
          </cell>
          <cell r="U126">
            <v>0</v>
          </cell>
          <cell r="V126">
            <v>0</v>
          </cell>
          <cell r="W126">
            <v>0</v>
          </cell>
          <cell r="X126">
            <v>0</v>
          </cell>
          <cell r="Y126">
            <v>0</v>
          </cell>
          <cell r="Z126">
            <v>0</v>
          </cell>
          <cell r="AA126">
            <v>0</v>
          </cell>
          <cell r="AB126">
            <v>0</v>
          </cell>
          <cell r="AC126">
            <v>38169</v>
          </cell>
          <cell r="AD126">
            <v>-15230</v>
          </cell>
          <cell r="AE126">
            <v>-15231</v>
          </cell>
          <cell r="AF126">
            <v>-15230</v>
          </cell>
          <cell r="AP126">
            <v>158215</v>
          </cell>
        </row>
        <row r="127">
          <cell r="B127" t="str">
            <v>資産</v>
          </cell>
          <cell r="C127" t="str">
            <v>70009254/0</v>
          </cell>
          <cell r="D127" t="str">
            <v>Sun Fire V210 - 04/08</v>
          </cell>
          <cell r="I127" t="str">
            <v>1011I</v>
          </cell>
          <cell r="J127" t="str">
            <v/>
          </cell>
          <cell r="M127" t="str">
            <v>5,121.30-</v>
          </cell>
          <cell r="O127">
            <v>921070</v>
          </cell>
          <cell r="Q127">
            <v>0</v>
          </cell>
          <cell r="R127">
            <v>0</v>
          </cell>
          <cell r="S127">
            <v>0</v>
          </cell>
          <cell r="T127">
            <v>0</v>
          </cell>
          <cell r="U127">
            <v>0</v>
          </cell>
          <cell r="V127">
            <v>0</v>
          </cell>
          <cell r="W127">
            <v>0</v>
          </cell>
          <cell r="X127">
            <v>0</v>
          </cell>
          <cell r="Y127">
            <v>0</v>
          </cell>
          <cell r="Z127">
            <v>0</v>
          </cell>
          <cell r="AA127">
            <v>0</v>
          </cell>
          <cell r="AB127">
            <v>0</v>
          </cell>
          <cell r="AC127">
            <v>38200</v>
          </cell>
          <cell r="AD127">
            <v>-41141</v>
          </cell>
          <cell r="AE127">
            <v>-41141</v>
          </cell>
          <cell r="AF127">
            <v>-41142</v>
          </cell>
          <cell r="AP127">
            <v>427376</v>
          </cell>
        </row>
        <row r="128">
          <cell r="B128" t="str">
            <v>資産</v>
          </cell>
          <cell r="C128" t="str">
            <v>70009489/0</v>
          </cell>
          <cell r="D128" t="str">
            <v>ＧビットＨＵＢ　＃１</v>
          </cell>
          <cell r="I128" t="str">
            <v>1011I</v>
          </cell>
          <cell r="J128" t="str">
            <v/>
          </cell>
          <cell r="M128" t="str">
            <v>1,671.71-</v>
          </cell>
          <cell r="O128">
            <v>367489</v>
          </cell>
          <cell r="Q128">
            <v>0</v>
          </cell>
          <cell r="R128">
            <v>0</v>
          </cell>
          <cell r="S128">
            <v>0</v>
          </cell>
          <cell r="T128">
            <v>0</v>
          </cell>
          <cell r="U128">
            <v>0</v>
          </cell>
          <cell r="V128">
            <v>0</v>
          </cell>
          <cell r="W128">
            <v>0</v>
          </cell>
          <cell r="X128">
            <v>0</v>
          </cell>
          <cell r="Y128">
            <v>0</v>
          </cell>
          <cell r="Z128">
            <v>0</v>
          </cell>
          <cell r="AA128">
            <v>0</v>
          </cell>
          <cell r="AB128">
            <v>0</v>
          </cell>
          <cell r="AC128">
            <v>38231</v>
          </cell>
          <cell r="AD128">
            <v>-16415</v>
          </cell>
          <cell r="AE128">
            <v>-16414</v>
          </cell>
          <cell r="AF128">
            <v>-16415</v>
          </cell>
          <cell r="AP128">
            <v>170515</v>
          </cell>
        </row>
        <row r="129">
          <cell r="B129" t="str">
            <v>資産</v>
          </cell>
          <cell r="C129" t="str">
            <v>70009490/0</v>
          </cell>
          <cell r="D129" t="str">
            <v>ＧビットＨＵＢ　＃２</v>
          </cell>
          <cell r="I129" t="str">
            <v>1011I</v>
          </cell>
          <cell r="J129" t="str">
            <v/>
          </cell>
          <cell r="M129" t="str">
            <v>1,671.71-</v>
          </cell>
          <cell r="O129">
            <v>367489</v>
          </cell>
          <cell r="Q129">
            <v>0</v>
          </cell>
          <cell r="R129">
            <v>0</v>
          </cell>
          <cell r="S129">
            <v>0</v>
          </cell>
          <cell r="T129">
            <v>0</v>
          </cell>
          <cell r="U129">
            <v>0</v>
          </cell>
          <cell r="V129">
            <v>0</v>
          </cell>
          <cell r="W129">
            <v>0</v>
          </cell>
          <cell r="X129">
            <v>0</v>
          </cell>
          <cell r="Y129">
            <v>0</v>
          </cell>
          <cell r="Z129">
            <v>0</v>
          </cell>
          <cell r="AA129">
            <v>0</v>
          </cell>
          <cell r="AB129">
            <v>0</v>
          </cell>
          <cell r="AC129">
            <v>38231</v>
          </cell>
          <cell r="AD129">
            <v>-16415</v>
          </cell>
          <cell r="AE129">
            <v>-16414</v>
          </cell>
          <cell r="AF129">
            <v>-16415</v>
          </cell>
          <cell r="AP129">
            <v>170515</v>
          </cell>
        </row>
        <row r="130">
          <cell r="B130" t="str">
            <v>資産</v>
          </cell>
          <cell r="C130" t="str">
            <v>70009491/0</v>
          </cell>
          <cell r="D130" t="str">
            <v>FAXｸﾗｲｱﾝﾄ(HA8000/70PA)</v>
          </cell>
          <cell r="I130" t="str">
            <v>1011I</v>
          </cell>
          <cell r="J130" t="str">
            <v/>
          </cell>
          <cell r="M130" t="str">
            <v>1,117.78-</v>
          </cell>
          <cell r="O130">
            <v>245722</v>
          </cell>
          <cell r="Q130">
            <v>0</v>
          </cell>
          <cell r="R130">
            <v>0</v>
          </cell>
          <cell r="S130">
            <v>0</v>
          </cell>
          <cell r="T130">
            <v>0</v>
          </cell>
          <cell r="U130">
            <v>0</v>
          </cell>
          <cell r="V130">
            <v>0</v>
          </cell>
          <cell r="W130">
            <v>0</v>
          </cell>
          <cell r="X130">
            <v>0</v>
          </cell>
          <cell r="Y130">
            <v>0</v>
          </cell>
          <cell r="Z130">
            <v>0</v>
          </cell>
          <cell r="AA130">
            <v>0</v>
          </cell>
          <cell r="AB130">
            <v>0</v>
          </cell>
          <cell r="AC130">
            <v>38231</v>
          </cell>
          <cell r="AD130">
            <v>-10976</v>
          </cell>
          <cell r="AE130">
            <v>-10975</v>
          </cell>
          <cell r="AF130">
            <v>-10976</v>
          </cell>
          <cell r="AP130">
            <v>114015</v>
          </cell>
        </row>
        <row r="131">
          <cell r="B131" t="str">
            <v>資産</v>
          </cell>
          <cell r="C131" t="str">
            <v>70009492/0</v>
          </cell>
          <cell r="D131" t="str">
            <v>FAX サーバ　＃１ (HA8000/130AA)</v>
          </cell>
          <cell r="I131" t="str">
            <v>1011I</v>
          </cell>
          <cell r="J131" t="str">
            <v/>
          </cell>
          <cell r="M131" t="str">
            <v>4,403.91-</v>
          </cell>
          <cell r="O131">
            <v>968109</v>
          </cell>
          <cell r="Q131">
            <v>0</v>
          </cell>
          <cell r="R131">
            <v>0</v>
          </cell>
          <cell r="S131">
            <v>0</v>
          </cell>
          <cell r="T131">
            <v>0</v>
          </cell>
          <cell r="U131">
            <v>0</v>
          </cell>
          <cell r="V131">
            <v>0</v>
          </cell>
          <cell r="W131">
            <v>0</v>
          </cell>
          <cell r="X131">
            <v>0</v>
          </cell>
          <cell r="Y131">
            <v>0</v>
          </cell>
          <cell r="Z131">
            <v>0</v>
          </cell>
          <cell r="AA131">
            <v>0</v>
          </cell>
          <cell r="AB131">
            <v>0</v>
          </cell>
          <cell r="AC131">
            <v>38231</v>
          </cell>
          <cell r="AD131">
            <v>-43242</v>
          </cell>
          <cell r="AE131">
            <v>-43242</v>
          </cell>
          <cell r="AF131">
            <v>-43243</v>
          </cell>
          <cell r="AP131">
            <v>449203</v>
          </cell>
        </row>
        <row r="132">
          <cell r="B132" t="str">
            <v>資産</v>
          </cell>
          <cell r="C132" t="str">
            <v>70009493/0</v>
          </cell>
          <cell r="D132" t="str">
            <v>FAX サーバ　＃２ (HA8000/130AA)</v>
          </cell>
          <cell r="I132" t="str">
            <v>1011I</v>
          </cell>
          <cell r="J132" t="str">
            <v/>
          </cell>
          <cell r="M132" t="str">
            <v>4,403.91-</v>
          </cell>
          <cell r="O132">
            <v>968109</v>
          </cell>
          <cell r="Q132">
            <v>0</v>
          </cell>
          <cell r="R132">
            <v>0</v>
          </cell>
          <cell r="S132">
            <v>0</v>
          </cell>
          <cell r="T132">
            <v>0</v>
          </cell>
          <cell r="U132">
            <v>0</v>
          </cell>
          <cell r="V132">
            <v>0</v>
          </cell>
          <cell r="W132">
            <v>0</v>
          </cell>
          <cell r="X132">
            <v>0</v>
          </cell>
          <cell r="Y132">
            <v>0</v>
          </cell>
          <cell r="Z132">
            <v>0</v>
          </cell>
          <cell r="AA132">
            <v>0</v>
          </cell>
          <cell r="AB132">
            <v>0</v>
          </cell>
          <cell r="AC132">
            <v>38231</v>
          </cell>
          <cell r="AD132">
            <v>-43242</v>
          </cell>
          <cell r="AE132">
            <v>-43242</v>
          </cell>
          <cell r="AF132">
            <v>-43243</v>
          </cell>
          <cell r="AP132">
            <v>449203</v>
          </cell>
        </row>
        <row r="133">
          <cell r="B133" t="str">
            <v>資産</v>
          </cell>
          <cell r="C133" t="str">
            <v>70009494/0</v>
          </cell>
          <cell r="D133" t="str">
            <v>APサーバ　＃１ (HA8000/130AA)</v>
          </cell>
          <cell r="I133" t="str">
            <v>1011I</v>
          </cell>
          <cell r="J133" t="str">
            <v/>
          </cell>
          <cell r="M133" t="str">
            <v>4,403.91-</v>
          </cell>
          <cell r="O133">
            <v>968109</v>
          </cell>
          <cell r="Q133">
            <v>0</v>
          </cell>
          <cell r="R133">
            <v>0</v>
          </cell>
          <cell r="S133">
            <v>0</v>
          </cell>
          <cell r="T133">
            <v>0</v>
          </cell>
          <cell r="U133">
            <v>0</v>
          </cell>
          <cell r="V133">
            <v>0</v>
          </cell>
          <cell r="W133">
            <v>0</v>
          </cell>
          <cell r="X133">
            <v>0</v>
          </cell>
          <cell r="Y133">
            <v>0</v>
          </cell>
          <cell r="Z133">
            <v>0</v>
          </cell>
          <cell r="AA133">
            <v>0</v>
          </cell>
          <cell r="AB133">
            <v>0</v>
          </cell>
          <cell r="AC133">
            <v>38231</v>
          </cell>
          <cell r="AD133">
            <v>-43242</v>
          </cell>
          <cell r="AE133">
            <v>-43242</v>
          </cell>
          <cell r="AF133">
            <v>-43243</v>
          </cell>
          <cell r="AP133">
            <v>449203</v>
          </cell>
        </row>
        <row r="134">
          <cell r="B134" t="str">
            <v>資産</v>
          </cell>
          <cell r="C134" t="str">
            <v>70009495/0</v>
          </cell>
          <cell r="D134" t="str">
            <v>APサーバ　＃２ (HA8000/130AA)</v>
          </cell>
          <cell r="I134" t="str">
            <v>1011I</v>
          </cell>
          <cell r="J134" t="str">
            <v/>
          </cell>
          <cell r="M134" t="str">
            <v>4,403.91-</v>
          </cell>
          <cell r="O134">
            <v>968109</v>
          </cell>
          <cell r="Q134">
            <v>0</v>
          </cell>
          <cell r="R134">
            <v>0</v>
          </cell>
          <cell r="S134">
            <v>0</v>
          </cell>
          <cell r="T134">
            <v>0</v>
          </cell>
          <cell r="U134">
            <v>0</v>
          </cell>
          <cell r="V134">
            <v>0</v>
          </cell>
          <cell r="W134">
            <v>0</v>
          </cell>
          <cell r="X134">
            <v>0</v>
          </cell>
          <cell r="Y134">
            <v>0</v>
          </cell>
          <cell r="Z134">
            <v>0</v>
          </cell>
          <cell r="AA134">
            <v>0</v>
          </cell>
          <cell r="AB134">
            <v>0</v>
          </cell>
          <cell r="AC134">
            <v>38231</v>
          </cell>
          <cell r="AD134">
            <v>-43242</v>
          </cell>
          <cell r="AE134">
            <v>-43242</v>
          </cell>
          <cell r="AF134">
            <v>-43243</v>
          </cell>
          <cell r="AP134">
            <v>449203</v>
          </cell>
        </row>
        <row r="135">
          <cell r="B135" t="str">
            <v>資産</v>
          </cell>
          <cell r="C135" t="str">
            <v>70009496/0</v>
          </cell>
          <cell r="D135" t="str">
            <v>FEPサーバ　＃１ (HA8000/30A) (Smart-UPS100V付)</v>
          </cell>
          <cell r="I135" t="str">
            <v>1011I</v>
          </cell>
          <cell r="J135" t="str">
            <v/>
          </cell>
          <cell r="M135" t="str">
            <v>837.32-</v>
          </cell>
          <cell r="O135">
            <v>184068</v>
          </cell>
          <cell r="Q135">
            <v>0</v>
          </cell>
          <cell r="R135">
            <v>0</v>
          </cell>
          <cell r="S135">
            <v>0</v>
          </cell>
          <cell r="T135">
            <v>0</v>
          </cell>
          <cell r="U135">
            <v>0</v>
          </cell>
          <cell r="V135">
            <v>0</v>
          </cell>
          <cell r="W135">
            <v>0</v>
          </cell>
          <cell r="X135">
            <v>0</v>
          </cell>
          <cell r="Y135">
            <v>0</v>
          </cell>
          <cell r="Z135">
            <v>0</v>
          </cell>
          <cell r="AA135">
            <v>0</v>
          </cell>
          <cell r="AB135">
            <v>0</v>
          </cell>
          <cell r="AC135">
            <v>38231</v>
          </cell>
          <cell r="AD135">
            <v>-8222</v>
          </cell>
          <cell r="AE135">
            <v>-8221</v>
          </cell>
          <cell r="AF135">
            <v>-8222</v>
          </cell>
          <cell r="AP135">
            <v>85408</v>
          </cell>
        </row>
        <row r="136">
          <cell r="B136" t="str">
            <v>資産</v>
          </cell>
          <cell r="C136" t="str">
            <v>70009497/0</v>
          </cell>
          <cell r="D136" t="str">
            <v>FEPサーバ　＃２ (HA8000/30A)</v>
          </cell>
          <cell r="I136" t="str">
            <v>1011I</v>
          </cell>
          <cell r="J136" t="str">
            <v/>
          </cell>
          <cell r="M136" t="str">
            <v>678.49-</v>
          </cell>
          <cell r="O136">
            <v>149151</v>
          </cell>
          <cell r="Q136">
            <v>0</v>
          </cell>
          <cell r="R136">
            <v>0</v>
          </cell>
          <cell r="S136">
            <v>0</v>
          </cell>
          <cell r="T136">
            <v>0</v>
          </cell>
          <cell r="U136">
            <v>0</v>
          </cell>
          <cell r="V136">
            <v>0</v>
          </cell>
          <cell r="W136">
            <v>0</v>
          </cell>
          <cell r="X136">
            <v>0</v>
          </cell>
          <cell r="Y136">
            <v>0</v>
          </cell>
          <cell r="Z136">
            <v>0</v>
          </cell>
          <cell r="AA136">
            <v>0</v>
          </cell>
          <cell r="AB136">
            <v>0</v>
          </cell>
          <cell r="AC136">
            <v>38231</v>
          </cell>
          <cell r="AD136">
            <v>-6662</v>
          </cell>
          <cell r="AE136">
            <v>-6662</v>
          </cell>
          <cell r="AF136">
            <v>-6662</v>
          </cell>
          <cell r="AP136">
            <v>69206</v>
          </cell>
        </row>
        <row r="137">
          <cell r="B137" t="str">
            <v>資産</v>
          </cell>
          <cell r="C137" t="str">
            <v>70009498/0</v>
          </cell>
          <cell r="D137" t="str">
            <v>FAX　コンソール ＃１</v>
          </cell>
          <cell r="I137" t="str">
            <v>1011I</v>
          </cell>
          <cell r="J137" t="str">
            <v/>
          </cell>
          <cell r="M137" t="str">
            <v>801.99-</v>
          </cell>
          <cell r="O137">
            <v>176301</v>
          </cell>
          <cell r="Q137">
            <v>0</v>
          </cell>
          <cell r="R137">
            <v>0</v>
          </cell>
          <cell r="S137">
            <v>0</v>
          </cell>
          <cell r="T137">
            <v>0</v>
          </cell>
          <cell r="U137">
            <v>0</v>
          </cell>
          <cell r="V137">
            <v>0</v>
          </cell>
          <cell r="W137">
            <v>0</v>
          </cell>
          <cell r="X137">
            <v>0</v>
          </cell>
          <cell r="Y137">
            <v>0</v>
          </cell>
          <cell r="Z137">
            <v>0</v>
          </cell>
          <cell r="AA137">
            <v>0</v>
          </cell>
          <cell r="AB137">
            <v>0</v>
          </cell>
          <cell r="AC137">
            <v>38231</v>
          </cell>
          <cell r="AD137">
            <v>-7875</v>
          </cell>
          <cell r="AE137">
            <v>-7875</v>
          </cell>
          <cell r="AF137">
            <v>-7874</v>
          </cell>
          <cell r="AP137">
            <v>81804</v>
          </cell>
        </row>
        <row r="138">
          <cell r="B138" t="str">
            <v>資産</v>
          </cell>
          <cell r="C138" t="str">
            <v>70009499/0</v>
          </cell>
          <cell r="D138" t="str">
            <v>FAX　コンソール ＃２</v>
          </cell>
          <cell r="I138" t="str">
            <v>1011I</v>
          </cell>
          <cell r="J138" t="str">
            <v/>
          </cell>
          <cell r="M138" t="str">
            <v>801.99-</v>
          </cell>
          <cell r="O138">
            <v>176301</v>
          </cell>
          <cell r="Q138">
            <v>0</v>
          </cell>
          <cell r="R138">
            <v>0</v>
          </cell>
          <cell r="S138">
            <v>0</v>
          </cell>
          <cell r="T138">
            <v>0</v>
          </cell>
          <cell r="U138">
            <v>0</v>
          </cell>
          <cell r="V138">
            <v>0</v>
          </cell>
          <cell r="W138">
            <v>0</v>
          </cell>
          <cell r="X138">
            <v>0</v>
          </cell>
          <cell r="Y138">
            <v>0</v>
          </cell>
          <cell r="Z138">
            <v>0</v>
          </cell>
          <cell r="AA138">
            <v>0</v>
          </cell>
          <cell r="AB138">
            <v>0</v>
          </cell>
          <cell r="AC138">
            <v>38231</v>
          </cell>
          <cell r="AD138">
            <v>-7875</v>
          </cell>
          <cell r="AE138">
            <v>-7875</v>
          </cell>
          <cell r="AF138">
            <v>-7874</v>
          </cell>
          <cell r="AP138">
            <v>81804</v>
          </cell>
        </row>
        <row r="139">
          <cell r="B139" t="str">
            <v>資産</v>
          </cell>
          <cell r="C139" t="str">
            <v>70009500/0</v>
          </cell>
          <cell r="D139" t="str">
            <v>FAX　ラック ＃１</v>
          </cell>
          <cell r="I139" t="str">
            <v>1011I</v>
          </cell>
          <cell r="J139" t="str">
            <v/>
          </cell>
          <cell r="M139" t="str">
            <v>803.55-</v>
          </cell>
          <cell r="O139">
            <v>176645</v>
          </cell>
          <cell r="Q139">
            <v>0</v>
          </cell>
          <cell r="R139">
            <v>0</v>
          </cell>
          <cell r="S139">
            <v>0</v>
          </cell>
          <cell r="T139">
            <v>0</v>
          </cell>
          <cell r="U139">
            <v>0</v>
          </cell>
          <cell r="V139">
            <v>0</v>
          </cell>
          <cell r="W139">
            <v>0</v>
          </cell>
          <cell r="X139">
            <v>0</v>
          </cell>
          <cell r="Y139">
            <v>0</v>
          </cell>
          <cell r="Z139">
            <v>0</v>
          </cell>
          <cell r="AA139">
            <v>0</v>
          </cell>
          <cell r="AB139">
            <v>0</v>
          </cell>
          <cell r="AC139">
            <v>38231</v>
          </cell>
          <cell r="AD139">
            <v>-7890</v>
          </cell>
          <cell r="AE139">
            <v>-7890</v>
          </cell>
          <cell r="AF139">
            <v>-7891</v>
          </cell>
          <cell r="AP139">
            <v>81963</v>
          </cell>
        </row>
        <row r="140">
          <cell r="B140" t="str">
            <v>資産</v>
          </cell>
          <cell r="C140" t="str">
            <v>70009501/0</v>
          </cell>
          <cell r="D140" t="str">
            <v>FAX　ラック ＃２</v>
          </cell>
          <cell r="I140" t="str">
            <v>1011I</v>
          </cell>
          <cell r="J140" t="str">
            <v/>
          </cell>
          <cell r="M140" t="str">
            <v>803.55-</v>
          </cell>
          <cell r="O140">
            <v>176645</v>
          </cell>
          <cell r="Q140">
            <v>0</v>
          </cell>
          <cell r="R140">
            <v>0</v>
          </cell>
          <cell r="S140">
            <v>0</v>
          </cell>
          <cell r="T140">
            <v>0</v>
          </cell>
          <cell r="U140">
            <v>0</v>
          </cell>
          <cell r="V140">
            <v>0</v>
          </cell>
          <cell r="W140">
            <v>0</v>
          </cell>
          <cell r="X140">
            <v>0</v>
          </cell>
          <cell r="Y140">
            <v>0</v>
          </cell>
          <cell r="Z140">
            <v>0</v>
          </cell>
          <cell r="AA140">
            <v>0</v>
          </cell>
          <cell r="AB140">
            <v>0</v>
          </cell>
          <cell r="AC140">
            <v>38231</v>
          </cell>
          <cell r="AD140">
            <v>-7890</v>
          </cell>
          <cell r="AE140">
            <v>-7890</v>
          </cell>
          <cell r="AF140">
            <v>-7891</v>
          </cell>
          <cell r="AP140">
            <v>81963</v>
          </cell>
        </row>
        <row r="141">
          <cell r="B141" t="str">
            <v>資産</v>
          </cell>
          <cell r="C141" t="str">
            <v>70009502/0</v>
          </cell>
          <cell r="D141" t="str">
            <v>ＣＲ８４０</v>
          </cell>
          <cell r="I141" t="str">
            <v>1011I</v>
          </cell>
          <cell r="J141" t="str">
            <v/>
          </cell>
          <cell r="M141" t="str">
            <v>2,932.81-</v>
          </cell>
          <cell r="O141">
            <v>644719</v>
          </cell>
          <cell r="Q141">
            <v>0</v>
          </cell>
          <cell r="R141">
            <v>0</v>
          </cell>
          <cell r="S141">
            <v>0</v>
          </cell>
          <cell r="T141">
            <v>0</v>
          </cell>
          <cell r="U141">
            <v>0</v>
          </cell>
          <cell r="V141">
            <v>0</v>
          </cell>
          <cell r="W141">
            <v>0</v>
          </cell>
          <cell r="X141">
            <v>0</v>
          </cell>
          <cell r="Y141">
            <v>0</v>
          </cell>
          <cell r="Z141">
            <v>0</v>
          </cell>
          <cell r="AA141">
            <v>0</v>
          </cell>
          <cell r="AB141">
            <v>0</v>
          </cell>
          <cell r="AC141">
            <v>38231</v>
          </cell>
          <cell r="AD141">
            <v>-28797</v>
          </cell>
          <cell r="AE141">
            <v>-28798</v>
          </cell>
          <cell r="AF141">
            <v>-28797</v>
          </cell>
          <cell r="AP141">
            <v>299150</v>
          </cell>
        </row>
        <row r="142">
          <cell r="B142" t="str">
            <v>資産</v>
          </cell>
          <cell r="C142" t="str">
            <v>70009503/0</v>
          </cell>
          <cell r="D142" t="str">
            <v>FAX　通信ボード(クライアント)</v>
          </cell>
          <cell r="I142" t="str">
            <v>1011I</v>
          </cell>
          <cell r="J142" t="str">
            <v/>
          </cell>
          <cell r="M142" t="str">
            <v>958.64-</v>
          </cell>
          <cell r="O142">
            <v>210736</v>
          </cell>
          <cell r="Q142">
            <v>0</v>
          </cell>
          <cell r="R142">
            <v>0</v>
          </cell>
          <cell r="S142">
            <v>0</v>
          </cell>
          <cell r="T142">
            <v>0</v>
          </cell>
          <cell r="U142">
            <v>0</v>
          </cell>
          <cell r="V142">
            <v>0</v>
          </cell>
          <cell r="W142">
            <v>0</v>
          </cell>
          <cell r="X142">
            <v>0</v>
          </cell>
          <cell r="Y142">
            <v>0</v>
          </cell>
          <cell r="Z142">
            <v>0</v>
          </cell>
          <cell r="AA142">
            <v>0</v>
          </cell>
          <cell r="AB142">
            <v>0</v>
          </cell>
          <cell r="AC142">
            <v>38231</v>
          </cell>
          <cell r="AD142">
            <v>-9413</v>
          </cell>
          <cell r="AE142">
            <v>-9413</v>
          </cell>
          <cell r="AF142">
            <v>-9413</v>
          </cell>
          <cell r="AP142">
            <v>97782</v>
          </cell>
        </row>
        <row r="143">
          <cell r="B143" t="str">
            <v>資産</v>
          </cell>
          <cell r="C143" t="str">
            <v>70009504/0</v>
          </cell>
          <cell r="D143" t="str">
            <v>FAX　通信ボード　＃１</v>
          </cell>
          <cell r="I143" t="str">
            <v>1011I</v>
          </cell>
          <cell r="J143" t="str">
            <v/>
          </cell>
          <cell r="M143" t="str">
            <v>8,729.65-</v>
          </cell>
          <cell r="O143">
            <v>1919035</v>
          </cell>
          <cell r="Q143">
            <v>0</v>
          </cell>
          <cell r="R143">
            <v>0</v>
          </cell>
          <cell r="S143">
            <v>0</v>
          </cell>
          <cell r="T143">
            <v>0</v>
          </cell>
          <cell r="U143">
            <v>0</v>
          </cell>
          <cell r="V143">
            <v>0</v>
          </cell>
          <cell r="W143">
            <v>0</v>
          </cell>
          <cell r="X143">
            <v>0</v>
          </cell>
          <cell r="Y143">
            <v>0</v>
          </cell>
          <cell r="Z143">
            <v>0</v>
          </cell>
          <cell r="AA143">
            <v>0</v>
          </cell>
          <cell r="AB143">
            <v>0</v>
          </cell>
          <cell r="AC143">
            <v>38231</v>
          </cell>
          <cell r="AD143">
            <v>-85717</v>
          </cell>
          <cell r="AE143">
            <v>-85717</v>
          </cell>
          <cell r="AF143">
            <v>-85717</v>
          </cell>
          <cell r="AP143">
            <v>890432</v>
          </cell>
        </row>
        <row r="144">
          <cell r="B144" t="str">
            <v>資産</v>
          </cell>
          <cell r="C144" t="str">
            <v>70009505/0</v>
          </cell>
          <cell r="D144" t="str">
            <v>FAX　通信ボード　＃2</v>
          </cell>
          <cell r="I144" t="str">
            <v>1011I</v>
          </cell>
          <cell r="J144" t="str">
            <v/>
          </cell>
          <cell r="M144" t="str">
            <v>8,729.65-</v>
          </cell>
          <cell r="O144">
            <v>1919035</v>
          </cell>
          <cell r="Q144">
            <v>0</v>
          </cell>
          <cell r="R144">
            <v>0</v>
          </cell>
          <cell r="S144">
            <v>0</v>
          </cell>
          <cell r="T144">
            <v>0</v>
          </cell>
          <cell r="U144">
            <v>0</v>
          </cell>
          <cell r="V144">
            <v>0</v>
          </cell>
          <cell r="W144">
            <v>0</v>
          </cell>
          <cell r="X144">
            <v>0</v>
          </cell>
          <cell r="Y144">
            <v>0</v>
          </cell>
          <cell r="Z144">
            <v>0</v>
          </cell>
          <cell r="AA144">
            <v>0</v>
          </cell>
          <cell r="AB144">
            <v>0</v>
          </cell>
          <cell r="AC144">
            <v>38231</v>
          </cell>
          <cell r="AD144">
            <v>-85717</v>
          </cell>
          <cell r="AE144">
            <v>-85717</v>
          </cell>
          <cell r="AF144">
            <v>-85717</v>
          </cell>
          <cell r="AP144">
            <v>890432</v>
          </cell>
        </row>
        <row r="145">
          <cell r="B145" t="str">
            <v>資産</v>
          </cell>
          <cell r="C145" t="str">
            <v>70009506/0</v>
          </cell>
          <cell r="D145" t="str">
            <v>ＤＢサーバ　＃１ (HA8000/130AA)</v>
          </cell>
          <cell r="I145" t="str">
            <v>1011I</v>
          </cell>
          <cell r="J145" t="str">
            <v/>
          </cell>
          <cell r="M145" t="str">
            <v>4,177.23-</v>
          </cell>
          <cell r="O145">
            <v>918277</v>
          </cell>
          <cell r="Q145">
            <v>0</v>
          </cell>
          <cell r="R145">
            <v>0</v>
          </cell>
          <cell r="S145">
            <v>0</v>
          </cell>
          <cell r="T145">
            <v>0</v>
          </cell>
          <cell r="U145">
            <v>0</v>
          </cell>
          <cell r="V145">
            <v>0</v>
          </cell>
          <cell r="W145">
            <v>0</v>
          </cell>
          <cell r="X145">
            <v>0</v>
          </cell>
          <cell r="Y145">
            <v>0</v>
          </cell>
          <cell r="Z145">
            <v>0</v>
          </cell>
          <cell r="AA145">
            <v>0</v>
          </cell>
          <cell r="AB145">
            <v>0</v>
          </cell>
          <cell r="AC145">
            <v>38231</v>
          </cell>
          <cell r="AD145">
            <v>-41016</v>
          </cell>
          <cell r="AE145">
            <v>-41017</v>
          </cell>
          <cell r="AF145">
            <v>-41016</v>
          </cell>
          <cell r="AP145">
            <v>426081</v>
          </cell>
        </row>
        <row r="146">
          <cell r="B146" t="str">
            <v>資産</v>
          </cell>
          <cell r="C146" t="str">
            <v>70009507/0</v>
          </cell>
          <cell r="D146" t="str">
            <v>ＤＢサーバ　＃２ (HA8000/130AA)</v>
          </cell>
          <cell r="I146" t="str">
            <v>1011I</v>
          </cell>
          <cell r="J146" t="str">
            <v/>
          </cell>
          <cell r="M146" t="str">
            <v>4,177.23-</v>
          </cell>
          <cell r="O146">
            <v>918277</v>
          </cell>
          <cell r="Q146">
            <v>0</v>
          </cell>
          <cell r="R146">
            <v>0</v>
          </cell>
          <cell r="S146">
            <v>0</v>
          </cell>
          <cell r="T146">
            <v>0</v>
          </cell>
          <cell r="U146">
            <v>0</v>
          </cell>
          <cell r="V146">
            <v>0</v>
          </cell>
          <cell r="W146">
            <v>0</v>
          </cell>
          <cell r="X146">
            <v>0</v>
          </cell>
          <cell r="Y146">
            <v>0</v>
          </cell>
          <cell r="Z146">
            <v>0</v>
          </cell>
          <cell r="AA146">
            <v>0</v>
          </cell>
          <cell r="AB146">
            <v>0</v>
          </cell>
          <cell r="AC146">
            <v>38231</v>
          </cell>
          <cell r="AD146">
            <v>-41016</v>
          </cell>
          <cell r="AE146">
            <v>-41017</v>
          </cell>
          <cell r="AF146">
            <v>-41016</v>
          </cell>
          <cell r="AP146">
            <v>426081</v>
          </cell>
        </row>
        <row r="147">
          <cell r="B147" t="str">
            <v>資産</v>
          </cell>
          <cell r="C147" t="str">
            <v>70009508/0</v>
          </cell>
          <cell r="D147" t="str">
            <v>ＬＴＯチェンジャー　＃１</v>
          </cell>
          <cell r="I147" t="str">
            <v>1011I</v>
          </cell>
          <cell r="J147" t="str">
            <v/>
          </cell>
          <cell r="M147" t="str">
            <v>3,376.80-</v>
          </cell>
          <cell r="O147">
            <v>742320</v>
          </cell>
          <cell r="Q147">
            <v>0</v>
          </cell>
          <cell r="R147">
            <v>0</v>
          </cell>
          <cell r="S147">
            <v>0</v>
          </cell>
          <cell r="T147">
            <v>0</v>
          </cell>
          <cell r="U147">
            <v>0</v>
          </cell>
          <cell r="V147">
            <v>0</v>
          </cell>
          <cell r="W147">
            <v>0</v>
          </cell>
          <cell r="X147">
            <v>0</v>
          </cell>
          <cell r="Y147">
            <v>0</v>
          </cell>
          <cell r="Z147">
            <v>0</v>
          </cell>
          <cell r="AA147">
            <v>0</v>
          </cell>
          <cell r="AB147">
            <v>0</v>
          </cell>
          <cell r="AC147">
            <v>38231</v>
          </cell>
          <cell r="AD147">
            <v>-33157</v>
          </cell>
          <cell r="AE147">
            <v>-33157</v>
          </cell>
          <cell r="AF147">
            <v>-33157</v>
          </cell>
          <cell r="AP147">
            <v>344436</v>
          </cell>
        </row>
        <row r="148">
          <cell r="B148" t="str">
            <v>資産</v>
          </cell>
          <cell r="C148" t="str">
            <v>70009509/0</v>
          </cell>
          <cell r="D148" t="str">
            <v>ＬＴＯチェンジャー　＃２</v>
          </cell>
          <cell r="I148" t="str">
            <v>1011I</v>
          </cell>
          <cell r="J148" t="str">
            <v/>
          </cell>
          <cell r="M148" t="str">
            <v>3,376.80-</v>
          </cell>
          <cell r="O148">
            <v>742320</v>
          </cell>
          <cell r="Q148">
            <v>0</v>
          </cell>
          <cell r="R148">
            <v>0</v>
          </cell>
          <cell r="S148">
            <v>0</v>
          </cell>
          <cell r="T148">
            <v>0</v>
          </cell>
          <cell r="U148">
            <v>0</v>
          </cell>
          <cell r="V148">
            <v>0</v>
          </cell>
          <cell r="W148">
            <v>0</v>
          </cell>
          <cell r="X148">
            <v>0</v>
          </cell>
          <cell r="Y148">
            <v>0</v>
          </cell>
          <cell r="Z148">
            <v>0</v>
          </cell>
          <cell r="AA148">
            <v>0</v>
          </cell>
          <cell r="AB148">
            <v>0</v>
          </cell>
          <cell r="AC148">
            <v>38231</v>
          </cell>
          <cell r="AD148">
            <v>-33157</v>
          </cell>
          <cell r="AE148">
            <v>-33157</v>
          </cell>
          <cell r="AF148">
            <v>-33157</v>
          </cell>
          <cell r="AP148">
            <v>344436</v>
          </cell>
        </row>
        <row r="149">
          <cell r="B149" t="str">
            <v>資産</v>
          </cell>
          <cell r="C149" t="str">
            <v>70009510/0</v>
          </cell>
          <cell r="D149" t="str">
            <v>正ＤＢサーバ＃１ (HA8000/270AA)</v>
          </cell>
          <cell r="I149" t="str">
            <v>1011I</v>
          </cell>
          <cell r="J149" t="str">
            <v/>
          </cell>
          <cell r="M149" t="str">
            <v>12,125.21-</v>
          </cell>
          <cell r="O149">
            <v>2665479</v>
          </cell>
          <cell r="Q149">
            <v>0</v>
          </cell>
          <cell r="R149">
            <v>0</v>
          </cell>
          <cell r="S149">
            <v>0</v>
          </cell>
          <cell r="T149">
            <v>0</v>
          </cell>
          <cell r="U149">
            <v>0</v>
          </cell>
          <cell r="V149">
            <v>0</v>
          </cell>
          <cell r="W149">
            <v>0</v>
          </cell>
          <cell r="X149">
            <v>0</v>
          </cell>
          <cell r="Y149">
            <v>0</v>
          </cell>
          <cell r="Z149">
            <v>0</v>
          </cell>
          <cell r="AA149">
            <v>0</v>
          </cell>
          <cell r="AB149">
            <v>0</v>
          </cell>
          <cell r="AC149">
            <v>38231</v>
          </cell>
          <cell r="AD149">
            <v>-119058</v>
          </cell>
          <cell r="AE149">
            <v>-119058</v>
          </cell>
          <cell r="AF149">
            <v>-119058</v>
          </cell>
          <cell r="AP149">
            <v>1236782</v>
          </cell>
        </row>
        <row r="150">
          <cell r="B150" t="str">
            <v>資産</v>
          </cell>
          <cell r="C150" t="str">
            <v>70009511/0</v>
          </cell>
          <cell r="D150" t="str">
            <v>正ＤＢサーバ＃２ (HA8000/270AA)</v>
          </cell>
          <cell r="I150" t="str">
            <v>1011I</v>
          </cell>
          <cell r="J150" t="str">
            <v/>
          </cell>
          <cell r="M150" t="str">
            <v>12,125.21-</v>
          </cell>
          <cell r="O150">
            <v>2665479</v>
          </cell>
          <cell r="Q150">
            <v>0</v>
          </cell>
          <cell r="R150">
            <v>0</v>
          </cell>
          <cell r="S150">
            <v>0</v>
          </cell>
          <cell r="T150">
            <v>0</v>
          </cell>
          <cell r="U150">
            <v>0</v>
          </cell>
          <cell r="V150">
            <v>0</v>
          </cell>
          <cell r="W150">
            <v>0</v>
          </cell>
          <cell r="X150">
            <v>0</v>
          </cell>
          <cell r="Y150">
            <v>0</v>
          </cell>
          <cell r="Z150">
            <v>0</v>
          </cell>
          <cell r="AA150">
            <v>0</v>
          </cell>
          <cell r="AB150">
            <v>0</v>
          </cell>
          <cell r="AC150">
            <v>38231</v>
          </cell>
          <cell r="AD150">
            <v>-119058</v>
          </cell>
          <cell r="AE150">
            <v>-119058</v>
          </cell>
          <cell r="AF150">
            <v>-119058</v>
          </cell>
          <cell r="AP150">
            <v>1236782</v>
          </cell>
        </row>
        <row r="151">
          <cell r="B151" t="str">
            <v>資産</v>
          </cell>
          <cell r="C151" t="str">
            <v>70009512/0</v>
          </cell>
          <cell r="D151" t="str">
            <v>ＤＢ複製サーバ＃１ (HA8000/110GA)</v>
          </cell>
          <cell r="I151" t="str">
            <v>1011I</v>
          </cell>
          <cell r="J151" t="str">
            <v/>
          </cell>
          <cell r="M151" t="str">
            <v>2,357.51-</v>
          </cell>
          <cell r="O151">
            <v>518249</v>
          </cell>
          <cell r="Q151">
            <v>0</v>
          </cell>
          <cell r="R151">
            <v>0</v>
          </cell>
          <cell r="S151">
            <v>0</v>
          </cell>
          <cell r="T151">
            <v>0</v>
          </cell>
          <cell r="U151">
            <v>0</v>
          </cell>
          <cell r="V151">
            <v>0</v>
          </cell>
          <cell r="W151">
            <v>0</v>
          </cell>
          <cell r="X151">
            <v>0</v>
          </cell>
          <cell r="Y151">
            <v>0</v>
          </cell>
          <cell r="Z151">
            <v>0</v>
          </cell>
          <cell r="AA151">
            <v>0</v>
          </cell>
          <cell r="AB151">
            <v>0</v>
          </cell>
          <cell r="AC151">
            <v>38231</v>
          </cell>
          <cell r="AD151">
            <v>-23148</v>
          </cell>
          <cell r="AE151">
            <v>-23149</v>
          </cell>
          <cell r="AF151">
            <v>-23148</v>
          </cell>
          <cell r="AP151">
            <v>240468</v>
          </cell>
        </row>
        <row r="152">
          <cell r="B152" t="str">
            <v>資産</v>
          </cell>
          <cell r="C152" t="str">
            <v>70009513/0</v>
          </cell>
          <cell r="D152" t="str">
            <v>ＤＢ複製サーバ＃２ (HA8000/110GA)</v>
          </cell>
          <cell r="I152" t="str">
            <v>1011I</v>
          </cell>
          <cell r="J152" t="str">
            <v/>
          </cell>
          <cell r="M152" t="str">
            <v>2,357.51-</v>
          </cell>
          <cell r="O152">
            <v>518249</v>
          </cell>
          <cell r="Q152">
            <v>0</v>
          </cell>
          <cell r="R152">
            <v>0</v>
          </cell>
          <cell r="S152">
            <v>0</v>
          </cell>
          <cell r="T152">
            <v>0</v>
          </cell>
          <cell r="U152">
            <v>0</v>
          </cell>
          <cell r="V152">
            <v>0</v>
          </cell>
          <cell r="W152">
            <v>0</v>
          </cell>
          <cell r="X152">
            <v>0</v>
          </cell>
          <cell r="Y152">
            <v>0</v>
          </cell>
          <cell r="Z152">
            <v>0</v>
          </cell>
          <cell r="AA152">
            <v>0</v>
          </cell>
          <cell r="AB152">
            <v>0</v>
          </cell>
          <cell r="AC152">
            <v>38231</v>
          </cell>
          <cell r="AD152">
            <v>-23148</v>
          </cell>
          <cell r="AE152">
            <v>-23149</v>
          </cell>
          <cell r="AF152">
            <v>-23148</v>
          </cell>
          <cell r="AP152">
            <v>240468</v>
          </cell>
        </row>
        <row r="153">
          <cell r="B153" t="str">
            <v>資産</v>
          </cell>
          <cell r="C153" t="str">
            <v>70009514/0</v>
          </cell>
          <cell r="D153" t="str">
            <v>ラックキャビネット(0409BistoMate)</v>
          </cell>
          <cell r="I153" t="str">
            <v>1011I</v>
          </cell>
          <cell r="J153" t="str">
            <v/>
          </cell>
          <cell r="M153" t="str">
            <v>1,371.04-</v>
          </cell>
          <cell r="O153">
            <v>301396</v>
          </cell>
          <cell r="Q153">
            <v>0</v>
          </cell>
          <cell r="R153">
            <v>0</v>
          </cell>
          <cell r="S153">
            <v>0</v>
          </cell>
          <cell r="T153">
            <v>0</v>
          </cell>
          <cell r="U153">
            <v>0</v>
          </cell>
          <cell r="V153">
            <v>0</v>
          </cell>
          <cell r="W153">
            <v>0</v>
          </cell>
          <cell r="X153">
            <v>0</v>
          </cell>
          <cell r="Y153">
            <v>0</v>
          </cell>
          <cell r="Z153">
            <v>0</v>
          </cell>
          <cell r="AA153">
            <v>0</v>
          </cell>
          <cell r="AB153">
            <v>0</v>
          </cell>
          <cell r="AC153">
            <v>38231</v>
          </cell>
          <cell r="AD153">
            <v>-13462</v>
          </cell>
          <cell r="AE153">
            <v>-13463</v>
          </cell>
          <cell r="AF153">
            <v>-13462</v>
          </cell>
          <cell r="AP153">
            <v>139848</v>
          </cell>
        </row>
        <row r="154">
          <cell r="B154" t="str">
            <v>資産</v>
          </cell>
          <cell r="C154" t="str">
            <v>70009716/0</v>
          </cell>
          <cell r="D154" t="str">
            <v>Ｗｅｂサーバ＃３－１１０ＧＡ</v>
          </cell>
          <cell r="I154" t="str">
            <v>1011I</v>
          </cell>
          <cell r="J154" t="str">
            <v/>
          </cell>
          <cell r="M154" t="str">
            <v>1,346.70-</v>
          </cell>
          <cell r="O154">
            <v>367830</v>
          </cell>
          <cell r="Q154">
            <v>0</v>
          </cell>
          <cell r="R154">
            <v>0</v>
          </cell>
          <cell r="S154">
            <v>0</v>
          </cell>
          <cell r="T154">
            <v>0</v>
          </cell>
          <cell r="U154">
            <v>0</v>
          </cell>
          <cell r="V154">
            <v>0</v>
          </cell>
          <cell r="W154">
            <v>0</v>
          </cell>
          <cell r="X154">
            <v>0</v>
          </cell>
          <cell r="Y154">
            <v>0</v>
          </cell>
          <cell r="Z154">
            <v>0</v>
          </cell>
          <cell r="AA154">
            <v>0</v>
          </cell>
          <cell r="AB154">
            <v>0</v>
          </cell>
          <cell r="AC154">
            <v>38261</v>
          </cell>
          <cell r="AD154">
            <v>-16430</v>
          </cell>
          <cell r="AE154">
            <v>-16430</v>
          </cell>
          <cell r="AF154">
            <v>-16429</v>
          </cell>
          <cell r="AP154">
            <v>170673</v>
          </cell>
        </row>
        <row r="155">
          <cell r="B155" t="str">
            <v>資産</v>
          </cell>
          <cell r="C155" t="str">
            <v>70009717/0</v>
          </cell>
          <cell r="D155" t="str">
            <v>ＨＡ８０００／２７０ＡＤｉｓｋ増設</v>
          </cell>
          <cell r="I155" t="str">
            <v>1011I</v>
          </cell>
          <cell r="J155" t="str">
            <v/>
          </cell>
          <cell r="M155" t="str">
            <v>585.58-</v>
          </cell>
          <cell r="O155">
            <v>159942</v>
          </cell>
          <cell r="Q155">
            <v>0</v>
          </cell>
          <cell r="R155">
            <v>0</v>
          </cell>
          <cell r="S155">
            <v>0</v>
          </cell>
          <cell r="T155">
            <v>0</v>
          </cell>
          <cell r="U155">
            <v>0</v>
          </cell>
          <cell r="V155">
            <v>0</v>
          </cell>
          <cell r="W155">
            <v>0</v>
          </cell>
          <cell r="X155">
            <v>0</v>
          </cell>
          <cell r="Y155">
            <v>0</v>
          </cell>
          <cell r="Z155">
            <v>0</v>
          </cell>
          <cell r="AA155">
            <v>0</v>
          </cell>
          <cell r="AB155">
            <v>0</v>
          </cell>
          <cell r="AC155">
            <v>38261</v>
          </cell>
          <cell r="AD155">
            <v>-7144</v>
          </cell>
          <cell r="AE155">
            <v>-7144</v>
          </cell>
          <cell r="AF155">
            <v>-7144</v>
          </cell>
          <cell r="AP155">
            <v>74213</v>
          </cell>
        </row>
        <row r="156">
          <cell r="B156" t="str">
            <v>資産</v>
          </cell>
          <cell r="C156" t="str">
            <v>70009732/0</v>
          </cell>
          <cell r="D156" t="str">
            <v>ＰＣＩ通信ボード＃１</v>
          </cell>
          <cell r="I156" t="str">
            <v>1011I</v>
          </cell>
          <cell r="J156" t="str">
            <v/>
          </cell>
          <cell r="M156" t="str">
            <v>678.04-</v>
          </cell>
          <cell r="O156">
            <v>185196</v>
          </cell>
          <cell r="Q156">
            <v>0</v>
          </cell>
          <cell r="R156">
            <v>0</v>
          </cell>
          <cell r="S156">
            <v>0</v>
          </cell>
          <cell r="T156">
            <v>0</v>
          </cell>
          <cell r="U156">
            <v>0</v>
          </cell>
          <cell r="V156">
            <v>0</v>
          </cell>
          <cell r="W156">
            <v>0</v>
          </cell>
          <cell r="X156">
            <v>0</v>
          </cell>
          <cell r="Y156">
            <v>0</v>
          </cell>
          <cell r="Z156">
            <v>0</v>
          </cell>
          <cell r="AA156">
            <v>0</v>
          </cell>
          <cell r="AB156">
            <v>0</v>
          </cell>
          <cell r="AC156">
            <v>38261</v>
          </cell>
          <cell r="AD156">
            <v>-8272</v>
          </cell>
          <cell r="AE156">
            <v>-8272</v>
          </cell>
          <cell r="AF156">
            <v>-8272</v>
          </cell>
          <cell r="AP156">
            <v>85931</v>
          </cell>
        </row>
        <row r="157">
          <cell r="B157" t="str">
            <v>資産</v>
          </cell>
          <cell r="C157" t="str">
            <v>70009733/0</v>
          </cell>
          <cell r="D157" t="str">
            <v>ＰＣＩ通信ボード＃２</v>
          </cell>
          <cell r="I157" t="str">
            <v>1011I</v>
          </cell>
          <cell r="J157" t="str">
            <v/>
          </cell>
          <cell r="M157" t="str">
            <v>1,018.40-</v>
          </cell>
          <cell r="O157">
            <v>278160</v>
          </cell>
          <cell r="Q157">
            <v>0</v>
          </cell>
          <cell r="R157">
            <v>0</v>
          </cell>
          <cell r="S157">
            <v>0</v>
          </cell>
          <cell r="T157">
            <v>0</v>
          </cell>
          <cell r="U157">
            <v>0</v>
          </cell>
          <cell r="V157">
            <v>0</v>
          </cell>
          <cell r="W157">
            <v>0</v>
          </cell>
          <cell r="X157">
            <v>0</v>
          </cell>
          <cell r="Y157">
            <v>0</v>
          </cell>
          <cell r="Z157">
            <v>0</v>
          </cell>
          <cell r="AA157">
            <v>0</v>
          </cell>
          <cell r="AB157">
            <v>0</v>
          </cell>
          <cell r="AC157">
            <v>38261</v>
          </cell>
          <cell r="AD157">
            <v>-12425</v>
          </cell>
          <cell r="AE157">
            <v>-12424</v>
          </cell>
          <cell r="AF157">
            <v>-12425</v>
          </cell>
          <cell r="AP157">
            <v>129066</v>
          </cell>
        </row>
        <row r="158">
          <cell r="B158" t="str">
            <v>資産</v>
          </cell>
          <cell r="C158" t="str">
            <v>800000000141/0</v>
          </cell>
          <cell r="D158" t="str">
            <v>HA8000/270 A7(DBｻｰﾊﾞ(#2:2号機）</v>
          </cell>
          <cell r="I158" t="str">
            <v>1011I</v>
          </cell>
          <cell r="J158" t="str">
            <v/>
          </cell>
          <cell r="M158" t="str">
            <v>0.00</v>
          </cell>
          <cell r="O158">
            <v>0</v>
          </cell>
          <cell r="Q158">
            <v>0</v>
          </cell>
          <cell r="R158">
            <v>0</v>
          </cell>
          <cell r="S158">
            <v>0</v>
          </cell>
          <cell r="T158">
            <v>0</v>
          </cell>
          <cell r="U158">
            <v>0</v>
          </cell>
          <cell r="V158">
            <v>0</v>
          </cell>
          <cell r="W158">
            <v>0</v>
          </cell>
          <cell r="X158">
            <v>0</v>
          </cell>
          <cell r="Y158">
            <v>0</v>
          </cell>
          <cell r="Z158">
            <v>0</v>
          </cell>
          <cell r="AA158">
            <v>0</v>
          </cell>
          <cell r="AB158">
            <v>0</v>
          </cell>
          <cell r="AC158">
            <v>37773</v>
          </cell>
          <cell r="AD158">
            <v>0</v>
          </cell>
          <cell r="AE158">
            <v>0</v>
          </cell>
          <cell r="AF158">
            <v>0</v>
          </cell>
          <cell r="AP158">
            <v>0</v>
          </cell>
        </row>
        <row r="159">
          <cell r="B159" t="str">
            <v>資産</v>
          </cell>
          <cell r="C159" t="str">
            <v>800000000142/0</v>
          </cell>
          <cell r="D159" t="str">
            <v>HA8000/130 A7(DATｻｰﾊﾞ）</v>
          </cell>
          <cell r="I159" t="str">
            <v>1011I</v>
          </cell>
          <cell r="J159" t="str">
            <v/>
          </cell>
          <cell r="M159" t="str">
            <v>0.00</v>
          </cell>
          <cell r="O159">
            <v>0</v>
          </cell>
          <cell r="Q159">
            <v>0</v>
          </cell>
          <cell r="R159">
            <v>0</v>
          </cell>
          <cell r="S159">
            <v>0</v>
          </cell>
          <cell r="T159">
            <v>0</v>
          </cell>
          <cell r="U159">
            <v>0</v>
          </cell>
          <cell r="V159">
            <v>0</v>
          </cell>
          <cell r="W159">
            <v>0</v>
          </cell>
          <cell r="X159">
            <v>0</v>
          </cell>
          <cell r="Y159">
            <v>0</v>
          </cell>
          <cell r="Z159">
            <v>0</v>
          </cell>
          <cell r="AA159">
            <v>0</v>
          </cell>
          <cell r="AB159">
            <v>0</v>
          </cell>
          <cell r="AC159">
            <v>37773</v>
          </cell>
          <cell r="AD159">
            <v>0</v>
          </cell>
          <cell r="AE159">
            <v>0</v>
          </cell>
          <cell r="AF159">
            <v>0</v>
          </cell>
          <cell r="AP159">
            <v>0</v>
          </cell>
        </row>
        <row r="160">
          <cell r="B160" t="str">
            <v>資産</v>
          </cell>
          <cell r="C160" t="str">
            <v>800000000143/0</v>
          </cell>
          <cell r="D160" t="str">
            <v>Sybase ASE 12.5 for Linux DB SYBASE</v>
          </cell>
          <cell r="I160" t="str">
            <v>1011I</v>
          </cell>
          <cell r="J160" t="str">
            <v/>
          </cell>
          <cell r="M160" t="str">
            <v>0.00</v>
          </cell>
          <cell r="O160">
            <v>0</v>
          </cell>
          <cell r="Q160">
            <v>0</v>
          </cell>
          <cell r="R160">
            <v>0</v>
          </cell>
          <cell r="S160">
            <v>0</v>
          </cell>
          <cell r="T160">
            <v>0</v>
          </cell>
          <cell r="U160">
            <v>0</v>
          </cell>
          <cell r="V160">
            <v>0</v>
          </cell>
          <cell r="W160">
            <v>0</v>
          </cell>
          <cell r="X160">
            <v>0</v>
          </cell>
          <cell r="Y160">
            <v>0</v>
          </cell>
          <cell r="Z160">
            <v>0</v>
          </cell>
          <cell r="AA160">
            <v>0</v>
          </cell>
          <cell r="AB160">
            <v>0</v>
          </cell>
          <cell r="AC160">
            <v>37742</v>
          </cell>
          <cell r="AD160">
            <v>0</v>
          </cell>
          <cell r="AE160">
            <v>0</v>
          </cell>
          <cell r="AF160">
            <v>0</v>
          </cell>
          <cell r="AP160">
            <v>0</v>
          </cell>
        </row>
        <row r="161">
          <cell r="B161" t="str">
            <v>?????</v>
          </cell>
          <cell r="C161" t="str">
            <v>800000000144/0</v>
          </cell>
          <cell r="D161" t="str">
            <v>Web負荷分散装置（Local Director 417)</v>
          </cell>
          <cell r="I161" t="str">
            <v>1011I</v>
          </cell>
          <cell r="J161" t="str">
            <v/>
          </cell>
          <cell r="M161" t="str">
            <v>0.00</v>
          </cell>
          <cell r="O161">
            <v>0</v>
          </cell>
          <cell r="Q161">
            <v>0</v>
          </cell>
          <cell r="R161">
            <v>0</v>
          </cell>
          <cell r="S161">
            <v>0</v>
          </cell>
          <cell r="T161">
            <v>0</v>
          </cell>
          <cell r="U161">
            <v>0</v>
          </cell>
          <cell r="V161">
            <v>0</v>
          </cell>
          <cell r="W161">
            <v>0</v>
          </cell>
          <cell r="X161">
            <v>0</v>
          </cell>
          <cell r="Y161">
            <v>0</v>
          </cell>
          <cell r="Z161">
            <v>0</v>
          </cell>
          <cell r="AA161">
            <v>0</v>
          </cell>
          <cell r="AB161">
            <v>0</v>
          </cell>
          <cell r="AC161">
            <v>37834</v>
          </cell>
          <cell r="AD161">
            <v>0</v>
          </cell>
          <cell r="AE161">
            <v>0</v>
          </cell>
          <cell r="AF161">
            <v>0</v>
          </cell>
          <cell r="AP161">
            <v>0</v>
          </cell>
        </row>
        <row r="162">
          <cell r="C162" t="str">
            <v>800000000145/0</v>
          </cell>
          <cell r="D162" t="str">
            <v>増設電源ユニット　他</v>
          </cell>
          <cell r="I162" t="str">
            <v>1011I</v>
          </cell>
          <cell r="J162" t="str">
            <v/>
          </cell>
          <cell r="M162" t="str">
            <v>0.00</v>
          </cell>
          <cell r="O162">
            <v>0</v>
          </cell>
          <cell r="Q162">
            <v>0</v>
          </cell>
          <cell r="R162">
            <v>0</v>
          </cell>
          <cell r="S162">
            <v>0</v>
          </cell>
          <cell r="T162">
            <v>0</v>
          </cell>
          <cell r="U162">
            <v>0</v>
          </cell>
          <cell r="V162">
            <v>0</v>
          </cell>
          <cell r="W162">
            <v>0</v>
          </cell>
          <cell r="X162">
            <v>0</v>
          </cell>
          <cell r="Y162">
            <v>0</v>
          </cell>
          <cell r="Z162">
            <v>0</v>
          </cell>
          <cell r="AA162">
            <v>0</v>
          </cell>
          <cell r="AB162">
            <v>0</v>
          </cell>
          <cell r="AC162">
            <v>37773</v>
          </cell>
          <cell r="AD162">
            <v>0</v>
          </cell>
          <cell r="AE162">
            <v>0</v>
          </cell>
          <cell r="AF162">
            <v>0</v>
          </cell>
          <cell r="AP162">
            <v>0</v>
          </cell>
        </row>
        <row r="163">
          <cell r="C163" t="str">
            <v>800000000146/0</v>
          </cell>
          <cell r="D163" t="str">
            <v>DB SYBASE 保守他</v>
          </cell>
          <cell r="I163" t="str">
            <v>1011I</v>
          </cell>
          <cell r="J163" t="str">
            <v/>
          </cell>
          <cell r="M163" t="str">
            <v>0.00</v>
          </cell>
          <cell r="O163">
            <v>0</v>
          </cell>
          <cell r="Q163">
            <v>0</v>
          </cell>
          <cell r="R163">
            <v>0</v>
          </cell>
          <cell r="S163">
            <v>0</v>
          </cell>
          <cell r="T163">
            <v>0</v>
          </cell>
          <cell r="U163">
            <v>0</v>
          </cell>
          <cell r="V163">
            <v>0</v>
          </cell>
          <cell r="W163">
            <v>0</v>
          </cell>
          <cell r="X163">
            <v>0</v>
          </cell>
          <cell r="Y163">
            <v>0</v>
          </cell>
          <cell r="Z163">
            <v>0</v>
          </cell>
          <cell r="AA163">
            <v>0</v>
          </cell>
          <cell r="AB163">
            <v>0</v>
          </cell>
          <cell r="AC163">
            <v>37742</v>
          </cell>
          <cell r="AD163">
            <v>0</v>
          </cell>
          <cell r="AE163">
            <v>0</v>
          </cell>
          <cell r="AF163">
            <v>0</v>
          </cell>
          <cell r="AP163">
            <v>0</v>
          </cell>
        </row>
        <row r="164">
          <cell r="C164" t="str">
            <v>800000000147/0</v>
          </cell>
          <cell r="D164" t="str">
            <v>ルータ</v>
          </cell>
          <cell r="I164" t="str">
            <v>1011I</v>
          </cell>
          <cell r="J164" t="str">
            <v/>
          </cell>
          <cell r="M164" t="str">
            <v>0.00</v>
          </cell>
          <cell r="O164">
            <v>0</v>
          </cell>
          <cell r="Q164">
            <v>0</v>
          </cell>
          <cell r="R164">
            <v>0</v>
          </cell>
          <cell r="S164">
            <v>0</v>
          </cell>
          <cell r="T164">
            <v>0</v>
          </cell>
          <cell r="U164">
            <v>0</v>
          </cell>
          <cell r="V164">
            <v>0</v>
          </cell>
          <cell r="W164">
            <v>0</v>
          </cell>
          <cell r="X164">
            <v>0</v>
          </cell>
          <cell r="Y164">
            <v>0</v>
          </cell>
          <cell r="Z164">
            <v>0</v>
          </cell>
          <cell r="AA164">
            <v>0</v>
          </cell>
          <cell r="AB164">
            <v>0</v>
          </cell>
          <cell r="AC164">
            <v>37803</v>
          </cell>
          <cell r="AD164">
            <v>0</v>
          </cell>
          <cell r="AE164">
            <v>0</v>
          </cell>
          <cell r="AF164">
            <v>0</v>
          </cell>
          <cell r="AP164">
            <v>0</v>
          </cell>
        </row>
        <row r="165">
          <cell r="C165" t="str">
            <v>800000000373/0</v>
          </cell>
          <cell r="D165" t="str">
            <v>APｻｰﾊﾞ他</v>
          </cell>
          <cell r="I165" t="str">
            <v>1011I</v>
          </cell>
          <cell r="J165" t="str">
            <v/>
          </cell>
          <cell r="M165" t="str">
            <v>0.00</v>
          </cell>
          <cell r="O165">
            <v>0</v>
          </cell>
          <cell r="Q165">
            <v>0</v>
          </cell>
          <cell r="R165">
            <v>0</v>
          </cell>
          <cell r="S165">
            <v>0</v>
          </cell>
          <cell r="T165">
            <v>0</v>
          </cell>
          <cell r="U165">
            <v>0</v>
          </cell>
          <cell r="V165">
            <v>0</v>
          </cell>
          <cell r="W165">
            <v>0</v>
          </cell>
          <cell r="X165">
            <v>0</v>
          </cell>
          <cell r="Y165">
            <v>0</v>
          </cell>
          <cell r="Z165">
            <v>0</v>
          </cell>
          <cell r="AA165">
            <v>0</v>
          </cell>
          <cell r="AB165">
            <v>0</v>
          </cell>
          <cell r="AC165">
            <v>37865</v>
          </cell>
          <cell r="AD165">
            <v>0</v>
          </cell>
          <cell r="AE165">
            <v>0</v>
          </cell>
          <cell r="AF165">
            <v>0</v>
          </cell>
          <cell r="AP165">
            <v>0</v>
          </cell>
        </row>
        <row r="166">
          <cell r="B166" t="str">
            <v>?????</v>
          </cell>
          <cell r="C166" t="str">
            <v>800000001102/0</v>
          </cell>
          <cell r="D166" t="str">
            <v>ASPサービスＡＰ保守</v>
          </cell>
          <cell r="I166" t="str">
            <v>1011I</v>
          </cell>
          <cell r="J166" t="str">
            <v/>
          </cell>
          <cell r="M166" t="str">
            <v>0.00</v>
          </cell>
          <cell r="O166">
            <v>0</v>
          </cell>
          <cell r="Q166">
            <v>0</v>
          </cell>
          <cell r="R166">
            <v>0</v>
          </cell>
          <cell r="S166">
            <v>0</v>
          </cell>
          <cell r="T166">
            <v>0</v>
          </cell>
          <cell r="U166">
            <v>0</v>
          </cell>
          <cell r="V166">
            <v>0</v>
          </cell>
          <cell r="W166">
            <v>0</v>
          </cell>
          <cell r="X166">
            <v>0</v>
          </cell>
          <cell r="Y166">
            <v>0</v>
          </cell>
          <cell r="Z166">
            <v>0</v>
          </cell>
          <cell r="AA166">
            <v>0</v>
          </cell>
          <cell r="AB166">
            <v>0</v>
          </cell>
          <cell r="AC166">
            <v>38078</v>
          </cell>
          <cell r="AD166">
            <v>0</v>
          </cell>
          <cell r="AE166">
            <v>0</v>
          </cell>
          <cell r="AF166">
            <v>0</v>
          </cell>
          <cell r="AP166">
            <v>0</v>
          </cell>
        </row>
        <row r="167">
          <cell r="B167" t="str">
            <v>資産</v>
          </cell>
          <cell r="C167" t="str">
            <v>800000001270/0</v>
          </cell>
          <cell r="D167" t="str">
            <v>LeaseNavi設備導入</v>
          </cell>
          <cell r="I167" t="str">
            <v>1011I</v>
          </cell>
          <cell r="J167" t="str">
            <v/>
          </cell>
          <cell r="M167" t="str">
            <v>0.00</v>
          </cell>
          <cell r="O167">
            <v>0</v>
          </cell>
          <cell r="Q167">
            <v>0</v>
          </cell>
          <cell r="R167">
            <v>0</v>
          </cell>
          <cell r="S167">
            <v>0</v>
          </cell>
          <cell r="T167">
            <v>0</v>
          </cell>
          <cell r="U167">
            <v>0</v>
          </cell>
          <cell r="V167">
            <v>0</v>
          </cell>
          <cell r="W167">
            <v>0</v>
          </cell>
          <cell r="X167">
            <v>0</v>
          </cell>
          <cell r="Y167">
            <v>0</v>
          </cell>
          <cell r="Z167">
            <v>0</v>
          </cell>
          <cell r="AA167">
            <v>0</v>
          </cell>
          <cell r="AB167">
            <v>0</v>
          </cell>
          <cell r="AC167">
            <v>38169</v>
          </cell>
          <cell r="AD167">
            <v>0</v>
          </cell>
          <cell r="AE167">
            <v>0</v>
          </cell>
          <cell r="AF167">
            <v>0</v>
          </cell>
          <cell r="AP167">
            <v>0</v>
          </cell>
        </row>
        <row r="168">
          <cell r="B168" t="str">
            <v>資産</v>
          </cell>
          <cell r="C168" t="str">
            <v>800000001271/0</v>
          </cell>
          <cell r="D168" t="str">
            <v>GroupMate ﾃﾞｰﾀﾊﾞｯｸｱｯﾌﾟ設備導入</v>
          </cell>
          <cell r="I168" t="str">
            <v>1011I</v>
          </cell>
          <cell r="J168" t="str">
            <v/>
          </cell>
          <cell r="M168" t="str">
            <v>0.00</v>
          </cell>
          <cell r="O168">
            <v>0</v>
          </cell>
          <cell r="Q168">
            <v>0</v>
          </cell>
          <cell r="R168">
            <v>0</v>
          </cell>
          <cell r="S168">
            <v>0</v>
          </cell>
          <cell r="T168">
            <v>0</v>
          </cell>
          <cell r="U168">
            <v>0</v>
          </cell>
          <cell r="V168">
            <v>0</v>
          </cell>
          <cell r="W168">
            <v>0</v>
          </cell>
          <cell r="X168">
            <v>0</v>
          </cell>
          <cell r="Y168">
            <v>0</v>
          </cell>
          <cell r="Z168">
            <v>0</v>
          </cell>
          <cell r="AA168">
            <v>0</v>
          </cell>
          <cell r="AB168">
            <v>0</v>
          </cell>
          <cell r="AC168">
            <v>38169</v>
          </cell>
          <cell r="AD168">
            <v>0</v>
          </cell>
          <cell r="AE168">
            <v>0</v>
          </cell>
          <cell r="AF168">
            <v>0</v>
          </cell>
          <cell r="AP168">
            <v>0</v>
          </cell>
        </row>
        <row r="169">
          <cell r="B169" t="str">
            <v>資産</v>
          </cell>
          <cell r="C169" t="str">
            <v>800000001386/0</v>
          </cell>
          <cell r="D169" t="str">
            <v>ASP(BistroMate処理能力増強)日立0409</v>
          </cell>
          <cell r="I169" t="str">
            <v>1011I</v>
          </cell>
          <cell r="J169" t="str">
            <v/>
          </cell>
          <cell r="M169" t="str">
            <v>0.00</v>
          </cell>
          <cell r="O169">
            <v>0</v>
          </cell>
          <cell r="Q169">
            <v>0</v>
          </cell>
          <cell r="R169">
            <v>0</v>
          </cell>
          <cell r="S169">
            <v>0</v>
          </cell>
          <cell r="T169">
            <v>0</v>
          </cell>
          <cell r="U169">
            <v>0</v>
          </cell>
          <cell r="V169">
            <v>0</v>
          </cell>
          <cell r="W169">
            <v>0</v>
          </cell>
          <cell r="X169">
            <v>0</v>
          </cell>
          <cell r="Y169">
            <v>0</v>
          </cell>
          <cell r="Z169">
            <v>0</v>
          </cell>
          <cell r="AA169">
            <v>0</v>
          </cell>
          <cell r="AB169">
            <v>0</v>
          </cell>
          <cell r="AC169">
            <v>38231</v>
          </cell>
          <cell r="AD169">
            <v>0</v>
          </cell>
          <cell r="AE169">
            <v>0</v>
          </cell>
          <cell r="AF169">
            <v>0</v>
          </cell>
          <cell r="AP169">
            <v>0</v>
          </cell>
        </row>
        <row r="170">
          <cell r="B170" t="str">
            <v>資産</v>
          </cell>
          <cell r="C170" t="str">
            <v>800000001387/0</v>
          </cell>
          <cell r="D170" t="str">
            <v>ASP(BistroMate処理能力増強)日立0410</v>
          </cell>
          <cell r="I170" t="str">
            <v>1011I</v>
          </cell>
          <cell r="J170" t="str">
            <v/>
          </cell>
          <cell r="M170" t="str">
            <v>0.00</v>
          </cell>
          <cell r="O170">
            <v>1622900</v>
          </cell>
          <cell r="Q170">
            <v>0</v>
          </cell>
          <cell r="R170">
            <v>0</v>
          </cell>
          <cell r="S170">
            <v>0</v>
          </cell>
          <cell r="T170">
            <v>0</v>
          </cell>
          <cell r="U170">
            <v>0</v>
          </cell>
          <cell r="V170">
            <v>0</v>
          </cell>
          <cell r="W170">
            <v>0</v>
          </cell>
          <cell r="X170">
            <v>0</v>
          </cell>
          <cell r="Y170">
            <v>0</v>
          </cell>
          <cell r="Z170">
            <v>0</v>
          </cell>
          <cell r="AA170">
            <v>0</v>
          </cell>
          <cell r="AB170">
            <v>0</v>
          </cell>
          <cell r="AC170">
            <v>38231</v>
          </cell>
          <cell r="AD170">
            <v>0</v>
          </cell>
          <cell r="AE170">
            <v>0</v>
          </cell>
          <cell r="AF170">
            <v>0</v>
          </cell>
          <cell r="AP170">
            <v>1622900</v>
          </cell>
        </row>
        <row r="171">
          <cell r="B171" t="str">
            <v>資産</v>
          </cell>
          <cell r="C171" t="str">
            <v>800000001388/0</v>
          </cell>
          <cell r="D171" t="str">
            <v>ASP(BistroMate処理能力増強)ｱｲﾃｨﾌﾛﾝﾃｨｱ</v>
          </cell>
          <cell r="I171" t="str">
            <v>1011I</v>
          </cell>
          <cell r="J171" t="str">
            <v/>
          </cell>
          <cell r="M171" t="str">
            <v>0.00</v>
          </cell>
          <cell r="O171">
            <v>0</v>
          </cell>
          <cell r="Q171">
            <v>0</v>
          </cell>
          <cell r="R171">
            <v>0</v>
          </cell>
          <cell r="S171">
            <v>0</v>
          </cell>
          <cell r="T171">
            <v>0</v>
          </cell>
          <cell r="U171">
            <v>0</v>
          </cell>
          <cell r="V171">
            <v>0</v>
          </cell>
          <cell r="W171">
            <v>0</v>
          </cell>
          <cell r="X171">
            <v>0</v>
          </cell>
          <cell r="Y171">
            <v>0</v>
          </cell>
          <cell r="Z171">
            <v>0</v>
          </cell>
          <cell r="AA171">
            <v>0</v>
          </cell>
          <cell r="AB171">
            <v>0</v>
          </cell>
          <cell r="AC171">
            <v>38261</v>
          </cell>
          <cell r="AD171">
            <v>0</v>
          </cell>
          <cell r="AE171">
            <v>0</v>
          </cell>
          <cell r="AF171">
            <v>0</v>
          </cell>
          <cell r="AP171">
            <v>0</v>
          </cell>
        </row>
        <row r="172">
          <cell r="B172" t="str">
            <v>資産</v>
          </cell>
          <cell r="C172" t="str">
            <v>800000001389/0</v>
          </cell>
          <cell r="D172" t="str">
            <v>ASP(BistroMate処理能力増強)ｻｲﾍﾞｰｽ　ｿﾌﾄ</v>
          </cell>
          <cell r="I172" t="str">
            <v>1011I</v>
          </cell>
          <cell r="J172" t="str">
            <v/>
          </cell>
          <cell r="M172" t="str">
            <v>0.00</v>
          </cell>
          <cell r="O172">
            <v>0</v>
          </cell>
          <cell r="Q172">
            <v>0</v>
          </cell>
          <cell r="R172">
            <v>0</v>
          </cell>
          <cell r="S172">
            <v>0</v>
          </cell>
          <cell r="T172">
            <v>0</v>
          </cell>
          <cell r="U172">
            <v>0</v>
          </cell>
          <cell r="V172">
            <v>0</v>
          </cell>
          <cell r="W172">
            <v>0</v>
          </cell>
          <cell r="X172">
            <v>0</v>
          </cell>
          <cell r="Y172">
            <v>0</v>
          </cell>
          <cell r="Z172">
            <v>0</v>
          </cell>
          <cell r="AA172">
            <v>0</v>
          </cell>
          <cell r="AB172">
            <v>0</v>
          </cell>
          <cell r="AC172">
            <v>38231</v>
          </cell>
          <cell r="AD172">
            <v>0</v>
          </cell>
          <cell r="AE172">
            <v>0</v>
          </cell>
          <cell r="AF172">
            <v>0</v>
          </cell>
          <cell r="AP172">
            <v>0</v>
          </cell>
        </row>
        <row r="173">
          <cell r="B173" t="str">
            <v>資産</v>
          </cell>
          <cell r="C173" t="str">
            <v>800000001390/0</v>
          </cell>
          <cell r="D173" t="str">
            <v>ASP(BistroMate処理能力増強)ｻｲﾍﾞｰｽ　構築</v>
          </cell>
          <cell r="I173" t="str">
            <v>1011I</v>
          </cell>
          <cell r="J173" t="str">
            <v/>
          </cell>
          <cell r="M173" t="str">
            <v>0.00</v>
          </cell>
          <cell r="O173">
            <v>9524400</v>
          </cell>
          <cell r="Q173">
            <v>0</v>
          </cell>
          <cell r="R173">
            <v>0</v>
          </cell>
          <cell r="S173">
            <v>0</v>
          </cell>
          <cell r="T173">
            <v>0</v>
          </cell>
          <cell r="U173">
            <v>0</v>
          </cell>
          <cell r="V173">
            <v>0</v>
          </cell>
          <cell r="W173">
            <v>0</v>
          </cell>
          <cell r="X173">
            <v>0</v>
          </cell>
          <cell r="Y173">
            <v>0</v>
          </cell>
          <cell r="Z173">
            <v>0</v>
          </cell>
          <cell r="AA173">
            <v>0</v>
          </cell>
          <cell r="AB173">
            <v>0</v>
          </cell>
          <cell r="AC173">
            <v>38231</v>
          </cell>
          <cell r="AD173">
            <v>0</v>
          </cell>
          <cell r="AE173">
            <v>0</v>
          </cell>
          <cell r="AF173">
            <v>0</v>
          </cell>
          <cell r="AP173">
            <v>9524400</v>
          </cell>
        </row>
        <row r="174">
          <cell r="B174" t="str">
            <v>資産</v>
          </cell>
          <cell r="C174" t="str">
            <v>800000001391/0</v>
          </cell>
          <cell r="D174" t="str">
            <v>ASP(BistroMate処理能力増強)ｱﾗｲﾄﾞﾃﾚｼｽ</v>
          </cell>
          <cell r="I174" t="str">
            <v>1011I</v>
          </cell>
          <cell r="J174" t="str">
            <v/>
          </cell>
          <cell r="M174" t="str">
            <v>0.00</v>
          </cell>
          <cell r="O174">
            <v>0</v>
          </cell>
          <cell r="Q174">
            <v>0</v>
          </cell>
          <cell r="R174">
            <v>0</v>
          </cell>
          <cell r="S174">
            <v>0</v>
          </cell>
          <cell r="T174">
            <v>0</v>
          </cell>
          <cell r="U174">
            <v>0</v>
          </cell>
          <cell r="V174">
            <v>0</v>
          </cell>
          <cell r="W174">
            <v>0</v>
          </cell>
          <cell r="X174">
            <v>0</v>
          </cell>
          <cell r="Y174">
            <v>0</v>
          </cell>
          <cell r="Z174">
            <v>0</v>
          </cell>
          <cell r="AA174">
            <v>0</v>
          </cell>
          <cell r="AB174">
            <v>0</v>
          </cell>
          <cell r="AC174">
            <v>38231</v>
          </cell>
          <cell r="AD174">
            <v>0</v>
          </cell>
          <cell r="AE174">
            <v>0</v>
          </cell>
          <cell r="AF174">
            <v>0</v>
          </cell>
          <cell r="AP174">
            <v>0</v>
          </cell>
        </row>
        <row r="175">
          <cell r="B175" t="str">
            <v>資産</v>
          </cell>
          <cell r="C175" t="str">
            <v>800000001429/0</v>
          </cell>
          <cell r="D175" t="str">
            <v>ASP(BistroMateｻｰﾋﾞｽﾒﾆｭｰ強化(ﾘﾝｺﾑ)</v>
          </cell>
          <cell r="I175" t="str">
            <v>1011I</v>
          </cell>
          <cell r="J175" t="str">
            <v/>
          </cell>
          <cell r="M175" t="str">
            <v>0.00</v>
          </cell>
          <cell r="O175">
            <v>0</v>
          </cell>
          <cell r="Q175">
            <v>0</v>
          </cell>
          <cell r="R175">
            <v>0</v>
          </cell>
          <cell r="S175">
            <v>0</v>
          </cell>
          <cell r="T175">
            <v>0</v>
          </cell>
          <cell r="U175">
            <v>0</v>
          </cell>
          <cell r="V175">
            <v>0</v>
          </cell>
          <cell r="W175">
            <v>0</v>
          </cell>
          <cell r="X175">
            <v>0</v>
          </cell>
          <cell r="Y175">
            <v>0</v>
          </cell>
          <cell r="Z175">
            <v>0</v>
          </cell>
          <cell r="AA175">
            <v>0</v>
          </cell>
          <cell r="AB175">
            <v>0</v>
          </cell>
          <cell r="AC175">
            <v>38231</v>
          </cell>
          <cell r="AD175">
            <v>0</v>
          </cell>
          <cell r="AE175">
            <v>0</v>
          </cell>
          <cell r="AF175">
            <v>0</v>
          </cell>
          <cell r="AP175">
            <v>0</v>
          </cell>
        </row>
        <row r="176">
          <cell r="B176" t="str">
            <v>資産</v>
          </cell>
          <cell r="C176" t="str">
            <v>800000001456/0</v>
          </cell>
          <cell r="D176" t="str">
            <v>Web-EDI/ASPｻｰﾋﾞｽ基盤整備</v>
          </cell>
          <cell r="I176" t="str">
            <v>1011I</v>
          </cell>
          <cell r="J176" t="str">
            <v/>
          </cell>
          <cell r="M176" t="str">
            <v>0.00</v>
          </cell>
          <cell r="O176">
            <v>0</v>
          </cell>
          <cell r="Q176">
            <v>0</v>
          </cell>
          <cell r="R176">
            <v>0</v>
          </cell>
          <cell r="S176">
            <v>0</v>
          </cell>
          <cell r="T176">
            <v>0</v>
          </cell>
          <cell r="U176">
            <v>0</v>
          </cell>
          <cell r="V176">
            <v>0</v>
          </cell>
          <cell r="W176">
            <v>0</v>
          </cell>
          <cell r="X176">
            <v>0</v>
          </cell>
          <cell r="Y176">
            <v>0</v>
          </cell>
          <cell r="Z176">
            <v>0</v>
          </cell>
          <cell r="AA176">
            <v>0</v>
          </cell>
          <cell r="AB176">
            <v>0</v>
          </cell>
          <cell r="AC176">
            <v>38261</v>
          </cell>
          <cell r="AD176">
            <v>0</v>
          </cell>
          <cell r="AE176">
            <v>0</v>
          </cell>
          <cell r="AF176">
            <v>0</v>
          </cell>
          <cell r="AP176">
            <v>0</v>
          </cell>
        </row>
        <row r="177">
          <cell r="B177" t="str">
            <v>資産</v>
          </cell>
          <cell r="C177" t="str">
            <v>800000001457/0</v>
          </cell>
          <cell r="D177" t="str">
            <v>e-CYDEEN/施工管理ASPｻｰﾋﾞｽ設備</v>
          </cell>
          <cell r="I177" t="str">
            <v>1011I</v>
          </cell>
          <cell r="J177" t="str">
            <v/>
          </cell>
          <cell r="M177" t="str">
            <v>0.00</v>
          </cell>
          <cell r="O177">
            <v>0</v>
          </cell>
          <cell r="Q177">
            <v>0</v>
          </cell>
          <cell r="R177">
            <v>0</v>
          </cell>
          <cell r="S177">
            <v>0</v>
          </cell>
          <cell r="T177">
            <v>0</v>
          </cell>
          <cell r="U177">
            <v>0</v>
          </cell>
          <cell r="V177">
            <v>0</v>
          </cell>
          <cell r="W177">
            <v>0</v>
          </cell>
          <cell r="X177">
            <v>0</v>
          </cell>
          <cell r="Y177">
            <v>0</v>
          </cell>
          <cell r="Z177">
            <v>0</v>
          </cell>
          <cell r="AA177">
            <v>0</v>
          </cell>
          <cell r="AB177">
            <v>0</v>
          </cell>
          <cell r="AC177">
            <v>38261</v>
          </cell>
          <cell r="AD177">
            <v>0</v>
          </cell>
          <cell r="AE177">
            <v>0</v>
          </cell>
          <cell r="AF177">
            <v>0</v>
          </cell>
          <cell r="AP177">
            <v>0</v>
          </cell>
        </row>
        <row r="178">
          <cell r="B178" t="str">
            <v>資産</v>
          </cell>
          <cell r="C178" t="str">
            <v>800000001459/0</v>
          </cell>
          <cell r="D178" t="str">
            <v>ASPｻｰﾋﾞｽFAXメール処理設備増強</v>
          </cell>
          <cell r="I178" t="str">
            <v>1011I</v>
          </cell>
          <cell r="J178" t="str">
            <v/>
          </cell>
          <cell r="M178" t="str">
            <v>0.00</v>
          </cell>
          <cell r="O178">
            <v>0</v>
          </cell>
          <cell r="Q178">
            <v>0</v>
          </cell>
          <cell r="R178">
            <v>0</v>
          </cell>
          <cell r="S178">
            <v>0</v>
          </cell>
          <cell r="T178">
            <v>0</v>
          </cell>
          <cell r="U178">
            <v>0</v>
          </cell>
          <cell r="V178">
            <v>0</v>
          </cell>
          <cell r="W178">
            <v>0</v>
          </cell>
          <cell r="X178">
            <v>0</v>
          </cell>
          <cell r="Y178">
            <v>0</v>
          </cell>
          <cell r="Z178">
            <v>0</v>
          </cell>
          <cell r="AA178">
            <v>0</v>
          </cell>
          <cell r="AB178">
            <v>0</v>
          </cell>
          <cell r="AC178">
            <v>38231</v>
          </cell>
          <cell r="AD178">
            <v>0</v>
          </cell>
          <cell r="AE178">
            <v>0</v>
          </cell>
          <cell r="AF178">
            <v>0</v>
          </cell>
          <cell r="AP178">
            <v>0</v>
          </cell>
        </row>
        <row r="179">
          <cell r="B179" t="str">
            <v>NASViLから返却</v>
          </cell>
          <cell r="C179" t="str">
            <v>93000575/0</v>
          </cell>
          <cell r="D179" t="str">
            <v>Ｔａｒａｎｔｅｌｌａ  Ｅｎｔ  Ⅱ        　　　　　</v>
          </cell>
          <cell r="I179" t="str">
            <v>1011I</v>
          </cell>
          <cell r="J179" t="str">
            <v/>
          </cell>
          <cell r="M179" t="str">
            <v>6,525.00-</v>
          </cell>
          <cell r="O179">
            <v>0</v>
          </cell>
          <cell r="Q179">
            <v>0</v>
          </cell>
          <cell r="R179">
            <v>0</v>
          </cell>
          <cell r="S179">
            <v>0</v>
          </cell>
          <cell r="T179">
            <v>0</v>
          </cell>
          <cell r="U179">
            <v>0</v>
          </cell>
          <cell r="V179">
            <v>0</v>
          </cell>
          <cell r="W179">
            <v>0</v>
          </cell>
          <cell r="X179">
            <v>0</v>
          </cell>
          <cell r="Y179">
            <v>0</v>
          </cell>
          <cell r="Z179">
            <v>0</v>
          </cell>
          <cell r="AA179">
            <v>0</v>
          </cell>
          <cell r="AB179">
            <v>0</v>
          </cell>
          <cell r="AC179">
            <v>36770</v>
          </cell>
          <cell r="AD179">
            <v>0</v>
          </cell>
          <cell r="AE179">
            <v>0</v>
          </cell>
          <cell r="AF179">
            <v>0</v>
          </cell>
          <cell r="AP179">
            <v>0</v>
          </cell>
        </row>
        <row r="180">
          <cell r="C180" t="str">
            <v>93000576/0</v>
          </cell>
          <cell r="D180" t="str">
            <v>Ｏｒａｃｌｅ８  ＷＳ  ８．０５          　　　　　</v>
          </cell>
          <cell r="I180" t="str">
            <v>1011I</v>
          </cell>
          <cell r="J180" t="str">
            <v/>
          </cell>
          <cell r="M180" t="str">
            <v>3,518.21-</v>
          </cell>
          <cell r="O180">
            <v>0</v>
          </cell>
          <cell r="Q180">
            <v>0</v>
          </cell>
          <cell r="R180">
            <v>0</v>
          </cell>
          <cell r="S180">
            <v>0</v>
          </cell>
          <cell r="T180">
            <v>0</v>
          </cell>
          <cell r="U180">
            <v>0</v>
          </cell>
          <cell r="V180">
            <v>0</v>
          </cell>
          <cell r="W180">
            <v>0</v>
          </cell>
          <cell r="X180">
            <v>0</v>
          </cell>
          <cell r="Y180">
            <v>0</v>
          </cell>
          <cell r="Z180">
            <v>0</v>
          </cell>
          <cell r="AA180">
            <v>0</v>
          </cell>
          <cell r="AB180">
            <v>0</v>
          </cell>
          <cell r="AC180">
            <v>36770</v>
          </cell>
          <cell r="AD180">
            <v>0</v>
          </cell>
          <cell r="AE180">
            <v>0</v>
          </cell>
          <cell r="AF180">
            <v>0</v>
          </cell>
          <cell r="AP180">
            <v>0</v>
          </cell>
        </row>
        <row r="181">
          <cell r="B181" t="str">
            <v>顧客管理から返却</v>
          </cell>
          <cell r="C181" t="str">
            <v>93001742/0</v>
          </cell>
          <cell r="D181" t="str">
            <v>ＴＰ１／Ｓｅｒｖｅｒ　Ｂａｓｅ　　　　　　　　　　</v>
          </cell>
          <cell r="I181" t="str">
            <v>1011I</v>
          </cell>
          <cell r="J181" t="str">
            <v/>
          </cell>
          <cell r="M181" t="str">
            <v>3,907.96-</v>
          </cell>
          <cell r="O181">
            <v>0</v>
          </cell>
          <cell r="Q181">
            <v>0</v>
          </cell>
          <cell r="R181">
            <v>0</v>
          </cell>
          <cell r="S181">
            <v>0</v>
          </cell>
          <cell r="T181">
            <v>0</v>
          </cell>
          <cell r="U181">
            <v>0</v>
          </cell>
          <cell r="V181">
            <v>0</v>
          </cell>
          <cell r="W181">
            <v>0</v>
          </cell>
          <cell r="X181">
            <v>0</v>
          </cell>
          <cell r="Y181">
            <v>0</v>
          </cell>
          <cell r="Z181">
            <v>0</v>
          </cell>
          <cell r="AA181">
            <v>0</v>
          </cell>
          <cell r="AB181">
            <v>0</v>
          </cell>
          <cell r="AC181">
            <v>36923</v>
          </cell>
          <cell r="AD181">
            <v>0</v>
          </cell>
          <cell r="AE181">
            <v>0</v>
          </cell>
          <cell r="AF181">
            <v>0</v>
          </cell>
          <cell r="AP181">
            <v>0</v>
          </cell>
        </row>
        <row r="182">
          <cell r="B182" t="str">
            <v>Bistroから返却</v>
          </cell>
          <cell r="C182" t="str">
            <v>93001743/0</v>
          </cell>
          <cell r="D182" t="str">
            <v>プロセッサーライセンス　　　　　　　　　　　　　　</v>
          </cell>
          <cell r="I182" t="str">
            <v>1011I</v>
          </cell>
          <cell r="J182" t="str">
            <v/>
          </cell>
          <cell r="M182" t="str">
            <v>13,049.20-</v>
          </cell>
          <cell r="O182">
            <v>0</v>
          </cell>
          <cell r="Q182">
            <v>0</v>
          </cell>
          <cell r="R182">
            <v>0</v>
          </cell>
          <cell r="S182">
            <v>0</v>
          </cell>
          <cell r="T182">
            <v>0</v>
          </cell>
          <cell r="U182">
            <v>0</v>
          </cell>
          <cell r="V182">
            <v>0</v>
          </cell>
          <cell r="W182">
            <v>0</v>
          </cell>
          <cell r="X182">
            <v>0</v>
          </cell>
          <cell r="Y182">
            <v>0</v>
          </cell>
          <cell r="Z182">
            <v>0</v>
          </cell>
          <cell r="AA182">
            <v>0</v>
          </cell>
          <cell r="AB182">
            <v>0</v>
          </cell>
          <cell r="AC182">
            <v>36923</v>
          </cell>
          <cell r="AD182">
            <v>0</v>
          </cell>
          <cell r="AE182">
            <v>0</v>
          </cell>
          <cell r="AF182">
            <v>0</v>
          </cell>
          <cell r="AP182">
            <v>0</v>
          </cell>
        </row>
        <row r="183">
          <cell r="B183" t="str">
            <v>顧客管理から返却</v>
          </cell>
          <cell r="C183" t="str">
            <v>93001747/0</v>
          </cell>
          <cell r="D183" t="str">
            <v>Ｏｒａｃｌｅ８ｉ　　　　　　　　　　　　　　　　　</v>
          </cell>
          <cell r="I183" t="str">
            <v>1011I</v>
          </cell>
          <cell r="J183" t="str">
            <v/>
          </cell>
          <cell r="M183" t="str">
            <v>3,309.87-</v>
          </cell>
          <cell r="O183">
            <v>0</v>
          </cell>
          <cell r="Q183">
            <v>0</v>
          </cell>
          <cell r="R183">
            <v>0</v>
          </cell>
          <cell r="S183">
            <v>0</v>
          </cell>
          <cell r="T183">
            <v>0</v>
          </cell>
          <cell r="U183">
            <v>0</v>
          </cell>
          <cell r="V183">
            <v>0</v>
          </cell>
          <cell r="W183">
            <v>0</v>
          </cell>
          <cell r="X183">
            <v>0</v>
          </cell>
          <cell r="Y183">
            <v>0</v>
          </cell>
          <cell r="Z183">
            <v>0</v>
          </cell>
          <cell r="AA183">
            <v>0</v>
          </cell>
          <cell r="AB183">
            <v>0</v>
          </cell>
          <cell r="AC183">
            <v>36923</v>
          </cell>
          <cell r="AD183">
            <v>0</v>
          </cell>
          <cell r="AE183">
            <v>0</v>
          </cell>
          <cell r="AF183">
            <v>0</v>
          </cell>
          <cell r="AP183">
            <v>0</v>
          </cell>
        </row>
        <row r="184">
          <cell r="B184" t="str">
            <v>旧施工管理 未使用</v>
          </cell>
          <cell r="C184" t="str">
            <v>93001786/0</v>
          </cell>
          <cell r="D184" t="str">
            <v>ＡｐｐｌｉｃａｔｉｏｎＳｅｒ４．１　　　　　　　　</v>
          </cell>
          <cell r="I184" t="str">
            <v>1011I</v>
          </cell>
          <cell r="J184" t="str">
            <v/>
          </cell>
          <cell r="M184" t="str">
            <v>11,250.00-</v>
          </cell>
          <cell r="O184">
            <v>0</v>
          </cell>
          <cell r="Q184">
            <v>0</v>
          </cell>
          <cell r="R184">
            <v>0</v>
          </cell>
          <cell r="S184">
            <v>0</v>
          </cell>
          <cell r="T184">
            <v>0</v>
          </cell>
          <cell r="U184">
            <v>0</v>
          </cell>
          <cell r="V184">
            <v>0</v>
          </cell>
          <cell r="W184">
            <v>0</v>
          </cell>
          <cell r="X184">
            <v>0</v>
          </cell>
          <cell r="Y184">
            <v>0</v>
          </cell>
          <cell r="Z184">
            <v>0</v>
          </cell>
          <cell r="AA184">
            <v>0</v>
          </cell>
          <cell r="AB184">
            <v>0</v>
          </cell>
          <cell r="AC184">
            <v>36951</v>
          </cell>
          <cell r="AD184">
            <v>0</v>
          </cell>
          <cell r="AE184">
            <v>0</v>
          </cell>
          <cell r="AF184">
            <v>0</v>
          </cell>
          <cell r="AP184">
            <v>0</v>
          </cell>
        </row>
        <row r="185">
          <cell r="C185" t="str">
            <v>93001829/0</v>
          </cell>
          <cell r="D185" t="str">
            <v>ＣｏｌｄＦｕｓｉｏｎＳｅｒｖｅｒ４．５Ｊ　　　　　</v>
          </cell>
          <cell r="I185" t="str">
            <v>1011I</v>
          </cell>
          <cell r="J185" t="str">
            <v/>
          </cell>
          <cell r="M185" t="str">
            <v>2,400.00-</v>
          </cell>
          <cell r="O185">
            <v>0</v>
          </cell>
          <cell r="Q185">
            <v>0</v>
          </cell>
          <cell r="R185">
            <v>0</v>
          </cell>
          <cell r="S185">
            <v>0</v>
          </cell>
          <cell r="T185">
            <v>0</v>
          </cell>
          <cell r="U185">
            <v>0</v>
          </cell>
          <cell r="V185">
            <v>0</v>
          </cell>
          <cell r="W185">
            <v>0</v>
          </cell>
          <cell r="X185">
            <v>0</v>
          </cell>
          <cell r="Y185">
            <v>0</v>
          </cell>
          <cell r="Z185">
            <v>0</v>
          </cell>
          <cell r="AA185">
            <v>0</v>
          </cell>
          <cell r="AB185">
            <v>0</v>
          </cell>
          <cell r="AC185">
            <v>36982</v>
          </cell>
          <cell r="AD185">
            <v>0</v>
          </cell>
          <cell r="AE185">
            <v>0</v>
          </cell>
          <cell r="AF185">
            <v>0</v>
          </cell>
          <cell r="AP185">
            <v>0</v>
          </cell>
        </row>
        <row r="186">
          <cell r="C186" t="str">
            <v>93001830/0</v>
          </cell>
          <cell r="D186" t="str">
            <v>ＣｏｌｄＦｕｓｉｏｎＳｅｒｖｅｒ４．５Ｊ　　　　　</v>
          </cell>
          <cell r="I186" t="str">
            <v>1011I</v>
          </cell>
          <cell r="J186" t="str">
            <v/>
          </cell>
          <cell r="M186" t="str">
            <v>2,400.00-</v>
          </cell>
          <cell r="O186">
            <v>0</v>
          </cell>
          <cell r="Q186">
            <v>0</v>
          </cell>
          <cell r="R186">
            <v>0</v>
          </cell>
          <cell r="S186">
            <v>0</v>
          </cell>
          <cell r="T186">
            <v>0</v>
          </cell>
          <cell r="U186">
            <v>0</v>
          </cell>
          <cell r="V186">
            <v>0</v>
          </cell>
          <cell r="W186">
            <v>0</v>
          </cell>
          <cell r="X186">
            <v>0</v>
          </cell>
          <cell r="Y186">
            <v>0</v>
          </cell>
          <cell r="Z186">
            <v>0</v>
          </cell>
          <cell r="AA186">
            <v>0</v>
          </cell>
          <cell r="AB186">
            <v>0</v>
          </cell>
          <cell r="AC186">
            <v>36982</v>
          </cell>
          <cell r="AD186">
            <v>0</v>
          </cell>
          <cell r="AE186">
            <v>0</v>
          </cell>
          <cell r="AF186">
            <v>0</v>
          </cell>
          <cell r="AP186">
            <v>0</v>
          </cell>
        </row>
        <row r="187">
          <cell r="C187" t="str">
            <v>93001831/0</v>
          </cell>
          <cell r="D187" t="str">
            <v>ＣｏｌｄＦｕｓｉｏｎＳｅｒｖｅｒ４．５Ｊ　　　　　</v>
          </cell>
          <cell r="I187" t="str">
            <v>1011I</v>
          </cell>
          <cell r="J187" t="str">
            <v/>
          </cell>
          <cell r="M187" t="str">
            <v>2,400.00-</v>
          </cell>
          <cell r="O187">
            <v>0</v>
          </cell>
          <cell r="Q187">
            <v>0</v>
          </cell>
          <cell r="R187">
            <v>0</v>
          </cell>
          <cell r="S187">
            <v>0</v>
          </cell>
          <cell r="T187">
            <v>0</v>
          </cell>
          <cell r="U187">
            <v>0</v>
          </cell>
          <cell r="V187">
            <v>0</v>
          </cell>
          <cell r="W187">
            <v>0</v>
          </cell>
          <cell r="X187">
            <v>0</v>
          </cell>
          <cell r="Y187">
            <v>0</v>
          </cell>
          <cell r="Z187">
            <v>0</v>
          </cell>
          <cell r="AA187">
            <v>0</v>
          </cell>
          <cell r="AB187">
            <v>0</v>
          </cell>
          <cell r="AC187">
            <v>36982</v>
          </cell>
          <cell r="AD187">
            <v>0</v>
          </cell>
          <cell r="AE187">
            <v>0</v>
          </cell>
          <cell r="AF187">
            <v>0</v>
          </cell>
          <cell r="AP187">
            <v>0</v>
          </cell>
        </row>
        <row r="188">
          <cell r="C188" t="str">
            <v>93001832/0</v>
          </cell>
          <cell r="D188" t="str">
            <v>ＣｏｌｄＦｕｓｉｏｎＳｅｒｖｅｒ４．５Ｊ　　　　　</v>
          </cell>
          <cell r="I188" t="str">
            <v>1011I</v>
          </cell>
          <cell r="J188" t="str">
            <v/>
          </cell>
          <cell r="M188" t="str">
            <v>2,400.00-</v>
          </cell>
          <cell r="O188">
            <v>0</v>
          </cell>
          <cell r="Q188">
            <v>0</v>
          </cell>
          <cell r="R188">
            <v>0</v>
          </cell>
          <cell r="S188">
            <v>0</v>
          </cell>
          <cell r="T188">
            <v>0</v>
          </cell>
          <cell r="U188">
            <v>0</v>
          </cell>
          <cell r="V188">
            <v>0</v>
          </cell>
          <cell r="W188">
            <v>0</v>
          </cell>
          <cell r="X188">
            <v>0</v>
          </cell>
          <cell r="Y188">
            <v>0</v>
          </cell>
          <cell r="Z188">
            <v>0</v>
          </cell>
          <cell r="AA188">
            <v>0</v>
          </cell>
          <cell r="AB188">
            <v>0</v>
          </cell>
          <cell r="AC188">
            <v>36982</v>
          </cell>
          <cell r="AD188">
            <v>0</v>
          </cell>
          <cell r="AE188">
            <v>0</v>
          </cell>
          <cell r="AF188">
            <v>0</v>
          </cell>
          <cell r="AP188">
            <v>0</v>
          </cell>
        </row>
        <row r="189">
          <cell r="C189" t="str">
            <v>93001833/0</v>
          </cell>
          <cell r="D189" t="str">
            <v>ライトニングＦＡＸライセンス　　　　　　　　　　　</v>
          </cell>
          <cell r="I189" t="str">
            <v>1011I</v>
          </cell>
          <cell r="J189" t="str">
            <v/>
          </cell>
          <cell r="M189" t="str">
            <v>1,980.00-</v>
          </cell>
          <cell r="O189">
            <v>0</v>
          </cell>
          <cell r="Q189">
            <v>0</v>
          </cell>
          <cell r="R189">
            <v>0</v>
          </cell>
          <cell r="S189">
            <v>0</v>
          </cell>
          <cell r="T189">
            <v>0</v>
          </cell>
          <cell r="U189">
            <v>0</v>
          </cell>
          <cell r="V189">
            <v>0</v>
          </cell>
          <cell r="W189">
            <v>0</v>
          </cell>
          <cell r="X189">
            <v>0</v>
          </cell>
          <cell r="Y189">
            <v>0</v>
          </cell>
          <cell r="Z189">
            <v>0</v>
          </cell>
          <cell r="AA189">
            <v>0</v>
          </cell>
          <cell r="AB189">
            <v>0</v>
          </cell>
          <cell r="AC189">
            <v>36982</v>
          </cell>
          <cell r="AD189">
            <v>0</v>
          </cell>
          <cell r="AE189">
            <v>0</v>
          </cell>
          <cell r="AF189">
            <v>0</v>
          </cell>
          <cell r="AP189">
            <v>0</v>
          </cell>
        </row>
        <row r="190">
          <cell r="C190" t="str">
            <v>93001834/0</v>
          </cell>
          <cell r="D190" t="str">
            <v>ライトニングＦＡＸライセンス　　　　　　　　　　　</v>
          </cell>
          <cell r="I190" t="str">
            <v>1011I</v>
          </cell>
          <cell r="J190" t="str">
            <v/>
          </cell>
          <cell r="M190" t="str">
            <v>1,980.00-</v>
          </cell>
          <cell r="O190">
            <v>0</v>
          </cell>
          <cell r="Q190">
            <v>0</v>
          </cell>
          <cell r="R190">
            <v>0</v>
          </cell>
          <cell r="S190">
            <v>0</v>
          </cell>
          <cell r="T190">
            <v>0</v>
          </cell>
          <cell r="U190">
            <v>0</v>
          </cell>
          <cell r="V190">
            <v>0</v>
          </cell>
          <cell r="W190">
            <v>0</v>
          </cell>
          <cell r="X190">
            <v>0</v>
          </cell>
          <cell r="Y190">
            <v>0</v>
          </cell>
          <cell r="Z190">
            <v>0</v>
          </cell>
          <cell r="AA190">
            <v>0</v>
          </cell>
          <cell r="AB190">
            <v>0</v>
          </cell>
          <cell r="AC190">
            <v>36982</v>
          </cell>
          <cell r="AD190">
            <v>0</v>
          </cell>
          <cell r="AE190">
            <v>0</v>
          </cell>
          <cell r="AF190">
            <v>0</v>
          </cell>
          <cell r="AP190">
            <v>0</v>
          </cell>
        </row>
        <row r="191">
          <cell r="C191" t="str">
            <v>93001901/0</v>
          </cell>
          <cell r="D191" t="str">
            <v>ＡＪＳ管理／利用者登録（ＪＰ１）　　　　　　　　　</v>
          </cell>
          <cell r="I191" t="str">
            <v>1011I</v>
          </cell>
          <cell r="J191" t="str">
            <v/>
          </cell>
          <cell r="M191" t="str">
            <v>2,047.97-</v>
          </cell>
          <cell r="O191">
            <v>0</v>
          </cell>
          <cell r="Q191">
            <v>0</v>
          </cell>
          <cell r="R191">
            <v>0</v>
          </cell>
          <cell r="S191">
            <v>0</v>
          </cell>
          <cell r="T191">
            <v>0</v>
          </cell>
          <cell r="U191">
            <v>0</v>
          </cell>
          <cell r="V191">
            <v>0</v>
          </cell>
          <cell r="W191">
            <v>0</v>
          </cell>
          <cell r="X191">
            <v>0</v>
          </cell>
          <cell r="Y191">
            <v>0</v>
          </cell>
          <cell r="Z191">
            <v>0</v>
          </cell>
          <cell r="AA191">
            <v>0</v>
          </cell>
          <cell r="AB191">
            <v>0</v>
          </cell>
          <cell r="AC191">
            <v>37135</v>
          </cell>
          <cell r="AD191">
            <v>0</v>
          </cell>
          <cell r="AE191">
            <v>0</v>
          </cell>
          <cell r="AF191">
            <v>0</v>
          </cell>
          <cell r="AP191">
            <v>0</v>
          </cell>
        </row>
        <row r="192">
          <cell r="C192" t="str">
            <v>93001902/0</v>
          </cell>
          <cell r="D192" t="str">
            <v>ＨＤＥ　ＣＣ　１．２　ＥＮＴＥＲ　　　　　　　　　</v>
          </cell>
          <cell r="I192" t="str">
            <v>1011I</v>
          </cell>
          <cell r="J192" t="str">
            <v/>
          </cell>
          <cell r="M192" t="str">
            <v>44,400.00-</v>
          </cell>
          <cell r="O192">
            <v>0</v>
          </cell>
          <cell r="Q192">
            <v>0</v>
          </cell>
          <cell r="R192">
            <v>0</v>
          </cell>
          <cell r="S192">
            <v>0</v>
          </cell>
          <cell r="T192">
            <v>0</v>
          </cell>
          <cell r="U192">
            <v>0</v>
          </cell>
          <cell r="V192">
            <v>0</v>
          </cell>
          <cell r="W192">
            <v>0</v>
          </cell>
          <cell r="X192">
            <v>0</v>
          </cell>
          <cell r="Y192">
            <v>0</v>
          </cell>
          <cell r="Z192">
            <v>0</v>
          </cell>
          <cell r="AA192">
            <v>0</v>
          </cell>
          <cell r="AB192">
            <v>0</v>
          </cell>
          <cell r="AC192">
            <v>37135</v>
          </cell>
          <cell r="AD192">
            <v>0</v>
          </cell>
          <cell r="AE192">
            <v>0</v>
          </cell>
          <cell r="AF192">
            <v>0</v>
          </cell>
          <cell r="AP192">
            <v>0</v>
          </cell>
        </row>
        <row r="193">
          <cell r="C193" t="str">
            <v>93001903/0</v>
          </cell>
          <cell r="D193" t="str">
            <v>ＪＲＵＮ　Ｓｅｒｖｅｒ　３．０Ｊ　Ｐｒｏ　　　　　</v>
          </cell>
          <cell r="I193" t="str">
            <v>1011I</v>
          </cell>
          <cell r="J193" t="str">
            <v/>
          </cell>
          <cell r="M193" t="str">
            <v>2,835.00-</v>
          </cell>
          <cell r="O193">
            <v>0</v>
          </cell>
          <cell r="Q193">
            <v>0</v>
          </cell>
          <cell r="R193">
            <v>0</v>
          </cell>
          <cell r="S193">
            <v>0</v>
          </cell>
          <cell r="T193">
            <v>0</v>
          </cell>
          <cell r="U193">
            <v>0</v>
          </cell>
          <cell r="V193">
            <v>0</v>
          </cell>
          <cell r="W193">
            <v>0</v>
          </cell>
          <cell r="X193">
            <v>0</v>
          </cell>
          <cell r="Y193">
            <v>0</v>
          </cell>
          <cell r="Z193">
            <v>0</v>
          </cell>
          <cell r="AA193">
            <v>0</v>
          </cell>
          <cell r="AB193">
            <v>0</v>
          </cell>
          <cell r="AC193">
            <v>37135</v>
          </cell>
          <cell r="AD193">
            <v>0</v>
          </cell>
          <cell r="AE193">
            <v>0</v>
          </cell>
          <cell r="AF193">
            <v>0</v>
          </cell>
          <cell r="AP193">
            <v>0</v>
          </cell>
        </row>
        <row r="194">
          <cell r="B194" t="str">
            <v>侵入検知ｿﾌﾄ</v>
          </cell>
          <cell r="C194" t="str">
            <v>93001904/0</v>
          </cell>
          <cell r="D194" t="str">
            <v>ＲｅａｌＳｅｃｕｒｅ　Ｓｅｒｖｅｒ　　　　　　　　</v>
          </cell>
          <cell r="I194" t="str">
            <v>1011I</v>
          </cell>
          <cell r="J194" t="str">
            <v/>
          </cell>
          <cell r="M194" t="str">
            <v>7,729.50-</v>
          </cell>
          <cell r="O194">
            <v>0</v>
          </cell>
          <cell r="Q194">
            <v>0</v>
          </cell>
          <cell r="R194">
            <v>0</v>
          </cell>
          <cell r="S194">
            <v>0</v>
          </cell>
          <cell r="T194">
            <v>0</v>
          </cell>
          <cell r="U194">
            <v>0</v>
          </cell>
          <cell r="V194">
            <v>0</v>
          </cell>
          <cell r="W194">
            <v>0</v>
          </cell>
          <cell r="X194">
            <v>0</v>
          </cell>
          <cell r="Y194">
            <v>0</v>
          </cell>
          <cell r="Z194">
            <v>0</v>
          </cell>
          <cell r="AA194">
            <v>0</v>
          </cell>
          <cell r="AB194">
            <v>0</v>
          </cell>
          <cell r="AC194">
            <v>37135</v>
          </cell>
          <cell r="AD194">
            <v>0</v>
          </cell>
          <cell r="AE194">
            <v>0</v>
          </cell>
          <cell r="AF194">
            <v>0</v>
          </cell>
          <cell r="AP194">
            <v>0</v>
          </cell>
        </row>
        <row r="195">
          <cell r="C195" t="str">
            <v>93001905/0</v>
          </cell>
          <cell r="D195" t="str">
            <v>ＤＢ２　ＵＤＢアンリミテッド　　　　　　　　　　　</v>
          </cell>
          <cell r="I195" t="str">
            <v>1011I</v>
          </cell>
          <cell r="J195" t="str">
            <v/>
          </cell>
          <cell r="M195" t="str">
            <v>12,742.80-</v>
          </cell>
          <cell r="O195">
            <v>0</v>
          </cell>
          <cell r="Q195">
            <v>0</v>
          </cell>
          <cell r="R195">
            <v>0</v>
          </cell>
          <cell r="S195">
            <v>0</v>
          </cell>
          <cell r="T195">
            <v>0</v>
          </cell>
          <cell r="U195">
            <v>0</v>
          </cell>
          <cell r="V195">
            <v>0</v>
          </cell>
          <cell r="W195">
            <v>0</v>
          </cell>
          <cell r="X195">
            <v>0</v>
          </cell>
          <cell r="Y195">
            <v>0</v>
          </cell>
          <cell r="Z195">
            <v>0</v>
          </cell>
          <cell r="AA195">
            <v>0</v>
          </cell>
          <cell r="AB195">
            <v>0</v>
          </cell>
          <cell r="AC195">
            <v>37135</v>
          </cell>
          <cell r="AD195">
            <v>0</v>
          </cell>
          <cell r="AE195">
            <v>0</v>
          </cell>
          <cell r="AF195">
            <v>0</v>
          </cell>
          <cell r="AP195">
            <v>0</v>
          </cell>
        </row>
        <row r="196">
          <cell r="C196" t="str">
            <v>93001906/0</v>
          </cell>
          <cell r="D196" t="str">
            <v>Ｅ－オフィスＷｅｂⅡ　ＡＳＰ　　　　　　　　　　　</v>
          </cell>
          <cell r="I196" t="str">
            <v>1011I</v>
          </cell>
          <cell r="J196" t="str">
            <v/>
          </cell>
          <cell r="M196" t="str">
            <v>45,010.00-</v>
          </cell>
          <cell r="O196">
            <v>0</v>
          </cell>
          <cell r="Q196">
            <v>0</v>
          </cell>
          <cell r="R196">
            <v>0</v>
          </cell>
          <cell r="S196">
            <v>0</v>
          </cell>
          <cell r="T196">
            <v>0</v>
          </cell>
          <cell r="U196">
            <v>0</v>
          </cell>
          <cell r="V196">
            <v>0</v>
          </cell>
          <cell r="W196">
            <v>0</v>
          </cell>
          <cell r="X196">
            <v>0</v>
          </cell>
          <cell r="Y196">
            <v>0</v>
          </cell>
          <cell r="Z196">
            <v>0</v>
          </cell>
          <cell r="AA196">
            <v>0</v>
          </cell>
          <cell r="AB196">
            <v>0</v>
          </cell>
          <cell r="AC196">
            <v>37135</v>
          </cell>
          <cell r="AD196">
            <v>0</v>
          </cell>
          <cell r="AE196">
            <v>0</v>
          </cell>
          <cell r="AF196">
            <v>0</v>
          </cell>
          <cell r="AP196">
            <v>0</v>
          </cell>
        </row>
        <row r="197">
          <cell r="C197" t="str">
            <v>93001930/0</v>
          </cell>
          <cell r="D197" t="str">
            <v>ＳＹＢＡＳＥ　ＡｄａｐｔｉｖｅＳｅｒｖｅ　　　　　</v>
          </cell>
          <cell r="I197" t="str">
            <v>1011I</v>
          </cell>
          <cell r="J197" t="str">
            <v/>
          </cell>
          <cell r="M197" t="str">
            <v>8,100.00-</v>
          </cell>
          <cell r="O197">
            <v>0</v>
          </cell>
          <cell r="Q197">
            <v>0</v>
          </cell>
          <cell r="R197">
            <v>0</v>
          </cell>
          <cell r="S197">
            <v>0</v>
          </cell>
          <cell r="T197">
            <v>0</v>
          </cell>
          <cell r="U197">
            <v>0</v>
          </cell>
          <cell r="V197">
            <v>0</v>
          </cell>
          <cell r="W197">
            <v>0</v>
          </cell>
          <cell r="X197">
            <v>0</v>
          </cell>
          <cell r="Y197">
            <v>0</v>
          </cell>
          <cell r="Z197">
            <v>0</v>
          </cell>
          <cell r="AA197">
            <v>0</v>
          </cell>
          <cell r="AB197">
            <v>0</v>
          </cell>
          <cell r="AC197">
            <v>37165</v>
          </cell>
          <cell r="AD197">
            <v>0</v>
          </cell>
          <cell r="AE197">
            <v>0</v>
          </cell>
          <cell r="AF197">
            <v>0</v>
          </cell>
          <cell r="AP197">
            <v>0</v>
          </cell>
        </row>
        <row r="198">
          <cell r="C198" t="str">
            <v>93002022/0</v>
          </cell>
          <cell r="D198" t="str">
            <v>ＪＰ１／Ａｕｔｏｍａｔｉｃ　Ｊｏｂ　　　　　　　　</v>
          </cell>
          <cell r="I198" t="str">
            <v>1011I</v>
          </cell>
          <cell r="J198" t="str">
            <v/>
          </cell>
          <cell r="M198" t="str">
            <v>2,565.00-</v>
          </cell>
          <cell r="O198">
            <v>0</v>
          </cell>
          <cell r="Q198">
            <v>0</v>
          </cell>
          <cell r="R198">
            <v>0</v>
          </cell>
          <cell r="S198">
            <v>0</v>
          </cell>
          <cell r="T198">
            <v>0</v>
          </cell>
          <cell r="U198">
            <v>0</v>
          </cell>
          <cell r="V198">
            <v>0</v>
          </cell>
          <cell r="W198">
            <v>0</v>
          </cell>
          <cell r="X198">
            <v>0</v>
          </cell>
          <cell r="Y198">
            <v>0</v>
          </cell>
          <cell r="Z198">
            <v>0</v>
          </cell>
          <cell r="AA198">
            <v>0</v>
          </cell>
          <cell r="AB198">
            <v>0</v>
          </cell>
          <cell r="AC198">
            <v>37316</v>
          </cell>
          <cell r="AD198">
            <v>0</v>
          </cell>
          <cell r="AE198">
            <v>0</v>
          </cell>
          <cell r="AF198">
            <v>0</v>
          </cell>
          <cell r="AP198">
            <v>0</v>
          </cell>
        </row>
        <row r="199">
          <cell r="C199" t="str">
            <v>93002023/0</v>
          </cell>
          <cell r="D199" t="str">
            <v>ＪＰ１／Ａｕｔｏｍａｔｉｃ　Ｊｏｂ　　　　　　　　</v>
          </cell>
          <cell r="I199" t="str">
            <v>1011I</v>
          </cell>
          <cell r="J199" t="str">
            <v/>
          </cell>
          <cell r="M199" t="str">
            <v>2,428.00-</v>
          </cell>
          <cell r="O199">
            <v>0</v>
          </cell>
          <cell r="Q199">
            <v>0</v>
          </cell>
          <cell r="R199">
            <v>0</v>
          </cell>
          <cell r="S199">
            <v>0</v>
          </cell>
          <cell r="T199">
            <v>0</v>
          </cell>
          <cell r="U199">
            <v>0</v>
          </cell>
          <cell r="V199">
            <v>0</v>
          </cell>
          <cell r="W199">
            <v>0</v>
          </cell>
          <cell r="X199">
            <v>0</v>
          </cell>
          <cell r="Y199">
            <v>0</v>
          </cell>
          <cell r="Z199">
            <v>0</v>
          </cell>
          <cell r="AA199">
            <v>0</v>
          </cell>
          <cell r="AB199">
            <v>0</v>
          </cell>
          <cell r="AC199">
            <v>37316</v>
          </cell>
          <cell r="AD199">
            <v>0</v>
          </cell>
          <cell r="AE199">
            <v>0</v>
          </cell>
          <cell r="AF199">
            <v>0</v>
          </cell>
          <cell r="AP199">
            <v>0</v>
          </cell>
        </row>
        <row r="200">
          <cell r="C200" t="str">
            <v>93002024/0</v>
          </cell>
          <cell r="D200" t="str">
            <v>ＳＡＦＥ　Ｌｉｍｉｔｅｄ　　　　　　　　　　　　　</v>
          </cell>
          <cell r="I200" t="str">
            <v>1011I</v>
          </cell>
          <cell r="J200" t="str">
            <v/>
          </cell>
          <cell r="M200" t="str">
            <v>53,000.00-</v>
          </cell>
          <cell r="O200">
            <v>0</v>
          </cell>
          <cell r="Q200">
            <v>0</v>
          </cell>
          <cell r="R200">
            <v>0</v>
          </cell>
          <cell r="S200">
            <v>0</v>
          </cell>
          <cell r="T200">
            <v>0</v>
          </cell>
          <cell r="U200">
            <v>0</v>
          </cell>
          <cell r="V200">
            <v>0</v>
          </cell>
          <cell r="W200">
            <v>0</v>
          </cell>
          <cell r="X200">
            <v>0</v>
          </cell>
          <cell r="Y200">
            <v>0</v>
          </cell>
          <cell r="Z200">
            <v>0</v>
          </cell>
          <cell r="AA200">
            <v>0</v>
          </cell>
          <cell r="AB200">
            <v>0</v>
          </cell>
          <cell r="AC200">
            <v>37316</v>
          </cell>
          <cell r="AD200">
            <v>0</v>
          </cell>
          <cell r="AE200">
            <v>0</v>
          </cell>
          <cell r="AF200">
            <v>0</v>
          </cell>
          <cell r="AP200">
            <v>0</v>
          </cell>
        </row>
        <row r="201">
          <cell r="C201" t="str">
            <v>93002025/0</v>
          </cell>
          <cell r="D201" t="str">
            <v>ＡＲＣｓｅｒｖｅ　２０００　　　　　　　　　　　　</v>
          </cell>
          <cell r="I201" t="str">
            <v>1011I</v>
          </cell>
          <cell r="J201" t="str">
            <v/>
          </cell>
          <cell r="M201" t="str">
            <v>4,634.20-</v>
          </cell>
          <cell r="O201">
            <v>0</v>
          </cell>
          <cell r="Q201">
            <v>0</v>
          </cell>
          <cell r="R201">
            <v>0</v>
          </cell>
          <cell r="S201">
            <v>0</v>
          </cell>
          <cell r="T201">
            <v>0</v>
          </cell>
          <cell r="U201">
            <v>0</v>
          </cell>
          <cell r="V201">
            <v>0</v>
          </cell>
          <cell r="W201">
            <v>0</v>
          </cell>
          <cell r="X201">
            <v>0</v>
          </cell>
          <cell r="Y201">
            <v>0</v>
          </cell>
          <cell r="Z201">
            <v>0</v>
          </cell>
          <cell r="AA201">
            <v>0</v>
          </cell>
          <cell r="AB201">
            <v>0</v>
          </cell>
          <cell r="AC201">
            <v>37316</v>
          </cell>
          <cell r="AD201">
            <v>0</v>
          </cell>
          <cell r="AE201">
            <v>0</v>
          </cell>
          <cell r="AF201">
            <v>0</v>
          </cell>
          <cell r="AP201">
            <v>0</v>
          </cell>
        </row>
        <row r="202">
          <cell r="B202" t="str">
            <v>資産</v>
          </cell>
          <cell r="C202" t="str">
            <v>93002139/0</v>
          </cell>
          <cell r="D202" t="str">
            <v>ｅ－オフィスｗｅｂ３バージョンアップ　　　　　　　</v>
          </cell>
          <cell r="I202" t="str">
            <v>1011I</v>
          </cell>
          <cell r="J202" t="str">
            <v/>
          </cell>
          <cell r="M202" t="str">
            <v>8,086.35-</v>
          </cell>
          <cell r="O202">
            <v>131365</v>
          </cell>
          <cell r="Q202">
            <v>0</v>
          </cell>
          <cell r="R202">
            <v>0</v>
          </cell>
          <cell r="S202">
            <v>0</v>
          </cell>
          <cell r="T202">
            <v>0</v>
          </cell>
          <cell r="U202">
            <v>0</v>
          </cell>
          <cell r="V202">
            <v>0</v>
          </cell>
          <cell r="W202">
            <v>0</v>
          </cell>
          <cell r="X202">
            <v>0</v>
          </cell>
          <cell r="Y202">
            <v>0</v>
          </cell>
          <cell r="Z202">
            <v>0</v>
          </cell>
          <cell r="AA202">
            <v>0</v>
          </cell>
          <cell r="AB202">
            <v>0</v>
          </cell>
          <cell r="AC202">
            <v>37500</v>
          </cell>
          <cell r="AD202">
            <v>-26085</v>
          </cell>
          <cell r="AE202">
            <v>-26085</v>
          </cell>
          <cell r="AF202">
            <v>-26085</v>
          </cell>
          <cell r="AP202">
            <v>0</v>
          </cell>
        </row>
        <row r="203">
          <cell r="B203" t="str">
            <v>資産</v>
          </cell>
          <cell r="C203" t="str">
            <v>93002221/0</v>
          </cell>
          <cell r="D203" t="str">
            <v>ＳＶＦ　ＷＥＢ／ＰＤＦ　ＪＡＶＡ　ＷＩＮ　　　　　</v>
          </cell>
          <cell r="I203" t="str">
            <v>1011I</v>
          </cell>
          <cell r="J203" t="str">
            <v/>
          </cell>
          <cell r="M203" t="str">
            <v>5,461.20-</v>
          </cell>
          <cell r="O203">
            <v>109880</v>
          </cell>
          <cell r="Q203">
            <v>0</v>
          </cell>
          <cell r="R203">
            <v>0</v>
          </cell>
          <cell r="S203">
            <v>0</v>
          </cell>
          <cell r="T203">
            <v>0</v>
          </cell>
          <cell r="U203">
            <v>0</v>
          </cell>
          <cell r="V203">
            <v>0</v>
          </cell>
          <cell r="W203">
            <v>0</v>
          </cell>
          <cell r="X203">
            <v>0</v>
          </cell>
          <cell r="Y203">
            <v>0</v>
          </cell>
          <cell r="Z203">
            <v>0</v>
          </cell>
          <cell r="AA203">
            <v>0</v>
          </cell>
          <cell r="AB203">
            <v>0</v>
          </cell>
          <cell r="AC203">
            <v>37530</v>
          </cell>
          <cell r="AD203">
            <v>-18204</v>
          </cell>
          <cell r="AE203">
            <v>-18204</v>
          </cell>
          <cell r="AF203">
            <v>-18204</v>
          </cell>
          <cell r="AP203">
            <v>0</v>
          </cell>
        </row>
        <row r="204">
          <cell r="B204" t="str">
            <v>資産</v>
          </cell>
          <cell r="C204" t="str">
            <v>93002222/0</v>
          </cell>
          <cell r="D204" t="str">
            <v>ＳＶＦ　ＷＥＢ／ＰＤＦ　ＪＡＶＡ　ＷＩＮ　　　　　</v>
          </cell>
          <cell r="I204" t="str">
            <v>1011I</v>
          </cell>
          <cell r="J204" t="str">
            <v/>
          </cell>
          <cell r="M204" t="str">
            <v>5,461.20-</v>
          </cell>
          <cell r="O204">
            <v>109880</v>
          </cell>
          <cell r="Q204">
            <v>0</v>
          </cell>
          <cell r="R204">
            <v>0</v>
          </cell>
          <cell r="S204">
            <v>0</v>
          </cell>
          <cell r="T204">
            <v>0</v>
          </cell>
          <cell r="U204">
            <v>0</v>
          </cell>
          <cell r="V204">
            <v>0</v>
          </cell>
          <cell r="W204">
            <v>0</v>
          </cell>
          <cell r="X204">
            <v>0</v>
          </cell>
          <cell r="Y204">
            <v>0</v>
          </cell>
          <cell r="Z204">
            <v>0</v>
          </cell>
          <cell r="AA204">
            <v>0</v>
          </cell>
          <cell r="AB204">
            <v>0</v>
          </cell>
          <cell r="AC204">
            <v>37530</v>
          </cell>
          <cell r="AD204">
            <v>-18204</v>
          </cell>
          <cell r="AE204">
            <v>-18204</v>
          </cell>
          <cell r="AF204">
            <v>-18204</v>
          </cell>
          <cell r="AP204">
            <v>0</v>
          </cell>
        </row>
        <row r="205">
          <cell r="B205" t="str">
            <v>資産</v>
          </cell>
          <cell r="C205" t="str">
            <v>93002223/0</v>
          </cell>
          <cell r="D205" t="str">
            <v>Ｓｕｐｅｒ　Ｖｉｓｕａｌ　Ｆｏｒｍａｄｅ　　　　　</v>
          </cell>
          <cell r="I205" t="str">
            <v>1011I</v>
          </cell>
          <cell r="J205" t="str">
            <v/>
          </cell>
          <cell r="M205" t="str">
            <v>4,778.55-</v>
          </cell>
          <cell r="O205">
            <v>96145</v>
          </cell>
          <cell r="Q205">
            <v>0</v>
          </cell>
          <cell r="R205">
            <v>0</v>
          </cell>
          <cell r="S205">
            <v>0</v>
          </cell>
          <cell r="T205">
            <v>0</v>
          </cell>
          <cell r="U205">
            <v>0</v>
          </cell>
          <cell r="V205">
            <v>0</v>
          </cell>
          <cell r="W205">
            <v>0</v>
          </cell>
          <cell r="X205">
            <v>0</v>
          </cell>
          <cell r="Y205">
            <v>0</v>
          </cell>
          <cell r="Z205">
            <v>0</v>
          </cell>
          <cell r="AA205">
            <v>0</v>
          </cell>
          <cell r="AB205">
            <v>0</v>
          </cell>
          <cell r="AC205">
            <v>37530</v>
          </cell>
          <cell r="AD205">
            <v>-15929</v>
          </cell>
          <cell r="AE205">
            <v>-15928</v>
          </cell>
          <cell r="AF205">
            <v>-15929</v>
          </cell>
          <cell r="AP205">
            <v>0</v>
          </cell>
        </row>
        <row r="206">
          <cell r="B206" t="str">
            <v>資産</v>
          </cell>
          <cell r="C206" t="str">
            <v>93002224/0</v>
          </cell>
          <cell r="D206" t="str">
            <v>Ｓｕｐｅｒ　Ｖｉｓｕａｌ　Ｆｏｒｍａｄｅ　　　　　</v>
          </cell>
          <cell r="I206" t="str">
            <v>1011I</v>
          </cell>
          <cell r="J206" t="str">
            <v/>
          </cell>
          <cell r="M206" t="str">
            <v>4,778.55-</v>
          </cell>
          <cell r="O206">
            <v>96145</v>
          </cell>
          <cell r="Q206">
            <v>0</v>
          </cell>
          <cell r="R206">
            <v>0</v>
          </cell>
          <cell r="S206">
            <v>0</v>
          </cell>
          <cell r="T206">
            <v>0</v>
          </cell>
          <cell r="U206">
            <v>0</v>
          </cell>
          <cell r="V206">
            <v>0</v>
          </cell>
          <cell r="W206">
            <v>0</v>
          </cell>
          <cell r="X206">
            <v>0</v>
          </cell>
          <cell r="Y206">
            <v>0</v>
          </cell>
          <cell r="Z206">
            <v>0</v>
          </cell>
          <cell r="AA206">
            <v>0</v>
          </cell>
          <cell r="AB206">
            <v>0</v>
          </cell>
          <cell r="AC206">
            <v>37530</v>
          </cell>
          <cell r="AD206">
            <v>-15929</v>
          </cell>
          <cell r="AE206">
            <v>-15928</v>
          </cell>
          <cell r="AF206">
            <v>-15929</v>
          </cell>
          <cell r="AP206">
            <v>0</v>
          </cell>
        </row>
        <row r="207">
          <cell r="B207" t="str">
            <v>資産</v>
          </cell>
          <cell r="C207" t="str">
            <v>93002226/0</v>
          </cell>
          <cell r="D207" t="str">
            <v>ＡｄａｐｔｉｖｅＳｅｒｖｅｒＥｎｔｅｒｐ　　　　　</v>
          </cell>
          <cell r="I207" t="str">
            <v>1011I</v>
          </cell>
          <cell r="J207" t="str">
            <v/>
          </cell>
          <cell r="M207" t="str">
            <v>6,412.32-</v>
          </cell>
          <cell r="O207">
            <v>129018</v>
          </cell>
          <cell r="Q207">
            <v>0</v>
          </cell>
          <cell r="R207">
            <v>0</v>
          </cell>
          <cell r="S207">
            <v>0</v>
          </cell>
          <cell r="T207">
            <v>0</v>
          </cell>
          <cell r="U207">
            <v>0</v>
          </cell>
          <cell r="V207">
            <v>0</v>
          </cell>
          <cell r="W207">
            <v>0</v>
          </cell>
          <cell r="X207">
            <v>0</v>
          </cell>
          <cell r="Y207">
            <v>0</v>
          </cell>
          <cell r="Z207">
            <v>0</v>
          </cell>
          <cell r="AA207">
            <v>0</v>
          </cell>
          <cell r="AB207">
            <v>0</v>
          </cell>
          <cell r="AC207">
            <v>37530</v>
          </cell>
          <cell r="AD207">
            <v>-21374</v>
          </cell>
          <cell r="AE207">
            <v>-21375</v>
          </cell>
          <cell r="AF207">
            <v>-21374</v>
          </cell>
          <cell r="AP207">
            <v>0</v>
          </cell>
        </row>
        <row r="208">
          <cell r="B208" t="str">
            <v>資産</v>
          </cell>
          <cell r="C208" t="str">
            <v>93002227/0</v>
          </cell>
          <cell r="D208" t="str">
            <v>ＣｏｌｄＦｕｓｉｏｎＭＸ日本語版Ｌｉｎｕ　　　　　</v>
          </cell>
          <cell r="I208" t="str">
            <v>1011I</v>
          </cell>
          <cell r="J208" t="str">
            <v/>
          </cell>
          <cell r="M208" t="str">
            <v>10,589.40-</v>
          </cell>
          <cell r="O208">
            <v>213060</v>
          </cell>
          <cell r="Q208">
            <v>0</v>
          </cell>
          <cell r="R208">
            <v>0</v>
          </cell>
          <cell r="S208">
            <v>0</v>
          </cell>
          <cell r="T208">
            <v>0</v>
          </cell>
          <cell r="U208">
            <v>0</v>
          </cell>
          <cell r="V208">
            <v>0</v>
          </cell>
          <cell r="W208">
            <v>0</v>
          </cell>
          <cell r="X208">
            <v>0</v>
          </cell>
          <cell r="Y208">
            <v>0</v>
          </cell>
          <cell r="Z208">
            <v>0</v>
          </cell>
          <cell r="AA208">
            <v>0</v>
          </cell>
          <cell r="AB208">
            <v>0</v>
          </cell>
          <cell r="AC208">
            <v>37530</v>
          </cell>
          <cell r="AD208">
            <v>-35298</v>
          </cell>
          <cell r="AE208">
            <v>-35298</v>
          </cell>
          <cell r="AF208">
            <v>-35298</v>
          </cell>
          <cell r="AP208">
            <v>0</v>
          </cell>
        </row>
        <row r="209">
          <cell r="B209" t="str">
            <v>資産</v>
          </cell>
          <cell r="C209" t="str">
            <v>93002228/0</v>
          </cell>
          <cell r="D209" t="str">
            <v>ＣｏｌｄＦｕｓｉｏｎＭＸ日本語版Ｌｉｎｕ　　　　　</v>
          </cell>
          <cell r="I209" t="str">
            <v>1011I</v>
          </cell>
          <cell r="J209" t="str">
            <v/>
          </cell>
          <cell r="M209" t="str">
            <v>10,589.40-</v>
          </cell>
          <cell r="O209">
            <v>213060</v>
          </cell>
          <cell r="Q209">
            <v>0</v>
          </cell>
          <cell r="R209">
            <v>0</v>
          </cell>
          <cell r="S209">
            <v>0</v>
          </cell>
          <cell r="T209">
            <v>0</v>
          </cell>
          <cell r="U209">
            <v>0</v>
          </cell>
          <cell r="V209">
            <v>0</v>
          </cell>
          <cell r="W209">
            <v>0</v>
          </cell>
          <cell r="X209">
            <v>0</v>
          </cell>
          <cell r="Y209">
            <v>0</v>
          </cell>
          <cell r="Z209">
            <v>0</v>
          </cell>
          <cell r="AA209">
            <v>0</v>
          </cell>
          <cell r="AB209">
            <v>0</v>
          </cell>
          <cell r="AC209">
            <v>37530</v>
          </cell>
          <cell r="AD209">
            <v>-35298</v>
          </cell>
          <cell r="AE209">
            <v>-35298</v>
          </cell>
          <cell r="AF209">
            <v>-35298</v>
          </cell>
          <cell r="AP209">
            <v>0</v>
          </cell>
        </row>
        <row r="210">
          <cell r="B210" t="str">
            <v>資産</v>
          </cell>
          <cell r="C210" t="str">
            <v>93002275/0</v>
          </cell>
          <cell r="D210" t="str">
            <v>ＢｒｉｇｈｔＳｔｏｒ　ＡＲＣｓｅｒｖｅ　　　　　　</v>
          </cell>
          <cell r="I210" t="str">
            <v>1011I</v>
          </cell>
          <cell r="J210" t="str">
            <v/>
          </cell>
          <cell r="M210" t="str">
            <v>1,817.07-</v>
          </cell>
          <cell r="O210">
            <v>60813</v>
          </cell>
          <cell r="Q210">
            <v>0</v>
          </cell>
          <cell r="R210">
            <v>0</v>
          </cell>
          <cell r="S210">
            <v>0</v>
          </cell>
          <cell r="T210">
            <v>0</v>
          </cell>
          <cell r="U210">
            <v>0</v>
          </cell>
          <cell r="V210">
            <v>0</v>
          </cell>
          <cell r="W210">
            <v>0</v>
          </cell>
          <cell r="X210">
            <v>0</v>
          </cell>
          <cell r="Y210">
            <v>0</v>
          </cell>
          <cell r="Z210">
            <v>0</v>
          </cell>
          <cell r="AA210">
            <v>0</v>
          </cell>
          <cell r="AB210">
            <v>0</v>
          </cell>
          <cell r="AC210">
            <v>37622</v>
          </cell>
          <cell r="AD210">
            <v>-6730</v>
          </cell>
          <cell r="AE210">
            <v>-6730</v>
          </cell>
          <cell r="AF210">
            <v>-6730</v>
          </cell>
          <cell r="AP210">
            <v>0</v>
          </cell>
        </row>
        <row r="211">
          <cell r="B211" t="str">
            <v>資産</v>
          </cell>
          <cell r="C211" t="str">
            <v>93002276/0</v>
          </cell>
          <cell r="D211" t="str">
            <v>ＣＯＬＤＦＵＳＩＯＮ　ＭＸ日本語版　　　　　　　　</v>
          </cell>
          <cell r="I211" t="str">
            <v>1011I</v>
          </cell>
          <cell r="J211" t="str">
            <v/>
          </cell>
          <cell r="M211" t="str">
            <v>6,293.70-</v>
          </cell>
          <cell r="O211">
            <v>210630</v>
          </cell>
          <cell r="Q211">
            <v>0</v>
          </cell>
          <cell r="R211">
            <v>0</v>
          </cell>
          <cell r="S211">
            <v>0</v>
          </cell>
          <cell r="T211">
            <v>0</v>
          </cell>
          <cell r="U211">
            <v>0</v>
          </cell>
          <cell r="V211">
            <v>0</v>
          </cell>
          <cell r="W211">
            <v>0</v>
          </cell>
          <cell r="X211">
            <v>0</v>
          </cell>
          <cell r="Y211">
            <v>0</v>
          </cell>
          <cell r="Z211">
            <v>0</v>
          </cell>
          <cell r="AA211">
            <v>0</v>
          </cell>
          <cell r="AB211">
            <v>0</v>
          </cell>
          <cell r="AC211">
            <v>37622</v>
          </cell>
          <cell r="AD211">
            <v>-23310</v>
          </cell>
          <cell r="AE211">
            <v>-23310</v>
          </cell>
          <cell r="AF211">
            <v>-23310</v>
          </cell>
          <cell r="AP211">
            <v>0</v>
          </cell>
        </row>
        <row r="212">
          <cell r="B212" t="str">
            <v>資産</v>
          </cell>
          <cell r="C212" t="str">
            <v>93002277/0</v>
          </cell>
          <cell r="D212" t="str">
            <v>ＣＯＬＤＦＵＳＩＯＮ　ＭＸ日本語版　　　　　　　　</v>
          </cell>
          <cell r="I212" t="str">
            <v>1011I</v>
          </cell>
          <cell r="J212" t="str">
            <v/>
          </cell>
          <cell r="M212" t="str">
            <v>6,293.70-</v>
          </cell>
          <cell r="O212">
            <v>210630</v>
          </cell>
          <cell r="Q212">
            <v>0</v>
          </cell>
          <cell r="R212">
            <v>0</v>
          </cell>
          <cell r="S212">
            <v>0</v>
          </cell>
          <cell r="T212">
            <v>0</v>
          </cell>
          <cell r="U212">
            <v>0</v>
          </cell>
          <cell r="V212">
            <v>0</v>
          </cell>
          <cell r="W212">
            <v>0</v>
          </cell>
          <cell r="X212">
            <v>0</v>
          </cell>
          <cell r="Y212">
            <v>0</v>
          </cell>
          <cell r="Z212">
            <v>0</v>
          </cell>
          <cell r="AA212">
            <v>0</v>
          </cell>
          <cell r="AB212">
            <v>0</v>
          </cell>
          <cell r="AC212">
            <v>37622</v>
          </cell>
          <cell r="AD212">
            <v>-23310</v>
          </cell>
          <cell r="AE212">
            <v>-23310</v>
          </cell>
          <cell r="AF212">
            <v>-23310</v>
          </cell>
          <cell r="AP212">
            <v>0</v>
          </cell>
        </row>
        <row r="213">
          <cell r="C213" t="str">
            <v>93002278/0</v>
          </cell>
          <cell r="D213" t="str">
            <v>ＪＰ１／ＡＪＳ２（本当は福利厚生。請求できない）　　　　　　　　　　　</v>
          </cell>
          <cell r="I213" t="str">
            <v>1011I</v>
          </cell>
          <cell r="J213" t="str">
            <v/>
          </cell>
          <cell r="M213" t="str">
            <v>4,045.95-</v>
          </cell>
          <cell r="O213">
            <v>135405</v>
          </cell>
          <cell r="Q213">
            <v>0</v>
          </cell>
          <cell r="R213">
            <v>0</v>
          </cell>
          <cell r="S213">
            <v>0</v>
          </cell>
          <cell r="T213">
            <v>0</v>
          </cell>
          <cell r="U213">
            <v>0</v>
          </cell>
          <cell r="V213">
            <v>0</v>
          </cell>
          <cell r="W213">
            <v>0</v>
          </cell>
          <cell r="X213">
            <v>0</v>
          </cell>
          <cell r="Y213">
            <v>0</v>
          </cell>
          <cell r="Z213">
            <v>0</v>
          </cell>
          <cell r="AA213">
            <v>0</v>
          </cell>
          <cell r="AB213">
            <v>0</v>
          </cell>
          <cell r="AC213">
            <v>37622</v>
          </cell>
          <cell r="AD213">
            <v>-14985</v>
          </cell>
          <cell r="AE213">
            <v>-14985</v>
          </cell>
          <cell r="AF213">
            <v>-14985</v>
          </cell>
          <cell r="AP213">
            <v>0</v>
          </cell>
        </row>
        <row r="214">
          <cell r="B214" t="str">
            <v>資産</v>
          </cell>
          <cell r="C214" t="str">
            <v>93002279/0</v>
          </cell>
          <cell r="D214" t="str">
            <v>ＡＳＥ　ＩＮＴＥＲＮＥＴ　ＡＣＣＥＳＳ　　　　　　</v>
          </cell>
          <cell r="I214" t="str">
            <v>1011I</v>
          </cell>
          <cell r="J214" t="str">
            <v/>
          </cell>
          <cell r="M214" t="str">
            <v>4,933.82-</v>
          </cell>
          <cell r="O214">
            <v>165118</v>
          </cell>
          <cell r="Q214">
            <v>0</v>
          </cell>
          <cell r="R214">
            <v>0</v>
          </cell>
          <cell r="S214">
            <v>0</v>
          </cell>
          <cell r="T214">
            <v>0</v>
          </cell>
          <cell r="U214">
            <v>0</v>
          </cell>
          <cell r="V214">
            <v>0</v>
          </cell>
          <cell r="W214">
            <v>0</v>
          </cell>
          <cell r="X214">
            <v>0</v>
          </cell>
          <cell r="Y214">
            <v>0</v>
          </cell>
          <cell r="Z214">
            <v>0</v>
          </cell>
          <cell r="AA214">
            <v>0</v>
          </cell>
          <cell r="AB214">
            <v>0</v>
          </cell>
          <cell r="AC214">
            <v>37622</v>
          </cell>
          <cell r="AD214">
            <v>-18273</v>
          </cell>
          <cell r="AE214">
            <v>-18274</v>
          </cell>
          <cell r="AF214">
            <v>-18273</v>
          </cell>
          <cell r="AP214">
            <v>0</v>
          </cell>
        </row>
        <row r="215">
          <cell r="B215" t="str">
            <v>資産</v>
          </cell>
          <cell r="C215" t="str">
            <v>93002518/0</v>
          </cell>
          <cell r="D215" t="str">
            <v>Sybase ASE 12.5 for Linux DB SYBASE</v>
          </cell>
          <cell r="I215" t="str">
            <v>1011I</v>
          </cell>
          <cell r="J215" t="str">
            <v/>
          </cell>
          <cell r="M215" t="str">
            <v>6,724.61-</v>
          </cell>
          <cell r="O215">
            <v>381139</v>
          </cell>
          <cell r="Q215">
            <v>0</v>
          </cell>
          <cell r="R215">
            <v>0</v>
          </cell>
          <cell r="S215">
            <v>0</v>
          </cell>
          <cell r="T215">
            <v>0</v>
          </cell>
          <cell r="U215">
            <v>0</v>
          </cell>
          <cell r="V215">
            <v>0</v>
          </cell>
          <cell r="W215">
            <v>0</v>
          </cell>
          <cell r="X215">
            <v>0</v>
          </cell>
          <cell r="Y215">
            <v>0</v>
          </cell>
          <cell r="Z215">
            <v>0</v>
          </cell>
          <cell r="AA215">
            <v>0</v>
          </cell>
          <cell r="AB215">
            <v>0</v>
          </cell>
          <cell r="AC215">
            <v>37742</v>
          </cell>
          <cell r="AD215">
            <v>-29237</v>
          </cell>
          <cell r="AE215">
            <v>-29238</v>
          </cell>
          <cell r="AF215">
            <v>-29237</v>
          </cell>
          <cell r="AP215">
            <v>30290</v>
          </cell>
        </row>
        <row r="216">
          <cell r="B216" t="str">
            <v>資産</v>
          </cell>
          <cell r="C216" t="str">
            <v>93002572/0</v>
          </cell>
          <cell r="D216" t="str">
            <v>ＨＩＴＳＥＮＳＥＲ５　Ｗｅｂ</v>
          </cell>
          <cell r="I216" t="str">
            <v>1011I</v>
          </cell>
          <cell r="J216" t="str">
            <v/>
          </cell>
          <cell r="M216" t="str">
            <v>4,270.73-</v>
          </cell>
          <cell r="O216">
            <v>382927</v>
          </cell>
          <cell r="Q216">
            <v>0</v>
          </cell>
          <cell r="R216">
            <v>0</v>
          </cell>
          <cell r="S216">
            <v>0</v>
          </cell>
          <cell r="T216">
            <v>0</v>
          </cell>
          <cell r="U216">
            <v>0</v>
          </cell>
          <cell r="V216">
            <v>0</v>
          </cell>
          <cell r="W216">
            <v>0</v>
          </cell>
          <cell r="X216">
            <v>0</v>
          </cell>
          <cell r="Y216">
            <v>0</v>
          </cell>
          <cell r="Z216">
            <v>0</v>
          </cell>
          <cell r="AA216">
            <v>0</v>
          </cell>
          <cell r="AB216">
            <v>0</v>
          </cell>
          <cell r="AC216">
            <v>37865</v>
          </cell>
          <cell r="AD216">
            <v>-22478</v>
          </cell>
          <cell r="AE216">
            <v>-22477</v>
          </cell>
          <cell r="AF216">
            <v>-22478</v>
          </cell>
          <cell r="AP216">
            <v>113197</v>
          </cell>
        </row>
        <row r="217">
          <cell r="B217" t="str">
            <v>資産</v>
          </cell>
          <cell r="C217" t="str">
            <v>93002587/0</v>
          </cell>
          <cell r="D217" t="str">
            <v>ＩＯＷｅｂ　Ｄｏｃサーバライセンス</v>
          </cell>
          <cell r="I217" t="str">
            <v>1011I</v>
          </cell>
          <cell r="J217" t="str">
            <v/>
          </cell>
          <cell r="M217" t="str">
            <v>2,549.78-</v>
          </cell>
          <cell r="O217">
            <v>228622</v>
          </cell>
          <cell r="Q217">
            <v>0</v>
          </cell>
          <cell r="R217">
            <v>0</v>
          </cell>
          <cell r="S217">
            <v>0</v>
          </cell>
          <cell r="T217">
            <v>0</v>
          </cell>
          <cell r="U217">
            <v>0</v>
          </cell>
          <cell r="V217">
            <v>0</v>
          </cell>
          <cell r="W217">
            <v>0</v>
          </cell>
          <cell r="X217">
            <v>0</v>
          </cell>
          <cell r="Y217">
            <v>0</v>
          </cell>
          <cell r="Z217">
            <v>0</v>
          </cell>
          <cell r="AA217">
            <v>0</v>
          </cell>
          <cell r="AB217">
            <v>0</v>
          </cell>
          <cell r="AC217">
            <v>37865</v>
          </cell>
          <cell r="AD217">
            <v>-13420</v>
          </cell>
          <cell r="AE217">
            <v>-13420</v>
          </cell>
          <cell r="AF217">
            <v>-13420</v>
          </cell>
          <cell r="AP217">
            <v>67583</v>
          </cell>
        </row>
        <row r="218">
          <cell r="B218" t="str">
            <v>資産</v>
          </cell>
          <cell r="C218" t="str">
            <v>93002788/0</v>
          </cell>
          <cell r="D218" t="str">
            <v>HiRDB/1CPU-04/01#1</v>
          </cell>
          <cell r="I218" t="str">
            <v>1011I</v>
          </cell>
          <cell r="J218" t="str">
            <v/>
          </cell>
          <cell r="M218" t="str">
            <v>10,395.85-</v>
          </cell>
          <cell r="O218">
            <v>1457915</v>
          </cell>
          <cell r="Q218">
            <v>0</v>
          </cell>
          <cell r="R218">
            <v>0</v>
          </cell>
          <cell r="S218">
            <v>0</v>
          </cell>
          <cell r="T218">
            <v>0</v>
          </cell>
          <cell r="U218">
            <v>0</v>
          </cell>
          <cell r="V218">
            <v>0</v>
          </cell>
          <cell r="W218">
            <v>0</v>
          </cell>
          <cell r="X218">
            <v>0</v>
          </cell>
          <cell r="Y218">
            <v>0</v>
          </cell>
          <cell r="Z218">
            <v>0</v>
          </cell>
          <cell r="AA218">
            <v>0</v>
          </cell>
          <cell r="AB218">
            <v>0</v>
          </cell>
          <cell r="AC218">
            <v>37987</v>
          </cell>
          <cell r="AD218">
            <v>-69306</v>
          </cell>
          <cell r="AE218">
            <v>-69305</v>
          </cell>
          <cell r="AF218">
            <v>-69306</v>
          </cell>
          <cell r="AP218">
            <v>626247</v>
          </cell>
        </row>
        <row r="219">
          <cell r="B219" t="str">
            <v>資産</v>
          </cell>
          <cell r="C219" t="str">
            <v>93002789/0</v>
          </cell>
          <cell r="D219" t="str">
            <v>HiRDB/1CPU-04/01#2</v>
          </cell>
          <cell r="I219" t="str">
            <v>1011I</v>
          </cell>
          <cell r="J219" t="str">
            <v/>
          </cell>
          <cell r="M219" t="str">
            <v>10,395.85-</v>
          </cell>
          <cell r="O219">
            <v>1457915</v>
          </cell>
          <cell r="Q219">
            <v>0</v>
          </cell>
          <cell r="R219">
            <v>0</v>
          </cell>
          <cell r="S219">
            <v>0</v>
          </cell>
          <cell r="T219">
            <v>0</v>
          </cell>
          <cell r="U219">
            <v>0</v>
          </cell>
          <cell r="V219">
            <v>0</v>
          </cell>
          <cell r="W219">
            <v>0</v>
          </cell>
          <cell r="X219">
            <v>0</v>
          </cell>
          <cell r="Y219">
            <v>0</v>
          </cell>
          <cell r="Z219">
            <v>0</v>
          </cell>
          <cell r="AA219">
            <v>0</v>
          </cell>
          <cell r="AB219">
            <v>0</v>
          </cell>
          <cell r="AC219">
            <v>37987</v>
          </cell>
          <cell r="AD219">
            <v>-69306</v>
          </cell>
          <cell r="AE219">
            <v>-69305</v>
          </cell>
          <cell r="AF219">
            <v>-69306</v>
          </cell>
          <cell r="AP219">
            <v>626247</v>
          </cell>
        </row>
        <row r="220">
          <cell r="B220" t="str">
            <v>資産</v>
          </cell>
          <cell r="C220" t="str">
            <v>93002790/0</v>
          </cell>
          <cell r="D220" t="str">
            <v>COBOL2002-04/01#1</v>
          </cell>
          <cell r="I220" t="str">
            <v>1011I</v>
          </cell>
          <cell r="J220" t="str">
            <v/>
          </cell>
          <cell r="M220" t="str">
            <v>1,456.54-</v>
          </cell>
          <cell r="O220">
            <v>204266</v>
          </cell>
          <cell r="Q220">
            <v>0</v>
          </cell>
          <cell r="R220">
            <v>0</v>
          </cell>
          <cell r="S220">
            <v>0</v>
          </cell>
          <cell r="T220">
            <v>0</v>
          </cell>
          <cell r="U220">
            <v>0</v>
          </cell>
          <cell r="V220">
            <v>0</v>
          </cell>
          <cell r="W220">
            <v>0</v>
          </cell>
          <cell r="X220">
            <v>0</v>
          </cell>
          <cell r="Y220">
            <v>0</v>
          </cell>
          <cell r="Z220">
            <v>0</v>
          </cell>
          <cell r="AA220">
            <v>0</v>
          </cell>
          <cell r="AB220">
            <v>0</v>
          </cell>
          <cell r="AC220">
            <v>37987</v>
          </cell>
          <cell r="AD220">
            <v>-9710</v>
          </cell>
          <cell r="AE220">
            <v>-9711</v>
          </cell>
          <cell r="AF220">
            <v>-9710</v>
          </cell>
          <cell r="AP220">
            <v>87743</v>
          </cell>
        </row>
        <row r="221">
          <cell r="B221" t="str">
            <v>資産</v>
          </cell>
          <cell r="C221" t="str">
            <v>93002791/0</v>
          </cell>
          <cell r="D221" t="str">
            <v>COBOL2002-04/01#2</v>
          </cell>
          <cell r="I221" t="str">
            <v>1011I</v>
          </cell>
          <cell r="J221" t="str">
            <v/>
          </cell>
          <cell r="M221" t="str">
            <v>1,456.54-</v>
          </cell>
          <cell r="O221">
            <v>204266</v>
          </cell>
          <cell r="Q221">
            <v>0</v>
          </cell>
          <cell r="R221">
            <v>0</v>
          </cell>
          <cell r="S221">
            <v>0</v>
          </cell>
          <cell r="T221">
            <v>0</v>
          </cell>
          <cell r="U221">
            <v>0</v>
          </cell>
          <cell r="V221">
            <v>0</v>
          </cell>
          <cell r="W221">
            <v>0</v>
          </cell>
          <cell r="X221">
            <v>0</v>
          </cell>
          <cell r="Y221">
            <v>0</v>
          </cell>
          <cell r="Z221">
            <v>0</v>
          </cell>
          <cell r="AA221">
            <v>0</v>
          </cell>
          <cell r="AB221">
            <v>0</v>
          </cell>
          <cell r="AC221">
            <v>37987</v>
          </cell>
          <cell r="AD221">
            <v>-9710</v>
          </cell>
          <cell r="AE221">
            <v>-9711</v>
          </cell>
          <cell r="AF221">
            <v>-9710</v>
          </cell>
          <cell r="AP221">
            <v>87743</v>
          </cell>
        </row>
        <row r="222">
          <cell r="B222" t="str">
            <v>資産</v>
          </cell>
          <cell r="C222" t="str">
            <v>93002792/0</v>
          </cell>
          <cell r="D222" t="str">
            <v>JP1/AJS2Aｄ－04/０１＃1</v>
          </cell>
          <cell r="I222" t="str">
            <v>1011I</v>
          </cell>
          <cell r="J222" t="str">
            <v/>
          </cell>
          <cell r="M222" t="str">
            <v>2,355.64-</v>
          </cell>
          <cell r="O222">
            <v>330356</v>
          </cell>
          <cell r="Q222">
            <v>0</v>
          </cell>
          <cell r="R222">
            <v>0</v>
          </cell>
          <cell r="S222">
            <v>0</v>
          </cell>
          <cell r="T222">
            <v>0</v>
          </cell>
          <cell r="U222">
            <v>0</v>
          </cell>
          <cell r="V222">
            <v>0</v>
          </cell>
          <cell r="W222">
            <v>0</v>
          </cell>
          <cell r="X222">
            <v>0</v>
          </cell>
          <cell r="Y222">
            <v>0</v>
          </cell>
          <cell r="Z222">
            <v>0</v>
          </cell>
          <cell r="AA222">
            <v>0</v>
          </cell>
          <cell r="AB222">
            <v>0</v>
          </cell>
          <cell r="AC222">
            <v>37987</v>
          </cell>
          <cell r="AD222">
            <v>-15704</v>
          </cell>
          <cell r="AE222">
            <v>-15705</v>
          </cell>
          <cell r="AF222">
            <v>-15704</v>
          </cell>
          <cell r="AP222">
            <v>141905</v>
          </cell>
        </row>
        <row r="223">
          <cell r="B223" t="str">
            <v>資産</v>
          </cell>
          <cell r="C223" t="str">
            <v>93002793/0</v>
          </cell>
          <cell r="D223" t="str">
            <v>JP1/AJS2Aｄ－04/０１＃2</v>
          </cell>
          <cell r="I223" t="str">
            <v>1011I</v>
          </cell>
          <cell r="J223" t="str">
            <v/>
          </cell>
          <cell r="M223" t="str">
            <v>2,355.64-</v>
          </cell>
          <cell r="O223">
            <v>330356</v>
          </cell>
          <cell r="Q223">
            <v>0</v>
          </cell>
          <cell r="R223">
            <v>0</v>
          </cell>
          <cell r="S223">
            <v>0</v>
          </cell>
          <cell r="T223">
            <v>0</v>
          </cell>
          <cell r="U223">
            <v>0</v>
          </cell>
          <cell r="V223">
            <v>0</v>
          </cell>
          <cell r="W223">
            <v>0</v>
          </cell>
          <cell r="X223">
            <v>0</v>
          </cell>
          <cell r="Y223">
            <v>0</v>
          </cell>
          <cell r="Z223">
            <v>0</v>
          </cell>
          <cell r="AA223">
            <v>0</v>
          </cell>
          <cell r="AB223">
            <v>0</v>
          </cell>
          <cell r="AC223">
            <v>37987</v>
          </cell>
          <cell r="AD223">
            <v>-15704</v>
          </cell>
          <cell r="AE223">
            <v>-15705</v>
          </cell>
          <cell r="AF223">
            <v>-15704</v>
          </cell>
          <cell r="AP223">
            <v>141905</v>
          </cell>
        </row>
        <row r="224">
          <cell r="B224" t="str">
            <v>資産</v>
          </cell>
          <cell r="C224" t="str">
            <v>93002794/0</v>
          </cell>
          <cell r="D224" t="str">
            <v>JP1/AJS2Aｄ-04/01#3</v>
          </cell>
          <cell r="I224" t="str">
            <v>1011I</v>
          </cell>
          <cell r="J224" t="str">
            <v/>
          </cell>
          <cell r="M224" t="str">
            <v>1,501.50-</v>
          </cell>
          <cell r="O224">
            <v>210570</v>
          </cell>
          <cell r="Q224">
            <v>0</v>
          </cell>
          <cell r="R224">
            <v>0</v>
          </cell>
          <cell r="S224">
            <v>0</v>
          </cell>
          <cell r="T224">
            <v>0</v>
          </cell>
          <cell r="U224">
            <v>0</v>
          </cell>
          <cell r="V224">
            <v>0</v>
          </cell>
          <cell r="W224">
            <v>0</v>
          </cell>
          <cell r="X224">
            <v>0</v>
          </cell>
          <cell r="Y224">
            <v>0</v>
          </cell>
          <cell r="Z224">
            <v>0</v>
          </cell>
          <cell r="AA224">
            <v>0</v>
          </cell>
          <cell r="AB224">
            <v>0</v>
          </cell>
          <cell r="AC224">
            <v>37987</v>
          </cell>
          <cell r="AD224">
            <v>-10010</v>
          </cell>
          <cell r="AE224">
            <v>-10010</v>
          </cell>
          <cell r="AF224">
            <v>-10010</v>
          </cell>
          <cell r="AP224">
            <v>90450</v>
          </cell>
        </row>
        <row r="225">
          <cell r="B225" t="str">
            <v>資産</v>
          </cell>
          <cell r="C225" t="str">
            <v>93002795/0</v>
          </cell>
          <cell r="D225" t="str">
            <v>JP1/AJS2Aｄ-04/01#4</v>
          </cell>
          <cell r="I225" t="str">
            <v>1011I</v>
          </cell>
          <cell r="J225" t="str">
            <v/>
          </cell>
          <cell r="M225" t="str">
            <v>1,501.50-</v>
          </cell>
          <cell r="O225">
            <v>210570</v>
          </cell>
          <cell r="Q225">
            <v>0</v>
          </cell>
          <cell r="R225">
            <v>0</v>
          </cell>
          <cell r="S225">
            <v>0</v>
          </cell>
          <cell r="T225">
            <v>0</v>
          </cell>
          <cell r="U225">
            <v>0</v>
          </cell>
          <cell r="V225">
            <v>0</v>
          </cell>
          <cell r="W225">
            <v>0</v>
          </cell>
          <cell r="X225">
            <v>0</v>
          </cell>
          <cell r="Y225">
            <v>0</v>
          </cell>
          <cell r="Z225">
            <v>0</v>
          </cell>
          <cell r="AA225">
            <v>0</v>
          </cell>
          <cell r="AB225">
            <v>0</v>
          </cell>
          <cell r="AC225">
            <v>37987</v>
          </cell>
          <cell r="AD225">
            <v>-10010</v>
          </cell>
          <cell r="AE225">
            <v>-10010</v>
          </cell>
          <cell r="AF225">
            <v>-10010</v>
          </cell>
          <cell r="AP225">
            <v>90450</v>
          </cell>
        </row>
        <row r="226">
          <cell r="B226" t="str">
            <v>資産</v>
          </cell>
          <cell r="C226" t="str">
            <v>93002796/0</v>
          </cell>
          <cell r="D226" t="str">
            <v>JP1/AJS2AG-04/01#1</v>
          </cell>
          <cell r="I226" t="str">
            <v>1011I</v>
          </cell>
          <cell r="J226" t="str">
            <v/>
          </cell>
          <cell r="M226" t="str">
            <v>919.33-</v>
          </cell>
          <cell r="O226">
            <v>128927</v>
          </cell>
          <cell r="Q226">
            <v>0</v>
          </cell>
          <cell r="R226">
            <v>0</v>
          </cell>
          <cell r="S226">
            <v>0</v>
          </cell>
          <cell r="T226">
            <v>0</v>
          </cell>
          <cell r="U226">
            <v>0</v>
          </cell>
          <cell r="V226">
            <v>0</v>
          </cell>
          <cell r="W226">
            <v>0</v>
          </cell>
          <cell r="X226">
            <v>0</v>
          </cell>
          <cell r="Y226">
            <v>0</v>
          </cell>
          <cell r="Z226">
            <v>0</v>
          </cell>
          <cell r="AA226">
            <v>0</v>
          </cell>
          <cell r="AB226">
            <v>0</v>
          </cell>
          <cell r="AC226">
            <v>37987</v>
          </cell>
          <cell r="AD226">
            <v>-6129</v>
          </cell>
          <cell r="AE226">
            <v>-6129</v>
          </cell>
          <cell r="AF226">
            <v>-6129</v>
          </cell>
          <cell r="AP226">
            <v>55381</v>
          </cell>
        </row>
        <row r="227">
          <cell r="B227" t="str">
            <v>資産</v>
          </cell>
          <cell r="C227" t="str">
            <v>93002797/0</v>
          </cell>
          <cell r="D227" t="str">
            <v>JP1/AJS2AG-04/01#1</v>
          </cell>
          <cell r="I227" t="str">
            <v>1011I</v>
          </cell>
          <cell r="J227" t="str">
            <v/>
          </cell>
          <cell r="M227" t="str">
            <v>919.33-</v>
          </cell>
          <cell r="O227">
            <v>128927</v>
          </cell>
          <cell r="Q227">
            <v>0</v>
          </cell>
          <cell r="R227">
            <v>0</v>
          </cell>
          <cell r="S227">
            <v>0</v>
          </cell>
          <cell r="T227">
            <v>0</v>
          </cell>
          <cell r="U227">
            <v>0</v>
          </cell>
          <cell r="V227">
            <v>0</v>
          </cell>
          <cell r="W227">
            <v>0</v>
          </cell>
          <cell r="X227">
            <v>0</v>
          </cell>
          <cell r="Y227">
            <v>0</v>
          </cell>
          <cell r="Z227">
            <v>0</v>
          </cell>
          <cell r="AA227">
            <v>0</v>
          </cell>
          <cell r="AB227">
            <v>0</v>
          </cell>
          <cell r="AC227">
            <v>37987</v>
          </cell>
          <cell r="AD227">
            <v>-6129</v>
          </cell>
          <cell r="AE227">
            <v>-6129</v>
          </cell>
          <cell r="AF227">
            <v>-6129</v>
          </cell>
          <cell r="AP227">
            <v>55381</v>
          </cell>
        </row>
        <row r="228">
          <cell r="B228" t="str">
            <v>資産</v>
          </cell>
          <cell r="C228" t="str">
            <v>93002799/0</v>
          </cell>
          <cell r="D228" t="str">
            <v>ＣＦＭＸ６．１－０４／０１＃１</v>
          </cell>
          <cell r="I228" t="str">
            <v>1011I</v>
          </cell>
          <cell r="J228" t="str">
            <v/>
          </cell>
          <cell r="M228" t="str">
            <v>3,296.70-</v>
          </cell>
          <cell r="O228">
            <v>462330</v>
          </cell>
          <cell r="Q228">
            <v>0</v>
          </cell>
          <cell r="R228">
            <v>0</v>
          </cell>
          <cell r="S228">
            <v>0</v>
          </cell>
          <cell r="T228">
            <v>0</v>
          </cell>
          <cell r="U228">
            <v>0</v>
          </cell>
          <cell r="V228">
            <v>0</v>
          </cell>
          <cell r="W228">
            <v>0</v>
          </cell>
          <cell r="X228">
            <v>0</v>
          </cell>
          <cell r="Y228">
            <v>0</v>
          </cell>
          <cell r="Z228">
            <v>0</v>
          </cell>
          <cell r="AA228">
            <v>0</v>
          </cell>
          <cell r="AB228">
            <v>0</v>
          </cell>
          <cell r="AC228">
            <v>37987</v>
          </cell>
          <cell r="AD228">
            <v>-21978</v>
          </cell>
          <cell r="AE228">
            <v>-21978</v>
          </cell>
          <cell r="AF228">
            <v>-21978</v>
          </cell>
          <cell r="AP228">
            <v>198594</v>
          </cell>
        </row>
        <row r="229">
          <cell r="B229" t="str">
            <v>資産</v>
          </cell>
          <cell r="C229" t="str">
            <v>93002800/0</v>
          </cell>
          <cell r="D229" t="str">
            <v>ＣＦＭＸ６．１－０４／０１＃２</v>
          </cell>
          <cell r="I229" t="str">
            <v>1011I</v>
          </cell>
          <cell r="J229" t="str">
            <v/>
          </cell>
          <cell r="M229" t="str">
            <v>3,296.70-</v>
          </cell>
          <cell r="O229">
            <v>462330</v>
          </cell>
          <cell r="Q229">
            <v>0</v>
          </cell>
          <cell r="R229">
            <v>0</v>
          </cell>
          <cell r="S229">
            <v>0</v>
          </cell>
          <cell r="T229">
            <v>0</v>
          </cell>
          <cell r="U229">
            <v>0</v>
          </cell>
          <cell r="V229">
            <v>0</v>
          </cell>
          <cell r="W229">
            <v>0</v>
          </cell>
          <cell r="X229">
            <v>0</v>
          </cell>
          <cell r="Y229">
            <v>0</v>
          </cell>
          <cell r="Z229">
            <v>0</v>
          </cell>
          <cell r="AA229">
            <v>0</v>
          </cell>
          <cell r="AB229">
            <v>0</v>
          </cell>
          <cell r="AC229">
            <v>37987</v>
          </cell>
          <cell r="AD229">
            <v>-21978</v>
          </cell>
          <cell r="AE229">
            <v>-21978</v>
          </cell>
          <cell r="AF229">
            <v>-21978</v>
          </cell>
          <cell r="AP229">
            <v>198594</v>
          </cell>
        </row>
        <row r="230">
          <cell r="B230" t="str">
            <v>資産</v>
          </cell>
          <cell r="C230" t="str">
            <v>93002911/0</v>
          </cell>
          <cell r="D230" t="str">
            <v>ＣＯＬＤ　ＦＵＳＩＯＮ５．０　　　　　　　　　　　</v>
          </cell>
          <cell r="I230" t="str">
            <v>1011I</v>
          </cell>
          <cell r="J230" t="str">
            <v/>
          </cell>
          <cell r="M230" t="str">
            <v>2,797.20-</v>
          </cell>
          <cell r="O230">
            <v>56280</v>
          </cell>
          <cell r="Q230">
            <v>0</v>
          </cell>
          <cell r="R230">
            <v>0</v>
          </cell>
          <cell r="S230">
            <v>0</v>
          </cell>
          <cell r="T230">
            <v>0</v>
          </cell>
          <cell r="U230">
            <v>0</v>
          </cell>
          <cell r="V230">
            <v>0</v>
          </cell>
          <cell r="W230">
            <v>0</v>
          </cell>
          <cell r="X230">
            <v>0</v>
          </cell>
          <cell r="Y230">
            <v>0</v>
          </cell>
          <cell r="Z230">
            <v>0</v>
          </cell>
          <cell r="AA230">
            <v>0</v>
          </cell>
          <cell r="AB230">
            <v>0</v>
          </cell>
          <cell r="AC230">
            <v>37530</v>
          </cell>
          <cell r="AD230">
            <v>-9324</v>
          </cell>
          <cell r="AE230">
            <v>-9324</v>
          </cell>
          <cell r="AF230">
            <v>-9324</v>
          </cell>
          <cell r="AP230">
            <v>0</v>
          </cell>
        </row>
        <row r="231">
          <cell r="B231" t="str">
            <v>資産</v>
          </cell>
          <cell r="C231" t="str">
            <v>93002912/0</v>
          </cell>
          <cell r="D231" t="str">
            <v>ＣＯＬＤ　ＦＵＳＩＯＮ５．０　　　　　　　　　　　</v>
          </cell>
          <cell r="I231" t="str">
            <v>1011I</v>
          </cell>
          <cell r="J231" t="str">
            <v/>
          </cell>
          <cell r="M231" t="str">
            <v>2,797.20-</v>
          </cell>
          <cell r="O231">
            <v>56280</v>
          </cell>
          <cell r="Q231">
            <v>0</v>
          </cell>
          <cell r="R231">
            <v>0</v>
          </cell>
          <cell r="S231">
            <v>0</v>
          </cell>
          <cell r="T231">
            <v>0</v>
          </cell>
          <cell r="U231">
            <v>0</v>
          </cell>
          <cell r="V231">
            <v>0</v>
          </cell>
          <cell r="W231">
            <v>0</v>
          </cell>
          <cell r="X231">
            <v>0</v>
          </cell>
          <cell r="Y231">
            <v>0</v>
          </cell>
          <cell r="Z231">
            <v>0</v>
          </cell>
          <cell r="AA231">
            <v>0</v>
          </cell>
          <cell r="AB231">
            <v>0</v>
          </cell>
          <cell r="AC231">
            <v>37530</v>
          </cell>
          <cell r="AD231">
            <v>-9324</v>
          </cell>
          <cell r="AE231">
            <v>-9324</v>
          </cell>
          <cell r="AF231">
            <v>-9324</v>
          </cell>
          <cell r="AP231">
            <v>0</v>
          </cell>
        </row>
        <row r="232">
          <cell r="B232" t="str">
            <v>資産</v>
          </cell>
          <cell r="C232" t="str">
            <v>93002913/0</v>
          </cell>
          <cell r="D232" t="str">
            <v>Ｏｒａｃｌｅ　Ｄａｔａｂａｓｅ　Ｓｔａｎ　　　　　</v>
          </cell>
          <cell r="I232" t="str">
            <v>1011I</v>
          </cell>
          <cell r="J232" t="str">
            <v/>
          </cell>
          <cell r="M232" t="str">
            <v>15,917.40-</v>
          </cell>
          <cell r="O232">
            <v>320260</v>
          </cell>
          <cell r="Q232">
            <v>0</v>
          </cell>
          <cell r="R232">
            <v>0</v>
          </cell>
          <cell r="S232">
            <v>0</v>
          </cell>
          <cell r="T232">
            <v>0</v>
          </cell>
          <cell r="U232">
            <v>0</v>
          </cell>
          <cell r="V232">
            <v>0</v>
          </cell>
          <cell r="W232">
            <v>0</v>
          </cell>
          <cell r="X232">
            <v>0</v>
          </cell>
          <cell r="Y232">
            <v>0</v>
          </cell>
          <cell r="Z232">
            <v>0</v>
          </cell>
          <cell r="AA232">
            <v>0</v>
          </cell>
          <cell r="AB232">
            <v>0</v>
          </cell>
          <cell r="AC232">
            <v>37530</v>
          </cell>
          <cell r="AD232">
            <v>-53058</v>
          </cell>
          <cell r="AE232">
            <v>-53058</v>
          </cell>
          <cell r="AF232">
            <v>-53058</v>
          </cell>
          <cell r="AP232">
            <v>0</v>
          </cell>
        </row>
        <row r="233">
          <cell r="B233" t="str">
            <v>資産</v>
          </cell>
          <cell r="C233" t="str">
            <v>93003422/0</v>
          </cell>
          <cell r="D233" t="str">
            <v>Metaサーバ用ＪＰ１　－　04/07</v>
          </cell>
          <cell r="I233" t="str">
            <v>1011I</v>
          </cell>
          <cell r="J233" t="str">
            <v/>
          </cell>
          <cell r="M233" t="str">
            <v>714.79-</v>
          </cell>
          <cell r="O233">
            <v>214721</v>
          </cell>
          <cell r="Q233">
            <v>0</v>
          </cell>
          <cell r="R233">
            <v>0</v>
          </cell>
          <cell r="S233">
            <v>0</v>
          </cell>
          <cell r="T233">
            <v>0</v>
          </cell>
          <cell r="U233">
            <v>0</v>
          </cell>
          <cell r="V233">
            <v>0</v>
          </cell>
          <cell r="W233">
            <v>0</v>
          </cell>
          <cell r="X233">
            <v>0</v>
          </cell>
          <cell r="Y233">
            <v>0</v>
          </cell>
          <cell r="Z233">
            <v>0</v>
          </cell>
          <cell r="AA233">
            <v>0</v>
          </cell>
          <cell r="AB233">
            <v>0</v>
          </cell>
          <cell r="AC233">
            <v>38169</v>
          </cell>
          <cell r="AD233">
            <v>-7942</v>
          </cell>
          <cell r="AE233">
            <v>-7942</v>
          </cell>
          <cell r="AF233">
            <v>-7942</v>
          </cell>
          <cell r="AP233">
            <v>119416</v>
          </cell>
        </row>
        <row r="234">
          <cell r="B234" t="str">
            <v>資産</v>
          </cell>
          <cell r="C234" t="str">
            <v>93003423/0</v>
          </cell>
          <cell r="D234" t="str">
            <v>Ｏｒａｃｌｅ９ｉ　－　04/07</v>
          </cell>
          <cell r="I234" t="str">
            <v>1011I</v>
          </cell>
          <cell r="J234" t="str">
            <v/>
          </cell>
          <cell r="M234" t="str">
            <v>4,700.30-</v>
          </cell>
          <cell r="O234">
            <v>1411970</v>
          </cell>
          <cell r="Q234">
            <v>0</v>
          </cell>
          <cell r="R234">
            <v>0</v>
          </cell>
          <cell r="S234">
            <v>0</v>
          </cell>
          <cell r="T234">
            <v>0</v>
          </cell>
          <cell r="U234">
            <v>0</v>
          </cell>
          <cell r="V234">
            <v>0</v>
          </cell>
          <cell r="W234">
            <v>0</v>
          </cell>
          <cell r="X234">
            <v>0</v>
          </cell>
          <cell r="Y234">
            <v>0</v>
          </cell>
          <cell r="Z234">
            <v>0</v>
          </cell>
          <cell r="AA234">
            <v>0</v>
          </cell>
          <cell r="AB234">
            <v>0</v>
          </cell>
          <cell r="AC234">
            <v>38169</v>
          </cell>
          <cell r="AD234">
            <v>-52226</v>
          </cell>
          <cell r="AE234">
            <v>-52225</v>
          </cell>
          <cell r="AF234">
            <v>-52226</v>
          </cell>
          <cell r="AP234">
            <v>785264</v>
          </cell>
        </row>
        <row r="235">
          <cell r="B235" t="str">
            <v>資産</v>
          </cell>
          <cell r="C235" t="str">
            <v>93003424/0</v>
          </cell>
          <cell r="D235" t="str">
            <v>MetaＦｒａｍｅ　－　04/07</v>
          </cell>
          <cell r="I235" t="str">
            <v>1011I</v>
          </cell>
          <cell r="J235" t="str">
            <v/>
          </cell>
          <cell r="M235" t="str">
            <v>1,233.77-</v>
          </cell>
          <cell r="O235">
            <v>370623</v>
          </cell>
          <cell r="Q235">
            <v>0</v>
          </cell>
          <cell r="R235">
            <v>0</v>
          </cell>
          <cell r="S235">
            <v>0</v>
          </cell>
          <cell r="T235">
            <v>0</v>
          </cell>
          <cell r="U235">
            <v>0</v>
          </cell>
          <cell r="V235">
            <v>0</v>
          </cell>
          <cell r="W235">
            <v>0</v>
          </cell>
          <cell r="X235">
            <v>0</v>
          </cell>
          <cell r="Y235">
            <v>0</v>
          </cell>
          <cell r="Z235">
            <v>0</v>
          </cell>
          <cell r="AA235">
            <v>0</v>
          </cell>
          <cell r="AB235">
            <v>0</v>
          </cell>
          <cell r="AC235">
            <v>38169</v>
          </cell>
          <cell r="AD235">
            <v>-13709</v>
          </cell>
          <cell r="AE235">
            <v>-13708</v>
          </cell>
          <cell r="AF235">
            <v>-13709</v>
          </cell>
          <cell r="AP235">
            <v>206121</v>
          </cell>
        </row>
        <row r="236">
          <cell r="B236" t="str">
            <v>資産</v>
          </cell>
          <cell r="C236" t="str">
            <v>93003425/0</v>
          </cell>
          <cell r="D236" t="str">
            <v>ＤＢサーバ用ＪＰ１　－　04/07</v>
          </cell>
          <cell r="I236" t="str">
            <v>1011I</v>
          </cell>
          <cell r="J236" t="str">
            <v/>
          </cell>
          <cell r="M236" t="str">
            <v>714.79-</v>
          </cell>
          <cell r="O236">
            <v>214721</v>
          </cell>
          <cell r="Q236">
            <v>0</v>
          </cell>
          <cell r="R236">
            <v>0</v>
          </cell>
          <cell r="S236">
            <v>0</v>
          </cell>
          <cell r="T236">
            <v>0</v>
          </cell>
          <cell r="U236">
            <v>0</v>
          </cell>
          <cell r="V236">
            <v>0</v>
          </cell>
          <cell r="W236">
            <v>0</v>
          </cell>
          <cell r="X236">
            <v>0</v>
          </cell>
          <cell r="Y236">
            <v>0</v>
          </cell>
          <cell r="Z236">
            <v>0</v>
          </cell>
          <cell r="AA236">
            <v>0</v>
          </cell>
          <cell r="AB236">
            <v>0</v>
          </cell>
          <cell r="AC236">
            <v>38169</v>
          </cell>
          <cell r="AD236">
            <v>-7942</v>
          </cell>
          <cell r="AE236">
            <v>-7942</v>
          </cell>
          <cell r="AF236">
            <v>-7942</v>
          </cell>
          <cell r="AP236">
            <v>119416</v>
          </cell>
        </row>
        <row r="237">
          <cell r="B237" t="str">
            <v>資産</v>
          </cell>
          <cell r="C237" t="str">
            <v>93003451/0</v>
          </cell>
          <cell r="D237" t="str">
            <v>Sun Studio 8 - 04/8</v>
          </cell>
          <cell r="I237" t="str">
            <v>1011I</v>
          </cell>
          <cell r="J237" t="str">
            <v/>
          </cell>
          <cell r="M237" t="str">
            <v>786.10-</v>
          </cell>
          <cell r="O237">
            <v>275490</v>
          </cell>
          <cell r="Q237">
            <v>0</v>
          </cell>
          <cell r="R237">
            <v>0</v>
          </cell>
          <cell r="S237">
            <v>0</v>
          </cell>
          <cell r="T237">
            <v>0</v>
          </cell>
          <cell r="U237">
            <v>0</v>
          </cell>
          <cell r="V237">
            <v>0</v>
          </cell>
          <cell r="W237">
            <v>0</v>
          </cell>
          <cell r="X237">
            <v>0</v>
          </cell>
          <cell r="Y237">
            <v>0</v>
          </cell>
          <cell r="Z237">
            <v>0</v>
          </cell>
          <cell r="AA237">
            <v>0</v>
          </cell>
          <cell r="AB237">
            <v>0</v>
          </cell>
          <cell r="AC237">
            <v>38200</v>
          </cell>
          <cell r="AD237">
            <v>-9826</v>
          </cell>
          <cell r="AE237">
            <v>-9827</v>
          </cell>
          <cell r="AF237">
            <v>-9826</v>
          </cell>
          <cell r="AP237">
            <v>157575</v>
          </cell>
        </row>
        <row r="238">
          <cell r="B238" t="str">
            <v>資産</v>
          </cell>
          <cell r="C238" t="str">
            <v>93003510/0</v>
          </cell>
          <cell r="D238" t="str">
            <v>サイベースＤＢ　ＡＳＥ＃１</v>
          </cell>
          <cell r="I238" t="str">
            <v>1011I</v>
          </cell>
          <cell r="J238" t="str">
            <v/>
          </cell>
          <cell r="M238" t="str">
            <v>727.27-</v>
          </cell>
          <cell r="O238">
            <v>301673</v>
          </cell>
          <cell r="Q238">
            <v>0</v>
          </cell>
          <cell r="R238">
            <v>0</v>
          </cell>
          <cell r="S238">
            <v>0</v>
          </cell>
          <cell r="T238">
            <v>0</v>
          </cell>
          <cell r="U238">
            <v>0</v>
          </cell>
          <cell r="V238">
            <v>0</v>
          </cell>
          <cell r="W238">
            <v>0</v>
          </cell>
          <cell r="X238">
            <v>0</v>
          </cell>
          <cell r="Y238">
            <v>0</v>
          </cell>
          <cell r="Z238">
            <v>0</v>
          </cell>
          <cell r="AA238">
            <v>0</v>
          </cell>
          <cell r="AB238">
            <v>0</v>
          </cell>
          <cell r="AC238">
            <v>38231</v>
          </cell>
          <cell r="AD238">
            <v>-10390</v>
          </cell>
          <cell r="AE238">
            <v>-10389</v>
          </cell>
          <cell r="AF238">
            <v>-10390</v>
          </cell>
          <cell r="AP238">
            <v>176998</v>
          </cell>
        </row>
        <row r="239">
          <cell r="B239" t="str">
            <v>資産</v>
          </cell>
          <cell r="C239" t="str">
            <v>93003511/0</v>
          </cell>
          <cell r="D239" t="str">
            <v>サイベースＤＢ　ＡＳＥ＃２</v>
          </cell>
          <cell r="I239" t="str">
            <v>1011I</v>
          </cell>
          <cell r="J239" t="str">
            <v/>
          </cell>
          <cell r="M239" t="str">
            <v>727.27-</v>
          </cell>
          <cell r="O239">
            <v>301673</v>
          </cell>
          <cell r="Q239">
            <v>0</v>
          </cell>
          <cell r="R239">
            <v>0</v>
          </cell>
          <cell r="S239">
            <v>0</v>
          </cell>
          <cell r="T239">
            <v>0</v>
          </cell>
          <cell r="U239">
            <v>0</v>
          </cell>
          <cell r="V239">
            <v>0</v>
          </cell>
          <cell r="W239">
            <v>0</v>
          </cell>
          <cell r="X239">
            <v>0</v>
          </cell>
          <cell r="Y239">
            <v>0</v>
          </cell>
          <cell r="Z239">
            <v>0</v>
          </cell>
          <cell r="AA239">
            <v>0</v>
          </cell>
          <cell r="AB239">
            <v>0</v>
          </cell>
          <cell r="AC239">
            <v>38231</v>
          </cell>
          <cell r="AD239">
            <v>-10390</v>
          </cell>
          <cell r="AE239">
            <v>-10389</v>
          </cell>
          <cell r="AF239">
            <v>-10390</v>
          </cell>
          <cell r="AP239">
            <v>176998</v>
          </cell>
        </row>
        <row r="240">
          <cell r="B240" t="str">
            <v>資産</v>
          </cell>
          <cell r="C240" t="str">
            <v>93003512/0</v>
          </cell>
          <cell r="D240" t="str">
            <v>サイベースＤＢ　ＡＳＥ＃３</v>
          </cell>
          <cell r="I240" t="str">
            <v>1011I</v>
          </cell>
          <cell r="J240" t="str">
            <v/>
          </cell>
          <cell r="M240" t="str">
            <v>727.27-</v>
          </cell>
          <cell r="O240">
            <v>301673</v>
          </cell>
          <cell r="Q240">
            <v>0</v>
          </cell>
          <cell r="R240">
            <v>0</v>
          </cell>
          <cell r="S240">
            <v>0</v>
          </cell>
          <cell r="T240">
            <v>0</v>
          </cell>
          <cell r="U240">
            <v>0</v>
          </cell>
          <cell r="V240">
            <v>0</v>
          </cell>
          <cell r="W240">
            <v>0</v>
          </cell>
          <cell r="X240">
            <v>0</v>
          </cell>
          <cell r="Y240">
            <v>0</v>
          </cell>
          <cell r="Z240">
            <v>0</v>
          </cell>
          <cell r="AA240">
            <v>0</v>
          </cell>
          <cell r="AB240">
            <v>0</v>
          </cell>
          <cell r="AC240">
            <v>38231</v>
          </cell>
          <cell r="AD240">
            <v>-10390</v>
          </cell>
          <cell r="AE240">
            <v>-10389</v>
          </cell>
          <cell r="AF240">
            <v>-10390</v>
          </cell>
          <cell r="AP240">
            <v>176998</v>
          </cell>
        </row>
        <row r="241">
          <cell r="B241" t="str">
            <v>資産</v>
          </cell>
          <cell r="C241" t="str">
            <v>93003513/0</v>
          </cell>
          <cell r="D241" t="str">
            <v>サイベースＤＢ　ＡＳＥ＃４</v>
          </cell>
          <cell r="I241" t="str">
            <v>1011I</v>
          </cell>
          <cell r="J241" t="str">
            <v/>
          </cell>
          <cell r="M241" t="str">
            <v>727.27-</v>
          </cell>
          <cell r="O241">
            <v>301673</v>
          </cell>
          <cell r="Q241">
            <v>0</v>
          </cell>
          <cell r="R241">
            <v>0</v>
          </cell>
          <cell r="S241">
            <v>0</v>
          </cell>
          <cell r="T241">
            <v>0</v>
          </cell>
          <cell r="U241">
            <v>0</v>
          </cell>
          <cell r="V241">
            <v>0</v>
          </cell>
          <cell r="W241">
            <v>0</v>
          </cell>
          <cell r="X241">
            <v>0</v>
          </cell>
          <cell r="Y241">
            <v>0</v>
          </cell>
          <cell r="Z241">
            <v>0</v>
          </cell>
          <cell r="AA241">
            <v>0</v>
          </cell>
          <cell r="AB241">
            <v>0</v>
          </cell>
          <cell r="AC241">
            <v>38231</v>
          </cell>
          <cell r="AD241">
            <v>-10390</v>
          </cell>
          <cell r="AE241">
            <v>-10389</v>
          </cell>
          <cell r="AF241">
            <v>-10390</v>
          </cell>
          <cell r="AP241">
            <v>176998</v>
          </cell>
        </row>
        <row r="242">
          <cell r="B242" t="str">
            <v>資産</v>
          </cell>
          <cell r="C242" t="str">
            <v>93003514/0</v>
          </cell>
          <cell r="D242" t="str">
            <v>サイベースＤＢ　ＡＳＥ＃５</v>
          </cell>
          <cell r="I242" t="str">
            <v>1011I</v>
          </cell>
          <cell r="J242" t="str">
            <v/>
          </cell>
          <cell r="M242" t="str">
            <v>727.27-</v>
          </cell>
          <cell r="O242">
            <v>301673</v>
          </cell>
          <cell r="Q242">
            <v>0</v>
          </cell>
          <cell r="R242">
            <v>0</v>
          </cell>
          <cell r="S242">
            <v>0</v>
          </cell>
          <cell r="T242">
            <v>0</v>
          </cell>
          <cell r="U242">
            <v>0</v>
          </cell>
          <cell r="V242">
            <v>0</v>
          </cell>
          <cell r="W242">
            <v>0</v>
          </cell>
          <cell r="X242">
            <v>0</v>
          </cell>
          <cell r="Y242">
            <v>0</v>
          </cell>
          <cell r="Z242">
            <v>0</v>
          </cell>
          <cell r="AA242">
            <v>0</v>
          </cell>
          <cell r="AB242">
            <v>0</v>
          </cell>
          <cell r="AC242">
            <v>38231</v>
          </cell>
          <cell r="AD242">
            <v>-10390</v>
          </cell>
          <cell r="AE242">
            <v>-10389</v>
          </cell>
          <cell r="AF242">
            <v>-10390</v>
          </cell>
          <cell r="AP242">
            <v>176998</v>
          </cell>
        </row>
        <row r="243">
          <cell r="B243" t="str">
            <v>資産</v>
          </cell>
          <cell r="C243" t="str">
            <v>93003515/0</v>
          </cell>
          <cell r="D243" t="str">
            <v>サイベースＤＢ　ＡＳＥ＃６</v>
          </cell>
          <cell r="I243" t="str">
            <v>1011I</v>
          </cell>
          <cell r="J243" t="str">
            <v/>
          </cell>
          <cell r="M243" t="str">
            <v>727.27-</v>
          </cell>
          <cell r="O243">
            <v>301673</v>
          </cell>
          <cell r="Q243">
            <v>0</v>
          </cell>
          <cell r="R243">
            <v>0</v>
          </cell>
          <cell r="S243">
            <v>0</v>
          </cell>
          <cell r="T243">
            <v>0</v>
          </cell>
          <cell r="U243">
            <v>0</v>
          </cell>
          <cell r="V243">
            <v>0</v>
          </cell>
          <cell r="W243">
            <v>0</v>
          </cell>
          <cell r="X243">
            <v>0</v>
          </cell>
          <cell r="Y243">
            <v>0</v>
          </cell>
          <cell r="Z243">
            <v>0</v>
          </cell>
          <cell r="AA243">
            <v>0</v>
          </cell>
          <cell r="AB243">
            <v>0</v>
          </cell>
          <cell r="AC243">
            <v>38231</v>
          </cell>
          <cell r="AD243">
            <v>-10390</v>
          </cell>
          <cell r="AE243">
            <v>-10389</v>
          </cell>
          <cell r="AF243">
            <v>-10390</v>
          </cell>
          <cell r="AP243">
            <v>176998</v>
          </cell>
        </row>
        <row r="244">
          <cell r="B244" t="str">
            <v>資産</v>
          </cell>
          <cell r="C244" t="str">
            <v>93003516/0</v>
          </cell>
          <cell r="D244" t="str">
            <v>サイベースＤＢ　ＡＳＥ＃７</v>
          </cell>
          <cell r="I244" t="str">
            <v>1011I</v>
          </cell>
          <cell r="J244" t="str">
            <v/>
          </cell>
          <cell r="M244" t="str">
            <v>727.27-</v>
          </cell>
          <cell r="O244">
            <v>301673</v>
          </cell>
          <cell r="Q244">
            <v>0</v>
          </cell>
          <cell r="R244">
            <v>0</v>
          </cell>
          <cell r="S244">
            <v>0</v>
          </cell>
          <cell r="T244">
            <v>0</v>
          </cell>
          <cell r="U244">
            <v>0</v>
          </cell>
          <cell r="V244">
            <v>0</v>
          </cell>
          <cell r="W244">
            <v>0</v>
          </cell>
          <cell r="X244">
            <v>0</v>
          </cell>
          <cell r="Y244">
            <v>0</v>
          </cell>
          <cell r="Z244">
            <v>0</v>
          </cell>
          <cell r="AA244">
            <v>0</v>
          </cell>
          <cell r="AB244">
            <v>0</v>
          </cell>
          <cell r="AC244">
            <v>38231</v>
          </cell>
          <cell r="AD244">
            <v>-10390</v>
          </cell>
          <cell r="AE244">
            <v>-10389</v>
          </cell>
          <cell r="AF244">
            <v>-10390</v>
          </cell>
          <cell r="AP244">
            <v>176998</v>
          </cell>
        </row>
        <row r="245">
          <cell r="B245" t="str">
            <v>資産</v>
          </cell>
          <cell r="C245" t="str">
            <v>93003517/0</v>
          </cell>
          <cell r="D245" t="str">
            <v>サイベースＤＢ　ＡＳＥ＃８</v>
          </cell>
          <cell r="I245" t="str">
            <v>1011I</v>
          </cell>
          <cell r="J245" t="str">
            <v/>
          </cell>
          <cell r="M245" t="str">
            <v>727.27-</v>
          </cell>
          <cell r="O245">
            <v>301673</v>
          </cell>
          <cell r="Q245">
            <v>0</v>
          </cell>
          <cell r="R245">
            <v>0</v>
          </cell>
          <cell r="S245">
            <v>0</v>
          </cell>
          <cell r="T245">
            <v>0</v>
          </cell>
          <cell r="U245">
            <v>0</v>
          </cell>
          <cell r="V245">
            <v>0</v>
          </cell>
          <cell r="W245">
            <v>0</v>
          </cell>
          <cell r="X245">
            <v>0</v>
          </cell>
          <cell r="Y245">
            <v>0</v>
          </cell>
          <cell r="Z245">
            <v>0</v>
          </cell>
          <cell r="AA245">
            <v>0</v>
          </cell>
          <cell r="AB245">
            <v>0</v>
          </cell>
          <cell r="AC245">
            <v>38231</v>
          </cell>
          <cell r="AD245">
            <v>-10390</v>
          </cell>
          <cell r="AE245">
            <v>-10389</v>
          </cell>
          <cell r="AF245">
            <v>-10390</v>
          </cell>
          <cell r="AP245">
            <v>176998</v>
          </cell>
        </row>
        <row r="246">
          <cell r="B246" t="str">
            <v>資産</v>
          </cell>
          <cell r="C246" t="str">
            <v>93003521/0</v>
          </cell>
          <cell r="D246" t="str">
            <v>ＪＰ１－ＤＢ　＃１</v>
          </cell>
          <cell r="I246" t="str">
            <v>1011I</v>
          </cell>
          <cell r="J246" t="str">
            <v/>
          </cell>
          <cell r="M246" t="str">
            <v>617.62-</v>
          </cell>
          <cell r="O246">
            <v>256190</v>
          </cell>
          <cell r="Q246">
            <v>0</v>
          </cell>
          <cell r="R246">
            <v>0</v>
          </cell>
          <cell r="S246">
            <v>0</v>
          </cell>
          <cell r="T246">
            <v>0</v>
          </cell>
          <cell r="U246">
            <v>0</v>
          </cell>
          <cell r="V246">
            <v>0</v>
          </cell>
          <cell r="W246">
            <v>0</v>
          </cell>
          <cell r="X246">
            <v>0</v>
          </cell>
          <cell r="Y246">
            <v>0</v>
          </cell>
          <cell r="Z246">
            <v>0</v>
          </cell>
          <cell r="AA246">
            <v>0</v>
          </cell>
          <cell r="AB246">
            <v>0</v>
          </cell>
          <cell r="AC246">
            <v>38231</v>
          </cell>
          <cell r="AD246">
            <v>-8823</v>
          </cell>
          <cell r="AE246">
            <v>-8823</v>
          </cell>
          <cell r="AF246">
            <v>-8824</v>
          </cell>
          <cell r="AP246">
            <v>150312</v>
          </cell>
        </row>
        <row r="247">
          <cell r="B247" t="str">
            <v>資産</v>
          </cell>
          <cell r="C247" t="str">
            <v>93003522/0</v>
          </cell>
          <cell r="D247" t="str">
            <v>ＪＰ１－ＤＢ　＃２</v>
          </cell>
          <cell r="I247" t="str">
            <v>1011I</v>
          </cell>
          <cell r="J247" t="str">
            <v/>
          </cell>
          <cell r="M247" t="str">
            <v>608.71-</v>
          </cell>
          <cell r="O247">
            <v>252491</v>
          </cell>
          <cell r="Q247">
            <v>0</v>
          </cell>
          <cell r="R247">
            <v>0</v>
          </cell>
          <cell r="S247">
            <v>0</v>
          </cell>
          <cell r="T247">
            <v>0</v>
          </cell>
          <cell r="U247">
            <v>0</v>
          </cell>
          <cell r="V247">
            <v>0</v>
          </cell>
          <cell r="W247">
            <v>0</v>
          </cell>
          <cell r="X247">
            <v>0</v>
          </cell>
          <cell r="Y247">
            <v>0</v>
          </cell>
          <cell r="Z247">
            <v>0</v>
          </cell>
          <cell r="AA247">
            <v>0</v>
          </cell>
          <cell r="AB247">
            <v>0</v>
          </cell>
          <cell r="AC247">
            <v>38231</v>
          </cell>
          <cell r="AD247">
            <v>-8696</v>
          </cell>
          <cell r="AE247">
            <v>-8696</v>
          </cell>
          <cell r="AF247">
            <v>-8696</v>
          </cell>
          <cell r="AP247">
            <v>148141</v>
          </cell>
        </row>
        <row r="248">
          <cell r="B248" t="str">
            <v>資産</v>
          </cell>
          <cell r="C248" t="str">
            <v>93003523/0</v>
          </cell>
          <cell r="D248" t="str">
            <v>ＪＰ１－ＦＥＰ　＃１</v>
          </cell>
          <cell r="I248" t="str">
            <v>1011I</v>
          </cell>
          <cell r="J248" t="str">
            <v/>
          </cell>
          <cell r="M248" t="str">
            <v>608.71-</v>
          </cell>
          <cell r="O248">
            <v>252491</v>
          </cell>
          <cell r="Q248">
            <v>0</v>
          </cell>
          <cell r="R248">
            <v>0</v>
          </cell>
          <cell r="S248">
            <v>0</v>
          </cell>
          <cell r="T248">
            <v>0</v>
          </cell>
          <cell r="U248">
            <v>0</v>
          </cell>
          <cell r="V248">
            <v>0</v>
          </cell>
          <cell r="W248">
            <v>0</v>
          </cell>
          <cell r="X248">
            <v>0</v>
          </cell>
          <cell r="Y248">
            <v>0</v>
          </cell>
          <cell r="Z248">
            <v>0</v>
          </cell>
          <cell r="AA248">
            <v>0</v>
          </cell>
          <cell r="AB248">
            <v>0</v>
          </cell>
          <cell r="AC248">
            <v>38231</v>
          </cell>
          <cell r="AD248">
            <v>-8696</v>
          </cell>
          <cell r="AE248">
            <v>-8696</v>
          </cell>
          <cell r="AF248">
            <v>-8696</v>
          </cell>
          <cell r="AP248">
            <v>148141</v>
          </cell>
        </row>
        <row r="249">
          <cell r="B249" t="str">
            <v>資産</v>
          </cell>
          <cell r="C249" t="str">
            <v>93003524/0</v>
          </cell>
          <cell r="D249" t="str">
            <v>ＪＰ１－ＦＥＰ　＃２</v>
          </cell>
          <cell r="I249" t="str">
            <v>1011I</v>
          </cell>
          <cell r="J249" t="str">
            <v/>
          </cell>
          <cell r="M249" t="str">
            <v>608.71-</v>
          </cell>
          <cell r="O249">
            <v>252491</v>
          </cell>
          <cell r="Q249">
            <v>0</v>
          </cell>
          <cell r="R249">
            <v>0</v>
          </cell>
          <cell r="S249">
            <v>0</v>
          </cell>
          <cell r="T249">
            <v>0</v>
          </cell>
          <cell r="U249">
            <v>0</v>
          </cell>
          <cell r="V249">
            <v>0</v>
          </cell>
          <cell r="W249">
            <v>0</v>
          </cell>
          <cell r="X249">
            <v>0</v>
          </cell>
          <cell r="Y249">
            <v>0</v>
          </cell>
          <cell r="Z249">
            <v>0</v>
          </cell>
          <cell r="AA249">
            <v>0</v>
          </cell>
          <cell r="AB249">
            <v>0</v>
          </cell>
          <cell r="AC249">
            <v>38231</v>
          </cell>
          <cell r="AD249">
            <v>-8696</v>
          </cell>
          <cell r="AE249">
            <v>-8696</v>
          </cell>
          <cell r="AF249">
            <v>-8696</v>
          </cell>
          <cell r="AP249">
            <v>148141</v>
          </cell>
        </row>
        <row r="250">
          <cell r="B250" t="str">
            <v>資産</v>
          </cell>
          <cell r="C250" t="str">
            <v>93003525/0</v>
          </cell>
          <cell r="D250" t="str">
            <v>ＪＰ１－ＦＡＸクライアント</v>
          </cell>
          <cell r="I250" t="str">
            <v>1011I</v>
          </cell>
          <cell r="J250" t="str">
            <v/>
          </cell>
          <cell r="M250" t="str">
            <v>608.71-</v>
          </cell>
          <cell r="O250">
            <v>252491</v>
          </cell>
          <cell r="Q250">
            <v>0</v>
          </cell>
          <cell r="R250">
            <v>0</v>
          </cell>
          <cell r="S250">
            <v>0</v>
          </cell>
          <cell r="T250">
            <v>0</v>
          </cell>
          <cell r="U250">
            <v>0</v>
          </cell>
          <cell r="V250">
            <v>0</v>
          </cell>
          <cell r="W250">
            <v>0</v>
          </cell>
          <cell r="X250">
            <v>0</v>
          </cell>
          <cell r="Y250">
            <v>0</v>
          </cell>
          <cell r="Z250">
            <v>0</v>
          </cell>
          <cell r="AA250">
            <v>0</v>
          </cell>
          <cell r="AB250">
            <v>0</v>
          </cell>
          <cell r="AC250">
            <v>38231</v>
          </cell>
          <cell r="AD250">
            <v>-8696</v>
          </cell>
          <cell r="AE250">
            <v>-8696</v>
          </cell>
          <cell r="AF250">
            <v>-8696</v>
          </cell>
          <cell r="AP250">
            <v>148141</v>
          </cell>
        </row>
        <row r="251">
          <cell r="B251" t="str">
            <v>資産</v>
          </cell>
          <cell r="C251" t="str">
            <v>93003526/0</v>
          </cell>
          <cell r="D251" t="str">
            <v>ＪＰ１－受信　＃１</v>
          </cell>
          <cell r="I251" t="str">
            <v>1011I</v>
          </cell>
          <cell r="J251" t="str">
            <v/>
          </cell>
          <cell r="M251" t="str">
            <v>608.71-</v>
          </cell>
          <cell r="O251">
            <v>252491</v>
          </cell>
          <cell r="Q251">
            <v>0</v>
          </cell>
          <cell r="R251">
            <v>0</v>
          </cell>
          <cell r="S251">
            <v>0</v>
          </cell>
          <cell r="T251">
            <v>0</v>
          </cell>
          <cell r="U251">
            <v>0</v>
          </cell>
          <cell r="V251">
            <v>0</v>
          </cell>
          <cell r="W251">
            <v>0</v>
          </cell>
          <cell r="X251">
            <v>0</v>
          </cell>
          <cell r="Y251">
            <v>0</v>
          </cell>
          <cell r="Z251">
            <v>0</v>
          </cell>
          <cell r="AA251">
            <v>0</v>
          </cell>
          <cell r="AB251">
            <v>0</v>
          </cell>
          <cell r="AC251">
            <v>38231</v>
          </cell>
          <cell r="AD251">
            <v>-8696</v>
          </cell>
          <cell r="AE251">
            <v>-8696</v>
          </cell>
          <cell r="AF251">
            <v>-8696</v>
          </cell>
          <cell r="AP251">
            <v>148141</v>
          </cell>
        </row>
        <row r="252">
          <cell r="B252" t="str">
            <v>資産</v>
          </cell>
          <cell r="C252" t="str">
            <v>93003527/0</v>
          </cell>
          <cell r="D252" t="str">
            <v>ＪＰ１－受信　＃２</v>
          </cell>
          <cell r="I252" t="str">
            <v>1011I</v>
          </cell>
          <cell r="J252" t="str">
            <v/>
          </cell>
          <cell r="M252" t="str">
            <v>608.71-</v>
          </cell>
          <cell r="O252">
            <v>252491</v>
          </cell>
          <cell r="Q252">
            <v>0</v>
          </cell>
          <cell r="R252">
            <v>0</v>
          </cell>
          <cell r="S252">
            <v>0</v>
          </cell>
          <cell r="T252">
            <v>0</v>
          </cell>
          <cell r="U252">
            <v>0</v>
          </cell>
          <cell r="V252">
            <v>0</v>
          </cell>
          <cell r="W252">
            <v>0</v>
          </cell>
          <cell r="X252">
            <v>0</v>
          </cell>
          <cell r="Y252">
            <v>0</v>
          </cell>
          <cell r="Z252">
            <v>0</v>
          </cell>
          <cell r="AA252">
            <v>0</v>
          </cell>
          <cell r="AB252">
            <v>0</v>
          </cell>
          <cell r="AC252">
            <v>38231</v>
          </cell>
          <cell r="AD252">
            <v>-8696</v>
          </cell>
          <cell r="AE252">
            <v>-8696</v>
          </cell>
          <cell r="AF252">
            <v>-8696</v>
          </cell>
          <cell r="AP252">
            <v>148141</v>
          </cell>
        </row>
        <row r="253">
          <cell r="B253" t="str">
            <v>資産</v>
          </cell>
          <cell r="C253" t="str">
            <v>93003528/0</v>
          </cell>
          <cell r="D253" t="str">
            <v>ＪＰ１－ＦＡＸ　＃１</v>
          </cell>
          <cell r="I253" t="str">
            <v>1011I</v>
          </cell>
          <cell r="J253" t="str">
            <v/>
          </cell>
          <cell r="M253" t="str">
            <v>808.00-</v>
          </cell>
          <cell r="O253">
            <v>335162</v>
          </cell>
          <cell r="Q253">
            <v>0</v>
          </cell>
          <cell r="R253">
            <v>0</v>
          </cell>
          <cell r="S253">
            <v>0</v>
          </cell>
          <cell r="T253">
            <v>0</v>
          </cell>
          <cell r="U253">
            <v>0</v>
          </cell>
          <cell r="V253">
            <v>0</v>
          </cell>
          <cell r="W253">
            <v>0</v>
          </cell>
          <cell r="X253">
            <v>0</v>
          </cell>
          <cell r="Y253">
            <v>0</v>
          </cell>
          <cell r="Z253">
            <v>0</v>
          </cell>
          <cell r="AA253">
            <v>0</v>
          </cell>
          <cell r="AB253">
            <v>0</v>
          </cell>
          <cell r="AC253">
            <v>38231</v>
          </cell>
          <cell r="AD253">
            <v>-11543</v>
          </cell>
          <cell r="AE253">
            <v>-11543</v>
          </cell>
          <cell r="AF253">
            <v>-11543</v>
          </cell>
          <cell r="AP253">
            <v>196647</v>
          </cell>
        </row>
        <row r="254">
          <cell r="B254" t="str">
            <v>資産</v>
          </cell>
          <cell r="C254" t="str">
            <v>93003529/0</v>
          </cell>
          <cell r="D254" t="str">
            <v>ＪＰ１－ＦＡＸ　＃２</v>
          </cell>
          <cell r="I254" t="str">
            <v>1011I</v>
          </cell>
          <cell r="J254" t="str">
            <v/>
          </cell>
          <cell r="M254" t="str">
            <v>808.00-</v>
          </cell>
          <cell r="O254">
            <v>335162</v>
          </cell>
          <cell r="Q254">
            <v>0</v>
          </cell>
          <cell r="R254">
            <v>0</v>
          </cell>
          <cell r="S254">
            <v>0</v>
          </cell>
          <cell r="T254">
            <v>0</v>
          </cell>
          <cell r="U254">
            <v>0</v>
          </cell>
          <cell r="V254">
            <v>0</v>
          </cell>
          <cell r="W254">
            <v>0</v>
          </cell>
          <cell r="X254">
            <v>0</v>
          </cell>
          <cell r="Y254">
            <v>0</v>
          </cell>
          <cell r="Z254">
            <v>0</v>
          </cell>
          <cell r="AA254">
            <v>0</v>
          </cell>
          <cell r="AB254">
            <v>0</v>
          </cell>
          <cell r="AC254">
            <v>38231</v>
          </cell>
          <cell r="AD254">
            <v>-11543</v>
          </cell>
          <cell r="AE254">
            <v>-11543</v>
          </cell>
          <cell r="AF254">
            <v>-11543</v>
          </cell>
          <cell r="AP254">
            <v>196647</v>
          </cell>
        </row>
        <row r="255">
          <cell r="B255" t="str">
            <v>資産</v>
          </cell>
          <cell r="C255" t="str">
            <v>93003530/0</v>
          </cell>
          <cell r="D255" t="str">
            <v>ＪＰ１－ＡＰ　＃１</v>
          </cell>
          <cell r="I255" t="str">
            <v>1011I</v>
          </cell>
          <cell r="J255" t="str">
            <v/>
          </cell>
          <cell r="M255" t="str">
            <v>808.00-</v>
          </cell>
          <cell r="O255">
            <v>335162</v>
          </cell>
          <cell r="Q255">
            <v>0</v>
          </cell>
          <cell r="R255">
            <v>0</v>
          </cell>
          <cell r="S255">
            <v>0</v>
          </cell>
          <cell r="T255">
            <v>0</v>
          </cell>
          <cell r="U255">
            <v>0</v>
          </cell>
          <cell r="V255">
            <v>0</v>
          </cell>
          <cell r="W255">
            <v>0</v>
          </cell>
          <cell r="X255">
            <v>0</v>
          </cell>
          <cell r="Y255">
            <v>0</v>
          </cell>
          <cell r="Z255">
            <v>0</v>
          </cell>
          <cell r="AA255">
            <v>0</v>
          </cell>
          <cell r="AB255">
            <v>0</v>
          </cell>
          <cell r="AC255">
            <v>38231</v>
          </cell>
          <cell r="AD255">
            <v>-11543</v>
          </cell>
          <cell r="AE255">
            <v>-11543</v>
          </cell>
          <cell r="AF255">
            <v>-11543</v>
          </cell>
          <cell r="AP255">
            <v>196647</v>
          </cell>
        </row>
        <row r="256">
          <cell r="B256" t="str">
            <v>資産</v>
          </cell>
          <cell r="C256" t="str">
            <v>93003531/0</v>
          </cell>
          <cell r="D256" t="str">
            <v>ＪＰ１－ＡＰ　＃２</v>
          </cell>
          <cell r="I256" t="str">
            <v>1011I</v>
          </cell>
          <cell r="J256" t="str">
            <v/>
          </cell>
          <cell r="M256" t="str">
            <v>808.00-</v>
          </cell>
          <cell r="O256">
            <v>335162</v>
          </cell>
          <cell r="Q256">
            <v>0</v>
          </cell>
          <cell r="R256">
            <v>0</v>
          </cell>
          <cell r="S256">
            <v>0</v>
          </cell>
          <cell r="T256">
            <v>0</v>
          </cell>
          <cell r="U256">
            <v>0</v>
          </cell>
          <cell r="V256">
            <v>0</v>
          </cell>
          <cell r="W256">
            <v>0</v>
          </cell>
          <cell r="X256">
            <v>0</v>
          </cell>
          <cell r="Y256">
            <v>0</v>
          </cell>
          <cell r="Z256">
            <v>0</v>
          </cell>
          <cell r="AA256">
            <v>0</v>
          </cell>
          <cell r="AB256">
            <v>0</v>
          </cell>
          <cell r="AC256">
            <v>38231</v>
          </cell>
          <cell r="AD256">
            <v>-11543</v>
          </cell>
          <cell r="AE256">
            <v>-11543</v>
          </cell>
          <cell r="AF256">
            <v>-11543</v>
          </cell>
          <cell r="AP256">
            <v>196647</v>
          </cell>
        </row>
        <row r="257">
          <cell r="B257" t="str">
            <v>資産</v>
          </cell>
          <cell r="C257" t="str">
            <v>93003532/0</v>
          </cell>
          <cell r="D257" t="str">
            <v>ＯＲＡＣＬＥ　＃１</v>
          </cell>
          <cell r="I257" t="str">
            <v>1011I</v>
          </cell>
          <cell r="J257" t="str">
            <v/>
          </cell>
          <cell r="M257" t="str">
            <v>1,918.16-</v>
          </cell>
          <cell r="O257">
            <v>795654</v>
          </cell>
          <cell r="Q257">
            <v>0</v>
          </cell>
          <cell r="R257">
            <v>0</v>
          </cell>
          <cell r="S257">
            <v>0</v>
          </cell>
          <cell r="T257">
            <v>0</v>
          </cell>
          <cell r="U257">
            <v>0</v>
          </cell>
          <cell r="V257">
            <v>0</v>
          </cell>
          <cell r="W257">
            <v>0</v>
          </cell>
          <cell r="X257">
            <v>0</v>
          </cell>
          <cell r="Y257">
            <v>0</v>
          </cell>
          <cell r="Z257">
            <v>0</v>
          </cell>
          <cell r="AA257">
            <v>0</v>
          </cell>
          <cell r="AB257">
            <v>0</v>
          </cell>
          <cell r="AC257">
            <v>38231</v>
          </cell>
          <cell r="AD257">
            <v>-27402</v>
          </cell>
          <cell r="AE257">
            <v>-27403</v>
          </cell>
          <cell r="AF257">
            <v>-27402</v>
          </cell>
          <cell r="AP257">
            <v>466826</v>
          </cell>
        </row>
        <row r="258">
          <cell r="B258" t="str">
            <v>資産</v>
          </cell>
          <cell r="C258" t="str">
            <v>93003533/0</v>
          </cell>
          <cell r="D258" t="str">
            <v>ＯＲＡＣＬＥ　＃２</v>
          </cell>
          <cell r="I258" t="str">
            <v>1011I</v>
          </cell>
          <cell r="J258" t="str">
            <v/>
          </cell>
          <cell r="M258" t="str">
            <v>400.78-</v>
          </cell>
          <cell r="O258">
            <v>166242</v>
          </cell>
          <cell r="Q258">
            <v>0</v>
          </cell>
          <cell r="R258">
            <v>0</v>
          </cell>
          <cell r="S258">
            <v>0</v>
          </cell>
          <cell r="T258">
            <v>0</v>
          </cell>
          <cell r="U258">
            <v>0</v>
          </cell>
          <cell r="V258">
            <v>0</v>
          </cell>
          <cell r="W258">
            <v>0</v>
          </cell>
          <cell r="X258">
            <v>0</v>
          </cell>
          <cell r="Y258">
            <v>0</v>
          </cell>
          <cell r="Z258">
            <v>0</v>
          </cell>
          <cell r="AA258">
            <v>0</v>
          </cell>
          <cell r="AB258">
            <v>0</v>
          </cell>
          <cell r="AC258">
            <v>38231</v>
          </cell>
          <cell r="AD258">
            <v>-5725</v>
          </cell>
          <cell r="AE258">
            <v>-5726</v>
          </cell>
          <cell r="AF258">
            <v>-5725</v>
          </cell>
          <cell r="AP258">
            <v>97537</v>
          </cell>
        </row>
        <row r="259">
          <cell r="B259" t="str">
            <v>資産</v>
          </cell>
          <cell r="C259" t="str">
            <v>93003534/0</v>
          </cell>
          <cell r="D259" t="str">
            <v>ライトニングＦＡＸ　ライセンス</v>
          </cell>
          <cell r="I259" t="str">
            <v>1011I</v>
          </cell>
          <cell r="J259" t="str">
            <v/>
          </cell>
          <cell r="M259" t="str">
            <v>4,114.22-</v>
          </cell>
          <cell r="O259">
            <v>1706578</v>
          </cell>
          <cell r="Q259">
            <v>0</v>
          </cell>
          <cell r="R259">
            <v>0</v>
          </cell>
          <cell r="S259">
            <v>0</v>
          </cell>
          <cell r="T259">
            <v>0</v>
          </cell>
          <cell r="U259">
            <v>0</v>
          </cell>
          <cell r="V259">
            <v>0</v>
          </cell>
          <cell r="W259">
            <v>0</v>
          </cell>
          <cell r="X259">
            <v>0</v>
          </cell>
          <cell r="Y259">
            <v>0</v>
          </cell>
          <cell r="Z259">
            <v>0</v>
          </cell>
          <cell r="AA259">
            <v>0</v>
          </cell>
          <cell r="AB259">
            <v>0</v>
          </cell>
          <cell r="AC259">
            <v>38231</v>
          </cell>
          <cell r="AD259">
            <v>-58775</v>
          </cell>
          <cell r="AE259">
            <v>-58774</v>
          </cell>
          <cell r="AF259">
            <v>-58775</v>
          </cell>
          <cell r="AP259">
            <v>1001284</v>
          </cell>
        </row>
        <row r="260">
          <cell r="B260" t="str">
            <v>資産</v>
          </cell>
          <cell r="C260" t="str">
            <v>93003535/0</v>
          </cell>
          <cell r="D260" t="str">
            <v>JP1 #1(正DBｻｰﾊﾞ　#1)</v>
          </cell>
          <cell r="I260" t="str">
            <v>1011I</v>
          </cell>
          <cell r="J260" t="str">
            <v/>
          </cell>
          <cell r="M260" t="str">
            <v>1,185.32-</v>
          </cell>
          <cell r="O260">
            <v>491668</v>
          </cell>
          <cell r="Q260">
            <v>0</v>
          </cell>
          <cell r="R260">
            <v>0</v>
          </cell>
          <cell r="S260">
            <v>0</v>
          </cell>
          <cell r="T260">
            <v>0</v>
          </cell>
          <cell r="U260">
            <v>0</v>
          </cell>
          <cell r="V260">
            <v>0</v>
          </cell>
          <cell r="W260">
            <v>0</v>
          </cell>
          <cell r="X260">
            <v>0</v>
          </cell>
          <cell r="Y260">
            <v>0</v>
          </cell>
          <cell r="Z260">
            <v>0</v>
          </cell>
          <cell r="AA260">
            <v>0</v>
          </cell>
          <cell r="AB260">
            <v>0</v>
          </cell>
          <cell r="AC260">
            <v>38231</v>
          </cell>
          <cell r="AD260">
            <v>-16933</v>
          </cell>
          <cell r="AE260">
            <v>-16933</v>
          </cell>
          <cell r="AF260">
            <v>-16933</v>
          </cell>
          <cell r="AP260">
            <v>288471</v>
          </cell>
        </row>
        <row r="261">
          <cell r="B261" t="str">
            <v>資産</v>
          </cell>
          <cell r="C261" t="str">
            <v>93003536/0</v>
          </cell>
          <cell r="D261" t="str">
            <v>JP1 #2(正DBｻｰﾊﾞ　#2)</v>
          </cell>
          <cell r="I261" t="str">
            <v>1011I</v>
          </cell>
          <cell r="J261" t="str">
            <v/>
          </cell>
          <cell r="M261" t="str">
            <v>1,183.22-</v>
          </cell>
          <cell r="O261">
            <v>490798</v>
          </cell>
          <cell r="Q261">
            <v>0</v>
          </cell>
          <cell r="R261">
            <v>0</v>
          </cell>
          <cell r="S261">
            <v>0</v>
          </cell>
          <cell r="T261">
            <v>0</v>
          </cell>
          <cell r="U261">
            <v>0</v>
          </cell>
          <cell r="V261">
            <v>0</v>
          </cell>
          <cell r="W261">
            <v>0</v>
          </cell>
          <cell r="X261">
            <v>0</v>
          </cell>
          <cell r="Y261">
            <v>0</v>
          </cell>
          <cell r="Z261">
            <v>0</v>
          </cell>
          <cell r="AA261">
            <v>0</v>
          </cell>
          <cell r="AB261">
            <v>0</v>
          </cell>
          <cell r="AC261">
            <v>38231</v>
          </cell>
          <cell r="AD261">
            <v>-16903</v>
          </cell>
          <cell r="AE261">
            <v>-16903</v>
          </cell>
          <cell r="AF261">
            <v>-16903</v>
          </cell>
          <cell r="AP261">
            <v>287961</v>
          </cell>
        </row>
        <row r="262">
          <cell r="B262" t="str">
            <v>資産</v>
          </cell>
          <cell r="C262" t="str">
            <v>93003537/0</v>
          </cell>
          <cell r="D262" t="str">
            <v>JP1 #3(Ｒｅｐｻｰﾊﾞ　#1(DB複製サーバ #1))</v>
          </cell>
          <cell r="I262" t="str">
            <v>1011I</v>
          </cell>
          <cell r="J262" t="str">
            <v/>
          </cell>
          <cell r="M262" t="str">
            <v>427.97-</v>
          </cell>
          <cell r="O262">
            <v>177523</v>
          </cell>
          <cell r="Q262">
            <v>0</v>
          </cell>
          <cell r="R262">
            <v>0</v>
          </cell>
          <cell r="S262">
            <v>0</v>
          </cell>
          <cell r="T262">
            <v>0</v>
          </cell>
          <cell r="U262">
            <v>0</v>
          </cell>
          <cell r="V262">
            <v>0</v>
          </cell>
          <cell r="W262">
            <v>0</v>
          </cell>
          <cell r="X262">
            <v>0</v>
          </cell>
          <cell r="Y262">
            <v>0</v>
          </cell>
          <cell r="Z262">
            <v>0</v>
          </cell>
          <cell r="AA262">
            <v>0</v>
          </cell>
          <cell r="AB262">
            <v>0</v>
          </cell>
          <cell r="AC262">
            <v>38231</v>
          </cell>
          <cell r="AD262">
            <v>-6114</v>
          </cell>
          <cell r="AE262">
            <v>-6114</v>
          </cell>
          <cell r="AF262">
            <v>-6114</v>
          </cell>
          <cell r="AP262">
            <v>104156</v>
          </cell>
        </row>
        <row r="263">
          <cell r="B263" t="str">
            <v>資産</v>
          </cell>
          <cell r="C263" t="str">
            <v>93003538/0</v>
          </cell>
          <cell r="D263" t="str">
            <v>JP1 #4(Ｒｅｐｻｰﾊﾞ　#2(DB複製サーバ #2))</v>
          </cell>
          <cell r="I263" t="str">
            <v>1011I</v>
          </cell>
          <cell r="J263" t="str">
            <v/>
          </cell>
          <cell r="M263" t="str">
            <v>427.97-</v>
          </cell>
          <cell r="O263">
            <v>177523</v>
          </cell>
          <cell r="Q263">
            <v>0</v>
          </cell>
          <cell r="R263">
            <v>0</v>
          </cell>
          <cell r="S263">
            <v>0</v>
          </cell>
          <cell r="T263">
            <v>0</v>
          </cell>
          <cell r="U263">
            <v>0</v>
          </cell>
          <cell r="V263">
            <v>0</v>
          </cell>
          <cell r="W263">
            <v>0</v>
          </cell>
          <cell r="X263">
            <v>0</v>
          </cell>
          <cell r="Y263">
            <v>0</v>
          </cell>
          <cell r="Z263">
            <v>0</v>
          </cell>
          <cell r="AA263">
            <v>0</v>
          </cell>
          <cell r="AB263">
            <v>0</v>
          </cell>
          <cell r="AC263">
            <v>38231</v>
          </cell>
          <cell r="AD263">
            <v>-6114</v>
          </cell>
          <cell r="AE263">
            <v>-6114</v>
          </cell>
          <cell r="AF263">
            <v>-6114</v>
          </cell>
          <cell r="AP263">
            <v>104156</v>
          </cell>
        </row>
        <row r="264">
          <cell r="B264" t="str">
            <v>資産</v>
          </cell>
          <cell r="C264" t="str">
            <v>93003539/0</v>
          </cell>
          <cell r="D264" t="str">
            <v>ネクスト２サーバライセンス</v>
          </cell>
          <cell r="I264" t="str">
            <v>1011I</v>
          </cell>
          <cell r="J264" t="str">
            <v/>
          </cell>
          <cell r="M264" t="str">
            <v>2,871.13-</v>
          </cell>
          <cell r="O264">
            <v>575087</v>
          </cell>
          <cell r="Q264">
            <v>0</v>
          </cell>
          <cell r="R264">
            <v>0</v>
          </cell>
          <cell r="S264">
            <v>0</v>
          </cell>
          <cell r="T264">
            <v>0</v>
          </cell>
          <cell r="U264">
            <v>0</v>
          </cell>
          <cell r="V264">
            <v>0</v>
          </cell>
          <cell r="W264">
            <v>0</v>
          </cell>
          <cell r="X264">
            <v>0</v>
          </cell>
          <cell r="Y264">
            <v>0</v>
          </cell>
          <cell r="Z264">
            <v>0</v>
          </cell>
          <cell r="AA264">
            <v>0</v>
          </cell>
          <cell r="AB264">
            <v>0</v>
          </cell>
          <cell r="AC264">
            <v>38078</v>
          </cell>
          <cell r="AD264">
            <v>-23926</v>
          </cell>
          <cell r="AE264">
            <v>-23926</v>
          </cell>
          <cell r="AF264">
            <v>-23926</v>
          </cell>
          <cell r="AP264">
            <v>287974</v>
          </cell>
        </row>
        <row r="265">
          <cell r="B265" t="str">
            <v>資産</v>
          </cell>
          <cell r="C265" t="str">
            <v>93003540/0</v>
          </cell>
          <cell r="D265" t="str">
            <v>ネクスト２ワークフローライセンス</v>
          </cell>
          <cell r="I265" t="str">
            <v>1011I</v>
          </cell>
          <cell r="J265" t="str">
            <v/>
          </cell>
          <cell r="M265" t="str">
            <v>1,194.80-</v>
          </cell>
          <cell r="O265">
            <v>239320</v>
          </cell>
          <cell r="Q265">
            <v>0</v>
          </cell>
          <cell r="R265">
            <v>0</v>
          </cell>
          <cell r="S265">
            <v>0</v>
          </cell>
          <cell r="T265">
            <v>0</v>
          </cell>
          <cell r="U265">
            <v>0</v>
          </cell>
          <cell r="V265">
            <v>0</v>
          </cell>
          <cell r="W265">
            <v>0</v>
          </cell>
          <cell r="X265">
            <v>0</v>
          </cell>
          <cell r="Y265">
            <v>0</v>
          </cell>
          <cell r="Z265">
            <v>0</v>
          </cell>
          <cell r="AA265">
            <v>0</v>
          </cell>
          <cell r="AB265">
            <v>0</v>
          </cell>
          <cell r="AC265">
            <v>38078</v>
          </cell>
          <cell r="AD265">
            <v>-9957</v>
          </cell>
          <cell r="AE265">
            <v>-9956</v>
          </cell>
          <cell r="AF265">
            <v>-9957</v>
          </cell>
          <cell r="AP265">
            <v>119840</v>
          </cell>
        </row>
        <row r="266">
          <cell r="B266" t="str">
            <v>資産</v>
          </cell>
          <cell r="C266" t="str">
            <v>93003541/0</v>
          </cell>
          <cell r="D266" t="str">
            <v>ベリメールサーバライセンス</v>
          </cell>
          <cell r="I266" t="str">
            <v>1011I</v>
          </cell>
          <cell r="J266" t="str">
            <v/>
          </cell>
          <cell r="M266" t="str">
            <v>895.10-</v>
          </cell>
          <cell r="O266">
            <v>179290</v>
          </cell>
          <cell r="Q266">
            <v>0</v>
          </cell>
          <cell r="R266">
            <v>0</v>
          </cell>
          <cell r="S266">
            <v>0</v>
          </cell>
          <cell r="T266">
            <v>0</v>
          </cell>
          <cell r="U266">
            <v>0</v>
          </cell>
          <cell r="V266">
            <v>0</v>
          </cell>
          <cell r="W266">
            <v>0</v>
          </cell>
          <cell r="X266">
            <v>0</v>
          </cell>
          <cell r="Y266">
            <v>0</v>
          </cell>
          <cell r="Z266">
            <v>0</v>
          </cell>
          <cell r="AA266">
            <v>0</v>
          </cell>
          <cell r="AB266">
            <v>0</v>
          </cell>
          <cell r="AC266">
            <v>38078</v>
          </cell>
          <cell r="AD266">
            <v>-7459</v>
          </cell>
          <cell r="AE266">
            <v>-7459</v>
          </cell>
          <cell r="AF266">
            <v>-7460</v>
          </cell>
          <cell r="AP266">
            <v>89780</v>
          </cell>
        </row>
        <row r="267">
          <cell r="B267" t="str">
            <v>資産</v>
          </cell>
          <cell r="C267" t="str">
            <v>93003601/0</v>
          </cell>
          <cell r="D267" t="str">
            <v>ColdFusionMX-0410</v>
          </cell>
          <cell r="I267" t="str">
            <v>1011I</v>
          </cell>
          <cell r="J267" t="str">
            <v/>
          </cell>
          <cell r="M267" t="str">
            <v>1,318.68-</v>
          </cell>
          <cell r="O267">
            <v>660132</v>
          </cell>
          <cell r="Q267">
            <v>0</v>
          </cell>
          <cell r="R267">
            <v>0</v>
          </cell>
          <cell r="S267">
            <v>0</v>
          </cell>
          <cell r="T267">
            <v>0</v>
          </cell>
          <cell r="U267">
            <v>0</v>
          </cell>
          <cell r="V267">
            <v>0</v>
          </cell>
          <cell r="W267">
            <v>0</v>
          </cell>
          <cell r="X267">
            <v>0</v>
          </cell>
          <cell r="Y267">
            <v>0</v>
          </cell>
          <cell r="Z267">
            <v>0</v>
          </cell>
          <cell r="AA267">
            <v>0</v>
          </cell>
          <cell r="AB267">
            <v>0</v>
          </cell>
          <cell r="AC267">
            <v>38261</v>
          </cell>
          <cell r="AD267">
            <v>-21978</v>
          </cell>
          <cell r="AE267">
            <v>-21978</v>
          </cell>
          <cell r="AF267">
            <v>-21978</v>
          </cell>
          <cell r="AP267">
            <v>396396</v>
          </cell>
        </row>
        <row r="268">
          <cell r="B268" t="str">
            <v>資産</v>
          </cell>
          <cell r="C268" t="str">
            <v>93003603/0</v>
          </cell>
          <cell r="D268" t="str">
            <v>ＥＤＩトランスレータＡｎｙＴｒａｎＬｉｎｕｘ版</v>
          </cell>
          <cell r="I268" t="str">
            <v>1011I</v>
          </cell>
          <cell r="J268" t="str">
            <v/>
          </cell>
          <cell r="M268" t="str">
            <v>1,998.00-</v>
          </cell>
          <cell r="O268">
            <v>1000200</v>
          </cell>
          <cell r="Q268">
            <v>0</v>
          </cell>
          <cell r="R268">
            <v>0</v>
          </cell>
          <cell r="S268">
            <v>0</v>
          </cell>
          <cell r="T268">
            <v>0</v>
          </cell>
          <cell r="U268">
            <v>0</v>
          </cell>
          <cell r="V268">
            <v>0</v>
          </cell>
          <cell r="W268">
            <v>0</v>
          </cell>
          <cell r="X268">
            <v>0</v>
          </cell>
          <cell r="Y268">
            <v>0</v>
          </cell>
          <cell r="Z268">
            <v>0</v>
          </cell>
          <cell r="AA268">
            <v>0</v>
          </cell>
          <cell r="AB268">
            <v>0</v>
          </cell>
          <cell r="AC268">
            <v>38261</v>
          </cell>
          <cell r="AD268">
            <v>-33300</v>
          </cell>
          <cell r="AE268">
            <v>-33300</v>
          </cell>
          <cell r="AF268">
            <v>-33300</v>
          </cell>
          <cell r="AP268">
            <v>600600</v>
          </cell>
        </row>
        <row r="269">
          <cell r="B269" t="str">
            <v>資産</v>
          </cell>
          <cell r="C269" t="str">
            <v>93003604/0</v>
          </cell>
          <cell r="D269" t="str">
            <v>Ｏｒａｃｌｅ　９ｉ　ＳＥ　Ｏｎｅ</v>
          </cell>
          <cell r="I269" t="str">
            <v>1011I</v>
          </cell>
          <cell r="J269" t="str">
            <v/>
          </cell>
          <cell r="M269" t="str">
            <v>1,051.28-</v>
          </cell>
          <cell r="O269">
            <v>526272</v>
          </cell>
          <cell r="Q269">
            <v>0</v>
          </cell>
          <cell r="R269">
            <v>0</v>
          </cell>
          <cell r="S269">
            <v>0</v>
          </cell>
          <cell r="T269">
            <v>0</v>
          </cell>
          <cell r="U269">
            <v>0</v>
          </cell>
          <cell r="V269">
            <v>0</v>
          </cell>
          <cell r="W269">
            <v>0</v>
          </cell>
          <cell r="X269">
            <v>0</v>
          </cell>
          <cell r="Y269">
            <v>0</v>
          </cell>
          <cell r="Z269">
            <v>0</v>
          </cell>
          <cell r="AA269">
            <v>0</v>
          </cell>
          <cell r="AB269">
            <v>0</v>
          </cell>
          <cell r="AC269">
            <v>38261</v>
          </cell>
          <cell r="AD269">
            <v>-17521</v>
          </cell>
          <cell r="AE269">
            <v>-17522</v>
          </cell>
          <cell r="AF269">
            <v>-17521</v>
          </cell>
          <cell r="AP269">
            <v>316016</v>
          </cell>
        </row>
        <row r="270">
          <cell r="B270" t="str">
            <v>資産</v>
          </cell>
          <cell r="C270" t="str">
            <v>93003608/0</v>
          </cell>
          <cell r="D270" t="str">
            <v>通信プログラム＃１</v>
          </cell>
          <cell r="I270" t="str">
            <v>1011I</v>
          </cell>
          <cell r="J270" t="str">
            <v/>
          </cell>
          <cell r="M270" t="str">
            <v>1,535.13-</v>
          </cell>
          <cell r="O270">
            <v>768487</v>
          </cell>
          <cell r="Q270">
            <v>0</v>
          </cell>
          <cell r="R270">
            <v>0</v>
          </cell>
          <cell r="S270">
            <v>0</v>
          </cell>
          <cell r="T270">
            <v>0</v>
          </cell>
          <cell r="U270">
            <v>0</v>
          </cell>
          <cell r="V270">
            <v>0</v>
          </cell>
          <cell r="W270">
            <v>0</v>
          </cell>
          <cell r="X270">
            <v>0</v>
          </cell>
          <cell r="Y270">
            <v>0</v>
          </cell>
          <cell r="Z270">
            <v>0</v>
          </cell>
          <cell r="AA270">
            <v>0</v>
          </cell>
          <cell r="AB270">
            <v>0</v>
          </cell>
          <cell r="AC270">
            <v>38261</v>
          </cell>
          <cell r="AD270">
            <v>-25586</v>
          </cell>
          <cell r="AE270">
            <v>-25585</v>
          </cell>
          <cell r="AF270">
            <v>-25586</v>
          </cell>
          <cell r="AP270">
            <v>461461</v>
          </cell>
        </row>
        <row r="271">
          <cell r="B271" t="str">
            <v>資産</v>
          </cell>
          <cell r="C271" t="str">
            <v>93003609/0</v>
          </cell>
          <cell r="D271" t="str">
            <v>通信プログラム＃２</v>
          </cell>
          <cell r="I271" t="str">
            <v>1011I</v>
          </cell>
          <cell r="J271" t="str">
            <v/>
          </cell>
          <cell r="M271" t="str">
            <v>1,002.33-</v>
          </cell>
          <cell r="O271">
            <v>501767</v>
          </cell>
          <cell r="Q271">
            <v>0</v>
          </cell>
          <cell r="R271">
            <v>0</v>
          </cell>
          <cell r="S271">
            <v>0</v>
          </cell>
          <cell r="T271">
            <v>0</v>
          </cell>
          <cell r="U271">
            <v>0</v>
          </cell>
          <cell r="V271">
            <v>0</v>
          </cell>
          <cell r="W271">
            <v>0</v>
          </cell>
          <cell r="X271">
            <v>0</v>
          </cell>
          <cell r="Y271">
            <v>0</v>
          </cell>
          <cell r="Z271">
            <v>0</v>
          </cell>
          <cell r="AA271">
            <v>0</v>
          </cell>
          <cell r="AB271">
            <v>0</v>
          </cell>
          <cell r="AC271">
            <v>38261</v>
          </cell>
          <cell r="AD271">
            <v>-16706</v>
          </cell>
          <cell r="AE271">
            <v>-16705</v>
          </cell>
          <cell r="AF271">
            <v>-16706</v>
          </cell>
          <cell r="AP271">
            <v>301301</v>
          </cell>
        </row>
        <row r="272">
          <cell r="B272" t="str">
            <v>契約期間完了</v>
          </cell>
          <cell r="C272" t="str">
            <v>99000210/0</v>
          </cell>
          <cell r="D272" t="str">
            <v>ＣＯＬＤＦＵＳＩＯＮ　保守２年　　　　　　　　　　</v>
          </cell>
          <cell r="I272" t="str">
            <v>1011I</v>
          </cell>
          <cell r="J272" t="str">
            <v/>
          </cell>
          <cell r="M272" t="str">
            <v>8,640.00-</v>
          </cell>
          <cell r="O272">
            <v>0</v>
          </cell>
          <cell r="Q272">
            <v>0</v>
          </cell>
          <cell r="R272">
            <v>0</v>
          </cell>
          <cell r="S272">
            <v>0</v>
          </cell>
          <cell r="T272">
            <v>0</v>
          </cell>
          <cell r="U272">
            <v>0</v>
          </cell>
          <cell r="V272">
            <v>0</v>
          </cell>
          <cell r="W272">
            <v>0</v>
          </cell>
          <cell r="X272">
            <v>0</v>
          </cell>
          <cell r="Y272">
            <v>0</v>
          </cell>
          <cell r="Z272">
            <v>0</v>
          </cell>
          <cell r="AA272">
            <v>0</v>
          </cell>
          <cell r="AB272">
            <v>0</v>
          </cell>
          <cell r="AC272">
            <v>37622</v>
          </cell>
          <cell r="AD272">
            <v>0</v>
          </cell>
          <cell r="AE272">
            <v>0</v>
          </cell>
          <cell r="AF272">
            <v>0</v>
          </cell>
          <cell r="AP272">
            <v>0</v>
          </cell>
        </row>
        <row r="273">
          <cell r="B273" t="str">
            <v>資産</v>
          </cell>
          <cell r="C273" t="str">
            <v>99000407/0</v>
          </cell>
          <cell r="D273" t="str">
            <v>AＣｏｌｄ　ＦｕｓｉｏｎＭＸ　ＳＳ（２年間保Pｻｰﾊﾞ他</v>
          </cell>
          <cell r="I273" t="str">
            <v>1011I</v>
          </cell>
          <cell r="J273" t="str">
            <v/>
          </cell>
          <cell r="M273" t="str">
            <v>855.00-</v>
          </cell>
          <cell r="O273">
            <v>22500</v>
          </cell>
          <cell r="Q273">
            <v>0</v>
          </cell>
          <cell r="R273">
            <v>0</v>
          </cell>
          <cell r="S273">
            <v>0</v>
          </cell>
          <cell r="T273">
            <v>0</v>
          </cell>
          <cell r="U273">
            <v>0</v>
          </cell>
          <cell r="V273">
            <v>0</v>
          </cell>
          <cell r="W273">
            <v>0</v>
          </cell>
          <cell r="X273">
            <v>0</v>
          </cell>
          <cell r="Y273">
            <v>0</v>
          </cell>
          <cell r="Z273">
            <v>0</v>
          </cell>
          <cell r="AA273">
            <v>0</v>
          </cell>
          <cell r="AB273">
            <v>0</v>
          </cell>
          <cell r="AC273">
            <v>37865</v>
          </cell>
          <cell r="AD273">
            <v>-4500</v>
          </cell>
          <cell r="AE273">
            <v>-4500</v>
          </cell>
          <cell r="AF273">
            <v>-4500</v>
          </cell>
          <cell r="AP273">
            <v>0</v>
          </cell>
        </row>
        <row r="274">
          <cell r="B274" t="str">
            <v>資産</v>
          </cell>
          <cell r="C274" t="str">
            <v>99000495/0</v>
          </cell>
          <cell r="D274" t="str">
            <v>ＣＦＭＸ６．１ ＳＳ－０４／０１＃１</v>
          </cell>
          <cell r="I274" t="str">
            <v>1011I</v>
          </cell>
          <cell r="J274" t="str">
            <v/>
          </cell>
          <cell r="M274" t="str">
            <v>2,700.00-</v>
          </cell>
          <cell r="O274">
            <v>162000</v>
          </cell>
          <cell r="Q274">
            <v>0</v>
          </cell>
          <cell r="R274">
            <v>0</v>
          </cell>
          <cell r="S274">
            <v>0</v>
          </cell>
          <cell r="T274">
            <v>0</v>
          </cell>
          <cell r="U274">
            <v>0</v>
          </cell>
          <cell r="V274">
            <v>0</v>
          </cell>
          <cell r="W274">
            <v>0</v>
          </cell>
          <cell r="X274">
            <v>0</v>
          </cell>
          <cell r="Y274">
            <v>0</v>
          </cell>
          <cell r="Z274">
            <v>0</v>
          </cell>
          <cell r="AA274">
            <v>0</v>
          </cell>
          <cell r="AB274">
            <v>0</v>
          </cell>
          <cell r="AC274">
            <v>37987</v>
          </cell>
          <cell r="AD274">
            <v>-18000</v>
          </cell>
          <cell r="AE274">
            <v>-18000</v>
          </cell>
          <cell r="AF274">
            <v>-18000</v>
          </cell>
          <cell r="AP274">
            <v>0</v>
          </cell>
        </row>
        <row r="275">
          <cell r="B275" t="str">
            <v>資産</v>
          </cell>
          <cell r="C275" t="str">
            <v>99000496/0</v>
          </cell>
          <cell r="D275" t="str">
            <v>ＣＦＭＸ６．１ ＳＳ－０４／０１＃２</v>
          </cell>
          <cell r="I275" t="str">
            <v>1011I</v>
          </cell>
          <cell r="J275" t="str">
            <v/>
          </cell>
          <cell r="M275" t="str">
            <v>2,700.00-</v>
          </cell>
          <cell r="O275">
            <v>162000</v>
          </cell>
          <cell r="Q275">
            <v>0</v>
          </cell>
          <cell r="R275">
            <v>0</v>
          </cell>
          <cell r="S275">
            <v>0</v>
          </cell>
          <cell r="T275">
            <v>0</v>
          </cell>
          <cell r="U275">
            <v>0</v>
          </cell>
          <cell r="V275">
            <v>0</v>
          </cell>
          <cell r="W275">
            <v>0</v>
          </cell>
          <cell r="X275">
            <v>0</v>
          </cell>
          <cell r="Y275">
            <v>0</v>
          </cell>
          <cell r="Z275">
            <v>0</v>
          </cell>
          <cell r="AA275">
            <v>0</v>
          </cell>
          <cell r="AB275">
            <v>0</v>
          </cell>
          <cell r="AC275">
            <v>37987</v>
          </cell>
          <cell r="AD275">
            <v>-18000</v>
          </cell>
          <cell r="AE275">
            <v>-18000</v>
          </cell>
          <cell r="AF275">
            <v>-18000</v>
          </cell>
          <cell r="AP275">
            <v>0</v>
          </cell>
        </row>
        <row r="276">
          <cell r="B276" t="str">
            <v>資産</v>
          </cell>
          <cell r="C276" t="str">
            <v>99000763/0</v>
          </cell>
          <cell r="D276" t="str">
            <v>ワークフロサーバライセンス２年間ＳＳ</v>
          </cell>
          <cell r="I276" t="str">
            <v>1011I</v>
          </cell>
          <cell r="J276" t="str">
            <v/>
          </cell>
          <cell r="M276" t="str">
            <v>288.00-</v>
          </cell>
          <cell r="O276">
            <v>28800</v>
          </cell>
          <cell r="Q276">
            <v>0</v>
          </cell>
          <cell r="R276">
            <v>0</v>
          </cell>
          <cell r="S276">
            <v>0</v>
          </cell>
          <cell r="T276">
            <v>0</v>
          </cell>
          <cell r="U276">
            <v>0</v>
          </cell>
          <cell r="V276">
            <v>0</v>
          </cell>
          <cell r="W276">
            <v>0</v>
          </cell>
          <cell r="X276">
            <v>0</v>
          </cell>
          <cell r="Y276">
            <v>0</v>
          </cell>
          <cell r="Z276">
            <v>0</v>
          </cell>
          <cell r="AA276">
            <v>0</v>
          </cell>
          <cell r="AB276">
            <v>0</v>
          </cell>
          <cell r="AC276">
            <v>38078</v>
          </cell>
          <cell r="AD276">
            <v>-2400</v>
          </cell>
          <cell r="AE276">
            <v>-2400</v>
          </cell>
          <cell r="AF276">
            <v>-2400</v>
          </cell>
          <cell r="AP276">
            <v>0</v>
          </cell>
        </row>
        <row r="277">
          <cell r="B277" t="str">
            <v>資産</v>
          </cell>
          <cell r="C277" t="str">
            <v>99000820/0</v>
          </cell>
          <cell r="D277" t="str">
            <v>ColdFusionSS-0410保守料</v>
          </cell>
          <cell r="I277" t="str">
            <v>1011I</v>
          </cell>
          <cell r="J277" t="str">
            <v/>
          </cell>
          <cell r="M277" t="str">
            <v>1,080.00-</v>
          </cell>
          <cell r="O277">
            <v>324000</v>
          </cell>
          <cell r="Q277">
            <v>0</v>
          </cell>
          <cell r="R277">
            <v>0</v>
          </cell>
          <cell r="S277">
            <v>0</v>
          </cell>
          <cell r="T277">
            <v>0</v>
          </cell>
          <cell r="U277">
            <v>0</v>
          </cell>
          <cell r="V277">
            <v>0</v>
          </cell>
          <cell r="W277">
            <v>0</v>
          </cell>
          <cell r="X277">
            <v>0</v>
          </cell>
          <cell r="Y277">
            <v>0</v>
          </cell>
          <cell r="Z277">
            <v>0</v>
          </cell>
          <cell r="AA277">
            <v>0</v>
          </cell>
          <cell r="AB277">
            <v>0</v>
          </cell>
          <cell r="AC277">
            <v>38261</v>
          </cell>
          <cell r="AD277">
            <v>-18000</v>
          </cell>
          <cell r="AE277">
            <v>-18000</v>
          </cell>
          <cell r="AF277">
            <v>-18000</v>
          </cell>
          <cell r="AP277">
            <v>108000</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構成算出条件"/>
      <sheetName val="比較_規模"/>
      <sheetName val="依頼事項"/>
      <sheetName val="工程"/>
      <sheetName val="システム規模_生産性低"/>
      <sheetName val="システム規模"/>
      <sheetName val="システム規模_縮小"/>
      <sheetName val="システム規模_200304"/>
      <sheetName val="画面一覧"/>
      <sheetName val="帳票一覧"/>
      <sheetName val="ﾌｧｲﾙ一覧"/>
      <sheetName val="バッチ機能"/>
      <sheetName val="山積み"/>
      <sheetName val="山積み_縮小"/>
      <sheetName val="山積み_200304"/>
      <sheetName val="お見積書2"/>
      <sheetName val="ハードウェア構成表見積"/>
      <sheetName val="ソフトウェア構成表見積"/>
    </sheetNames>
    <sheetDataSet>
      <sheetData sheetId="0" refreshError="1">
        <row r="4">
          <cell r="B4">
            <v>2003</v>
          </cell>
        </row>
        <row r="5">
          <cell r="B5">
            <v>403</v>
          </cell>
          <cell r="E5">
            <v>4</v>
          </cell>
        </row>
        <row r="6">
          <cell r="B6">
            <v>7312</v>
          </cell>
          <cell r="E6" t="str">
            <v>－</v>
          </cell>
        </row>
        <row r="7">
          <cell r="B7">
            <v>15100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製品データベース"/>
      <sheetName val="HCDN ｱﾌﾟﾘｹｰｼｮﾝ"/>
      <sheetName val="HCDN ﾌﾟﾗｯﾄﾌｫｰﾑ"/>
      <sheetName val="構成ｶﾞｲﾄﾞ ﾕｰｻﾞﾊﾟｯｸ"/>
      <sheetName val="構成ｶﾞｲﾄﾞ 1010ｼﾘｰｽﾞ"/>
      <sheetName val="構成ｶﾞｲﾄﾞ 3010ｼﾘｰｽﾞ"/>
      <sheetName val="構成ｶﾞｲﾄﾞ 3020ｼﾘｰｽﾞ"/>
      <sheetName val="構成ｶﾞｲﾄﾞ 3100ｼﾘｰｽﾞ"/>
      <sheetName val="原価見積"/>
      <sheetName val="見積条件"/>
      <sheetName val="＜関公1＞SE費"/>
      <sheetName val="SOFT"/>
      <sheetName val="保守関係"/>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紙"/>
    </sheetNames>
    <definedNames>
      <definedName name="MENU"/>
    </defined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X8000-S"/>
    </sheetNames>
    <definedNames>
      <definedName name="mitumori_sheet_close"/>
    </defined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①ﾌﾟﾛｾｽ管理"/>
      <sheetName val="②作番・品質"/>
      <sheetName val="③出荷量"/>
      <sheetName val="④技術概要"/>
      <sheetName val="&lt;生技&gt;用work"/>
      <sheetName val="チェックツール"/>
      <sheetName val="記入要領"/>
      <sheetName val="開発形態等選択項目"/>
      <sheetName val="WorkA"/>
      <sheetName val="業種ｺｰﾄﾞ"/>
      <sheetName val="業務ｺｰﾄﾞ"/>
      <sheetName val="経験度･OSｺｰﾄﾞ等"/>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6">
          <cell r="E6" t="str">
            <v>Win2000 Server</v>
          </cell>
        </row>
        <row r="7">
          <cell r="E7" t="str">
            <v>WinNT SV4.0</v>
          </cell>
        </row>
        <row r="8">
          <cell r="E8" t="str">
            <v>WinNT SV3.51</v>
          </cell>
        </row>
        <row r="9">
          <cell r="E9" t="str">
            <v>Win2000 Professional</v>
          </cell>
        </row>
        <row r="10">
          <cell r="E10" t="str">
            <v>WinNT WK4.0</v>
          </cell>
        </row>
        <row r="11">
          <cell r="E11" t="str">
            <v>WinNT WK3.51</v>
          </cell>
        </row>
        <row r="12">
          <cell r="E12" t="str">
            <v>Windows Me</v>
          </cell>
        </row>
        <row r="13">
          <cell r="E13" t="str">
            <v xml:space="preserve">Windows98 </v>
          </cell>
        </row>
        <row r="14">
          <cell r="E14" t="str">
            <v xml:space="preserve">Windows95  </v>
          </cell>
        </row>
        <row r="15">
          <cell r="E15" t="str">
            <v>Win2000 Datacenter Server</v>
          </cell>
        </row>
        <row r="16">
          <cell r="E16" t="str">
            <v>Win2000 Advance Server</v>
          </cell>
        </row>
        <row r="17">
          <cell r="E17" t="str">
            <v>DOS/V</v>
          </cell>
        </row>
        <row r="18">
          <cell r="E18" t="str">
            <v>DOS/V(NetWare)</v>
          </cell>
        </row>
        <row r="19">
          <cell r="E19" t="str">
            <v>OS/2</v>
          </cell>
        </row>
        <row r="20">
          <cell r="E20" t="str">
            <v>Linux</v>
          </cell>
        </row>
        <row r="21">
          <cell r="E21" t="str">
            <v>MacOS</v>
          </cell>
        </row>
        <row r="22">
          <cell r="E22" t="str">
            <v>HI-UX</v>
          </cell>
        </row>
        <row r="23">
          <cell r="E23" t="str">
            <v>HP-UX</v>
          </cell>
        </row>
        <row r="24">
          <cell r="E24" t="str">
            <v>Solaris</v>
          </cell>
        </row>
        <row r="25">
          <cell r="E25" t="str">
            <v>他(直接入力)</v>
          </cell>
        </row>
      </sheetData>
      <sheetData sheetId="9" refreshError="1"/>
      <sheetData sheetId="10" refreshError="1"/>
      <sheetData sheetId="11" refreshError="1"/>
      <sheetData sheetId="1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for Open License"/>
      <sheetName val="Open License"/>
      <sheetName val="ｱｯﾌﾟｸﾞﾚｰﾄﾞ対象製品表"/>
      <sheetName val="個別SI、ｿﾌﾄｳｪｱ開発用"/>
      <sheetName val="見積取纏書"/>
      <sheetName val="原価"/>
      <sheetName val="HARD"/>
      <sheetName val="見積条件"/>
      <sheetName val="SE費用"/>
    </sheetNames>
    <sheetDataSet>
      <sheetData sheetId="0" refreshError="1"/>
      <sheetData sheetId="1" refreshError="1">
        <row r="1">
          <cell r="A1" t="str">
            <v>Status Reason</v>
          </cell>
          <cell r="B1" t="str">
            <v>言語</v>
          </cell>
          <cell r="C1" t="str">
            <v>製品群</v>
          </cell>
          <cell r="D1" t="str">
            <v>型番</v>
          </cell>
          <cell r="E1" t="str">
            <v>製品名</v>
          </cell>
          <cell r="F1" t="str">
            <v>バージョン</v>
          </cell>
          <cell r="G1" t="str">
            <v>プラットフォーム</v>
          </cell>
          <cell r="H1" t="str">
            <v>Category 1</v>
          </cell>
          <cell r="I1" t="str">
            <v>Category 2</v>
          </cell>
          <cell r="J1" t="str">
            <v>Level</v>
          </cell>
          <cell r="K1" t="str">
            <v>Point</v>
          </cell>
          <cell r="L1" t="str">
            <v xml:space="preserve"> ERP
(円)</v>
          </cell>
          <cell r="M1" t="str">
            <v>備考(1)</v>
          </cell>
          <cell r="N1" t="str">
            <v>備考(2)</v>
          </cell>
        </row>
        <row r="2">
          <cell r="B2" t="str">
            <v>日本語</v>
          </cell>
          <cell r="C2" t="str">
            <v>Applications</v>
          </cell>
          <cell r="D2" t="str">
            <v>077-01497</v>
          </cell>
          <cell r="E2" t="str">
            <v>Access</v>
          </cell>
          <cell r="F2">
            <v>2000</v>
          </cell>
          <cell r="G2" t="str">
            <v>32-Bit Windows</v>
          </cell>
          <cell r="H2" t="str">
            <v>Open License</v>
          </cell>
          <cell r="I2" t="str">
            <v>Standard</v>
          </cell>
          <cell r="J2" t="str">
            <v>A</v>
          </cell>
          <cell r="K2">
            <v>1</v>
          </cell>
          <cell r="L2">
            <v>22700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APP"/>
      <sheetName val="PR"/>
      <sheetName val="SVHD"/>
      <sheetName val="SVPP"/>
      <sheetName val="CLHD"/>
      <sheetName val="CLPP"/>
      <sheetName val="DATA"/>
      <sheetName val="通信"/>
      <sheetName val="一時"/>
      <sheetName val="工事"/>
      <sheetName val="保守"/>
      <sheetName val="SPL"/>
      <sheetName val="表紙"/>
      <sheetName val="業務"/>
      <sheetName val="本庁Ｓ１"/>
      <sheetName val="本庁Ｓ２"/>
      <sheetName val="出先Ｓ１"/>
      <sheetName val="出先Ｓ２"/>
      <sheetName val="構成表"/>
      <sheetName val="全て分割"/>
      <sheetName val="全て一括"/>
      <sheetName val="システムリース"/>
      <sheetName val="セットアップ分割"/>
      <sheetName val="交付税"/>
      <sheetName val="消耗品"/>
      <sheetName val="HOSYU"/>
      <sheetName val="容量"/>
      <sheetName val="Module1"/>
      <sheetName val="戸届出"/>
      <sheetName val="戸発行"/>
      <sheetName val="戸PPR"/>
      <sheetName val="PCSRV"/>
      <sheetName val="PCMS"/>
      <sheetName val="除発行"/>
      <sheetName val="除PPR"/>
    </sheetNames>
    <sheetDataSet>
      <sheetData sheetId="0" refreshError="1">
        <row r="18">
          <cell r="B18">
            <v>13</v>
          </cell>
        </row>
        <row r="19">
          <cell r="B19">
            <v>14</v>
          </cell>
        </row>
        <row r="28">
          <cell r="B28">
            <v>1.7999999999999999E-2</v>
          </cell>
        </row>
        <row r="29">
          <cell r="B29">
            <v>2</v>
          </cell>
        </row>
      </sheetData>
      <sheetData sheetId="1"/>
      <sheetData sheetId="2"/>
      <sheetData sheetId="3"/>
      <sheetData sheetId="4"/>
      <sheetData sheetId="5"/>
      <sheetData sheetId="6"/>
      <sheetData sheetId="7"/>
      <sheetData sheetId="8"/>
      <sheetData sheetId="9"/>
      <sheetData sheetId="10"/>
      <sheetData sheetId="11"/>
      <sheetData sheetId="12" refreshError="1">
        <row r="3">
          <cell r="B3">
            <v>6460000</v>
          </cell>
        </row>
        <row r="6">
          <cell r="B6">
            <v>1921600</v>
          </cell>
        </row>
        <row r="7">
          <cell r="B7">
            <v>100000</v>
          </cell>
        </row>
        <row r="8">
          <cell r="B8">
            <v>400000</v>
          </cell>
        </row>
        <row r="9">
          <cell r="B9">
            <v>100000</v>
          </cell>
        </row>
        <row r="10">
          <cell r="B10">
            <v>0</v>
          </cell>
        </row>
        <row r="11">
          <cell r="B11">
            <v>0</v>
          </cell>
        </row>
        <row r="13">
          <cell r="B13">
            <v>2000000</v>
          </cell>
        </row>
        <row r="14">
          <cell r="B14">
            <v>1000000</v>
          </cell>
        </row>
        <row r="19">
          <cell r="B19">
            <v>0</v>
          </cell>
          <cell r="C19">
            <v>0</v>
          </cell>
          <cell r="D19">
            <v>0</v>
          </cell>
          <cell r="E19">
            <v>0</v>
          </cell>
        </row>
        <row r="21">
          <cell r="B21">
            <v>350000</v>
          </cell>
        </row>
        <row r="22">
          <cell r="B22">
            <v>0</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refreshError="1">
        <row r="8">
          <cell r="F8">
            <v>0</v>
          </cell>
        </row>
      </sheetData>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ﾊ-ﾄﾞ構成"/>
      <sheetName val="保守計算"/>
      <sheetName val="サーバー"/>
      <sheetName val="３年パック保守"/>
    </sheetNames>
    <sheetDataSet>
      <sheetData sheetId="0"/>
      <sheetData sheetId="1"/>
      <sheetData sheetId="2"/>
      <sheetData sheetId="3" refreshError="1">
        <row r="2">
          <cell r="B2" t="str">
            <v>標準価格下</v>
          </cell>
          <cell r="C2" t="str">
            <v>標準価格上</v>
          </cell>
          <cell r="D2" t="str">
            <v>形名</v>
          </cell>
          <cell r="E2" t="str">
            <v>保守料</v>
          </cell>
        </row>
        <row r="3">
          <cell r="B3">
            <v>0</v>
          </cell>
          <cell r="C3">
            <v>800000</v>
          </cell>
          <cell r="D3" t="str">
            <v>SD-5110-A1A0S</v>
          </cell>
          <cell r="E3">
            <v>65000</v>
          </cell>
        </row>
        <row r="4">
          <cell r="B4">
            <v>800000</v>
          </cell>
          <cell r="C4">
            <v>1200000</v>
          </cell>
          <cell r="D4" t="str">
            <v>SD-5110-A1B0S</v>
          </cell>
          <cell r="E4">
            <v>108000</v>
          </cell>
        </row>
        <row r="5">
          <cell r="B5">
            <v>1200000</v>
          </cell>
          <cell r="C5">
            <v>1600000</v>
          </cell>
          <cell r="D5" t="str">
            <v>SD-5110-A1C0S</v>
          </cell>
          <cell r="E5">
            <v>162000</v>
          </cell>
        </row>
        <row r="6">
          <cell r="B6">
            <v>1600000</v>
          </cell>
          <cell r="C6">
            <v>2000000</v>
          </cell>
          <cell r="D6" t="str">
            <v>SD-5110-A1D0S</v>
          </cell>
          <cell r="E6">
            <v>216000</v>
          </cell>
        </row>
        <row r="7">
          <cell r="B7">
            <v>2000000</v>
          </cell>
          <cell r="C7">
            <v>2400000</v>
          </cell>
          <cell r="D7" t="str">
            <v>SD-5110-A1E0S</v>
          </cell>
          <cell r="E7">
            <v>270000</v>
          </cell>
        </row>
        <row r="8">
          <cell r="B8">
            <v>2400000</v>
          </cell>
          <cell r="C8">
            <v>2800000</v>
          </cell>
          <cell r="D8" t="str">
            <v>SD-5110-A1F0S</v>
          </cell>
          <cell r="E8">
            <v>324000</v>
          </cell>
        </row>
        <row r="9">
          <cell r="B9">
            <v>2800000</v>
          </cell>
          <cell r="C9">
            <v>3200000</v>
          </cell>
          <cell r="D9" t="str">
            <v>SD-5110-A1G0S</v>
          </cell>
          <cell r="E9">
            <v>378000</v>
          </cell>
        </row>
        <row r="10">
          <cell r="B10">
            <v>3200000</v>
          </cell>
          <cell r="C10">
            <v>3600000</v>
          </cell>
          <cell r="D10" t="str">
            <v>SD-5110-A1H0S</v>
          </cell>
          <cell r="E10">
            <v>432000</v>
          </cell>
        </row>
        <row r="11">
          <cell r="B11">
            <v>3600000</v>
          </cell>
          <cell r="C11">
            <v>4000000</v>
          </cell>
          <cell r="D11" t="str">
            <v>SD-5110-A1I0S</v>
          </cell>
          <cell r="E11">
            <v>486000</v>
          </cell>
        </row>
        <row r="12">
          <cell r="B12">
            <v>4000000</v>
          </cell>
          <cell r="C12">
            <v>4800000</v>
          </cell>
          <cell r="D12" t="str">
            <v>SD-5110-A1J0S</v>
          </cell>
          <cell r="E12">
            <v>540000</v>
          </cell>
        </row>
        <row r="13">
          <cell r="B13">
            <v>4800000</v>
          </cell>
          <cell r="C13">
            <v>5600000</v>
          </cell>
          <cell r="D13" t="str">
            <v>SD-5110-A1K0S</v>
          </cell>
          <cell r="E13">
            <v>648000</v>
          </cell>
        </row>
        <row r="14">
          <cell r="B14">
            <v>5600000</v>
          </cell>
          <cell r="C14">
            <v>6400000</v>
          </cell>
          <cell r="D14" t="str">
            <v>SD-5110-A1L0S</v>
          </cell>
          <cell r="E14">
            <v>756000</v>
          </cell>
        </row>
        <row r="15">
          <cell r="B15">
            <v>6400000</v>
          </cell>
          <cell r="C15">
            <v>7200000</v>
          </cell>
          <cell r="D15" t="str">
            <v>SD-5110-A1M0S</v>
          </cell>
          <cell r="E15">
            <v>864000</v>
          </cell>
        </row>
        <row r="16">
          <cell r="B16">
            <v>7200000</v>
          </cell>
          <cell r="C16">
            <v>8000000</v>
          </cell>
          <cell r="D16" t="str">
            <v>SD-5110-A1N0S</v>
          </cell>
          <cell r="E16">
            <v>972000</v>
          </cell>
        </row>
        <row r="17">
          <cell r="B17">
            <v>8000000</v>
          </cell>
          <cell r="C17">
            <v>9600000</v>
          </cell>
          <cell r="D17" t="str">
            <v>SD-5110-A1O0S</v>
          </cell>
          <cell r="E17">
            <v>1080000</v>
          </cell>
        </row>
        <row r="18">
          <cell r="B18">
            <v>9600000</v>
          </cell>
          <cell r="D18" t="str">
            <v>エラー</v>
          </cell>
          <cell r="E18" t="str">
            <v>エラー</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
      <sheetName val="特整内部事務"/>
    </sheetNames>
    <sheetDataSet>
      <sheetData sheetId="0" refreshError="1">
        <row r="9">
          <cell r="A9" t="str">
            <v>ランク</v>
          </cell>
        </row>
        <row r="11">
          <cell r="A11" t="str">
            <v>Ａ</v>
          </cell>
          <cell r="B11">
            <v>2</v>
          </cell>
        </row>
        <row r="12">
          <cell r="A12" t="str">
            <v>Ｂ</v>
          </cell>
          <cell r="B12">
            <v>1.5</v>
          </cell>
        </row>
        <row r="13">
          <cell r="A13" t="str">
            <v>Ｃ</v>
          </cell>
          <cell r="B13">
            <v>1</v>
          </cell>
        </row>
        <row r="14">
          <cell r="A14" t="str">
            <v>Ｄ</v>
          </cell>
          <cell r="B14">
            <v>0.8</v>
          </cell>
        </row>
        <row r="15">
          <cell r="A15" t="str">
            <v>Ｅ</v>
          </cell>
          <cell r="B15">
            <v>0.7</v>
          </cell>
        </row>
      </sheetData>
      <sheetData sheetId="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
      <sheetName val="特整内部事務"/>
    </sheetNames>
    <sheetDataSet>
      <sheetData sheetId="0" refreshError="1">
        <row r="9">
          <cell r="A9" t="str">
            <v>ランク</v>
          </cell>
        </row>
        <row r="11">
          <cell r="A11" t="str">
            <v>Ａ</v>
          </cell>
          <cell r="B11">
            <v>2</v>
          </cell>
        </row>
        <row r="12">
          <cell r="A12" t="str">
            <v>Ｂ</v>
          </cell>
          <cell r="B12">
            <v>1.5</v>
          </cell>
        </row>
        <row r="13">
          <cell r="A13" t="str">
            <v>Ｃ</v>
          </cell>
          <cell r="B13">
            <v>1</v>
          </cell>
        </row>
        <row r="14">
          <cell r="A14" t="str">
            <v>Ｄ</v>
          </cell>
          <cell r="B14">
            <v>0.8</v>
          </cell>
        </row>
        <row r="15">
          <cell r="A15" t="str">
            <v>Ｅ</v>
          </cell>
          <cell r="B15">
            <v>0.7</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ORG"/>
    </sheetNames>
    <definedNames>
      <definedName name="close_hard"/>
      <definedName name="open_見積条件"/>
      <definedName name="open_原価書"/>
    </defined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１．見積書　県ＩＤＣハード・ソフトリース及びインターネット】"/>
      <sheetName val="【２．見積書 県ＩＤＣハード・ソフト買取及びインターネット】"/>
      <sheetName val="【３．見積書　県ＩＤＣハード・ソフトリース及びＬＧＷＡＮ買取】"/>
      <sheetName val="【４．見積書　県ＩＤＣハード・ソフト買取及びＬＧＷＡＮ買取】"/>
      <sheetName val="【５．年額累計計算用】"/>
      <sheetName val="【６．価格明細】"/>
      <sheetName val="【７．システム別御見積一覧】"/>
      <sheetName val="【８．システム別御見積単価一覧】"/>
      <sheetName val="【９．年額累計計算用単価＜参考＞】"/>
      <sheetName val="【１０．価格明細単価＜参考＞】"/>
      <sheetName val="【１１．見積書　県ＩＤＣHDPPリース単価】"/>
      <sheetName val="【１２．見積書 県ＩＤＣHDPP買取単価】"/>
      <sheetName val="【１３．見積書　県ＩＤＣHDPPリース及びＬＧＷＡＮ単価】"/>
      <sheetName val="【１４．見積書　県ＩＤＣHDPP買取及びＬＧＷＡＮ単価】"/>
      <sheetName val="★価格マスタ★"/>
      <sheetName val="★価格率テーブル★"/>
      <sheetName val="提案時"/>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4">
          <cell r="D4" t="str">
            <v>型名</v>
          </cell>
          <cell r="E4" t="str">
            <v>品名</v>
          </cell>
          <cell r="F4" t="str">
            <v>標準単価</v>
          </cell>
          <cell r="G4" t="str">
            <v>月額保守(２４Ｈ)</v>
          </cell>
          <cell r="H4" t="str">
            <v>月額保守(24H)本来</v>
          </cell>
          <cell r="I4" t="str">
            <v>月額保守(通常)提案</v>
          </cell>
          <cell r="J4" t="str">
            <v>月額保守(通常)本来</v>
          </cell>
        </row>
        <row r="5">
          <cell r="D5" t="str">
            <v>A1522580C1</v>
          </cell>
          <cell r="E5" t="str">
            <v>CP Managementコンソール/無制限 NG プログラムサポート</v>
          </cell>
          <cell r="F5">
            <v>0</v>
          </cell>
          <cell r="G5">
            <v>54000</v>
          </cell>
          <cell r="I5">
            <v>40000</v>
          </cell>
        </row>
        <row r="6">
          <cell r="D6" t="str">
            <v>A239G4A0C1</v>
          </cell>
          <cell r="E6" t="str">
            <v>FW1 High Availability Bundles/無制限 NG プログラムサポート</v>
          </cell>
          <cell r="F6">
            <v>0</v>
          </cell>
          <cell r="G6">
            <v>37800</v>
          </cell>
          <cell r="I6">
            <v>28000</v>
          </cell>
        </row>
        <row r="7">
          <cell r="D7" t="str">
            <v>A239KKH3</v>
          </cell>
          <cell r="E7" t="str">
            <v>VPN-1 Express Gateways/50 NG  IPSO(Nokia)</v>
          </cell>
          <cell r="F7">
            <v>480000</v>
          </cell>
          <cell r="G7">
            <v>17640</v>
          </cell>
          <cell r="I7" t="str">
            <v>-</v>
          </cell>
        </row>
        <row r="8">
          <cell r="D8" t="str">
            <v>A239KKT3</v>
          </cell>
          <cell r="E8" t="str">
            <v>HA VPN-1 Express Gateways/50 NG  IPSO(Nokia)</v>
          </cell>
          <cell r="F8">
            <v>384000</v>
          </cell>
          <cell r="G8">
            <v>0</v>
          </cell>
          <cell r="I8" t="str">
            <v>-</v>
          </cell>
        </row>
        <row r="9">
          <cell r="D9" t="str">
            <v>A293CYNK</v>
          </cell>
          <cell r="E9" t="str">
            <v>RealSecure Network Sensor</v>
          </cell>
          <cell r="F9">
            <v>1460000</v>
          </cell>
          <cell r="G9">
            <v>6120</v>
          </cell>
          <cell r="I9" t="str">
            <v>-</v>
          </cell>
        </row>
        <row r="10">
          <cell r="D10" t="str">
            <v>A29601XPM1</v>
          </cell>
          <cell r="E10" t="str">
            <v>RealSecure Network Sensorプログラムサポート</v>
          </cell>
          <cell r="F10">
            <v>0</v>
          </cell>
          <cell r="G10">
            <v>24400</v>
          </cell>
          <cell r="I10" t="str">
            <v>-</v>
          </cell>
        </row>
        <row r="11">
          <cell r="D11" t="str">
            <v>A29692BZ</v>
          </cell>
          <cell r="E11" t="str">
            <v>SmartCenter Express Management Add/2 NG  Windows</v>
          </cell>
          <cell r="F11">
            <v>400000</v>
          </cell>
          <cell r="G11">
            <v>0</v>
          </cell>
          <cell r="I11" t="str">
            <v>-</v>
          </cell>
        </row>
        <row r="12">
          <cell r="D12" t="str">
            <v>A296C2BR</v>
          </cell>
          <cell r="E12" t="str">
            <v>CheckPoint Express 1Site/50Users NG  Windows</v>
          </cell>
          <cell r="F12">
            <v>560000</v>
          </cell>
          <cell r="G12">
            <v>0</v>
          </cell>
          <cell r="I12" t="str">
            <v>-</v>
          </cell>
        </row>
        <row r="13">
          <cell r="D13" t="str">
            <v>AIM-VPN/BP</v>
          </cell>
          <cell r="E13" t="str">
            <v>DES/3DES VPN Encryption AIM for C2600 Serise</v>
          </cell>
          <cell r="F13">
            <v>0</v>
          </cell>
          <cell r="G13">
            <v>0</v>
          </cell>
          <cell r="I13" t="str">
            <v>-</v>
          </cell>
        </row>
        <row r="14">
          <cell r="D14" t="str">
            <v>B021C1010</v>
          </cell>
          <cell r="E14" t="str">
            <v>Linux GR マルチパスドライバ for Entry Model V1.0</v>
          </cell>
          <cell r="F14">
            <v>200000</v>
          </cell>
          <cell r="G14">
            <v>1120</v>
          </cell>
          <cell r="I14">
            <v>830</v>
          </cell>
        </row>
        <row r="15">
          <cell r="D15" t="str">
            <v>B293B74D2</v>
          </cell>
          <cell r="E15" t="str">
            <v>SystemWalker/CentricMGR-A SE V11.0</v>
          </cell>
          <cell r="F15">
            <v>420000</v>
          </cell>
          <cell r="G15">
            <v>1760</v>
          </cell>
          <cell r="I15" t="str">
            <v>-</v>
          </cell>
        </row>
        <row r="16">
          <cell r="D16" t="str">
            <v>B293C74D1</v>
          </cell>
          <cell r="E16" t="str">
            <v>SystemWalker/CentricMGR-A SE V10.0</v>
          </cell>
          <cell r="F16">
            <v>420000</v>
          </cell>
          <cell r="G16">
            <v>0</v>
          </cell>
          <cell r="I16" t="str">
            <v>-</v>
          </cell>
        </row>
        <row r="17">
          <cell r="D17" t="str">
            <v>B5150F3B0</v>
          </cell>
          <cell r="E17" t="str">
            <v>Oracle9i Database Release 2(9.2.0) CD Pack for Linux Intel</v>
          </cell>
          <cell r="F17">
            <v>7000</v>
          </cell>
          <cell r="G17">
            <v>0</v>
          </cell>
          <cell r="I17">
            <v>0</v>
          </cell>
        </row>
        <row r="18">
          <cell r="D18" t="str">
            <v>B5151580A</v>
          </cell>
          <cell r="E18" t="str">
            <v>Oracle　Database　Enterpeise　Edition　1ﾌﾟﾛｾｯｻﾗｲｾﾝｽ　(一年間保守付)</v>
          </cell>
          <cell r="F18">
            <v>5900000</v>
          </cell>
          <cell r="G18">
            <v>110450</v>
          </cell>
          <cell r="I18">
            <v>81810</v>
          </cell>
        </row>
        <row r="19">
          <cell r="D19" t="str">
            <v>B51518802</v>
          </cell>
          <cell r="E19" t="str">
            <v>Oracle Database Standard Edition 5指名ユーザーライセンス (一年間保守付)</v>
          </cell>
          <cell r="F19">
            <v>189000</v>
          </cell>
          <cell r="G19">
            <v>1080</v>
          </cell>
          <cell r="I19" t="str">
            <v>-</v>
          </cell>
        </row>
        <row r="20">
          <cell r="D20" t="str">
            <v>B5151980A</v>
          </cell>
          <cell r="E20" t="str">
            <v>Oracle Database Standard Edition 1プロセッサライセンス (一年間保守付)</v>
          </cell>
          <cell r="F20">
            <v>1156400</v>
          </cell>
          <cell r="G20">
            <v>19600</v>
          </cell>
          <cell r="I20">
            <v>16030</v>
          </cell>
        </row>
        <row r="21">
          <cell r="D21" t="str">
            <v>B5151D50S</v>
          </cell>
          <cell r="E21" t="str">
            <v>Interstage Application Server Standard Edition サーバ追加ライセンス V5.0</v>
          </cell>
          <cell r="F21">
            <v>1120000</v>
          </cell>
          <cell r="G21">
            <v>6300</v>
          </cell>
          <cell r="I21">
            <v>4660</v>
          </cell>
        </row>
        <row r="22">
          <cell r="D22" t="str">
            <v>B5151D5H0</v>
          </cell>
          <cell r="E22" t="str">
            <v>Interstage Application Server Standard Edition V5.0</v>
          </cell>
          <cell r="F22">
            <v>1400000</v>
          </cell>
          <cell r="G22">
            <v>7880</v>
          </cell>
          <cell r="I22">
            <v>5830</v>
          </cell>
        </row>
        <row r="23">
          <cell r="D23" t="str">
            <v>B5151D681</v>
          </cell>
          <cell r="E23" t="str">
            <v>Interstage Application Server Standard Edition サーバ追加ライセンス V6.0</v>
          </cell>
          <cell r="F23">
            <v>1120000</v>
          </cell>
          <cell r="G23">
            <v>6380</v>
          </cell>
          <cell r="I23" t="str">
            <v>-</v>
          </cell>
        </row>
        <row r="24">
          <cell r="D24" t="str">
            <v>B5151D6H1</v>
          </cell>
          <cell r="E24" t="str">
            <v>Interstage Application Server Standard Edition V6.0L10</v>
          </cell>
          <cell r="F24">
            <v>1400000</v>
          </cell>
          <cell r="G24">
            <v>7980</v>
          </cell>
          <cell r="I24" t="str">
            <v>-</v>
          </cell>
        </row>
        <row r="25">
          <cell r="D25" t="str">
            <v>B5151E50A</v>
          </cell>
          <cell r="E25" t="str">
            <v>Interstage Application Server Standard Edition 追加プロセッサライセンス V5.0</v>
          </cell>
          <cell r="F25">
            <v>1120000</v>
          </cell>
          <cell r="G25">
            <v>6300</v>
          </cell>
          <cell r="I25">
            <v>4660</v>
          </cell>
        </row>
        <row r="26">
          <cell r="D26" t="str">
            <v>B5151E681</v>
          </cell>
          <cell r="E26" t="str">
            <v>Interstage Application Server Standard Edition 追加プロセッサライセンス V6.0</v>
          </cell>
          <cell r="F26">
            <v>1120000</v>
          </cell>
          <cell r="G26">
            <v>6380</v>
          </cell>
          <cell r="I26" t="str">
            <v>-</v>
          </cell>
        </row>
        <row r="27">
          <cell r="D27" t="str">
            <v>B5151G6H1</v>
          </cell>
          <cell r="E27" t="str">
            <v>Interstage Application Server Enterprise Edition V6.0L10</v>
          </cell>
          <cell r="F27">
            <v>2800000</v>
          </cell>
          <cell r="G27">
            <v>15960</v>
          </cell>
          <cell r="I27" t="str">
            <v>-</v>
          </cell>
        </row>
        <row r="28">
          <cell r="D28" t="str">
            <v>B5151MA01</v>
          </cell>
          <cell r="E28" t="str">
            <v>SystemWalker/CentricMGR 1クライアントライセンス V10.0</v>
          </cell>
          <cell r="F28">
            <v>20000</v>
          </cell>
          <cell r="G28">
            <v>150</v>
          </cell>
          <cell r="I28">
            <v>110</v>
          </cell>
        </row>
        <row r="29">
          <cell r="D29" t="str">
            <v>B5151MA0A</v>
          </cell>
          <cell r="E29" t="str">
            <v>SystemWalker/CentricMGR-A SE 追加プロセッサライセンス V10.0</v>
          </cell>
          <cell r="F29">
            <v>110000</v>
          </cell>
          <cell r="G29">
            <v>620</v>
          </cell>
          <cell r="I29">
            <v>460</v>
          </cell>
        </row>
        <row r="30">
          <cell r="D30" t="str">
            <v>B5151MAH0</v>
          </cell>
          <cell r="E30" t="str">
            <v>SystemWalker/CentricMGR-A SE V10.0</v>
          </cell>
          <cell r="F30">
            <v>420000</v>
          </cell>
          <cell r="G30">
            <v>2390</v>
          </cell>
          <cell r="I30" t="str">
            <v>-</v>
          </cell>
        </row>
        <row r="31">
          <cell r="D31" t="str">
            <v>B5152UA0A</v>
          </cell>
          <cell r="E31" t="str">
            <v>SystemWalker/CentricMGR-A EE 追加プロセッサライセンス V10.0</v>
          </cell>
          <cell r="F31">
            <v>330000</v>
          </cell>
          <cell r="G31">
            <v>1880</v>
          </cell>
          <cell r="I31" t="str">
            <v>-</v>
          </cell>
        </row>
        <row r="32">
          <cell r="D32" t="str">
            <v>B5152UAH0</v>
          </cell>
          <cell r="E32" t="str">
            <v>SystemWalker/CentricMGR-A EE V10.0</v>
          </cell>
          <cell r="F32">
            <v>1320000</v>
          </cell>
          <cell r="G32">
            <v>7520</v>
          </cell>
          <cell r="I32">
            <v>5540</v>
          </cell>
        </row>
        <row r="33">
          <cell r="D33" t="str">
            <v>B515314HB</v>
          </cell>
          <cell r="E33" t="str">
            <v>PRIMECLUSTER HA Server (2CPU)</v>
          </cell>
          <cell r="F33">
            <v>1800000</v>
          </cell>
          <cell r="G33">
            <v>60000</v>
          </cell>
          <cell r="I33">
            <v>30000</v>
          </cell>
        </row>
        <row r="34">
          <cell r="D34" t="str">
            <v>B5153E4H0</v>
          </cell>
          <cell r="E34" t="str">
            <v>PRIMECLUSTER Wizard for Oracle 4.0A20</v>
          </cell>
          <cell r="F34">
            <v>250000</v>
          </cell>
          <cell r="G34">
            <v>1420</v>
          </cell>
          <cell r="I34">
            <v>1050</v>
          </cell>
        </row>
        <row r="35">
          <cell r="D35" t="str">
            <v>B5154D681</v>
          </cell>
          <cell r="E35" t="str">
            <v>Interstage Traffic Director Enterprise Edition サーバ追加ライセンスV6.0</v>
          </cell>
          <cell r="F35">
            <v>4000000</v>
          </cell>
          <cell r="G35">
            <v>6380</v>
          </cell>
          <cell r="I35" t="str">
            <v>-</v>
          </cell>
        </row>
        <row r="36">
          <cell r="D36" t="str">
            <v>B5154D6H1</v>
          </cell>
          <cell r="E36" t="str">
            <v>Interstage Traffic Director Enterprise Edition V6.0L10</v>
          </cell>
          <cell r="F36">
            <v>5000000</v>
          </cell>
          <cell r="G36">
            <v>7980</v>
          </cell>
          <cell r="I36" t="str">
            <v>-</v>
          </cell>
        </row>
        <row r="37">
          <cell r="D37" t="str">
            <v>B5154L6H1</v>
          </cell>
          <cell r="E37" t="str">
            <v>PowerChute(R) Business Edition v6.1.2J(Linux版)</v>
          </cell>
          <cell r="F37">
            <v>15700</v>
          </cell>
          <cell r="G37">
            <v>80</v>
          </cell>
          <cell r="I37" t="str">
            <v>-</v>
          </cell>
        </row>
        <row r="38">
          <cell r="D38" t="str">
            <v>B5154Q7H5</v>
          </cell>
          <cell r="E38" t="str">
            <v xml:space="preserve">NetVault7 ライブラリ10モデル5 </v>
          </cell>
          <cell r="F38">
            <v>486000</v>
          </cell>
          <cell r="G38">
            <v>0</v>
          </cell>
          <cell r="I38">
            <v>8100</v>
          </cell>
        </row>
        <row r="39">
          <cell r="D39" t="str">
            <v>B5154U701</v>
          </cell>
          <cell r="E39" t="str">
            <v>NetVault7 Oracle Online APM クラスタ追加ライセンス</v>
          </cell>
          <cell r="F39">
            <v>67500</v>
          </cell>
          <cell r="G39">
            <v>0</v>
          </cell>
          <cell r="I39">
            <v>1520</v>
          </cell>
        </row>
        <row r="40">
          <cell r="D40" t="str">
            <v>B5154U7H1</v>
          </cell>
          <cell r="E40" t="str">
            <v>NetVault7 Oracle Online APM</v>
          </cell>
          <cell r="F40">
            <v>135000</v>
          </cell>
          <cell r="G40">
            <v>0</v>
          </cell>
          <cell r="I40">
            <v>3060</v>
          </cell>
        </row>
        <row r="41">
          <cell r="D41" t="str">
            <v>B5154X7H1</v>
          </cell>
          <cell r="E41" t="str">
            <v>NetVault7 VaultDR Server</v>
          </cell>
          <cell r="F41">
            <v>75000</v>
          </cell>
          <cell r="G41">
            <v>0</v>
          </cell>
          <cell r="I41" t="str">
            <v>-</v>
          </cell>
        </row>
        <row r="42">
          <cell r="D42" t="str">
            <v>B5154Y7H1</v>
          </cell>
          <cell r="E42" t="str">
            <v>NetVault7 VaultDR Client Pack for IA Machine 1</v>
          </cell>
          <cell r="F42">
            <v>30000</v>
          </cell>
          <cell r="G42">
            <v>0</v>
          </cell>
          <cell r="I42" t="str">
            <v>-</v>
          </cell>
        </row>
        <row r="43">
          <cell r="D43" t="str">
            <v>B5156A6H1</v>
          </cell>
          <cell r="E43" t="str">
            <v>Interstage Shunsaku Data Manager Enterprise Edition V6.0</v>
          </cell>
          <cell r="F43">
            <v>1800000</v>
          </cell>
          <cell r="G43">
            <v>12150</v>
          </cell>
          <cell r="I43">
            <v>9000</v>
          </cell>
        </row>
        <row r="44">
          <cell r="D44" t="str">
            <v>B5156B601</v>
          </cell>
          <cell r="E44" t="str">
            <v>Interstage Shunsaku Data Manager Enterprise Edition サーチサーバ追加プロセッサライセンス V6.0</v>
          </cell>
          <cell r="F44">
            <v>600000</v>
          </cell>
          <cell r="G44">
            <v>4080</v>
          </cell>
          <cell r="I44">
            <v>0</v>
          </cell>
        </row>
        <row r="45">
          <cell r="D45" t="str">
            <v>B5156V905</v>
          </cell>
          <cell r="E45" t="str">
            <v>Oracle Database Standard Edition 5指名ユーザーライセンス (一年間保守付)</v>
          </cell>
          <cell r="F45">
            <v>221500</v>
          </cell>
          <cell r="G45">
            <v>4450</v>
          </cell>
          <cell r="I45" t="str">
            <v>-</v>
          </cell>
        </row>
        <row r="46">
          <cell r="D46" t="str">
            <v>C2621-48/16</v>
          </cell>
          <cell r="E46" t="str">
            <v>CISCO2621 2P 10/100,2WAN(WIC) Slot,1NM Slot Router AC(48/16)</v>
          </cell>
          <cell r="F46">
            <v>0</v>
          </cell>
          <cell r="G46">
            <v>24440</v>
          </cell>
          <cell r="I46">
            <v>18100</v>
          </cell>
        </row>
        <row r="47">
          <cell r="D47" t="str">
            <v>CP-IHV4</v>
          </cell>
          <cell r="E47" t="str">
            <v>IP380 二重化パッケージ (IP380×2、プロセスチェッカ×2)</v>
          </cell>
          <cell r="F47">
            <v>4220000</v>
          </cell>
          <cell r="G47">
            <v>0</v>
          </cell>
          <cell r="I47">
            <v>0</v>
          </cell>
        </row>
        <row r="48">
          <cell r="D48" t="str">
            <v>DCBL-FEA05</v>
          </cell>
          <cell r="E48" t="str">
            <v>UTPケーブル カテゴリー5e　5m</v>
          </cell>
          <cell r="F48">
            <v>3500</v>
          </cell>
          <cell r="G48">
            <v>0</v>
          </cell>
          <cell r="I48">
            <v>0</v>
          </cell>
        </row>
        <row r="49">
          <cell r="D49" t="str">
            <v>E298CS2ZRA</v>
          </cell>
          <cell r="E49" t="str">
            <v>トレンド　ウイルスバスター　規／追加　5-24</v>
          </cell>
          <cell r="F49">
            <v>7200</v>
          </cell>
          <cell r="G49">
            <v>0</v>
          </cell>
          <cell r="I49">
            <v>0</v>
          </cell>
        </row>
        <row r="50">
          <cell r="D50" t="str">
            <v>E305CD7H</v>
          </cell>
          <cell r="E50" t="str">
            <v>７３ＧＢディスクドライブパック（73GB/10,000rpm x4） ※RAID5+1スペア</v>
          </cell>
          <cell r="F50">
            <v>1440000</v>
          </cell>
          <cell r="G50">
            <v>6520</v>
          </cell>
          <cell r="H50">
            <v>6520</v>
          </cell>
          <cell r="I50" t="str">
            <v>-</v>
          </cell>
        </row>
        <row r="51">
          <cell r="D51" t="str">
            <v>E305CEP1</v>
          </cell>
          <cell r="E51" t="str">
            <v>ポート拡張機構ラックマウントタイプ
（WL固定ポート×6、SC-LCタイプFCケーブル(5m)×2、SC-SCタイプFCケーブル(5m)×2、100V ACケーブル(3m)×2、ラックマウントキット×1</v>
          </cell>
          <cell r="F51">
            <v>800000</v>
          </cell>
          <cell r="G51">
            <v>3940</v>
          </cell>
          <cell r="H51">
            <v>3940</v>
          </cell>
          <cell r="I51">
            <v>2900</v>
          </cell>
        </row>
        <row r="52">
          <cell r="D52" t="str">
            <v>E305CEP9</v>
          </cell>
          <cell r="E52" t="str">
            <v>GBICﾓｼﾞｭｰﾙ(SC-SCタイプFCケーブル(5m)×1)</v>
          </cell>
          <cell r="F52">
            <v>125000</v>
          </cell>
          <cell r="G52">
            <v>400</v>
          </cell>
          <cell r="H52">
            <v>400</v>
          </cell>
          <cell r="I52">
            <v>300</v>
          </cell>
        </row>
        <row r="53">
          <cell r="D53" t="str">
            <v>E305CKL1</v>
          </cell>
          <cell r="E53" t="str">
            <v>LANクロスケーブル(ユーザ現調時に１個必要)</v>
          </cell>
          <cell r="F53">
            <v>2650</v>
          </cell>
          <cell r="G53">
            <v>0</v>
          </cell>
          <cell r="H53">
            <v>0</v>
          </cell>
          <cell r="I53">
            <v>0</v>
          </cell>
        </row>
        <row r="54">
          <cell r="D54" t="str">
            <v>E305CRC1</v>
          </cell>
          <cell r="E54" t="str">
            <v>RCI電源連動機構</v>
          </cell>
          <cell r="F54">
            <v>25000</v>
          </cell>
          <cell r="G54">
            <v>190</v>
          </cell>
          <cell r="H54">
            <v>190</v>
          </cell>
          <cell r="I54">
            <v>140</v>
          </cell>
        </row>
        <row r="55">
          <cell r="D55" t="str">
            <v>E305R12A</v>
          </cell>
          <cell r="E55" t="str">
            <v>ベース装置(2コントローラタイプ)（エンクロージャ×1、コントローラ×2、128MBキャッシュx4、電源ユニット×2、バッテリユニット×1、100V ACケーブルx2、SC-LCタイプFCケーブル(5m) x2、LANケーブル(5m) x2、ソフトウェア(ドライバ/GRmgr) x1、ラックマウントキット）</v>
          </cell>
          <cell r="F55">
            <v>1570000</v>
          </cell>
          <cell r="G55">
            <v>7880</v>
          </cell>
          <cell r="H55">
            <v>7880</v>
          </cell>
          <cell r="I55">
            <v>5800</v>
          </cell>
        </row>
        <row r="56">
          <cell r="D56" t="str">
            <v>F9351C12</v>
          </cell>
          <cell r="E56" t="str">
            <v>セキュアアーカイバ</v>
          </cell>
          <cell r="F56">
            <v>3200000</v>
          </cell>
          <cell r="G56">
            <v>28890</v>
          </cell>
          <cell r="H56">
            <v>28890</v>
          </cell>
          <cell r="I56">
            <v>21400</v>
          </cell>
        </row>
        <row r="57">
          <cell r="D57" t="str">
            <v>F9351LT1</v>
          </cell>
          <cell r="E57" t="str">
            <v>外付LTO装置</v>
          </cell>
          <cell r="F57">
            <v>980000</v>
          </cell>
          <cell r="G57">
            <v>7830</v>
          </cell>
          <cell r="H57">
            <v>7830</v>
          </cell>
          <cell r="I57">
            <v>5800</v>
          </cell>
        </row>
        <row r="58">
          <cell r="D58" t="str">
            <v>FMCNMSPA1</v>
          </cell>
          <cell r="E58" t="str">
            <v>(カ)マウス添付(PS/2)</v>
          </cell>
          <cell r="F58">
            <v>4200</v>
          </cell>
          <cell r="G58">
            <v>270</v>
          </cell>
          <cell r="H58">
            <v>140</v>
          </cell>
          <cell r="I58">
            <v>200</v>
          </cell>
        </row>
        <row r="59">
          <cell r="D59" t="str">
            <v>FMCNXM5A3</v>
          </cell>
          <cell r="E59" t="str">
            <v>(カ)メモリ変更128MB→512MB(DDR SDRAM/PC2100)</v>
          </cell>
          <cell r="F59">
            <v>61200</v>
          </cell>
          <cell r="G59">
            <v>140</v>
          </cell>
          <cell r="H59">
            <v>140</v>
          </cell>
          <cell r="I59" t="str">
            <v>-</v>
          </cell>
        </row>
        <row r="60">
          <cell r="D60" t="str">
            <v>FMVNA5JC2</v>
          </cell>
          <cell r="E60" t="str">
            <v>FMV-7000NA5　Win2000モデル CD-ROM付</v>
          </cell>
          <cell r="F60">
            <v>203600</v>
          </cell>
          <cell r="G60">
            <v>1680</v>
          </cell>
          <cell r="H60">
            <v>1680</v>
          </cell>
          <cell r="I60" t="str">
            <v>-</v>
          </cell>
        </row>
        <row r="61">
          <cell r="D61" t="str">
            <v>GP5-311</v>
          </cell>
          <cell r="E61" t="str">
            <v>光オフィスケーブル(SC-SCタイプFCケーブル)</v>
          </cell>
          <cell r="F61">
            <v>20000</v>
          </cell>
          <cell r="G61">
            <v>0</v>
          </cell>
          <cell r="H61">
            <v>0</v>
          </cell>
          <cell r="I61">
            <v>0</v>
          </cell>
        </row>
        <row r="62">
          <cell r="D62" t="str">
            <v>GP5BSUL13</v>
          </cell>
          <cell r="E62" t="str">
            <v>(カ)基本Linux OS変換機構(Red Hat Linux 8.0 → Red Hat Enterprise Linux ES)</v>
          </cell>
          <cell r="F62">
            <v>66000</v>
          </cell>
          <cell r="G62">
            <v>60</v>
          </cell>
          <cell r="H62">
            <v>60</v>
          </cell>
          <cell r="I62" t="str">
            <v>-</v>
          </cell>
        </row>
        <row r="63">
          <cell r="D63" t="str">
            <v>GP5-R1TB7</v>
          </cell>
          <cell r="E63" t="str">
            <v>汎用テーブル</v>
          </cell>
          <cell r="F63">
            <v>16000</v>
          </cell>
          <cell r="G63">
            <v>0</v>
          </cell>
          <cell r="H63">
            <v>0</v>
          </cell>
          <cell r="I63">
            <v>0</v>
          </cell>
        </row>
        <row r="64">
          <cell r="D64" t="str">
            <v>GP5-R1TP1</v>
          </cell>
          <cell r="E64" t="str">
            <v>OAタップ(8口,100V/12A)</v>
          </cell>
          <cell r="F64">
            <v>24000</v>
          </cell>
          <cell r="G64">
            <v>0</v>
          </cell>
          <cell r="H64">
            <v>0</v>
          </cell>
          <cell r="I64">
            <v>0</v>
          </cell>
        </row>
        <row r="65">
          <cell r="D65" t="str">
            <v>GP5-R1UP5</v>
          </cell>
          <cell r="E65" t="str">
            <v>無停電電源装置(3000VA/２２50W)　(3U)</v>
          </cell>
          <cell r="F65">
            <v>305000</v>
          </cell>
          <cell r="G65">
            <v>5980</v>
          </cell>
          <cell r="H65">
            <v>5980</v>
          </cell>
          <cell r="I65" t="str">
            <v>-</v>
          </cell>
        </row>
        <row r="66">
          <cell r="D66" t="str">
            <v>GP5-UPC01</v>
          </cell>
          <cell r="E66" t="str">
            <v>ＵＰＳ用ＲＳ－２３２Ｃ拡張ボード(2ポート追加）</v>
          </cell>
          <cell r="F66">
            <v>19000</v>
          </cell>
          <cell r="G66">
            <v>130</v>
          </cell>
          <cell r="H66">
            <v>130</v>
          </cell>
          <cell r="I66" t="str">
            <v>-</v>
          </cell>
        </row>
        <row r="67">
          <cell r="D67" t="str">
            <v>GR70RC1</v>
          </cell>
          <cell r="E67" t="str">
            <v>電源連動ユニット(1U)</v>
          </cell>
          <cell r="F67">
            <v>100000</v>
          </cell>
          <cell r="G67">
            <v>680</v>
          </cell>
          <cell r="H67">
            <v>680</v>
          </cell>
          <cell r="I67">
            <v>500</v>
          </cell>
        </row>
        <row r="68">
          <cell r="D68" t="str">
            <v>HANNYU</v>
          </cell>
          <cell r="E68" t="str">
            <v>搬入運送費</v>
          </cell>
          <cell r="F68">
            <v>25000</v>
          </cell>
          <cell r="G68">
            <v>0</v>
          </cell>
          <cell r="I68">
            <v>0</v>
          </cell>
        </row>
        <row r="69">
          <cell r="D69" t="str">
            <v>IDS4235</v>
          </cell>
          <cell r="E69" t="str">
            <v>Cisco Secure IDS 4235 Sensor</v>
          </cell>
          <cell r="F69">
            <v>0</v>
          </cell>
          <cell r="G69">
            <v>219400</v>
          </cell>
          <cell r="I69">
            <v>162500</v>
          </cell>
        </row>
        <row r="70">
          <cell r="D70" t="str">
            <v>IP0152UC1</v>
          </cell>
          <cell r="E70" t="str">
            <v>UPSケーブル</v>
          </cell>
          <cell r="F70">
            <v>5000</v>
          </cell>
          <cell r="G70">
            <v>0</v>
          </cell>
          <cell r="H70">
            <v>0</v>
          </cell>
          <cell r="I70" t="str">
            <v>-</v>
          </cell>
        </row>
        <row r="71">
          <cell r="D71" t="str">
            <v>IP0152UE1</v>
          </cell>
          <cell r="E71" t="str">
            <v>インタフェース拡張カード</v>
          </cell>
          <cell r="F71">
            <v>25000</v>
          </cell>
          <cell r="G71">
            <v>140</v>
          </cell>
          <cell r="H71">
            <v>140</v>
          </cell>
          <cell r="I71" t="str">
            <v>-</v>
          </cell>
        </row>
        <row r="72">
          <cell r="D72" t="str">
            <v>IP0300C1</v>
          </cell>
          <cell r="E72" t="str">
            <v>負荷分散装置(SSLアクセラレータ付） IPCOM300　1000Base-T　SSL あり　(2U)</v>
          </cell>
          <cell r="F72">
            <v>5200000</v>
          </cell>
          <cell r="G72">
            <v>47200</v>
          </cell>
          <cell r="H72">
            <v>47200</v>
          </cell>
          <cell r="I72" t="str">
            <v>-</v>
          </cell>
        </row>
        <row r="73">
          <cell r="D73" t="str">
            <v>L-B1AA005</v>
          </cell>
          <cell r="E73" t="str">
            <v>光ファイバケーブル(GI型ケーブル50μm オフィス用 両端DSC(2芯) 5m)</v>
          </cell>
          <cell r="F73">
            <v>39000</v>
          </cell>
          <cell r="G73">
            <v>0</v>
          </cell>
          <cell r="H73">
            <v>0</v>
          </cell>
          <cell r="I73">
            <v>0</v>
          </cell>
        </row>
        <row r="74">
          <cell r="D74" t="str">
            <v>L-B2AA030</v>
          </cell>
          <cell r="E74" t="str">
            <v>光ファイバケーブル(GI型ケーブル50μm 屋内用 両端DSC(2芯) 30m)</v>
          </cell>
          <cell r="F74">
            <v>64000</v>
          </cell>
          <cell r="G74">
            <v>0</v>
          </cell>
          <cell r="H74">
            <v>0</v>
          </cell>
          <cell r="I74">
            <v>0</v>
          </cell>
        </row>
        <row r="75">
          <cell r="D75" t="str">
            <v>LCR36AT1</v>
          </cell>
          <cell r="E75" t="str">
            <v>ATMモジュール ATM(OC3,MM)×１ポート</v>
          </cell>
          <cell r="F75">
            <v>1219000</v>
          </cell>
          <cell r="G75">
            <v>9990</v>
          </cell>
          <cell r="H75">
            <v>7400</v>
          </cell>
          <cell r="I75">
            <v>7400</v>
          </cell>
        </row>
        <row r="76">
          <cell r="D76" t="str">
            <v>LCR3725A</v>
          </cell>
          <cell r="E76" t="str">
            <v>Cisco3725本体A</v>
          </cell>
          <cell r="F76">
            <v>1726000</v>
          </cell>
          <cell r="G76">
            <v>15770</v>
          </cell>
          <cell r="H76">
            <v>15770</v>
          </cell>
          <cell r="I76">
            <v>11600</v>
          </cell>
        </row>
        <row r="77">
          <cell r="D77" t="str">
            <v>LCR372CF2</v>
          </cell>
          <cell r="E77" t="str">
            <v>コンパクトフラッシュカード</v>
          </cell>
          <cell r="F77">
            <v>81000</v>
          </cell>
          <cell r="G77">
            <v>810</v>
          </cell>
          <cell r="H77">
            <v>810</v>
          </cell>
          <cell r="I77">
            <v>600</v>
          </cell>
        </row>
        <row r="78">
          <cell r="D78" t="str">
            <v>LCR372M1</v>
          </cell>
          <cell r="E78" t="str">
            <v>SDRAM</v>
          </cell>
          <cell r="F78">
            <v>386000</v>
          </cell>
          <cell r="G78">
            <v>3530</v>
          </cell>
          <cell r="H78">
            <v>3530</v>
          </cell>
          <cell r="I78">
            <v>2600</v>
          </cell>
        </row>
        <row r="79">
          <cell r="D79" t="str">
            <v>LCR372UR1</v>
          </cell>
          <cell r="E79" t="str">
            <v>ルーティング拡張機構1</v>
          </cell>
          <cell r="F79">
            <v>183000</v>
          </cell>
          <cell r="G79">
            <v>1760</v>
          </cell>
          <cell r="H79">
            <v>1760</v>
          </cell>
          <cell r="I79">
            <v>1300</v>
          </cell>
        </row>
        <row r="80">
          <cell r="D80" t="str">
            <v>LGFW</v>
          </cell>
          <cell r="E80" t="str">
            <v>ＬＧＷＡＮ－ＡＳＰ　ＦＷ</v>
          </cell>
          <cell r="F80">
            <v>2394630</v>
          </cell>
          <cell r="G80">
            <v>22550</v>
          </cell>
          <cell r="H80">
            <v>22550</v>
          </cell>
          <cell r="I80">
            <v>16700</v>
          </cell>
        </row>
        <row r="81">
          <cell r="D81" t="str">
            <v>LWSS-ATN</v>
          </cell>
          <cell r="E81" t="str">
            <v>LGWAN提供設備TYPE-A T1 ｸｰﾗｰ無し、ラック</v>
          </cell>
          <cell r="F81">
            <v>4600000</v>
          </cell>
          <cell r="G81">
            <v>36450</v>
          </cell>
          <cell r="H81">
            <v>27000</v>
          </cell>
          <cell r="I81">
            <v>27000</v>
          </cell>
        </row>
        <row r="82">
          <cell r="D82" t="str">
            <v>NIF4300000</v>
          </cell>
          <cell r="E82" t="str">
            <v>2ポート 10/100 Ethernet cPCIインタフェースカード</v>
          </cell>
          <cell r="F82">
            <v>204000</v>
          </cell>
          <cell r="G82">
            <v>0</v>
          </cell>
          <cell r="I82">
            <v>0</v>
          </cell>
        </row>
        <row r="83">
          <cell r="D83" t="str">
            <v>PG-128</v>
          </cell>
          <cell r="E83" t="str">
            <v>SCSIカード</v>
          </cell>
          <cell r="F83">
            <v>39000</v>
          </cell>
          <cell r="G83">
            <v>270</v>
          </cell>
          <cell r="H83">
            <v>270</v>
          </cell>
          <cell r="I83">
            <v>200</v>
          </cell>
        </row>
        <row r="84">
          <cell r="D84" t="str">
            <v>PG-1851</v>
          </cell>
          <cell r="E84" t="str">
            <v>LANカード(100BASE-TX/10BASE-T)</v>
          </cell>
          <cell r="F84">
            <v>12000</v>
          </cell>
          <cell r="G84">
            <v>90</v>
          </cell>
          <cell r="H84">
            <v>60</v>
          </cell>
          <cell r="I84">
            <v>60</v>
          </cell>
        </row>
        <row r="85">
          <cell r="D85" t="str">
            <v>PG5CMPA1</v>
          </cell>
          <cell r="E85" t="str">
            <v>RAID設定（本体）</v>
          </cell>
          <cell r="F85">
            <v>38000</v>
          </cell>
          <cell r="G85">
            <v>0</v>
          </cell>
          <cell r="I85">
            <v>0</v>
          </cell>
        </row>
        <row r="86">
          <cell r="D86" t="str">
            <v>PG5CMPB1</v>
          </cell>
          <cell r="E86" t="str">
            <v>オプション実装</v>
          </cell>
          <cell r="F86">
            <v>19000</v>
          </cell>
          <cell r="G86">
            <v>0</v>
          </cell>
          <cell r="I86">
            <v>0</v>
          </cell>
        </row>
        <row r="87">
          <cell r="D87" t="str">
            <v>PG5CMPK1</v>
          </cell>
          <cell r="E87" t="str">
            <v>カスタムメイドプラス基本</v>
          </cell>
          <cell r="F87">
            <v>10000</v>
          </cell>
          <cell r="G87">
            <v>0</v>
          </cell>
          <cell r="I87">
            <v>0</v>
          </cell>
        </row>
        <row r="88">
          <cell r="D88" t="str">
            <v>PG5GENR1</v>
          </cell>
          <cell r="E88" t="str">
            <v>ラック用現調費1</v>
          </cell>
          <cell r="F88">
            <v>8000</v>
          </cell>
          <cell r="G88">
            <v>0</v>
          </cell>
          <cell r="I88">
            <v>0</v>
          </cell>
        </row>
        <row r="89">
          <cell r="D89" t="str">
            <v>PG5GENR2</v>
          </cell>
          <cell r="E89" t="str">
            <v>ラック用現調費2</v>
          </cell>
          <cell r="F89">
            <v>20000</v>
          </cell>
          <cell r="G89">
            <v>0</v>
          </cell>
          <cell r="I89">
            <v>0</v>
          </cell>
        </row>
        <row r="90">
          <cell r="D90" t="str">
            <v>PG5GENR4</v>
          </cell>
          <cell r="E90" t="str">
            <v>ラック用現調費4</v>
          </cell>
          <cell r="F90">
            <v>75000</v>
          </cell>
          <cell r="G90">
            <v>0</v>
          </cell>
          <cell r="I90">
            <v>0</v>
          </cell>
        </row>
        <row r="91">
          <cell r="D91" t="str">
            <v>PG5GENR9A</v>
          </cell>
          <cell r="E91" t="str">
            <v>ラック用現調費5(ｻｰﾊﾞ）</v>
          </cell>
          <cell r="F91">
            <v>8000</v>
          </cell>
          <cell r="G91">
            <v>0</v>
          </cell>
          <cell r="I91">
            <v>0</v>
          </cell>
        </row>
        <row r="92">
          <cell r="D92" t="str">
            <v>PGB1891L</v>
          </cell>
          <cell r="E92" t="str">
            <v>(カ)LANカード(1000BASE-T)(Low Profile)</v>
          </cell>
          <cell r="F92">
            <v>41000</v>
          </cell>
          <cell r="G92">
            <v>170</v>
          </cell>
          <cell r="I92">
            <v>120</v>
          </cell>
        </row>
        <row r="93">
          <cell r="D93" t="str">
            <v>PGBDT402D</v>
          </cell>
          <cell r="E93" t="str">
            <v>(カ)内蔵DDS4ユニット(ドライブケージ付)</v>
          </cell>
          <cell r="F93">
            <v>120000</v>
          </cell>
          <cell r="G93">
            <v>1020</v>
          </cell>
          <cell r="H93">
            <v>1020</v>
          </cell>
          <cell r="I93">
            <v>750</v>
          </cell>
        </row>
        <row r="94">
          <cell r="D94" t="str">
            <v>PGBFG10F</v>
          </cell>
          <cell r="E94" t="str">
            <v>(カ)Xeon(TM) プロセッサ 3.06GHz/512KB</v>
          </cell>
          <cell r="F94">
            <v>198000</v>
          </cell>
          <cell r="G94">
            <v>1710</v>
          </cell>
          <cell r="H94">
            <v>1710</v>
          </cell>
          <cell r="I94" t="str">
            <v>-</v>
          </cell>
        </row>
        <row r="95">
          <cell r="D95" t="str">
            <v>PGBFG10K</v>
          </cell>
          <cell r="E95" t="str">
            <v>(カ)Xeon(TM) プロセッサ 3.06GHz/512KB</v>
          </cell>
          <cell r="F95">
            <v>200000</v>
          </cell>
          <cell r="G95">
            <v>1380</v>
          </cell>
          <cell r="H95">
            <v>1380</v>
          </cell>
          <cell r="I95">
            <v>1020</v>
          </cell>
        </row>
        <row r="96">
          <cell r="D96" t="str">
            <v>PGBFU10K</v>
          </cell>
          <cell r="E96" t="str">
            <v>(カ)基本CPU変換機構(Xeon(TM) 2.4BGHz/512KB→Xeon(TM) 3.06GHz/512KB)</v>
          </cell>
          <cell r="F96">
            <v>83000</v>
          </cell>
          <cell r="G96">
            <v>570</v>
          </cell>
          <cell r="H96">
            <v>570</v>
          </cell>
          <cell r="I96">
            <v>420</v>
          </cell>
        </row>
        <row r="97">
          <cell r="D97" t="str">
            <v>PGBFU11F</v>
          </cell>
          <cell r="E97" t="str">
            <v>(カ)基本CPU変換機構(Xeon(TM) 2.4BGHz/512KB→Xeon(TM) 3.06GHz/512KB)</v>
          </cell>
          <cell r="F97">
            <v>74000</v>
          </cell>
          <cell r="G97">
            <v>420</v>
          </cell>
          <cell r="H97">
            <v>420</v>
          </cell>
          <cell r="I97" t="str">
            <v>-</v>
          </cell>
        </row>
        <row r="98">
          <cell r="D98" t="str">
            <v>PGBRM2N</v>
          </cell>
          <cell r="E98" t="str">
            <v>拡張RAMモジュール-2GB</v>
          </cell>
          <cell r="F98">
            <v>214000</v>
          </cell>
          <cell r="G98">
            <v>3420</v>
          </cell>
          <cell r="H98">
            <v>3420</v>
          </cell>
          <cell r="I98" t="str">
            <v>-</v>
          </cell>
        </row>
        <row r="99">
          <cell r="D99" t="str">
            <v>PGBRU2N2</v>
          </cell>
          <cell r="E99" t="str">
            <v>(カ)基本RAMモジュール変換機構-2GB</v>
          </cell>
          <cell r="F99">
            <v>177000</v>
          </cell>
          <cell r="G99">
            <v>3130</v>
          </cell>
          <cell r="H99">
            <v>3130</v>
          </cell>
          <cell r="I99" t="str">
            <v>-</v>
          </cell>
        </row>
        <row r="100">
          <cell r="D100" t="str">
            <v>PGBRU2T</v>
          </cell>
          <cell r="E100" t="str">
            <v>(カ)基本RAMモジュール変換機構-2GB</v>
          </cell>
          <cell r="F100">
            <v>165000</v>
          </cell>
          <cell r="G100">
            <v>1130</v>
          </cell>
          <cell r="H100">
            <v>1130</v>
          </cell>
          <cell r="I100">
            <v>840</v>
          </cell>
        </row>
        <row r="101">
          <cell r="D101" t="str">
            <v>PGBSUL3</v>
          </cell>
          <cell r="E101" t="str">
            <v>(カ)基本Linux OS変換機構(Red Hat Linux 8.0 → Red Hat Enterprise Linux ES)</v>
          </cell>
          <cell r="F101">
            <v>37000</v>
          </cell>
          <cell r="G101">
            <v>4500</v>
          </cell>
          <cell r="H101">
            <v>4500</v>
          </cell>
          <cell r="I101">
            <v>3000</v>
          </cell>
        </row>
        <row r="102">
          <cell r="D102" t="str">
            <v>PGBSUL6</v>
          </cell>
          <cell r="E102" t="str">
            <v>(カ)基本Linux OS変換機構(Red Hat Linux 9 → Red Hat Enterprise Linux ES)</v>
          </cell>
          <cell r="F102">
            <v>37000</v>
          </cell>
          <cell r="G102">
            <v>8250</v>
          </cell>
          <cell r="H102">
            <v>8250</v>
          </cell>
          <cell r="I102" t="str">
            <v>-</v>
          </cell>
        </row>
        <row r="103">
          <cell r="D103" t="str">
            <v>PG-CBLDP02</v>
          </cell>
          <cell r="E103" t="str">
            <v>CRT/KBケーブル(1.8m)</v>
          </cell>
          <cell r="F103">
            <v>6000</v>
          </cell>
          <cell r="G103">
            <v>0</v>
          </cell>
          <cell r="I103">
            <v>0</v>
          </cell>
        </row>
        <row r="104">
          <cell r="D104" t="str">
            <v>PG-DT401</v>
          </cell>
          <cell r="E104" t="str">
            <v>(カ)内蔵DDS4ユニット(ドライブケージ付)</v>
          </cell>
          <cell r="F104">
            <v>120000</v>
          </cell>
          <cell r="G104">
            <v>1020</v>
          </cell>
          <cell r="H104">
            <v>1020</v>
          </cell>
          <cell r="I104" t="str">
            <v>-</v>
          </cell>
        </row>
        <row r="105">
          <cell r="D105" t="str">
            <v>PG-FC105</v>
          </cell>
          <cell r="E105" t="str">
            <v>ファイバーチャネルカード</v>
          </cell>
          <cell r="F105">
            <v>248000</v>
          </cell>
          <cell r="G105">
            <v>1710</v>
          </cell>
          <cell r="H105">
            <v>1710</v>
          </cell>
          <cell r="I105">
            <v>1260</v>
          </cell>
        </row>
        <row r="106">
          <cell r="D106" t="str">
            <v>PG-LTL102</v>
          </cell>
          <cell r="E106" t="str">
            <v>LTOライブラリ装置（100GB×10巻） SCSIケーブル、終端抵抗添付</v>
          </cell>
          <cell r="F106">
            <v>1355000</v>
          </cell>
          <cell r="G106">
            <v>9340</v>
          </cell>
          <cell r="H106">
            <v>9340</v>
          </cell>
          <cell r="I106">
            <v>6880</v>
          </cell>
        </row>
        <row r="107">
          <cell r="D107" t="str">
            <v>PGP2BWRWG2</v>
          </cell>
          <cell r="E107" t="str">
            <v>PRIMERGY RX300(Linuxサービスバンドルタイプ/アレイ-36GB×3(RAID5))(SupportDeskバンドル)Xeon(TM) 2.4BGHz</v>
          </cell>
          <cell r="F107">
            <v>728000</v>
          </cell>
          <cell r="G107">
            <v>33790</v>
          </cell>
          <cell r="H107">
            <v>33790</v>
          </cell>
          <cell r="I107" t="str">
            <v>-</v>
          </cell>
        </row>
        <row r="108">
          <cell r="D108" t="str">
            <v>PG-R1DP3</v>
          </cell>
          <cell r="E108" t="str">
            <v>フラットディスプレイ  (タッチパッド/キーボード(日本語版)付,1U)</v>
          </cell>
          <cell r="F108">
            <v>289000</v>
          </cell>
          <cell r="G108">
            <v>1990</v>
          </cell>
          <cell r="H108">
            <v>1990</v>
          </cell>
          <cell r="I108">
            <v>1470</v>
          </cell>
        </row>
        <row r="109">
          <cell r="D109" t="str">
            <v>PG-R1TB9</v>
          </cell>
          <cell r="E109" t="str">
            <v>ライブラリ装置搭載用テーブル</v>
          </cell>
          <cell r="F109">
            <v>33000</v>
          </cell>
          <cell r="G109">
            <v>0</v>
          </cell>
          <cell r="H109">
            <v>0</v>
          </cell>
          <cell r="I109">
            <v>0</v>
          </cell>
        </row>
        <row r="110">
          <cell r="D110" t="str">
            <v>PGR30116K2</v>
          </cell>
          <cell r="E110" t="str">
            <v>PRIMERGY RX300(Windows2000Server/アレイ-36GB×3(RAID5))、Xeon(TM) 2.4BGHz</v>
          </cell>
          <cell r="F110">
            <v>696000</v>
          </cell>
          <cell r="G110">
            <v>10930</v>
          </cell>
          <cell r="H110">
            <v>10930</v>
          </cell>
          <cell r="I110" t="str">
            <v>-</v>
          </cell>
        </row>
        <row r="111">
          <cell r="D111" t="str">
            <v>PGR30116L2</v>
          </cell>
          <cell r="E111" t="str">
            <v>PRIMERGY RX300(Linuxサービスバンドルタイプ/アレイ-36GB×3(RAID5))(SupportDeskバンドル)Xeon(TM) 2.4BGHz</v>
          </cell>
          <cell r="F111">
            <v>683000</v>
          </cell>
          <cell r="G111">
            <v>10930</v>
          </cell>
          <cell r="H111">
            <v>10930</v>
          </cell>
          <cell r="I111" t="str">
            <v>-</v>
          </cell>
        </row>
        <row r="112">
          <cell r="D112" t="str">
            <v>PG-R3ST1</v>
          </cell>
          <cell r="E112" t="str">
            <v>耐震キット</v>
          </cell>
          <cell r="F112">
            <v>31000</v>
          </cell>
          <cell r="G112">
            <v>0</v>
          </cell>
          <cell r="H112">
            <v>0</v>
          </cell>
          <cell r="I112" t="str">
            <v>-</v>
          </cell>
        </row>
        <row r="113">
          <cell r="D113" t="str">
            <v>PG-R6RC1</v>
          </cell>
          <cell r="E113" t="str">
            <v>19インチ(40U)ラック ※連結は2台まで</v>
          </cell>
          <cell r="F113">
            <v>280000</v>
          </cell>
          <cell r="G113">
            <v>0</v>
          </cell>
          <cell r="H113">
            <v>0</v>
          </cell>
          <cell r="I113" t="str">
            <v>-</v>
          </cell>
        </row>
        <row r="114">
          <cell r="D114" t="str">
            <v>PG-R6RC2</v>
          </cell>
          <cell r="E114" t="str">
            <v>増設用(40U)ラック</v>
          </cell>
          <cell r="F114">
            <v>270000</v>
          </cell>
          <cell r="G114">
            <v>0</v>
          </cell>
          <cell r="H114">
            <v>0</v>
          </cell>
          <cell r="I114">
            <v>0</v>
          </cell>
        </row>
        <row r="115">
          <cell r="D115" t="str">
            <v>PG-RM2T</v>
          </cell>
          <cell r="E115" t="str">
            <v>拡張RAMモジュール-2GB</v>
          </cell>
          <cell r="F115">
            <v>214000</v>
          </cell>
          <cell r="G115">
            <v>1470</v>
          </cell>
          <cell r="H115">
            <v>1470</v>
          </cell>
          <cell r="I115">
            <v>1090</v>
          </cell>
        </row>
        <row r="116">
          <cell r="D116" t="str">
            <v>PG-RSB101</v>
          </cell>
          <cell r="E116" t="str">
            <v>リモートサービスボード</v>
          </cell>
          <cell r="F116">
            <v>82000</v>
          </cell>
          <cell r="G116">
            <v>570</v>
          </cell>
          <cell r="H116">
            <v>570</v>
          </cell>
          <cell r="I116" t="str">
            <v>-</v>
          </cell>
        </row>
        <row r="117">
          <cell r="D117" t="str">
            <v>PG-RSBOP6</v>
          </cell>
          <cell r="E117" t="str">
            <v>(カ)リモートサービスボード搭載キットH</v>
          </cell>
          <cell r="F117">
            <v>6000</v>
          </cell>
          <cell r="G117">
            <v>40</v>
          </cell>
          <cell r="H117">
            <v>40</v>
          </cell>
          <cell r="I117" t="str">
            <v>-</v>
          </cell>
        </row>
        <row r="118">
          <cell r="D118" t="str">
            <v>PG-RSBOP8</v>
          </cell>
          <cell r="E118" t="str">
            <v>リモートサービスボード 搭載キットH</v>
          </cell>
          <cell r="F118">
            <v>6000</v>
          </cell>
          <cell r="G118">
            <v>40</v>
          </cell>
          <cell r="H118">
            <v>40</v>
          </cell>
          <cell r="I118" t="str">
            <v>-</v>
          </cell>
        </row>
        <row r="119">
          <cell r="D119" t="str">
            <v>PG-SB105</v>
          </cell>
          <cell r="E119" t="str">
            <v>CRT/KB切替器(8ch)</v>
          </cell>
          <cell r="F119">
            <v>136000</v>
          </cell>
          <cell r="G119">
            <v>930</v>
          </cell>
          <cell r="H119">
            <v>930</v>
          </cell>
          <cell r="I119">
            <v>690</v>
          </cell>
        </row>
        <row r="120">
          <cell r="D120" t="str">
            <v>PSGENRK1</v>
          </cell>
          <cell r="E120" t="str">
            <v>ラック用現調搭載費(基本料金)</v>
          </cell>
          <cell r="F120">
            <v>120000</v>
          </cell>
          <cell r="G120">
            <v>0</v>
          </cell>
          <cell r="I120">
            <v>0</v>
          </cell>
        </row>
        <row r="121">
          <cell r="D121" t="str">
            <v>PW-UP1C1R</v>
          </cell>
          <cell r="E121" t="str">
            <v>無停電電源装置</v>
          </cell>
          <cell r="F121">
            <v>167000</v>
          </cell>
          <cell r="G121">
            <v>1600</v>
          </cell>
          <cell r="I121" t="str">
            <v>-</v>
          </cell>
        </row>
        <row r="122">
          <cell r="D122" t="str">
            <v>R683M320</v>
          </cell>
          <cell r="E122" t="str">
            <v>基本システムライセンス</v>
          </cell>
          <cell r="F122">
            <v>800000</v>
          </cell>
          <cell r="G122">
            <v>0</v>
          </cell>
          <cell r="I122">
            <v>0</v>
          </cell>
        </row>
        <row r="123">
          <cell r="D123" t="str">
            <v>R683MF20</v>
          </cell>
          <cell r="E123" t="str">
            <v>無制限アクセスライセンス</v>
          </cell>
          <cell r="F123">
            <v>2000000</v>
          </cell>
          <cell r="G123">
            <v>0</v>
          </cell>
          <cell r="I123">
            <v>0</v>
          </cell>
        </row>
        <row r="124">
          <cell r="D124" t="str">
            <v>S26CK9-12.2</v>
          </cell>
          <cell r="E124" t="str">
            <v>Cisco 2600 Series IOS IP PLUS IPSEC 3DES</v>
          </cell>
          <cell r="F124">
            <v>0</v>
          </cell>
          <cell r="G124">
            <v>0</v>
          </cell>
          <cell r="I124">
            <v>0</v>
          </cell>
        </row>
        <row r="125">
          <cell r="D125" t="str">
            <v>SH1816</v>
          </cell>
          <cell r="E125" t="str">
            <v>SH1816スイッチングハブ</v>
          </cell>
          <cell r="F125">
            <v>100000</v>
          </cell>
          <cell r="G125">
            <v>1160</v>
          </cell>
          <cell r="H125">
            <v>1160</v>
          </cell>
          <cell r="I125">
            <v>850</v>
          </cell>
        </row>
        <row r="126">
          <cell r="D126" t="str">
            <v>SH5124T</v>
          </cell>
          <cell r="E126" t="str">
            <v>GEOSTREAM SH5124T L3スイッチングハブ</v>
          </cell>
          <cell r="F126">
            <v>398000</v>
          </cell>
          <cell r="G126">
            <v>4700</v>
          </cell>
          <cell r="H126">
            <v>4700</v>
          </cell>
          <cell r="I126">
            <v>3400</v>
          </cell>
        </row>
        <row r="127">
          <cell r="D127" t="str">
            <v>SMF-GEN1</v>
          </cell>
          <cell r="E127" t="str">
            <v>現地調整費</v>
          </cell>
          <cell r="F127">
            <v>35000</v>
          </cell>
          <cell r="G127">
            <v>0</v>
          </cell>
          <cell r="I127">
            <v>0</v>
          </cell>
        </row>
        <row r="128">
          <cell r="D128" t="str">
            <v>SUETUKE</v>
          </cell>
          <cell r="E128" t="str">
            <v>据付作業（耐震・電源（２次））</v>
          </cell>
          <cell r="F128">
            <v>800000</v>
          </cell>
          <cell r="G128">
            <v>0</v>
          </cell>
          <cell r="I128">
            <v>0</v>
          </cell>
        </row>
        <row r="129">
          <cell r="D129" t="str">
            <v>SV100700A</v>
          </cell>
          <cell r="E129" t="str">
            <v>SystemWalker導入サービス</v>
          </cell>
          <cell r="F129">
            <v>150000</v>
          </cell>
          <cell r="G129">
            <v>0</v>
          </cell>
          <cell r="I129">
            <v>0</v>
          </cell>
        </row>
        <row r="130">
          <cell r="D130" t="str">
            <v>SV100700A1</v>
          </cell>
          <cell r="E130" t="str">
            <v>Olacre Database導入サービス</v>
          </cell>
          <cell r="F130">
            <v>2000000</v>
          </cell>
          <cell r="G130">
            <v>0</v>
          </cell>
          <cell r="I130">
            <v>0</v>
          </cell>
        </row>
        <row r="131">
          <cell r="D131" t="str">
            <v>SV100700A2</v>
          </cell>
          <cell r="E131" t="str">
            <v>Interstage Syunsaku 導入サービス</v>
          </cell>
          <cell r="F131">
            <v>2000000</v>
          </cell>
          <cell r="G131">
            <v>0</v>
          </cell>
          <cell r="I131">
            <v>0</v>
          </cell>
        </row>
        <row r="132">
          <cell r="D132" t="str">
            <v>SV100700A3</v>
          </cell>
          <cell r="E132" t="str">
            <v>Olacre Database導入サービス</v>
          </cell>
          <cell r="F132">
            <v>2000000</v>
          </cell>
          <cell r="G132">
            <v>0</v>
          </cell>
          <cell r="I132">
            <v>0</v>
          </cell>
        </row>
        <row r="133">
          <cell r="D133" t="str">
            <v>SV23036P0B</v>
          </cell>
          <cell r="E133" t="str">
            <v>ストレージ導入サービス</v>
          </cell>
          <cell r="F133">
            <v>1260000</v>
          </cell>
          <cell r="G133">
            <v>0</v>
          </cell>
          <cell r="I133">
            <v>0</v>
          </cell>
        </row>
        <row r="134">
          <cell r="D134" t="str">
            <v>SV23036Q2B</v>
          </cell>
          <cell r="E134" t="str">
            <v>Interstage導入サービス</v>
          </cell>
          <cell r="F134">
            <v>1000000</v>
          </cell>
          <cell r="G134">
            <v>0</v>
          </cell>
          <cell r="I134">
            <v>0</v>
          </cell>
        </row>
        <row r="135">
          <cell r="D135" t="str">
            <v>SV23036WB0</v>
          </cell>
          <cell r="E135" t="str">
            <v>PRIMECLUSTER 導入サービス(Linux) HA Server</v>
          </cell>
          <cell r="F135">
            <v>900000</v>
          </cell>
          <cell r="G135">
            <v>0</v>
          </cell>
          <cell r="I135">
            <v>0</v>
          </cell>
        </row>
        <row r="136">
          <cell r="D136" t="str">
            <v>SV23036WC0</v>
          </cell>
          <cell r="E136" t="str">
            <v>PRIMECLUSTER 導入サービス(Linux) DBオプション</v>
          </cell>
          <cell r="F136">
            <v>400000</v>
          </cell>
          <cell r="G136">
            <v>0</v>
          </cell>
          <cell r="I136">
            <v>0</v>
          </cell>
        </row>
        <row r="137">
          <cell r="D137" t="str">
            <v>SV23037B20</v>
          </cell>
          <cell r="E137" t="str">
            <v>PRIMECLUSTER設計サービス(Linux) HA Server</v>
          </cell>
          <cell r="F137">
            <v>1500000</v>
          </cell>
          <cell r="G137">
            <v>0</v>
          </cell>
          <cell r="I137">
            <v>0</v>
          </cell>
        </row>
        <row r="138">
          <cell r="D138" t="str">
            <v>SV7AG0053</v>
          </cell>
          <cell r="E138" t="str">
            <v>NOKIA IPシリーズ　サポート24時間サービスＮＯＫＩＡ　ＩＰ３８０シリーズ（二重化）</v>
          </cell>
          <cell r="F138">
            <v>0</v>
          </cell>
          <cell r="G138">
            <v>110900</v>
          </cell>
          <cell r="I138" t="str">
            <v>-</v>
          </cell>
        </row>
        <row r="139">
          <cell r="D139" t="str">
            <v>SV7BGAPH3</v>
          </cell>
          <cell r="E139" t="str">
            <v>NetVault7 ライブラリ10モデル5保守(24H）サポート</v>
          </cell>
          <cell r="F139">
            <v>0</v>
          </cell>
          <cell r="G139">
            <v>11000</v>
          </cell>
          <cell r="I139" t="str">
            <v>-</v>
          </cell>
        </row>
        <row r="140">
          <cell r="D140" t="str">
            <v>SV7BGAPW3</v>
          </cell>
          <cell r="E140" t="str">
            <v>NetVault7 Oracle Online APM クラスタ追加ライセンス　保守(24H)サポート</v>
          </cell>
          <cell r="F140">
            <v>0</v>
          </cell>
          <cell r="G140">
            <v>2060</v>
          </cell>
          <cell r="I140">
            <v>1520</v>
          </cell>
        </row>
        <row r="141">
          <cell r="D141" t="str">
            <v>SV7BGAPX3</v>
          </cell>
          <cell r="E141" t="str">
            <v>NetVault7 Oracle Online APM　保守(24H)サポート</v>
          </cell>
          <cell r="F141">
            <v>0</v>
          </cell>
          <cell r="G141">
            <v>4140</v>
          </cell>
          <cell r="I141">
            <v>3060</v>
          </cell>
        </row>
        <row r="142">
          <cell r="D142" t="str">
            <v>SV7BGAQ33</v>
          </cell>
          <cell r="E142" t="str">
            <v>NetVault7 VaultDR Server保守(24H）サポート</v>
          </cell>
          <cell r="F142">
            <v>0</v>
          </cell>
          <cell r="G142">
            <v>1690</v>
          </cell>
          <cell r="I142" t="str">
            <v>-</v>
          </cell>
        </row>
        <row r="143">
          <cell r="D143" t="str">
            <v>SV7BGAQ43</v>
          </cell>
          <cell r="E143" t="str">
            <v>NetVault7 VaultDR Client Pack for IA Machine 1　保守(24H)サポート</v>
          </cell>
          <cell r="F143">
            <v>0</v>
          </cell>
          <cell r="G143">
            <v>1840</v>
          </cell>
          <cell r="I143" t="str">
            <v>-</v>
          </cell>
        </row>
        <row r="144">
          <cell r="D144" t="str">
            <v>TPCBL-B005</v>
          </cell>
          <cell r="E144" t="str">
            <v>ツイストペアケーブル(カテゴリ5)(5m)</v>
          </cell>
          <cell r="F144">
            <v>2650</v>
          </cell>
          <cell r="G144">
            <v>0</v>
          </cell>
          <cell r="I144">
            <v>0</v>
          </cell>
        </row>
        <row r="145">
          <cell r="D145" t="str">
            <v>WS-X6348</v>
          </cell>
          <cell r="E145" t="str">
            <v>Catalyst 6000 48-Port 10/100 (RJ-45) Module</v>
          </cell>
          <cell r="F145">
            <v>0</v>
          </cell>
          <cell r="G145">
            <v>0</v>
          </cell>
          <cell r="I145">
            <v>0</v>
          </cell>
        </row>
        <row r="146">
          <cell r="D146" t="str">
            <v>B293B4493</v>
          </cell>
          <cell r="E146" t="str">
            <v>SystemWalker/CentricMGR-M EE V10.0</v>
          </cell>
          <cell r="F146">
            <v>2640000</v>
          </cell>
          <cell r="G146">
            <v>14500</v>
          </cell>
          <cell r="I146" t="str">
            <v>-</v>
          </cell>
        </row>
        <row r="147">
          <cell r="D147" t="str">
            <v>B293B3621</v>
          </cell>
          <cell r="E147" t="str">
            <v>SystemWalker/CentricMGR-M EE 追加プロセッサライセンス V10.0</v>
          </cell>
          <cell r="F147">
            <v>660000</v>
          </cell>
          <cell r="G147">
            <v>3570</v>
          </cell>
          <cell r="I147" t="str">
            <v>-</v>
          </cell>
        </row>
        <row r="148">
          <cell r="D148" t="str">
            <v>squid</v>
          </cell>
          <cell r="E148" t="str">
            <v>squid</v>
          </cell>
          <cell r="F148">
            <v>0</v>
          </cell>
          <cell r="G148">
            <v>0</v>
          </cell>
          <cell r="I148">
            <v>0</v>
          </cell>
        </row>
        <row r="149">
          <cell r="D149" t="str">
            <v>F-Secure</v>
          </cell>
          <cell r="E149" t="str">
            <v>F-Secure アンチウィルス Linux ゲートウェイ (ユーザ数5000以下 初年度保守付)</v>
          </cell>
          <cell r="F149">
            <v>3000000</v>
          </cell>
          <cell r="G149">
            <v>0</v>
          </cell>
          <cell r="I149">
            <v>0</v>
          </cell>
        </row>
        <row r="150">
          <cell r="D150" t="str">
            <v>F-Secure4</v>
          </cell>
          <cell r="E150" t="str">
            <v>F-Secure アンチウィルス Linux ゲートウェイ (ユーザ数5000以下 次年度以降4年間保守)</v>
          </cell>
          <cell r="F150">
            <v>1500000</v>
          </cell>
          <cell r="G150">
            <v>0</v>
          </cell>
          <cell r="I150">
            <v>0</v>
          </cell>
        </row>
        <row r="151">
          <cell r="D151" t="str">
            <v>bind</v>
          </cell>
          <cell r="E151" t="str">
            <v>bind</v>
          </cell>
          <cell r="F151">
            <v>0</v>
          </cell>
          <cell r="G151">
            <v>0</v>
          </cell>
          <cell r="I151">
            <v>0</v>
          </cell>
        </row>
        <row r="152">
          <cell r="D152" t="str">
            <v>sendmail</v>
          </cell>
          <cell r="E152" t="str">
            <v>sendmail</v>
          </cell>
          <cell r="F152">
            <v>0</v>
          </cell>
          <cell r="G152">
            <v>0</v>
          </cell>
          <cell r="I152">
            <v>0</v>
          </cell>
        </row>
        <row r="153">
          <cell r="D153" t="str">
            <v>imap</v>
          </cell>
          <cell r="E153" t="str">
            <v>imap</v>
          </cell>
          <cell r="F153">
            <v>0</v>
          </cell>
          <cell r="G153">
            <v>0</v>
          </cell>
          <cell r="I153">
            <v>0</v>
          </cell>
        </row>
        <row r="154">
          <cell r="D154" t="str">
            <v>KUROSU-005</v>
          </cell>
          <cell r="E154" t="str">
            <v>ツイストペアケーブル(カテゴリ5)(5m) クロスケーブル</v>
          </cell>
          <cell r="F154">
            <v>2650</v>
          </cell>
          <cell r="G154">
            <v>0</v>
          </cell>
          <cell r="I154">
            <v>0</v>
          </cell>
        </row>
        <row r="155">
          <cell r="D155" t="str">
            <v>A152A363</v>
          </cell>
          <cell r="E155" t="str">
            <v>電子入札パッケージ</v>
          </cell>
          <cell r="F155">
            <v>14000000</v>
          </cell>
          <cell r="G155">
            <v>160000</v>
          </cell>
          <cell r="I155">
            <v>0</v>
          </cell>
        </row>
        <row r="156">
          <cell r="D156" t="str">
            <v>A152A373</v>
          </cell>
          <cell r="E156" t="str">
            <v>入札情報サービスパッケージ</v>
          </cell>
          <cell r="F156">
            <v>9000000</v>
          </cell>
          <cell r="G156">
            <v>100000</v>
          </cell>
          <cell r="I156">
            <v>0</v>
          </cell>
        </row>
        <row r="157">
          <cell r="D157" t="str">
            <v>XXXX</v>
          </cell>
          <cell r="E157" t="str">
            <v>XXXX</v>
          </cell>
          <cell r="F157">
            <v>0</v>
          </cell>
          <cell r="G157">
            <v>0</v>
          </cell>
          <cell r="I157">
            <v>0</v>
          </cell>
        </row>
      </sheetData>
      <sheetData sheetId="16"/>
      <sheetData sheetId="17"/>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器仕様"/>
      <sheetName val="サーバ構成"/>
      <sheetName val="クライアント構成"/>
      <sheetName val="価格表"/>
    </sheetNames>
    <sheetDataSet>
      <sheetData sheetId="0"/>
      <sheetData sheetId="1"/>
      <sheetData sheetId="2"/>
      <sheetData sheetId="3">
        <row r="1">
          <cell r="A1" t="str">
            <v>C1521J#ABJ</v>
          </cell>
          <cell r="B1" t="str">
            <v xml:space="preserve">HP SureStore 5000e 4GB Ext DAT          </v>
          </cell>
          <cell r="C1">
            <v>158000</v>
          </cell>
          <cell r="D1">
            <v>88500</v>
          </cell>
          <cell r="E1" t="str">
            <v>C1521J#ABJ</v>
          </cell>
        </row>
        <row r="2">
          <cell r="A2" t="str">
            <v>C1526J#ABJ</v>
          </cell>
          <cell r="B2" t="str">
            <v xml:space="preserve">HP SureStore 5000i 4GB Int DAT          </v>
          </cell>
          <cell r="C2">
            <v>138000</v>
          </cell>
          <cell r="D2">
            <v>70800</v>
          </cell>
          <cell r="E2" t="str">
            <v>C1526J#ABJ</v>
          </cell>
        </row>
        <row r="3">
          <cell r="A3" t="str">
            <v>C1528H#ABJ</v>
          </cell>
          <cell r="B3" t="str">
            <v xml:space="preserve">HP SureStore DAT8i Int. Tape Drive      </v>
          </cell>
          <cell r="C3">
            <v>178000</v>
          </cell>
          <cell r="D3">
            <v>105020</v>
          </cell>
          <cell r="E3" t="str">
            <v>C1528H#ABJ</v>
          </cell>
        </row>
        <row r="4">
          <cell r="A4" t="str">
            <v>C1528J#ABJ</v>
          </cell>
          <cell r="B4" t="str">
            <v xml:space="preserve">HP SureStore DAT8i Int Tape Drive       </v>
          </cell>
          <cell r="C4">
            <v>178000</v>
          </cell>
          <cell r="D4">
            <v>105020</v>
          </cell>
          <cell r="E4" t="str">
            <v>C1528J#ABJ</v>
          </cell>
        </row>
        <row r="5">
          <cell r="A5" t="str">
            <v>C1529H#ABJ</v>
          </cell>
          <cell r="B5" t="str">
            <v xml:space="preserve">HP SureStore DAT8e 8GB Ext. Tape Drive  </v>
          </cell>
          <cell r="C5">
            <v>198000</v>
          </cell>
          <cell r="D5">
            <v>116820</v>
          </cell>
          <cell r="E5" t="str">
            <v>C1529H#ABJ</v>
          </cell>
        </row>
        <row r="6">
          <cell r="A6" t="str">
            <v>C1529J#ABJ</v>
          </cell>
          <cell r="B6" t="str">
            <v xml:space="preserve">HP SureStore DAT8e 8GB Ext Tape Drive   </v>
          </cell>
          <cell r="C6">
            <v>198000</v>
          </cell>
          <cell r="D6">
            <v>116820</v>
          </cell>
          <cell r="E6" t="str">
            <v>C1529J#ABJ</v>
          </cell>
        </row>
        <row r="7">
          <cell r="A7" t="str">
            <v>C1555C#ABJ</v>
          </cell>
          <cell r="B7" t="str">
            <v xml:space="preserve">HP SureStore DAT24i 24GB Int Tape Drive </v>
          </cell>
          <cell r="C7">
            <v>238000</v>
          </cell>
          <cell r="D7">
            <v>135700</v>
          </cell>
          <cell r="E7" t="str">
            <v>C1555C#ABJ</v>
          </cell>
        </row>
        <row r="8">
          <cell r="A8" t="str">
            <v>C1556B#ABJ</v>
          </cell>
          <cell r="B8" t="str">
            <v xml:space="preserve">HP SureStore DAT24e 24GB Ext.Tape Drive </v>
          </cell>
          <cell r="C8">
            <v>258000</v>
          </cell>
          <cell r="D8">
            <v>147500</v>
          </cell>
          <cell r="E8" t="str">
            <v>C1556B#ABJ</v>
          </cell>
        </row>
        <row r="9">
          <cell r="A9" t="str">
            <v>C1556C#ABJ</v>
          </cell>
          <cell r="B9" t="str">
            <v xml:space="preserve">HP SureStore DAT24e 24GB Ext Tape Drive </v>
          </cell>
          <cell r="C9">
            <v>258000</v>
          </cell>
          <cell r="D9">
            <v>147500</v>
          </cell>
          <cell r="E9" t="str">
            <v>C1556C#ABJ</v>
          </cell>
        </row>
        <row r="10">
          <cell r="A10" t="str">
            <v>C1559B#ABJ</v>
          </cell>
          <cell r="B10" t="str">
            <v xml:space="preserve">HP SureStore DAT24x6e Ext Autoloader    </v>
          </cell>
          <cell r="C10">
            <v>648000</v>
          </cell>
          <cell r="D10">
            <v>382320</v>
          </cell>
          <cell r="E10" t="str">
            <v>C1559B#ABJ</v>
          </cell>
        </row>
        <row r="11">
          <cell r="A11" t="str">
            <v>C1574B#ABA</v>
          </cell>
          <cell r="B11" t="str">
            <v xml:space="preserve">ISA SCSI Host Bus Adapter               </v>
          </cell>
          <cell r="C11">
            <v>19800</v>
          </cell>
          <cell r="D11">
            <v>11682</v>
          </cell>
          <cell r="E11" t="str">
            <v>C1574B#ABA</v>
          </cell>
        </row>
        <row r="12">
          <cell r="A12" t="str">
            <v>C1578B</v>
          </cell>
          <cell r="B12" t="str">
            <v xml:space="preserve">PCI Ultra Wide Host Bus Adapter         </v>
          </cell>
          <cell r="C12">
            <v>56800</v>
          </cell>
          <cell r="D12">
            <v>33512</v>
          </cell>
          <cell r="E12" t="str">
            <v>C1578B</v>
          </cell>
        </row>
        <row r="13">
          <cell r="A13" t="str">
            <v>C1579A#ABJ</v>
          </cell>
          <cell r="B13" t="str">
            <v xml:space="preserve">HP SureStore DLT40e 40GB External DLT   </v>
          </cell>
          <cell r="C13">
            <v>728000</v>
          </cell>
          <cell r="D13">
            <v>429520</v>
          </cell>
          <cell r="E13" t="str">
            <v>C1579A#ABJ</v>
          </cell>
        </row>
        <row r="14">
          <cell r="A14" t="str">
            <v>C1597D</v>
          </cell>
          <cell r="B14" t="str">
            <v xml:space="preserve">HP SureStore DAT8e DATPack for WinNTJ   </v>
          </cell>
          <cell r="C14">
            <v>298000</v>
          </cell>
          <cell r="D14">
            <v>175820</v>
          </cell>
          <cell r="E14" t="str">
            <v>C1597D</v>
          </cell>
        </row>
        <row r="15">
          <cell r="A15" t="str">
            <v>C1598D</v>
          </cell>
          <cell r="B15" t="str">
            <v xml:space="preserve">HP SureStore DAT8i DATPack for WinNTJ   </v>
          </cell>
          <cell r="C15">
            <v>278000</v>
          </cell>
          <cell r="D15">
            <v>164020</v>
          </cell>
          <cell r="E15" t="str">
            <v>C1598D</v>
          </cell>
        </row>
        <row r="16">
          <cell r="A16" t="str">
            <v>C5644-61000</v>
          </cell>
          <cell r="B16" t="str">
            <v xml:space="preserve">Internal SCSI 50-Way Ribbon Cable       </v>
          </cell>
          <cell r="C16">
            <v>9800</v>
          </cell>
          <cell r="D16">
            <v>5782</v>
          </cell>
          <cell r="E16" t="str">
            <v>C5644-61000</v>
          </cell>
        </row>
        <row r="17">
          <cell r="A17" t="str">
            <v>C5647A#ABJ</v>
          </cell>
          <cell r="B17" t="str">
            <v xml:space="preserve">HP SureStore DLT40i 40GB Internal DLT   </v>
          </cell>
          <cell r="C17">
            <v>668000</v>
          </cell>
          <cell r="D17">
            <v>394120</v>
          </cell>
          <cell r="E17" t="str">
            <v>C5647A#ABJ</v>
          </cell>
        </row>
        <row r="18">
          <cell r="A18" t="str">
            <v>C5651B</v>
          </cell>
          <cell r="B18" t="str">
            <v xml:space="preserve">HP SureStore DAT24x6e Ext. for Win NT J </v>
          </cell>
          <cell r="C18">
            <v>658000</v>
          </cell>
          <cell r="D18">
            <v>388220</v>
          </cell>
          <cell r="E18" t="str">
            <v>C5651B</v>
          </cell>
        </row>
        <row r="19">
          <cell r="A19" t="str">
            <v>C5657A#ABJ</v>
          </cell>
          <cell r="B19" t="str">
            <v xml:space="preserve">HP SureStore DLT70i Internal Tape Drive </v>
          </cell>
          <cell r="C19">
            <v>1440000</v>
          </cell>
          <cell r="D19">
            <v>849600</v>
          </cell>
          <cell r="E19" t="str">
            <v>C5657A#ABJ</v>
          </cell>
        </row>
        <row r="20">
          <cell r="A20" t="str">
            <v>C5658A#ABJ</v>
          </cell>
          <cell r="B20" t="str">
            <v xml:space="preserve">HP SureStore DLT70e                     </v>
          </cell>
          <cell r="C20">
            <v>1480000</v>
          </cell>
          <cell r="D20">
            <v>873200</v>
          </cell>
          <cell r="E20" t="str">
            <v>C5658A#ABJ</v>
          </cell>
        </row>
        <row r="21">
          <cell r="A21" t="str">
            <v>C5665A</v>
          </cell>
          <cell r="B21" t="str">
            <v>1m HDTS68 Wide to LDBL50 Term.SCSI Cable</v>
          </cell>
          <cell r="C21">
            <v>15000</v>
          </cell>
          <cell r="D21">
            <v>8850</v>
          </cell>
          <cell r="E21" t="str">
            <v>C5665A</v>
          </cell>
        </row>
        <row r="22">
          <cell r="A22" t="str">
            <v>C5666A</v>
          </cell>
          <cell r="B22" t="str">
            <v>0.9m HDTS68 to HDTS68 WideSCSI Cable M/M</v>
          </cell>
          <cell r="C22">
            <v>11000</v>
          </cell>
          <cell r="D22">
            <v>6490</v>
          </cell>
          <cell r="E22" t="str">
            <v>C5666A</v>
          </cell>
        </row>
        <row r="23">
          <cell r="A23" t="str">
            <v>C5667A</v>
          </cell>
          <cell r="B23" t="str">
            <v>1.5m HDTS68 to HDTS68 WideSCSI Cable M/M</v>
          </cell>
          <cell r="C23">
            <v>13000</v>
          </cell>
          <cell r="D23">
            <v>7670</v>
          </cell>
          <cell r="E23" t="str">
            <v>C5667A</v>
          </cell>
        </row>
        <row r="24">
          <cell r="A24" t="str">
            <v>C5677A#ABJ</v>
          </cell>
          <cell r="B24" t="str">
            <v xml:space="preserve">HP SureStore DAT24x6i Int Autoloader    </v>
          </cell>
          <cell r="C24">
            <v>618000</v>
          </cell>
          <cell r="D24">
            <v>364620</v>
          </cell>
          <cell r="E24" t="str">
            <v>C5677A#ABJ</v>
          </cell>
        </row>
        <row r="25">
          <cell r="A25" t="str">
            <v>C5695A#ABJ</v>
          </cell>
          <cell r="B25" t="str">
            <v xml:space="preserve">HP SureStore TapeRack Array             </v>
          </cell>
          <cell r="C25">
            <v>710000</v>
          </cell>
          <cell r="D25">
            <v>418900</v>
          </cell>
          <cell r="E25" t="str">
            <v>C5695A#ABJ</v>
          </cell>
        </row>
        <row r="26">
          <cell r="A26" t="str">
            <v>C5696A#ABJ</v>
          </cell>
          <cell r="B26" t="str">
            <v xml:space="preserve">HP SureStore DAT24r - hot-swap          </v>
          </cell>
          <cell r="C26">
            <v>268000</v>
          </cell>
          <cell r="D26">
            <v>158120</v>
          </cell>
          <cell r="E26" t="str">
            <v>C5696A#ABJ</v>
          </cell>
        </row>
        <row r="27">
          <cell r="A27" t="str">
            <v>C5697A#ABJ</v>
          </cell>
          <cell r="B27" t="str">
            <v xml:space="preserve">HP SureStore DLT40r - hot-swap          </v>
          </cell>
          <cell r="C27">
            <v>698000</v>
          </cell>
          <cell r="D27">
            <v>411820</v>
          </cell>
          <cell r="E27" t="str">
            <v>C5697A#ABJ</v>
          </cell>
        </row>
        <row r="28">
          <cell r="A28" t="str">
            <v>C5698A#ABJ</v>
          </cell>
          <cell r="B28" t="str">
            <v xml:space="preserve">HP SureStore DLT70r - hot-swap          </v>
          </cell>
          <cell r="C28">
            <v>1520000</v>
          </cell>
          <cell r="D28">
            <v>896800</v>
          </cell>
          <cell r="E28" t="str">
            <v>C5698A#ABJ</v>
          </cell>
        </row>
        <row r="29">
          <cell r="A29" t="str">
            <v>C5699A</v>
          </cell>
          <cell r="B29" t="str">
            <v>External wide SCSI cable (68 to 68) 2.5m</v>
          </cell>
          <cell r="C29">
            <v>18000</v>
          </cell>
          <cell r="D29">
            <v>10620</v>
          </cell>
          <cell r="E29" t="str">
            <v>C5699A</v>
          </cell>
        </row>
        <row r="30">
          <cell r="A30" t="str">
            <v>C5700A</v>
          </cell>
          <cell r="B30" t="str">
            <v xml:space="preserve">HP SureStore DAT24i (NTJ)               </v>
          </cell>
          <cell r="C30">
            <v>348000</v>
          </cell>
          <cell r="D30">
            <v>205320</v>
          </cell>
          <cell r="E30" t="str">
            <v>C5700A</v>
          </cell>
        </row>
        <row r="31">
          <cell r="A31" t="str">
            <v>C5701A</v>
          </cell>
          <cell r="B31" t="str">
            <v xml:space="preserve">HP SureStore DAT24e (NTJ).              </v>
          </cell>
          <cell r="C31">
            <v>368000</v>
          </cell>
          <cell r="D31">
            <v>217120</v>
          </cell>
          <cell r="E31" t="str">
            <v>C5701A</v>
          </cell>
        </row>
        <row r="32">
          <cell r="A32" t="str">
            <v>K2286</v>
          </cell>
          <cell r="B32" t="str">
            <v xml:space="preserve">SCSIｹｰﾌﾞﾙ3ﾌｨｰﾄ(高密ｰ低密)               </v>
          </cell>
          <cell r="C32">
            <v>11000</v>
          </cell>
          <cell r="D32">
            <v>6490</v>
          </cell>
          <cell r="E32" t="str">
            <v>K2286</v>
          </cell>
        </row>
        <row r="33">
          <cell r="A33" t="str">
            <v>92283A</v>
          </cell>
          <cell r="B33" t="str">
            <v xml:space="preserve">1.3GB DDS DAT ｶｰﾄﾘｯｼﾞ 5個入             </v>
          </cell>
          <cell r="C33">
            <v>8800</v>
          </cell>
          <cell r="D33">
            <v>4312</v>
          </cell>
          <cell r="E33" t="str">
            <v>92283A</v>
          </cell>
        </row>
        <row r="34">
          <cell r="A34" t="str">
            <v>92283B</v>
          </cell>
          <cell r="B34" t="str">
            <v xml:space="preserve">2GB DDS DAT ｶｰﾄﾘｯｼﾞ 5個入               </v>
          </cell>
          <cell r="C34">
            <v>5400</v>
          </cell>
          <cell r="D34">
            <v>2646</v>
          </cell>
          <cell r="E34" t="str">
            <v>92283B</v>
          </cell>
        </row>
        <row r="35">
          <cell r="A35" t="str">
            <v>92283K</v>
          </cell>
          <cell r="B35" t="str">
            <v xml:space="preserve">DATｸﾘｰﾆﾝｸﾞ用 ｶｰﾄﾘｯｼﾞ 2個入              </v>
          </cell>
          <cell r="C35">
            <v>3300</v>
          </cell>
          <cell r="D35">
            <v>1617</v>
          </cell>
          <cell r="E35" t="str">
            <v>92283K</v>
          </cell>
        </row>
        <row r="36">
          <cell r="A36" t="str">
            <v>92283L</v>
          </cell>
          <cell r="B36" t="str">
            <v xml:space="preserve">DDSｶｾｯﾄ収納ﾎﾞｯｸｽ                        </v>
          </cell>
          <cell r="C36">
            <v>5200</v>
          </cell>
          <cell r="D36">
            <v>2548</v>
          </cell>
          <cell r="E36" t="str">
            <v>92283L</v>
          </cell>
        </row>
        <row r="37">
          <cell r="A37" t="str">
            <v>92300A</v>
          </cell>
          <cell r="B37" t="str">
            <v xml:space="preserve">4GB DDS-2 DATｶｰﾄﾘｯｼﾞ 5個入              </v>
          </cell>
          <cell r="C37">
            <v>12800</v>
          </cell>
          <cell r="D37">
            <v>6272</v>
          </cell>
          <cell r="E37" t="str">
            <v>92300A</v>
          </cell>
        </row>
        <row r="38">
          <cell r="A38" t="str">
            <v>C1517A</v>
          </cell>
          <cell r="B38" t="str">
            <v xml:space="preserve">HP 24Gb DDS-3 125m Media Qty 5          </v>
          </cell>
          <cell r="C38">
            <v>25800</v>
          </cell>
          <cell r="D38">
            <v>12642</v>
          </cell>
          <cell r="E38" t="str">
            <v>C1517A</v>
          </cell>
        </row>
        <row r="39">
          <cell r="A39" t="str">
            <v>C1570A</v>
          </cell>
          <cell r="B39" t="str">
            <v xml:space="preserve">HP DDS3 Autoloader Mag Inc. Cartridges  </v>
          </cell>
          <cell r="C39">
            <v>28800</v>
          </cell>
          <cell r="D39">
            <v>14112</v>
          </cell>
          <cell r="E39" t="str">
            <v>C1570A</v>
          </cell>
        </row>
        <row r="40">
          <cell r="A40" t="str">
            <v>C1571A</v>
          </cell>
          <cell r="B40" t="str">
            <v xml:space="preserve">Magazine for use with the HP Autoloader </v>
          </cell>
          <cell r="C40">
            <v>4300</v>
          </cell>
          <cell r="D40">
            <v>2107</v>
          </cell>
          <cell r="E40" t="str">
            <v>C1571A</v>
          </cell>
        </row>
        <row r="41">
          <cell r="A41" t="str">
            <v>C1572A</v>
          </cell>
          <cell r="B41" t="str">
            <v>HP DDS Autoloader Magazine (+cartridges)</v>
          </cell>
          <cell r="C41">
            <v>16800</v>
          </cell>
          <cell r="D41">
            <v>8232</v>
          </cell>
          <cell r="E41" t="str">
            <v>C1572A</v>
          </cell>
        </row>
        <row r="42">
          <cell r="A42" t="str">
            <v>C2588F</v>
          </cell>
          <cell r="B42" t="str">
            <v xml:space="preserve">HP 2.3GB Rewritable Optical Disks       </v>
          </cell>
          <cell r="C42">
            <v>108000</v>
          </cell>
          <cell r="D42">
            <v>52920</v>
          </cell>
          <cell r="E42" t="str">
            <v>C2588F</v>
          </cell>
        </row>
        <row r="43">
          <cell r="A43" t="str">
            <v>C2588T</v>
          </cell>
          <cell r="B43" t="str">
            <v xml:space="preserve">HP 1.2GB R/W Optical Disks (512), 8 pk  </v>
          </cell>
          <cell r="C43">
            <v>96000</v>
          </cell>
          <cell r="D43">
            <v>47040</v>
          </cell>
          <cell r="E43" t="str">
            <v>C2588T</v>
          </cell>
        </row>
        <row r="44">
          <cell r="A44" t="str">
            <v>C2589F</v>
          </cell>
          <cell r="B44" t="str">
            <v xml:space="preserve">HP 2.6 GB書き換え可能光ﾃﾞｨｽｸ            </v>
          </cell>
          <cell r="C44">
            <v>108000</v>
          </cell>
          <cell r="D44">
            <v>52920</v>
          </cell>
          <cell r="E44" t="str">
            <v>C2589F</v>
          </cell>
        </row>
        <row r="45">
          <cell r="A45" t="str">
            <v>C2589J</v>
          </cell>
          <cell r="B45" t="str">
            <v xml:space="preserve">HP 4.8 GB Rewritable MO cartridges      </v>
          </cell>
          <cell r="C45">
            <v>170000</v>
          </cell>
          <cell r="D45">
            <v>83300</v>
          </cell>
          <cell r="E45" t="str">
            <v>C2589J</v>
          </cell>
        </row>
        <row r="46">
          <cell r="A46" t="str">
            <v>C2589T</v>
          </cell>
          <cell r="B46" t="str">
            <v xml:space="preserve">HP 1.3GB R/W Optical Disks (1024), 8 pk </v>
          </cell>
          <cell r="C46">
            <v>96000</v>
          </cell>
          <cell r="D46">
            <v>47040</v>
          </cell>
          <cell r="E46" t="str">
            <v>C2589T</v>
          </cell>
        </row>
        <row r="47">
          <cell r="A47" t="str">
            <v>C2590F</v>
          </cell>
          <cell r="B47" t="str">
            <v xml:space="preserve">HP 2.3GB WORM Optical Disks             </v>
          </cell>
          <cell r="C47">
            <v>108000</v>
          </cell>
          <cell r="D47">
            <v>52920</v>
          </cell>
          <cell r="E47" t="str">
            <v>C2590F</v>
          </cell>
        </row>
        <row r="48">
          <cell r="A48" t="str">
            <v>C2590T</v>
          </cell>
          <cell r="B48" t="str">
            <v xml:space="preserve">HP 1.2GB WORM Optical Disks (512), 8 pk </v>
          </cell>
          <cell r="C48">
            <v>96000</v>
          </cell>
          <cell r="D48">
            <v>47040</v>
          </cell>
          <cell r="E48" t="str">
            <v>C2590T</v>
          </cell>
        </row>
        <row r="49">
          <cell r="A49" t="str">
            <v>C2591F</v>
          </cell>
          <cell r="B49" t="str">
            <v xml:space="preserve">HP 2.6GB WORM Optical Disks             </v>
          </cell>
          <cell r="C49">
            <v>108000</v>
          </cell>
          <cell r="D49">
            <v>52920</v>
          </cell>
          <cell r="E49" t="str">
            <v>C2591F</v>
          </cell>
        </row>
        <row r="50">
          <cell r="A50" t="str">
            <v>C2591J</v>
          </cell>
          <cell r="B50" t="str">
            <v xml:space="preserve">HP 4.8 GB Write-once MO cartridges      </v>
          </cell>
          <cell r="C50">
            <v>170000</v>
          </cell>
          <cell r="D50">
            <v>83300</v>
          </cell>
          <cell r="E50" t="str">
            <v>C2591J</v>
          </cell>
        </row>
        <row r="51">
          <cell r="A51" t="str">
            <v>C2591T</v>
          </cell>
          <cell r="B51" t="str">
            <v xml:space="preserve">HP 1.3GB WORM Optical Disk (1024), 8 pk </v>
          </cell>
          <cell r="C51">
            <v>96000</v>
          </cell>
          <cell r="D51">
            <v>47040</v>
          </cell>
          <cell r="E51" t="str">
            <v>C2591T</v>
          </cell>
        </row>
        <row r="52">
          <cell r="A52" t="str">
            <v>C4425A</v>
          </cell>
          <cell r="B52" t="str">
            <v xml:space="preserve">Minicartridge, TR-4, 1 pack             </v>
          </cell>
          <cell r="C52">
            <v>7800</v>
          </cell>
          <cell r="D52">
            <v>4602</v>
          </cell>
          <cell r="E52" t="str">
            <v>C4425A</v>
          </cell>
        </row>
        <row r="53">
          <cell r="A53" t="str">
            <v>C4425D</v>
          </cell>
          <cell r="B53" t="str">
            <v xml:space="preserve">Minicartridge, TR-4, 5 pack             </v>
          </cell>
          <cell r="C53">
            <v>38000</v>
          </cell>
          <cell r="D53">
            <v>22420</v>
          </cell>
          <cell r="E53" t="str">
            <v>C4425D</v>
          </cell>
        </row>
        <row r="54">
          <cell r="A54" t="str">
            <v>C5141A</v>
          </cell>
          <cell r="B54" t="str">
            <v xml:space="preserve">HP DLTtape IIIXTﾃﾞｰﾀ･ｶｰﾄﾘｯｼﾞ､1ﾋﾟｰｽ      </v>
          </cell>
          <cell r="C54">
            <v>11000</v>
          </cell>
          <cell r="D54">
            <v>5390</v>
          </cell>
          <cell r="E54" t="str">
            <v>C5141A</v>
          </cell>
        </row>
        <row r="55">
          <cell r="A55" t="str">
            <v>C5141F</v>
          </cell>
          <cell r="B55" t="str">
            <v xml:space="preserve">HP DLTtape IVﾃﾞｰﾀ･ｶｰﾄﾘｯｼﾞ､1ﾋﾟｰｽ         </v>
          </cell>
          <cell r="C55">
            <v>21500</v>
          </cell>
          <cell r="D55">
            <v>10535</v>
          </cell>
          <cell r="E55" t="str">
            <v>C5141F</v>
          </cell>
        </row>
        <row r="56">
          <cell r="A56" t="str">
            <v>C5142A</v>
          </cell>
          <cell r="B56" t="str">
            <v xml:space="preserve">HP DLT cleaning cartridge 1 piece.      </v>
          </cell>
          <cell r="C56">
            <v>11000</v>
          </cell>
          <cell r="D56">
            <v>5390</v>
          </cell>
          <cell r="E56" t="str">
            <v>C5142A</v>
          </cell>
        </row>
        <row r="57">
          <cell r="A57" t="str">
            <v>C5705A</v>
          </cell>
          <cell r="B57" t="str">
            <v xml:space="preserve">DDS1 Data Cartridge,2.6GB/60m           </v>
          </cell>
          <cell r="C57">
            <v>1760</v>
          </cell>
          <cell r="D57">
            <v>862</v>
          </cell>
          <cell r="E57" t="str">
            <v>C5705A</v>
          </cell>
        </row>
        <row r="58">
          <cell r="A58" t="str">
            <v>C5706A</v>
          </cell>
          <cell r="B58" t="str">
            <v xml:space="preserve">DDS 1 Data Cartridge, 4GB/90m           </v>
          </cell>
          <cell r="C58">
            <v>1080</v>
          </cell>
          <cell r="D58">
            <v>529</v>
          </cell>
          <cell r="E58" t="str">
            <v>C5706A</v>
          </cell>
        </row>
        <row r="59">
          <cell r="A59" t="str">
            <v>C5707A</v>
          </cell>
          <cell r="B59" t="str">
            <v xml:space="preserve">DDS 2 Data Cartridge, 8GB/120m          </v>
          </cell>
          <cell r="C59">
            <v>2560</v>
          </cell>
          <cell r="D59">
            <v>1254</v>
          </cell>
          <cell r="E59" t="str">
            <v>C5707A</v>
          </cell>
        </row>
        <row r="60">
          <cell r="A60" t="str">
            <v>C5708A</v>
          </cell>
          <cell r="B60" t="str">
            <v xml:space="preserve">DDS 3 Data Cartridge, 24GB/125m         </v>
          </cell>
          <cell r="C60">
            <v>5160</v>
          </cell>
          <cell r="D60">
            <v>2528</v>
          </cell>
          <cell r="E60" t="str">
            <v>C5708A</v>
          </cell>
        </row>
        <row r="61">
          <cell r="A61" t="str">
            <v>C5709A</v>
          </cell>
          <cell r="B61" t="str">
            <v xml:space="preserve">DDS Cleaning Cartridge                  </v>
          </cell>
          <cell r="C61">
            <v>1650</v>
          </cell>
          <cell r="D61">
            <v>808</v>
          </cell>
          <cell r="E61" t="str">
            <v>C5709A</v>
          </cell>
        </row>
        <row r="62">
          <cell r="A62" t="str">
            <v>C6298J</v>
          </cell>
          <cell r="B62" t="str">
            <v xml:space="preserve">HP 5.2 GB Write-once MO cartridges      </v>
          </cell>
          <cell r="C62">
            <v>170000</v>
          </cell>
          <cell r="D62">
            <v>83300</v>
          </cell>
          <cell r="E62" t="str">
            <v>C6298J</v>
          </cell>
        </row>
        <row r="63">
          <cell r="A63" t="str">
            <v>C6299J</v>
          </cell>
          <cell r="B63" t="str">
            <v xml:space="preserve">HP 5.2 GB Rewritable MO cartridges      </v>
          </cell>
          <cell r="C63">
            <v>170000</v>
          </cell>
          <cell r="D63">
            <v>83300</v>
          </cell>
          <cell r="E63" t="str">
            <v>C6299J</v>
          </cell>
        </row>
        <row r="64">
          <cell r="A64" t="str">
            <v>C5100A#ABJ</v>
          </cell>
          <cell r="B64" t="str">
            <v xml:space="preserve">PhotoSmart フォトスキャナ               </v>
          </cell>
          <cell r="C64">
            <v>76800</v>
          </cell>
          <cell r="D64">
            <v>41450</v>
          </cell>
          <cell r="E64" t="str">
            <v>C5100A#ABJ</v>
          </cell>
        </row>
        <row r="65">
          <cell r="A65" t="str">
            <v>H1701JP</v>
          </cell>
          <cell r="B65" t="str">
            <v xml:space="preserve">LAN Support Plus - Japanese             </v>
          </cell>
          <cell r="C65">
            <v>140000</v>
          </cell>
          <cell r="D65">
            <v>98000</v>
          </cell>
          <cell r="E65" t="str">
            <v>H1701JP</v>
          </cell>
        </row>
        <row r="66">
          <cell r="A66" t="str">
            <v>H1957AA</v>
          </cell>
          <cell r="B66" t="str">
            <v xml:space="preserve">LANﾊﾟｯｸNT Enterprise for NetServer      </v>
          </cell>
          <cell r="C66">
            <v>219000</v>
          </cell>
          <cell r="D66">
            <v>153300</v>
          </cell>
          <cell r="E66" t="str">
            <v>H1957AA</v>
          </cell>
        </row>
        <row r="67">
          <cell r="A67" t="str">
            <v>H5570A</v>
          </cell>
          <cell r="B67" t="str">
            <v xml:space="preserve">HP LANﾊﾟｯｸ  5ｺ-ﾙﾊﾟｯｸ(ｽﾀﾝﾀﾞ-ﾄﾞｱﾜ-)       </v>
          </cell>
          <cell r="C67">
            <v>55000</v>
          </cell>
          <cell r="D67">
            <v>38500</v>
          </cell>
          <cell r="E67" t="str">
            <v>H5570A</v>
          </cell>
        </row>
        <row r="68">
          <cell r="A68" t="str">
            <v>H5572A</v>
          </cell>
          <cell r="B68" t="str">
            <v xml:space="preserve">HP LANﾊﾟｯｸ 10ｺ-ﾙﾊﾟｯｸ(ｽﾀﾝﾀﾞ-ﾄﾞｱﾜ-)       </v>
          </cell>
          <cell r="C68">
            <v>107000</v>
          </cell>
          <cell r="D68">
            <v>74900</v>
          </cell>
          <cell r="E68" t="str">
            <v>H5572A</v>
          </cell>
        </row>
        <row r="69">
          <cell r="A69" t="str">
            <v>C5148F</v>
          </cell>
          <cell r="B69" t="str">
            <v xml:space="preserve">マガジン DLT IV カートリッジ5巻付き     </v>
          </cell>
          <cell r="C69">
            <v>119000</v>
          </cell>
          <cell r="D69">
            <v>70210</v>
          </cell>
          <cell r="E69" t="str">
            <v>C5148F</v>
          </cell>
        </row>
        <row r="70">
          <cell r="A70" t="str">
            <v>C5149F</v>
          </cell>
          <cell r="B70" t="str">
            <v xml:space="preserve">ﾏｶﾞｼﾞﾝ                                  </v>
          </cell>
          <cell r="C70">
            <v>25000</v>
          </cell>
          <cell r="D70">
            <v>14750</v>
          </cell>
          <cell r="E70" t="str">
            <v>C5149F</v>
          </cell>
        </row>
        <row r="71">
          <cell r="A71" t="str">
            <v>C5154F</v>
          </cell>
          <cell r="B71" t="str">
            <v xml:space="preserve">ﾄﾞﾗｲﾌﾞｱｯﾌﾟｸﾞﾚｰﾄﾞｷｯﾄ                     </v>
          </cell>
          <cell r="C71">
            <v>1200000</v>
          </cell>
          <cell r="D71">
            <v>708000</v>
          </cell>
          <cell r="E71" t="str">
            <v>C5154F</v>
          </cell>
        </row>
        <row r="72">
          <cell r="A72" t="str">
            <v>C5156F</v>
          </cell>
          <cell r="B72" t="str">
            <v xml:space="preserve">化粧パネル                              </v>
          </cell>
          <cell r="C72">
            <v>72000</v>
          </cell>
          <cell r="D72">
            <v>42480</v>
          </cell>
          <cell r="E72" t="str">
            <v>C5156F</v>
          </cell>
        </row>
        <row r="73">
          <cell r="A73" t="str">
            <v>C5157F</v>
          </cell>
          <cell r="B73" t="str">
            <v xml:space="preserve">ﾗｯｸﾏｳﾝﾄｷｯﾄ                              </v>
          </cell>
          <cell r="C73">
            <v>37000</v>
          </cell>
          <cell r="D73">
            <v>21830</v>
          </cell>
          <cell r="E73" t="str">
            <v>C5157F</v>
          </cell>
        </row>
        <row r="74">
          <cell r="A74" t="str">
            <v>C5170F#ACF</v>
          </cell>
          <cell r="B74" t="str">
            <v xml:space="preserve">HP SureStore 4115we DLT Library         </v>
          </cell>
          <cell r="C74">
            <v>2429000</v>
          </cell>
          <cell r="D74">
            <v>1433110</v>
          </cell>
          <cell r="E74" t="str">
            <v>C5170F#ACF</v>
          </cell>
        </row>
        <row r="75">
          <cell r="A75" t="str">
            <v>C5170J#ACF</v>
          </cell>
          <cell r="B75" t="str">
            <v xml:space="preserve">HP SureStore 7115we DLT Library         </v>
          </cell>
          <cell r="C75">
            <v>3200000</v>
          </cell>
          <cell r="D75">
            <v>1888000</v>
          </cell>
          <cell r="E75" t="str">
            <v>C5170J#ACF</v>
          </cell>
        </row>
        <row r="76">
          <cell r="A76" t="str">
            <v>C5171F#ACF</v>
          </cell>
          <cell r="B76" t="str">
            <v xml:space="preserve">HP SureStore DLT Library 4215we         </v>
          </cell>
          <cell r="C76">
            <v>3442000</v>
          </cell>
          <cell r="D76">
            <v>2030780</v>
          </cell>
          <cell r="E76" t="str">
            <v>C5171F#ACF</v>
          </cell>
        </row>
        <row r="77">
          <cell r="A77" t="str">
            <v>C5171J#ACF</v>
          </cell>
          <cell r="B77" t="str">
            <v xml:space="preserve">HP SureStore 7215we DLT Library         </v>
          </cell>
          <cell r="C77">
            <v>4987000</v>
          </cell>
          <cell r="D77">
            <v>2942330</v>
          </cell>
          <cell r="E77" t="str">
            <v>C5171J#ACF</v>
          </cell>
        </row>
        <row r="78">
          <cell r="A78" t="str">
            <v>C5172F#ACF</v>
          </cell>
          <cell r="B78" t="str">
            <v xml:space="preserve">HP SureStore DLT Library 4115wr         </v>
          </cell>
          <cell r="C78">
            <v>2394000</v>
          </cell>
          <cell r="D78">
            <v>1412460</v>
          </cell>
          <cell r="E78" t="str">
            <v>C5172F#ACF</v>
          </cell>
        </row>
        <row r="79">
          <cell r="A79" t="str">
            <v>C5172J#ACF</v>
          </cell>
          <cell r="B79" t="str">
            <v xml:space="preserve">HP SureStore DLT Library 7115wr         </v>
          </cell>
          <cell r="C79">
            <v>3167000</v>
          </cell>
          <cell r="D79">
            <v>1868530</v>
          </cell>
          <cell r="E79" t="str">
            <v>C5172J#ACF</v>
          </cell>
        </row>
        <row r="80">
          <cell r="A80" t="str">
            <v>C5173F#ACF</v>
          </cell>
          <cell r="B80" t="str">
            <v xml:space="preserve">HP SureStore DLT Library 4215wr         </v>
          </cell>
          <cell r="C80">
            <v>3407000</v>
          </cell>
          <cell r="D80">
            <v>2010130</v>
          </cell>
          <cell r="E80" t="str">
            <v>C5173F#ACF</v>
          </cell>
        </row>
        <row r="81">
          <cell r="A81" t="str">
            <v>C5173J#ACF</v>
          </cell>
          <cell r="B81" t="str">
            <v xml:space="preserve">HP SureStore DLT Library 7215wr         </v>
          </cell>
          <cell r="C81">
            <v>4953000</v>
          </cell>
          <cell r="D81">
            <v>2922270</v>
          </cell>
          <cell r="E81" t="str">
            <v>C5173J#ACF</v>
          </cell>
        </row>
        <row r="82">
          <cell r="A82" t="str">
            <v>C5174F</v>
          </cell>
          <cell r="B82" t="str">
            <v xml:space="preserve">HP DLT 4000 wide drive upgrade kit      </v>
          </cell>
          <cell r="C82">
            <v>1090000</v>
          </cell>
          <cell r="D82">
            <v>643100</v>
          </cell>
          <cell r="E82" t="str">
            <v>C5174F</v>
          </cell>
        </row>
        <row r="83">
          <cell r="A83" t="str">
            <v>C5174J</v>
          </cell>
          <cell r="B83" t="str">
            <v>HP DLT 7000 drive upgrade/conversion kit</v>
          </cell>
          <cell r="C83">
            <v>1800000</v>
          </cell>
          <cell r="D83">
            <v>1062000</v>
          </cell>
          <cell r="E83" t="str">
            <v>C5174J</v>
          </cell>
        </row>
        <row r="84">
          <cell r="A84" t="str">
            <v>C6280F#ACF</v>
          </cell>
          <cell r="B84" t="str">
            <v xml:space="preserve">HP SureStore DLT Autoloader 418         </v>
          </cell>
          <cell r="C84">
            <v>1459000</v>
          </cell>
          <cell r="D84">
            <v>860810</v>
          </cell>
          <cell r="E84" t="str">
            <v>C6280F#ACF</v>
          </cell>
        </row>
        <row r="85">
          <cell r="A85" t="str">
            <v>C6280J#ACF</v>
          </cell>
          <cell r="B85" t="str">
            <v xml:space="preserve">HP SureStore DLT Autoloader 718         </v>
          </cell>
          <cell r="C85">
            <v>2534000</v>
          </cell>
          <cell r="D85">
            <v>1495060</v>
          </cell>
          <cell r="E85" t="str">
            <v>C6280J#ACF</v>
          </cell>
        </row>
        <row r="86">
          <cell r="A86" t="str">
            <v>C6287F</v>
          </cell>
          <cell r="B86" t="str">
            <v>Rack Mount kit HP DLT 418/718 Autoloader</v>
          </cell>
          <cell r="C86">
            <v>39800</v>
          </cell>
          <cell r="D86">
            <v>23482</v>
          </cell>
          <cell r="E86" t="str">
            <v>C6287F</v>
          </cell>
        </row>
        <row r="87">
          <cell r="A87" t="str">
            <v>C6287J</v>
          </cell>
          <cell r="B87" t="str">
            <v>Rack Mount kit for HP DLT 418 autoloader</v>
          </cell>
          <cell r="C87">
            <v>30000</v>
          </cell>
          <cell r="D87">
            <v>17700</v>
          </cell>
          <cell r="E87" t="str">
            <v>C6287J</v>
          </cell>
        </row>
        <row r="88">
          <cell r="A88" t="str">
            <v>C6288J</v>
          </cell>
          <cell r="B88" t="str">
            <v xml:space="preserve">Magazine for HP DLT library, empty      </v>
          </cell>
          <cell r="C88">
            <v>27000</v>
          </cell>
          <cell r="D88">
            <v>15930</v>
          </cell>
          <cell r="E88" t="str">
            <v>C6288J</v>
          </cell>
        </row>
        <row r="89">
          <cell r="A89" t="str">
            <v>B7335AJ</v>
          </cell>
          <cell r="B89" t="str">
            <v xml:space="preserve">ManageXｺﾝｿｰﾙ使用権 (日本語版)           </v>
          </cell>
          <cell r="C89">
            <v>490000</v>
          </cell>
          <cell r="D89">
            <v>308700</v>
          </cell>
          <cell r="E89" t="str">
            <v>B7335AJ</v>
          </cell>
        </row>
        <row r="90">
          <cell r="A90" t="str">
            <v>B7337AA</v>
          </cell>
          <cell r="B90" t="str">
            <v xml:space="preserve">ManageX NTｻｰﾊﾞ用使用権 (1-9ﾉｰﾄﾞ)        </v>
          </cell>
          <cell r="C90">
            <v>140000</v>
          </cell>
          <cell r="D90">
            <v>88200</v>
          </cell>
          <cell r="E90" t="str">
            <v>B7337AA</v>
          </cell>
        </row>
        <row r="91">
          <cell r="A91" t="str">
            <v>B7338AA</v>
          </cell>
          <cell r="B91" t="str">
            <v xml:space="preserve">ManageX NTｻｰﾊﾞ用使用権 (10-49ﾉｰﾄﾞ)      </v>
          </cell>
          <cell r="C91">
            <v>132000</v>
          </cell>
          <cell r="D91">
            <v>83160</v>
          </cell>
          <cell r="E91" t="str">
            <v>B7338AA</v>
          </cell>
        </row>
        <row r="92">
          <cell r="A92" t="str">
            <v>B7339AA</v>
          </cell>
          <cell r="B92" t="str">
            <v xml:space="preserve">ManageX NTｻｰﾊﾞ用使用権 (50-99ﾉｰﾄﾞ)      </v>
          </cell>
          <cell r="C92">
            <v>124000</v>
          </cell>
          <cell r="D92">
            <v>78120</v>
          </cell>
          <cell r="E92" t="str">
            <v>B7339AA</v>
          </cell>
        </row>
        <row r="93">
          <cell r="A93" t="str">
            <v>B7340AA</v>
          </cell>
          <cell r="B93" t="str">
            <v xml:space="preserve">ManageX NTｻｰﾊﾞ用使用権 (100-249ﾉｰﾄﾞ)    </v>
          </cell>
          <cell r="C93">
            <v>116000</v>
          </cell>
          <cell r="D93">
            <v>73080</v>
          </cell>
          <cell r="E93" t="str">
            <v>B7340AA</v>
          </cell>
        </row>
        <row r="94">
          <cell r="A94" t="str">
            <v>B7344AA</v>
          </cell>
          <cell r="B94" t="str">
            <v xml:space="preserve">ManageX Appｻｰﾊﾞ用使用権 (1-9ﾉｰﾄﾞ)       </v>
          </cell>
          <cell r="C94">
            <v>190000</v>
          </cell>
          <cell r="D94">
            <v>119700</v>
          </cell>
          <cell r="E94" t="str">
            <v>B7344AA</v>
          </cell>
        </row>
        <row r="95">
          <cell r="A95" t="str">
            <v>B7345AA</v>
          </cell>
          <cell r="B95" t="str">
            <v xml:space="preserve">ManageX Appｻｰﾊﾞ用使用権 (10-49ﾉｰﾄﾞ)     </v>
          </cell>
          <cell r="C95">
            <v>178000</v>
          </cell>
          <cell r="D95">
            <v>112140</v>
          </cell>
          <cell r="E95" t="str">
            <v>B7345AA</v>
          </cell>
        </row>
        <row r="96">
          <cell r="A96" t="str">
            <v>B7346AA</v>
          </cell>
          <cell r="B96" t="str">
            <v xml:space="preserve">ManageX Appｻｰﾊﾞ用使用権 (50-99ﾉｰﾄﾞ)     </v>
          </cell>
          <cell r="C96">
            <v>166000</v>
          </cell>
          <cell r="D96">
            <v>104580</v>
          </cell>
          <cell r="E96" t="str">
            <v>B7346AA</v>
          </cell>
        </row>
        <row r="97">
          <cell r="A97" t="str">
            <v>B7347AA</v>
          </cell>
          <cell r="B97" t="str">
            <v xml:space="preserve">ManageX Appｻｰﾊﾞ用使用権 (100-249ﾉｰﾄﾞ)   </v>
          </cell>
          <cell r="C97">
            <v>154000</v>
          </cell>
          <cell r="D97">
            <v>97020</v>
          </cell>
          <cell r="E97" t="str">
            <v>B7347AA</v>
          </cell>
        </row>
        <row r="98">
          <cell r="A98" t="str">
            <v>B7351AA</v>
          </cell>
          <cell r="B98" t="str">
            <v xml:space="preserve">ManageX NT Wkst用使用権 (1-49ﾉｰﾄﾞ)      </v>
          </cell>
          <cell r="C98">
            <v>7000</v>
          </cell>
          <cell r="D98">
            <v>4410</v>
          </cell>
          <cell r="E98" t="str">
            <v>B7351AA</v>
          </cell>
        </row>
        <row r="99">
          <cell r="A99" t="str">
            <v>B7352AA</v>
          </cell>
          <cell r="B99" t="str">
            <v xml:space="preserve">ManageX NT Wkst用使用権 (50-99ﾉｰﾄﾞ)     </v>
          </cell>
          <cell r="C99">
            <v>6500</v>
          </cell>
          <cell r="D99">
            <v>4095</v>
          </cell>
          <cell r="E99" t="str">
            <v>B7352AA</v>
          </cell>
        </row>
        <row r="100">
          <cell r="A100" t="str">
            <v>B7353AA</v>
          </cell>
          <cell r="B100" t="str">
            <v xml:space="preserve">ManageX NT Wkst用使用権 (100-249ﾉｰﾄﾞ)   </v>
          </cell>
          <cell r="C100">
            <v>6000</v>
          </cell>
          <cell r="D100">
            <v>3780</v>
          </cell>
          <cell r="E100" t="str">
            <v>B7353AA</v>
          </cell>
        </row>
        <row r="101">
          <cell r="A101" t="str">
            <v>B7354AA</v>
          </cell>
          <cell r="B101" t="str">
            <v xml:space="preserve">ManageX NT Wkst用使用権 (250-499ﾉｰﾄﾞ)   </v>
          </cell>
          <cell r="C101">
            <v>5500</v>
          </cell>
          <cell r="D101">
            <v>3465</v>
          </cell>
          <cell r="E101" t="str">
            <v>B7354AA</v>
          </cell>
        </row>
        <row r="102">
          <cell r="A102" t="str">
            <v>B7355AA</v>
          </cell>
          <cell r="B102" t="str">
            <v xml:space="preserve">ManageX NT Wkst用使用権 (500-999ﾉｰﾄﾞ)   </v>
          </cell>
          <cell r="C102">
            <v>5000</v>
          </cell>
          <cell r="D102">
            <v>3150</v>
          </cell>
          <cell r="E102" t="str">
            <v>B7355AA</v>
          </cell>
        </row>
        <row r="103">
          <cell r="A103" t="str">
            <v>B7356AA</v>
          </cell>
          <cell r="B103" t="str">
            <v xml:space="preserve">ManageX NT Wkst用使用権 (1000-4999ﾉｰﾄﾞ) </v>
          </cell>
          <cell r="C103">
            <v>4500</v>
          </cell>
          <cell r="D103">
            <v>2835</v>
          </cell>
          <cell r="E103" t="str">
            <v>B7356AA</v>
          </cell>
        </row>
        <row r="104">
          <cell r="A104" t="str">
            <v>H1335AJ</v>
          </cell>
          <cell r="B104" t="str">
            <v xml:space="preserve">ManageXｺﾝｿｰﾙ 日本語 ｽﾀﾝﾀﾞｰﾄﾞ･ｻﾎﾟｰﾄ      </v>
          </cell>
          <cell r="C104">
            <v>98000</v>
          </cell>
          <cell r="D104">
            <v>61740</v>
          </cell>
          <cell r="E104" t="str">
            <v>H1335AJ</v>
          </cell>
        </row>
        <row r="105">
          <cell r="A105" t="str">
            <v>H1335CJ</v>
          </cell>
          <cell r="B105" t="str">
            <v xml:space="preserve">ManageXｺﾝｿｰﾙ 日本語 ｱｯﾌﾟｸﾞﾚｰﾄﾞ          </v>
          </cell>
          <cell r="C105">
            <v>245000</v>
          </cell>
          <cell r="D105">
            <v>154350</v>
          </cell>
          <cell r="E105" t="str">
            <v>H1335CJ</v>
          </cell>
        </row>
        <row r="106">
          <cell r="A106" t="str">
            <v>H1337AJ</v>
          </cell>
          <cell r="B106" t="str">
            <v xml:space="preserve">ManageX NTｻｰﾊﾞ 日本語 ｽﾀﾝﾀﾞｰﾄﾞ･ｻﾎﾟｰﾄ    </v>
          </cell>
          <cell r="C106">
            <v>28000</v>
          </cell>
          <cell r="D106">
            <v>17640</v>
          </cell>
          <cell r="E106" t="str">
            <v>H1337AJ</v>
          </cell>
        </row>
        <row r="107">
          <cell r="A107" t="str">
            <v>H1337CJ</v>
          </cell>
          <cell r="B107" t="str">
            <v xml:space="preserve">ManageX NTｻｰﾊﾞ 日本語 ｱｯﾌﾟｸﾞﾚｰﾄﾞ        </v>
          </cell>
          <cell r="C107">
            <v>70000</v>
          </cell>
          <cell r="D107">
            <v>44100</v>
          </cell>
          <cell r="E107" t="str">
            <v>H1337CJ</v>
          </cell>
        </row>
        <row r="108">
          <cell r="A108" t="str">
            <v>H1344AJ</v>
          </cell>
          <cell r="B108" t="str">
            <v xml:space="preserve">ManageX Appｻｰﾊﾞ 日本語 ｽﾀﾝﾀﾞｰﾄﾞ･ｻﾎﾟｰﾄ   </v>
          </cell>
          <cell r="C108">
            <v>38000</v>
          </cell>
          <cell r="D108">
            <v>23940</v>
          </cell>
          <cell r="E108" t="str">
            <v>H1344AJ</v>
          </cell>
        </row>
        <row r="109">
          <cell r="A109" t="str">
            <v>H1344CJ</v>
          </cell>
          <cell r="B109" t="str">
            <v xml:space="preserve">ManageX Appｻｰﾊﾞ 日本語 ｱｯﾌﾟｸﾞﾚｰﾄﾞ       </v>
          </cell>
          <cell r="C109">
            <v>95000</v>
          </cell>
          <cell r="D109">
            <v>59850</v>
          </cell>
          <cell r="E109" t="str">
            <v>H1344CJ</v>
          </cell>
        </row>
        <row r="110">
          <cell r="A110" t="str">
            <v>H1345AJ</v>
          </cell>
          <cell r="B110" t="str">
            <v xml:space="preserve">NNM5.x/NT 250限定 日本語 ｽﾀﾝﾀﾞｰﾄﾞ･ｻﾎﾟｰﾄ </v>
          </cell>
          <cell r="C110">
            <v>142000</v>
          </cell>
          <cell r="D110">
            <v>89460</v>
          </cell>
          <cell r="E110" t="str">
            <v>H1345AJ</v>
          </cell>
        </row>
        <row r="111">
          <cell r="A111" t="str">
            <v>H1345BJ</v>
          </cell>
          <cell r="B111" t="str">
            <v xml:space="preserve">OV NNM/NT 250限定 日本語版 ﾌﾟﾚﾐｱﾑ･ｻﾎﾟｰﾄ </v>
          </cell>
          <cell r="C111">
            <v>198000</v>
          </cell>
          <cell r="D111">
            <v>124740</v>
          </cell>
          <cell r="E111" t="str">
            <v>H1345BJ</v>
          </cell>
        </row>
        <row r="112">
          <cell r="A112" t="str">
            <v>H1345CJ</v>
          </cell>
          <cell r="B112" t="str">
            <v xml:space="preserve">OV NNM/NT 250限定 日本語版 ｱｯﾌﾟｸﾞﾚｰﾄﾞ   </v>
          </cell>
          <cell r="C112">
            <v>355000</v>
          </cell>
          <cell r="D112">
            <v>223650</v>
          </cell>
          <cell r="E112" t="str">
            <v>H1345CJ</v>
          </cell>
        </row>
        <row r="113">
          <cell r="A113" t="str">
            <v>H1346AJ</v>
          </cell>
          <cell r="B113" t="str">
            <v xml:space="preserve">NNM5.x/NT 250追加 日本語 ｽﾀﾝﾀﾞｰﾄﾞ･ｻﾎﾟｰﾄ </v>
          </cell>
          <cell r="C113">
            <v>75000</v>
          </cell>
          <cell r="D113">
            <v>47250</v>
          </cell>
          <cell r="E113" t="str">
            <v>H1346AJ</v>
          </cell>
        </row>
        <row r="114">
          <cell r="A114" t="str">
            <v>H1346BJ</v>
          </cell>
          <cell r="B114" t="str">
            <v xml:space="preserve">OV NNM/NT 250追加 日本語版 ﾌﾟﾚﾐｱﾑ･ｻﾎﾟｰﾄ </v>
          </cell>
          <cell r="C114">
            <v>94000</v>
          </cell>
          <cell r="D114">
            <v>59220</v>
          </cell>
          <cell r="E114" t="str">
            <v>H1346BJ</v>
          </cell>
        </row>
        <row r="115">
          <cell r="A115" t="str">
            <v>H1346CJ</v>
          </cell>
          <cell r="B115" t="str">
            <v xml:space="preserve">OV NNM/NT 250追加 日本語版 ｱｯﾌﾟｸﾞﾚｰﾄﾞ   </v>
          </cell>
          <cell r="C115">
            <v>142000</v>
          </cell>
          <cell r="D115">
            <v>89460</v>
          </cell>
          <cell r="E115" t="str">
            <v>H1346CJ</v>
          </cell>
        </row>
        <row r="116">
          <cell r="A116" t="str">
            <v>H1347AJ</v>
          </cell>
          <cell r="B116" t="str">
            <v xml:space="preserve">NNM5.x/NT 無制限 日本語 ｽﾀﾝﾀﾞｰﾄﾞ･ｻﾎﾟｰﾄ  </v>
          </cell>
          <cell r="C116">
            <v>369000</v>
          </cell>
          <cell r="D116">
            <v>232470</v>
          </cell>
          <cell r="E116" t="str">
            <v>H1347AJ</v>
          </cell>
        </row>
        <row r="117">
          <cell r="A117" t="str">
            <v>H1347BJ</v>
          </cell>
          <cell r="B117" t="str">
            <v xml:space="preserve">OV NNM/NT 無制限 日本語版 ﾌﾟﾚﾐｱﾑ･ｻﾎﾟｰﾄ  </v>
          </cell>
          <cell r="C117">
            <v>462000</v>
          </cell>
          <cell r="D117">
            <v>291060</v>
          </cell>
          <cell r="E117" t="str">
            <v>H1347BJ</v>
          </cell>
        </row>
        <row r="118">
          <cell r="A118" t="str">
            <v>H1347CJ</v>
          </cell>
          <cell r="B118" t="str">
            <v>OV NNM/NT無制限 日本語版ｱｯﾌﾟｸﾞﾚｰﾄﾞ使用権</v>
          </cell>
          <cell r="C118">
            <v>923000</v>
          </cell>
          <cell r="D118">
            <v>581490</v>
          </cell>
          <cell r="E118" t="str">
            <v>H1347CJ</v>
          </cell>
        </row>
        <row r="119">
          <cell r="A119" t="str">
            <v>H1348BJ</v>
          </cell>
          <cell r="B119" t="str">
            <v xml:space="preserve">NNM6.x/NT 無制限 日本語 ﾌﾟﾚﾐｱﾑ･ｻﾎﾟｰﾄ    </v>
          </cell>
          <cell r="C119">
            <v>491000</v>
          </cell>
          <cell r="D119">
            <v>309330</v>
          </cell>
          <cell r="E119" t="str">
            <v>H1348BJ</v>
          </cell>
        </row>
        <row r="120">
          <cell r="A120" t="str">
            <v>H1348CJ</v>
          </cell>
          <cell r="B120" t="str">
            <v xml:space="preserve">NNM6.x/NT 無制限 日本語 ｱｯﾌﾟｸﾞﾚｰﾄﾞ      </v>
          </cell>
          <cell r="C120">
            <v>1230000</v>
          </cell>
          <cell r="D120">
            <v>774900</v>
          </cell>
          <cell r="E120" t="str">
            <v>H1348CJ</v>
          </cell>
        </row>
        <row r="121">
          <cell r="A121" t="str">
            <v>H1349BJ</v>
          </cell>
          <cell r="B121" t="str">
            <v xml:space="preserve">NNM6.x/NT 250限定 日本語 ﾌﾟﾚﾐｱﾑ･ｻﾎﾟｰﾄ   </v>
          </cell>
          <cell r="C121">
            <v>158000</v>
          </cell>
          <cell r="D121">
            <v>99540</v>
          </cell>
          <cell r="E121" t="str">
            <v>H1349BJ</v>
          </cell>
        </row>
        <row r="122">
          <cell r="A122" t="str">
            <v>H1349CJ</v>
          </cell>
          <cell r="B122" t="str">
            <v xml:space="preserve">NNM6.x/NT 250限定 日本語 ｱｯﾌﾟｸﾞﾚｰﾄﾞ     </v>
          </cell>
          <cell r="C122">
            <v>395000</v>
          </cell>
          <cell r="D122">
            <v>248850</v>
          </cell>
          <cell r="E122" t="str">
            <v>H1349CJ</v>
          </cell>
        </row>
        <row r="123">
          <cell r="A123" t="str">
            <v>H1350AJ</v>
          </cell>
          <cell r="B123" t="str">
            <v xml:space="preserve">NNM6.x/NT 250追加 日本語 ｽﾀﾝﾀﾞｰﾄﾞ･ｻﾎﾟｰﾄ </v>
          </cell>
          <cell r="C123">
            <v>75000</v>
          </cell>
          <cell r="D123">
            <v>47250</v>
          </cell>
          <cell r="E123" t="str">
            <v>H1350AJ</v>
          </cell>
        </row>
        <row r="124">
          <cell r="A124" t="str">
            <v>H1350BJ</v>
          </cell>
          <cell r="B124" t="str">
            <v xml:space="preserve">NNM6.x/NT 250追加 日本語 ﾌﾟﾚﾐｱﾑ･ｻﾎﾟｰﾄ   </v>
          </cell>
          <cell r="C124">
            <v>94000</v>
          </cell>
          <cell r="D124">
            <v>59220</v>
          </cell>
          <cell r="E124" t="str">
            <v>H1350BJ</v>
          </cell>
        </row>
        <row r="125">
          <cell r="A125" t="str">
            <v>H1350CJ</v>
          </cell>
          <cell r="B125" t="str">
            <v xml:space="preserve">NNM6.x/NT 250追加 日本語 ｱｯﾌﾟｸﾞﾚｰﾄﾞ     </v>
          </cell>
          <cell r="C125">
            <v>142000</v>
          </cell>
          <cell r="D125">
            <v>89460</v>
          </cell>
          <cell r="E125" t="str">
            <v>H1350CJ</v>
          </cell>
        </row>
        <row r="126">
          <cell r="A126" t="str">
            <v>H1351AJ</v>
          </cell>
          <cell r="B126" t="str">
            <v xml:space="preserve">ManageX NT Wkst 日本語 ｽﾀﾝﾀﾞｰﾄﾞ･ｻﾎﾟｰﾄ   </v>
          </cell>
          <cell r="C126">
            <v>1400</v>
          </cell>
          <cell r="D126">
            <v>882</v>
          </cell>
          <cell r="E126" t="str">
            <v>H1351AJ</v>
          </cell>
        </row>
        <row r="127">
          <cell r="A127" t="str">
            <v>H1351CJ</v>
          </cell>
          <cell r="B127" t="str">
            <v xml:space="preserve">ManageX NT Wkst 日本語 ｱｯﾌﾟｸﾞﾚｰﾄﾞ       </v>
          </cell>
          <cell r="C127">
            <v>3500</v>
          </cell>
          <cell r="D127">
            <v>2205</v>
          </cell>
          <cell r="E127" t="str">
            <v>H1351CJ</v>
          </cell>
        </row>
        <row r="128">
          <cell r="A128" t="str">
            <v>J1120AJ</v>
          </cell>
          <cell r="B128" t="str">
            <v xml:space="preserve">HP OV NNM 5.02 250 Windows NT LTU Japan </v>
          </cell>
          <cell r="C128">
            <v>605000</v>
          </cell>
          <cell r="D128">
            <v>381150</v>
          </cell>
          <cell r="E128" t="str">
            <v>J1120AJ</v>
          </cell>
        </row>
        <row r="129">
          <cell r="A129" t="str">
            <v>J1121AB</v>
          </cell>
          <cell r="B129" t="str">
            <v xml:space="preserve">HP OV NNM 5.0 for Win NT : 250ﾉｰﾄﾞ追加  </v>
          </cell>
          <cell r="C129">
            <v>275000</v>
          </cell>
          <cell r="D129">
            <v>173250</v>
          </cell>
          <cell r="E129" t="str">
            <v>J1121AB</v>
          </cell>
        </row>
        <row r="130">
          <cell r="A130" t="str">
            <v>J1122AJ</v>
          </cell>
          <cell r="B130" t="str">
            <v>HPOV NNM 5.02 Unlimited Win NT LTU Japan</v>
          </cell>
          <cell r="C130">
            <v>1750000</v>
          </cell>
          <cell r="D130">
            <v>1102500</v>
          </cell>
          <cell r="E130" t="str">
            <v>J1122AJ</v>
          </cell>
        </row>
        <row r="131">
          <cell r="A131" t="str">
            <v>J1124AB#001</v>
          </cell>
          <cell r="B131" t="str">
            <v xml:space="preserve">NNM/NT ﾉｰﾄﾞ制限-&gt;ﾉｰﾄﾞ無制限　ｱｯﾌﾟｸﾞﾚｰﾄﾞ </v>
          </cell>
          <cell r="C131">
            <v>1145000</v>
          </cell>
          <cell r="D131">
            <v>721350</v>
          </cell>
          <cell r="E131" t="str">
            <v>J1124AB#001</v>
          </cell>
        </row>
        <row r="132">
          <cell r="A132" t="str">
            <v>J1124AB#002</v>
          </cell>
          <cell r="B132" t="str">
            <v xml:space="preserve">NNM/NT ﾉｰﾄﾞ制限-&gt;ﾉｰﾄﾞ無制限　ｱｯﾌﾟｸﾞﾚｰﾄﾞ </v>
          </cell>
          <cell r="C132">
            <v>870000</v>
          </cell>
          <cell r="D132">
            <v>548100</v>
          </cell>
          <cell r="E132" t="str">
            <v>J1124AB#002</v>
          </cell>
        </row>
        <row r="133">
          <cell r="A133" t="str">
            <v>J1124AB#003</v>
          </cell>
          <cell r="B133" t="str">
            <v xml:space="preserve">NNM/NT ﾉｰﾄﾞ制限-&gt;ﾉｰﾄﾞ無制限　ｱｯﾌﾟｸﾞﾚｰﾄﾞ </v>
          </cell>
          <cell r="C133">
            <v>595000</v>
          </cell>
          <cell r="D133">
            <v>374850</v>
          </cell>
          <cell r="E133" t="str">
            <v>J1124AB#003</v>
          </cell>
        </row>
        <row r="134">
          <cell r="A134" t="str">
            <v>J1124AB#004</v>
          </cell>
          <cell r="B134" t="str">
            <v xml:space="preserve">NNM/NT ﾉｰﾄﾞ制限-&gt;ﾉｰﾄﾞ無制限　ｱｯﾌﾟｸﾞﾚｰﾄﾞ </v>
          </cell>
          <cell r="C134">
            <v>320000</v>
          </cell>
          <cell r="D134">
            <v>201600</v>
          </cell>
          <cell r="E134" t="str">
            <v>J1124AB#004</v>
          </cell>
        </row>
        <row r="135">
          <cell r="A135" t="str">
            <v>J1240AJ</v>
          </cell>
          <cell r="B135" t="str">
            <v xml:space="preserve">"NNM 6.0 ﾉｰﾄﾞ無制限(NT版,日本語）"      </v>
          </cell>
          <cell r="C135">
            <v>2190000</v>
          </cell>
          <cell r="D135">
            <v>1379700</v>
          </cell>
          <cell r="E135" t="str">
            <v>J1240AJ</v>
          </cell>
        </row>
        <row r="136">
          <cell r="A136" t="str">
            <v>J1241AJ</v>
          </cell>
          <cell r="B136" t="str">
            <v xml:space="preserve">"NNM 6.0 : 250ﾉｰﾄﾞ限定（NT版,日本語)"   </v>
          </cell>
          <cell r="C136">
            <v>790000</v>
          </cell>
          <cell r="D136">
            <v>497700</v>
          </cell>
          <cell r="E136" t="str">
            <v>J1241AJ</v>
          </cell>
        </row>
        <row r="137">
          <cell r="A137" t="str">
            <v>J1242AB</v>
          </cell>
          <cell r="B137" t="str">
            <v xml:space="preserve">NNM 6.0 : 250ﾉｰﾄﾞ追加（NT版）           </v>
          </cell>
          <cell r="C137">
            <v>275000</v>
          </cell>
          <cell r="D137">
            <v>173250</v>
          </cell>
          <cell r="E137" t="str">
            <v>J1242AB</v>
          </cell>
        </row>
        <row r="138">
          <cell r="A138" t="str">
            <v>J1243AB#001</v>
          </cell>
          <cell r="B138" t="str">
            <v xml:space="preserve">NNM6.0 ｱｯﾌﾟｸﾞﾚｰﾄﾞ使用権(NT版）          </v>
          </cell>
          <cell r="C138">
            <v>1400000</v>
          </cell>
          <cell r="D138">
            <v>882000</v>
          </cell>
          <cell r="E138" t="str">
            <v>J1243AB#001</v>
          </cell>
        </row>
        <row r="139">
          <cell r="A139" t="str">
            <v>J1243AB#002</v>
          </cell>
          <cell r="B139" t="str">
            <v xml:space="preserve">NNM6.0 ｱｯﾌﾟｸﾞﾚｰﾄﾞ使用権(NT版）          </v>
          </cell>
          <cell r="C139">
            <v>1125000</v>
          </cell>
          <cell r="D139">
            <v>708750</v>
          </cell>
          <cell r="E139" t="str">
            <v>J1243AB#002</v>
          </cell>
        </row>
        <row r="140">
          <cell r="A140" t="str">
            <v>J1243AB#003</v>
          </cell>
          <cell r="B140" t="str">
            <v xml:space="preserve">NNM6.0 ｱｯﾌﾟｸﾞﾚｰﾄﾞ使用権(NT版）          </v>
          </cell>
          <cell r="C140">
            <v>850000</v>
          </cell>
          <cell r="D140">
            <v>535500</v>
          </cell>
          <cell r="E140" t="str">
            <v>J1243AB#003</v>
          </cell>
        </row>
        <row r="141">
          <cell r="A141" t="str">
            <v>J1243AB#004</v>
          </cell>
          <cell r="B141" t="str">
            <v xml:space="preserve">NNM6.0 ｱｯﾌﾟｸﾞﾚｰﾄﾞ使用権(NT版）          </v>
          </cell>
          <cell r="C141">
            <v>575000</v>
          </cell>
          <cell r="D141">
            <v>362250</v>
          </cell>
          <cell r="E141" t="str">
            <v>J1243AB#004</v>
          </cell>
        </row>
        <row r="142">
          <cell r="A142" t="str">
            <v>J1243AB#005</v>
          </cell>
          <cell r="B142" t="str">
            <v xml:space="preserve">NNM6.0 ｱｯﾌﾟｸﾞﾚｰﾄﾞ使用権(NT版）          </v>
          </cell>
          <cell r="C142">
            <v>300000</v>
          </cell>
          <cell r="D142">
            <v>189000</v>
          </cell>
          <cell r="E142" t="str">
            <v>J1243AB#005</v>
          </cell>
        </row>
        <row r="143">
          <cell r="A143" t="str">
            <v>H1348AJ</v>
          </cell>
          <cell r="B143" t="str">
            <v xml:space="preserve">NNM6.x/NT 無制限 ｽﾀﾝﾀﾞｰﾄﾞ･ｻﾎﾟｰﾄ    </v>
          </cell>
          <cell r="C143">
            <v>491000</v>
          </cell>
          <cell r="D143">
            <v>309330</v>
          </cell>
          <cell r="E143" t="str">
            <v>H1348AJ</v>
          </cell>
        </row>
        <row r="144">
          <cell r="A144" t="str">
            <v>H1349AJ</v>
          </cell>
          <cell r="B144" t="str">
            <v xml:space="preserve">NNM6.x/NT 250限定 ｽﾀﾝﾀﾞｰﾄﾞ･ｻﾎﾟｰﾄ   </v>
          </cell>
          <cell r="C144">
            <v>158000</v>
          </cell>
          <cell r="D144">
            <v>99540</v>
          </cell>
          <cell r="E144" t="str">
            <v>H1349AJ</v>
          </cell>
        </row>
        <row r="145">
          <cell r="A145" t="str">
            <v>C2678A#ABJ</v>
          </cell>
          <cell r="B145" t="str">
            <v xml:space="preserve">DeskJet 1120C A3対応ｲﾝｸｼﾞｪｯﾄﾌﾟﾘﾝﾀ       </v>
          </cell>
          <cell r="C145">
            <v>84800</v>
          </cell>
          <cell r="D145">
            <v>47784</v>
          </cell>
          <cell r="E145" t="str">
            <v>C2678A#ABJ</v>
          </cell>
        </row>
        <row r="146">
          <cell r="A146" t="str">
            <v>C4587A#ABJ</v>
          </cell>
          <cell r="B146" t="str">
            <v xml:space="preserve">DeskWriter694C ﾀﾞﾌﾞﾙﾍｯﾄﾞｶﾗｰﾌﾟﾘﾝﾀ        </v>
          </cell>
          <cell r="C146">
            <v>29800</v>
          </cell>
          <cell r="D146">
            <v>15642</v>
          </cell>
          <cell r="E146" t="str">
            <v>C4587A#ABJ</v>
          </cell>
        </row>
        <row r="147">
          <cell r="A147" t="str">
            <v>C5894A#ABJ</v>
          </cell>
          <cell r="B147" t="str">
            <v xml:space="preserve">DeskJet 710Cインクジェット・プリンタ    </v>
          </cell>
          <cell r="C147">
            <v>32800</v>
          </cell>
          <cell r="D147">
            <v>20658</v>
          </cell>
          <cell r="E147" t="str">
            <v>C5894A#ABJ</v>
          </cell>
        </row>
        <row r="148">
          <cell r="A148" t="str">
            <v>C6409A#ABJ</v>
          </cell>
          <cell r="B148" t="str">
            <v xml:space="preserve">DeskJet 880Cインクジェット・プリンタ    </v>
          </cell>
          <cell r="C148">
            <v>44800</v>
          </cell>
          <cell r="D148">
            <v>27313</v>
          </cell>
          <cell r="E148" t="str">
            <v>C6409A#ABJ</v>
          </cell>
        </row>
        <row r="149">
          <cell r="A149" t="str">
            <v>C6410A#ABJ</v>
          </cell>
          <cell r="B149" t="str">
            <v xml:space="preserve">DeskJet 895Cxiインクジェット・プリンタ  </v>
          </cell>
          <cell r="C149">
            <v>56800</v>
          </cell>
          <cell r="D149">
            <v>35640</v>
          </cell>
          <cell r="E149" t="str">
            <v>C6410A#ABJ</v>
          </cell>
        </row>
        <row r="150">
          <cell r="A150" t="str">
            <v>10B#ABB</v>
          </cell>
          <cell r="B150" t="str">
            <v xml:space="preserve">10Bﾋﾞｼﾞﾈｽｶﾘｷｭﾚｰﾀ                        </v>
          </cell>
          <cell r="C150">
            <v>4700</v>
          </cell>
          <cell r="D150">
            <v>2820</v>
          </cell>
          <cell r="E150" t="str">
            <v>10B#ABB</v>
          </cell>
        </row>
        <row r="151">
          <cell r="A151" t="str">
            <v>12C#ABJ</v>
          </cell>
          <cell r="B151" t="str">
            <v xml:space="preserve">12Cﾋﾞｼﾞﾈｽｶﾘｷｭﾚｰﾀ                        </v>
          </cell>
          <cell r="C151">
            <v>12000</v>
          </cell>
          <cell r="D151">
            <v>7200</v>
          </cell>
          <cell r="E151" t="str">
            <v>12C#ABJ</v>
          </cell>
        </row>
        <row r="152">
          <cell r="A152" t="str">
            <v>17BII#ABJ</v>
          </cell>
          <cell r="B152" t="str">
            <v xml:space="preserve">17BII ﾋﾞｼﾞﾈｽｶﾘｷｭﾚｰﾀ                     </v>
          </cell>
          <cell r="C152">
            <v>13000</v>
          </cell>
          <cell r="D152">
            <v>7800</v>
          </cell>
          <cell r="E152" t="str">
            <v>17BII#ABJ</v>
          </cell>
        </row>
        <row r="153">
          <cell r="A153" t="str">
            <v>19BII#ABJ</v>
          </cell>
          <cell r="B153" t="str">
            <v xml:space="preserve">19BII 高機能ﾋﾞｼﾞﾈｽｶﾘｷｭﾚｰﾀ               </v>
          </cell>
          <cell r="C153">
            <v>20000</v>
          </cell>
          <cell r="D153">
            <v>12000</v>
          </cell>
          <cell r="E153" t="str">
            <v>19BII#ABJ</v>
          </cell>
        </row>
        <row r="154">
          <cell r="A154" t="str">
            <v>20S#ABB</v>
          </cell>
          <cell r="B154" t="str">
            <v xml:space="preserve">20S ｻｲｴﾝﾃｨﾌｨｯｸｶﾘｷｭﾚｰﾀ                   </v>
          </cell>
          <cell r="C154">
            <v>4700</v>
          </cell>
          <cell r="D154">
            <v>2820</v>
          </cell>
          <cell r="E154" t="str">
            <v>20S#ABB</v>
          </cell>
        </row>
        <row r="155">
          <cell r="A155" t="str">
            <v>32SII#ABB</v>
          </cell>
          <cell r="B155" t="str">
            <v xml:space="preserve">32SII ｻｲｴﾝﾃｨﾌｨｯｸｶﾘｷｭﾚｰﾀ                 </v>
          </cell>
          <cell r="C155">
            <v>8000</v>
          </cell>
          <cell r="D155">
            <v>4800</v>
          </cell>
          <cell r="E155" t="str">
            <v>32SII#ABB</v>
          </cell>
        </row>
        <row r="156">
          <cell r="A156" t="str">
            <v>48G#ABB</v>
          </cell>
          <cell r="B156" t="str">
            <v xml:space="preserve">48G ｸﾞﾗﾌｨｯｸｶﾘｷｭﾚｰﾀ                      </v>
          </cell>
          <cell r="C156">
            <v>20000</v>
          </cell>
          <cell r="D156">
            <v>12000</v>
          </cell>
          <cell r="E156" t="str">
            <v>48G#ABB</v>
          </cell>
        </row>
        <row r="157">
          <cell r="A157" t="str">
            <v>48GX#ABB</v>
          </cell>
          <cell r="B157" t="str">
            <v xml:space="preserve">48GX 高機能ｸﾞﾗﾌｨｯｸｶﾘｷｭﾚｰﾀ               </v>
          </cell>
          <cell r="C157">
            <v>43000</v>
          </cell>
          <cell r="D157">
            <v>25800</v>
          </cell>
          <cell r="E157" t="str">
            <v>48GX#ABB</v>
          </cell>
        </row>
        <row r="158">
          <cell r="A158" t="str">
            <v>82175A</v>
          </cell>
          <cell r="B158" t="str">
            <v xml:space="preserve">赤外線ﾌﾟﾘﾝﾀ用 ﾛｰﾙﾍﾟｰﾊﾟｰ                 </v>
          </cell>
          <cell r="C158">
            <v>2200</v>
          </cell>
          <cell r="D158">
            <v>1320</v>
          </cell>
          <cell r="E158" t="str">
            <v>82175A</v>
          </cell>
        </row>
        <row r="159">
          <cell r="A159" t="str">
            <v>82215A</v>
          </cell>
          <cell r="B159" t="str">
            <v xml:space="preserve">128KB RAM Card                          </v>
          </cell>
          <cell r="C159">
            <v>18000</v>
          </cell>
          <cell r="D159">
            <v>10800</v>
          </cell>
          <cell r="E159" t="str">
            <v>82215A</v>
          </cell>
        </row>
        <row r="160">
          <cell r="A160" t="str">
            <v>82216A</v>
          </cell>
          <cell r="B160" t="str">
            <v xml:space="preserve">1MB RAM Card                            </v>
          </cell>
          <cell r="C160">
            <v>49000</v>
          </cell>
          <cell r="D160">
            <v>29400</v>
          </cell>
          <cell r="E160" t="str">
            <v>82216A</v>
          </cell>
        </row>
        <row r="161">
          <cell r="A161" t="str">
            <v>82240B</v>
          </cell>
          <cell r="B161" t="str">
            <v xml:space="preserve">赤外線接続ﾌﾟﾘﾝﾀ                         </v>
          </cell>
          <cell r="C161">
            <v>15000</v>
          </cell>
          <cell r="D161">
            <v>8286</v>
          </cell>
          <cell r="E161" t="str">
            <v>82240B</v>
          </cell>
        </row>
        <row r="162">
          <cell r="A162" t="str">
            <v>13242G</v>
          </cell>
          <cell r="B162" t="str">
            <v xml:space="preserve">ｼﾘｱﾙ･ﾌﾟﾘﾝﾀ/ﾌﾟﾛｯﾀ用ｹ-ﾌﾞﾙ(25ﾋﾟﾝ)          </v>
          </cell>
          <cell r="C162">
            <v>8800</v>
          </cell>
          <cell r="D162">
            <v>5280</v>
          </cell>
          <cell r="E162" t="str">
            <v>13242G</v>
          </cell>
        </row>
        <row r="163">
          <cell r="A163" t="str">
            <v>17255D</v>
          </cell>
          <cell r="B163" t="str">
            <v xml:space="preserve">RS-232-Cｹ-ﾌﾞﾙ(ｵｽ-ﾒｽ)                    </v>
          </cell>
          <cell r="C163">
            <v>8100</v>
          </cell>
          <cell r="D163">
            <v>4860</v>
          </cell>
          <cell r="E163" t="str">
            <v>17255D</v>
          </cell>
        </row>
        <row r="164">
          <cell r="A164" t="str">
            <v>24542G</v>
          </cell>
          <cell r="B164" t="str">
            <v xml:space="preserve">ﾌﾟﾘﾝﾀ ｹ-ﾌﾞﾙ(RS/232C ﾒｽ 3m)              </v>
          </cell>
          <cell r="C164">
            <v>7900</v>
          </cell>
          <cell r="D164">
            <v>4260</v>
          </cell>
          <cell r="E164" t="str">
            <v>24542G</v>
          </cell>
        </row>
        <row r="165">
          <cell r="A165" t="str">
            <v>24542H</v>
          </cell>
          <cell r="B165" t="str">
            <v xml:space="preserve">ｼﾘｱﾙ ｹ-ﾌﾞﾙ(RS/232C ﾒｽ 3m)               </v>
          </cell>
          <cell r="C165">
            <v>7900</v>
          </cell>
          <cell r="D165">
            <v>4740</v>
          </cell>
          <cell r="E165" t="str">
            <v>24542H</v>
          </cell>
        </row>
        <row r="166">
          <cell r="A166" t="str">
            <v>24542M</v>
          </cell>
          <cell r="B166" t="str">
            <v xml:space="preserve">US/ﾖ-ﾛｯﾊﾟ ﾓﾃﾞﾑ ｹ-ﾌﾞﾙ                    </v>
          </cell>
          <cell r="C166">
            <v>7100</v>
          </cell>
          <cell r="D166">
            <v>4260</v>
          </cell>
          <cell r="E166" t="str">
            <v>24542M</v>
          </cell>
        </row>
        <row r="167">
          <cell r="A167" t="str">
            <v>30241A</v>
          </cell>
          <cell r="B167" t="str">
            <v xml:space="preserve">ThickLAN用 MAUﾕﾆｯﾄ &amp; 同軸ｹｰﾌﾞﾙﾀｯﾌﾟ      </v>
          </cell>
          <cell r="C167">
            <v>61000</v>
          </cell>
          <cell r="D167">
            <v>36600</v>
          </cell>
          <cell r="E167" t="str">
            <v>30241A</v>
          </cell>
        </row>
        <row r="168">
          <cell r="A168" t="str">
            <v>33474B</v>
          </cell>
          <cell r="B168" t="str">
            <v xml:space="preserve">拡張1Mﾊﾞｲﾄﾒﾓﾘ                           </v>
          </cell>
          <cell r="C168">
            <v>35000</v>
          </cell>
          <cell r="D168">
            <v>21000</v>
          </cell>
          <cell r="E168" t="str">
            <v>33474B</v>
          </cell>
        </row>
        <row r="169">
          <cell r="A169" t="str">
            <v>33475B</v>
          </cell>
          <cell r="B169" t="str">
            <v xml:space="preserve">拡張2Mﾊﾞｲﾄﾒﾓﾘ                           </v>
          </cell>
          <cell r="C169">
            <v>61000</v>
          </cell>
          <cell r="D169">
            <v>36600</v>
          </cell>
          <cell r="E169" t="str">
            <v>33475B</v>
          </cell>
        </row>
        <row r="170">
          <cell r="A170" t="str">
            <v>40242M</v>
          </cell>
          <cell r="B170" t="str">
            <v xml:space="preserve">US/ﾖｰﾛｯﾊﾟﾓﾃﾞﾑｹｰﾌﾞﾙ(ｵｽ-ｵｽ 5m)            </v>
          </cell>
          <cell r="C170">
            <v>12000</v>
          </cell>
          <cell r="D170">
            <v>7200</v>
          </cell>
          <cell r="E170" t="str">
            <v>40242M</v>
          </cell>
        </row>
        <row r="171">
          <cell r="A171" t="str">
            <v>82931A</v>
          </cell>
          <cell r="B171" t="str">
            <v xml:space="preserve">HP85 ｻｰﾏﾙ ﾍﾟｰﾊﾟｰ  ﾌﾞﾙｰ                  </v>
          </cell>
          <cell r="C171">
            <v>4300</v>
          </cell>
          <cell r="D171">
            <v>2580</v>
          </cell>
          <cell r="E171" t="str">
            <v>82931A</v>
          </cell>
        </row>
        <row r="172">
          <cell r="A172" t="str">
            <v>82954A</v>
          </cell>
          <cell r="B172" t="str">
            <v xml:space="preserve">HP85 ｻｰﾏﾙ ﾍﾟｰﾊﾟｰ  ﾌﾞﾗｯｸ                 </v>
          </cell>
          <cell r="C172">
            <v>4300</v>
          </cell>
          <cell r="D172">
            <v>2580</v>
          </cell>
          <cell r="E172" t="str">
            <v>82954A</v>
          </cell>
        </row>
        <row r="173">
          <cell r="A173" t="str">
            <v>88140LC</v>
          </cell>
          <cell r="B173" t="str">
            <v xml:space="preserve">ﾃﾞｰﾀ･ｶｰﾄﾘｯｼﾞ                            </v>
          </cell>
          <cell r="C173">
            <v>39000</v>
          </cell>
          <cell r="D173">
            <v>23400</v>
          </cell>
          <cell r="E173" t="str">
            <v>88140LC</v>
          </cell>
        </row>
        <row r="174">
          <cell r="A174" t="str">
            <v>88140SC</v>
          </cell>
          <cell r="B174" t="str">
            <v xml:space="preserve">ﾃﾞｰﾀ･ｶｰﾄﾘｯｼﾞ                            </v>
          </cell>
          <cell r="C174">
            <v>29000</v>
          </cell>
          <cell r="D174">
            <v>17400</v>
          </cell>
          <cell r="E174" t="str">
            <v>88140SC</v>
          </cell>
        </row>
        <row r="175">
          <cell r="A175" t="str">
            <v>92150F</v>
          </cell>
          <cell r="B175" t="str">
            <v xml:space="preserve">ﾏｸﾞﾈﾃｨｯｸ ﾃｰﾌﾟ 2400ﾌｨｰﾄ 10ﾘｰﾙ            </v>
          </cell>
          <cell r="C175">
            <v>40000</v>
          </cell>
          <cell r="D175">
            <v>24000</v>
          </cell>
          <cell r="E175" t="str">
            <v>92150F</v>
          </cell>
        </row>
        <row r="176">
          <cell r="A176" t="str">
            <v>92154B</v>
          </cell>
          <cell r="B176" t="str">
            <v xml:space="preserve">HP2932/33/34 ﾌﾟﾘﾝﾄ ﾍｯﾄﾞ                 </v>
          </cell>
          <cell r="C176">
            <v>32000</v>
          </cell>
          <cell r="D176">
            <v>19200</v>
          </cell>
          <cell r="E176" t="str">
            <v>92154B</v>
          </cell>
        </row>
        <row r="177">
          <cell r="A177" t="str">
            <v>92155A</v>
          </cell>
          <cell r="B177" t="str">
            <v xml:space="preserve">HP263X ﾌﾟﾘﾝﾀ ﾘﾎﾞﾝ                       </v>
          </cell>
          <cell r="C177">
            <v>10000</v>
          </cell>
          <cell r="D177">
            <v>6000</v>
          </cell>
          <cell r="E177" t="str">
            <v>92155A</v>
          </cell>
        </row>
        <row r="178">
          <cell r="A178" t="str">
            <v>92155L</v>
          </cell>
          <cell r="B178" t="str">
            <v xml:space="preserve">HP293X ﾌﾟﾘﾝﾀ ﾘﾎﾞﾝ                       </v>
          </cell>
          <cell r="C178">
            <v>12000</v>
          </cell>
          <cell r="D178">
            <v>7200</v>
          </cell>
          <cell r="E178" t="str">
            <v>92155L</v>
          </cell>
        </row>
        <row r="179">
          <cell r="A179" t="str">
            <v>92155M</v>
          </cell>
          <cell r="B179" t="str">
            <v xml:space="preserve">HP 2934 OCR Ribbon Cartridge            </v>
          </cell>
          <cell r="C179">
            <v>13000</v>
          </cell>
          <cell r="D179">
            <v>7800</v>
          </cell>
          <cell r="E179" t="str">
            <v>92155M</v>
          </cell>
        </row>
        <row r="180">
          <cell r="A180" t="str">
            <v>92156S</v>
          </cell>
          <cell r="B180" t="str">
            <v xml:space="preserve">HP 2235X Ribbon Cartridges, Qty 3       </v>
          </cell>
          <cell r="C180">
            <v>7400</v>
          </cell>
          <cell r="D180">
            <v>4440</v>
          </cell>
          <cell r="E180" t="str">
            <v>92156S</v>
          </cell>
        </row>
        <row r="181">
          <cell r="A181" t="str">
            <v>92160B</v>
          </cell>
          <cell r="B181" t="str">
            <v xml:space="preserve">HP267X ｻｰﾏﾙ ﾍﾟｰﾊﾟｰ   ﾌﾞﾗｯｸ              </v>
          </cell>
          <cell r="C181">
            <v>24000</v>
          </cell>
          <cell r="D181">
            <v>14400</v>
          </cell>
          <cell r="E181" t="str">
            <v>92160B</v>
          </cell>
        </row>
        <row r="182">
          <cell r="A182" t="str">
            <v>92160N</v>
          </cell>
          <cell r="B182" t="str">
            <v xml:space="preserve">HP267X ｻｰﾏﾙ ﾍﾟｰﾊﾟｰ   ﾌﾞﾗｯｸ              </v>
          </cell>
          <cell r="C182">
            <v>18000</v>
          </cell>
          <cell r="D182">
            <v>10800</v>
          </cell>
          <cell r="E182" t="str">
            <v>92160N</v>
          </cell>
        </row>
        <row r="183">
          <cell r="A183" t="str">
            <v>92162A</v>
          </cell>
          <cell r="B183" t="str">
            <v xml:space="preserve">ﾘﾎﾞﾝ2562/3/4,2608用 3PK TEXT            </v>
          </cell>
          <cell r="C183">
            <v>12000</v>
          </cell>
          <cell r="D183">
            <v>7200</v>
          </cell>
          <cell r="E183" t="str">
            <v>92162A</v>
          </cell>
        </row>
        <row r="184">
          <cell r="A184" t="str">
            <v>92162M</v>
          </cell>
          <cell r="B184" t="str">
            <v xml:space="preserve">ﾘﾎﾞﾝ2562/3/4,2608用 3PK TE/OR           </v>
          </cell>
          <cell r="C184">
            <v>13000</v>
          </cell>
          <cell r="D184">
            <v>7800</v>
          </cell>
          <cell r="E184" t="str">
            <v>92162M</v>
          </cell>
        </row>
        <row r="185">
          <cell r="A185" t="str">
            <v>92180A</v>
          </cell>
          <cell r="B185" t="str">
            <v xml:space="preserve">ﾄﾅ-                                     </v>
          </cell>
          <cell r="C185">
            <v>81000</v>
          </cell>
          <cell r="D185">
            <v>48600</v>
          </cell>
          <cell r="E185" t="str">
            <v>92180A</v>
          </cell>
        </row>
        <row r="186">
          <cell r="A186" t="str">
            <v>92181A</v>
          </cell>
          <cell r="B186" t="str">
            <v xml:space="preserve">ｺﾝﾃﾅ-                                   </v>
          </cell>
          <cell r="C186">
            <v>17000</v>
          </cell>
          <cell r="D186">
            <v>10200</v>
          </cell>
          <cell r="E186" t="str">
            <v>92181A</v>
          </cell>
        </row>
        <row r="187">
          <cell r="A187" t="str">
            <v>92182A</v>
          </cell>
          <cell r="B187" t="str">
            <v xml:space="preserve">ｷﾔﾘﾔ-                                   </v>
          </cell>
          <cell r="C187">
            <v>13000</v>
          </cell>
          <cell r="D187">
            <v>7800</v>
          </cell>
          <cell r="E187" t="str">
            <v>92182A</v>
          </cell>
        </row>
        <row r="188">
          <cell r="A188" t="str">
            <v>92182D</v>
          </cell>
          <cell r="B188" t="str">
            <v xml:space="preserve">ﾃﾞｨﾍﾞﾛｯﾊﾟｰ                              </v>
          </cell>
          <cell r="C188">
            <v>46000</v>
          </cell>
          <cell r="D188">
            <v>27600</v>
          </cell>
          <cell r="E188" t="str">
            <v>92182D</v>
          </cell>
        </row>
        <row r="189">
          <cell r="A189" t="str">
            <v>92192U</v>
          </cell>
          <cell r="B189" t="str">
            <v xml:space="preserve">120Mbﾃﾞｰﾀ･ｶｰﾄﾘｯｼﾞ                       </v>
          </cell>
          <cell r="C189">
            <v>40000</v>
          </cell>
          <cell r="D189">
            <v>24000</v>
          </cell>
          <cell r="E189" t="str">
            <v>92192U</v>
          </cell>
        </row>
        <row r="190">
          <cell r="A190" t="str">
            <v>92215N</v>
          </cell>
          <cell r="B190" t="str">
            <v xml:space="preserve">HP printers to Macintosh cable kit, 2m  </v>
          </cell>
          <cell r="C190">
            <v>7500</v>
          </cell>
          <cell r="D190">
            <v>4500</v>
          </cell>
          <cell r="E190" t="str">
            <v>92215N</v>
          </cell>
        </row>
        <row r="191">
          <cell r="A191" t="str">
            <v>92215S</v>
          </cell>
          <cell r="B191" t="str">
            <v xml:space="preserve">ｱｯﾌﾟﾙ接続用 8ﾋﾟﾝ ｹｰﾌﾞﾙ                  </v>
          </cell>
          <cell r="C191">
            <v>3900</v>
          </cell>
          <cell r="D191">
            <v>2340</v>
          </cell>
          <cell r="E191" t="str">
            <v>92215S</v>
          </cell>
        </row>
        <row r="192">
          <cell r="A192" t="str">
            <v>92219Q</v>
          </cell>
          <cell r="B192" t="str">
            <v xml:space="preserve">ﾏﾙﾁﾌﾟﾚｸｻ ｹｰﾌﾞﾙ (ﾓﾃﾞﾑ ﾖｳ)                </v>
          </cell>
          <cell r="C192">
            <v>10000</v>
          </cell>
          <cell r="D192">
            <v>6000</v>
          </cell>
          <cell r="E192" t="str">
            <v>92219Q</v>
          </cell>
        </row>
        <row r="193">
          <cell r="A193" t="str">
            <v>92222B</v>
          </cell>
          <cell r="B193" t="str">
            <v xml:space="preserve">SCSIｹｰﾌﾞﾙ 1.0m(低50-低50,M/M)           </v>
          </cell>
          <cell r="C193">
            <v>9000</v>
          </cell>
          <cell r="D193">
            <v>5400</v>
          </cell>
          <cell r="E193" t="str">
            <v>92222B</v>
          </cell>
        </row>
        <row r="194">
          <cell r="A194" t="str">
            <v>92227A</v>
          </cell>
          <cell r="B194" t="str">
            <v xml:space="preserve">THINLANｹｰﾌﾞﾙ1M                          </v>
          </cell>
          <cell r="C194">
            <v>4400</v>
          </cell>
          <cell r="D194">
            <v>2640</v>
          </cell>
          <cell r="E194" t="str">
            <v>92227A</v>
          </cell>
        </row>
        <row r="195">
          <cell r="A195" t="str">
            <v>92227B</v>
          </cell>
          <cell r="B195" t="str">
            <v xml:space="preserve">THINLANｹｰﾌﾞﾙ2M                          </v>
          </cell>
          <cell r="C195">
            <v>4800</v>
          </cell>
          <cell r="D195">
            <v>2880</v>
          </cell>
          <cell r="E195" t="str">
            <v>92227B</v>
          </cell>
        </row>
        <row r="196">
          <cell r="A196" t="str">
            <v>92227C</v>
          </cell>
          <cell r="B196" t="str">
            <v xml:space="preserve">THINLANｹｰﾌﾞﾙ4M                          </v>
          </cell>
          <cell r="C196">
            <v>5200</v>
          </cell>
          <cell r="D196">
            <v>3120</v>
          </cell>
          <cell r="E196" t="str">
            <v>92227C</v>
          </cell>
        </row>
        <row r="197">
          <cell r="A197" t="str">
            <v>92245L</v>
          </cell>
          <cell r="B197" t="str">
            <v xml:space="preserve">高密度ﾃﾞｰﾀ･ｶｰﾄﾘｯｼﾞ 600ﾌｨｰﾄ,133          </v>
          </cell>
          <cell r="C197">
            <v>43000</v>
          </cell>
          <cell r="D197">
            <v>25800</v>
          </cell>
          <cell r="E197" t="str">
            <v>92245L</v>
          </cell>
        </row>
        <row r="198">
          <cell r="A198" t="str">
            <v>92254A</v>
          </cell>
          <cell r="B198" t="str">
            <v xml:space="preserve">LAN AUI ｹｰﾌﾞﾙ 6m                        </v>
          </cell>
          <cell r="C198">
            <v>21000</v>
          </cell>
          <cell r="D198">
            <v>12600</v>
          </cell>
          <cell r="E198" t="str">
            <v>92254A</v>
          </cell>
        </row>
        <row r="199">
          <cell r="A199" t="str">
            <v>92268A</v>
          </cell>
          <cell r="B199" t="str">
            <v xml:space="preserve">ﾂｲｽﾄﾍﾟｱｹｰﾌﾞﾙ4M                          </v>
          </cell>
          <cell r="C199">
            <v>1700</v>
          </cell>
          <cell r="D199">
            <v>1020</v>
          </cell>
          <cell r="E199" t="str">
            <v>92268A</v>
          </cell>
        </row>
        <row r="200">
          <cell r="A200" t="str">
            <v>92268B</v>
          </cell>
          <cell r="B200" t="str">
            <v xml:space="preserve">ﾂｲｽﾄﾍﾟｱｹｰﾌﾞﾙ8M                          </v>
          </cell>
          <cell r="C200">
            <v>2000</v>
          </cell>
          <cell r="D200">
            <v>1200</v>
          </cell>
          <cell r="E200" t="str">
            <v>92268B</v>
          </cell>
        </row>
        <row r="201">
          <cell r="A201" t="str">
            <v>92268C</v>
          </cell>
          <cell r="B201" t="str">
            <v xml:space="preserve">ﾂｲｽﾄﾍﾟｱｹｰﾌﾞﾙ16M                         </v>
          </cell>
          <cell r="C201">
            <v>2400</v>
          </cell>
          <cell r="D201">
            <v>1440</v>
          </cell>
          <cell r="E201" t="str">
            <v>92268C</v>
          </cell>
        </row>
        <row r="202">
          <cell r="A202" t="str">
            <v>92268D</v>
          </cell>
          <cell r="B202" t="str">
            <v xml:space="preserve">ﾂｲｽﾄﾍﾟｱｹｰﾌﾞﾙ32M                         </v>
          </cell>
          <cell r="C202">
            <v>3900</v>
          </cell>
          <cell r="D202">
            <v>2340</v>
          </cell>
          <cell r="E202" t="str">
            <v>92268D</v>
          </cell>
        </row>
        <row r="203">
          <cell r="A203" t="str">
            <v>92268N</v>
          </cell>
          <cell r="B203" t="str">
            <v xml:space="preserve">STARLAN ﾂｲｽﾄﾍﾟｱ-ｹ-ﾌﾞﾙ 300m              </v>
          </cell>
          <cell r="C203">
            <v>13000</v>
          </cell>
          <cell r="D203">
            <v>7800</v>
          </cell>
          <cell r="E203" t="str">
            <v>92268N</v>
          </cell>
        </row>
        <row r="204">
          <cell r="A204" t="str">
            <v>92268P</v>
          </cell>
          <cell r="B204" t="str">
            <v xml:space="preserve">STARLAN ﾓｼﾞｭﾗ- ﾌﾟﾗｸﾞ 25ｺ/1ｸﾐ            </v>
          </cell>
          <cell r="C204">
            <v>6400</v>
          </cell>
          <cell r="D204">
            <v>3840</v>
          </cell>
          <cell r="E204" t="str">
            <v>92268P</v>
          </cell>
        </row>
        <row r="205">
          <cell r="A205" t="str">
            <v>92268S</v>
          </cell>
          <cell r="B205" t="str">
            <v xml:space="preserve">STARLAN ｱﾀﾞﾌﾟﾀｹ-ﾌﾞﾙ (6 to 8ﾋﾟﾝ)5m       </v>
          </cell>
          <cell r="C205">
            <v>2700</v>
          </cell>
          <cell r="D205">
            <v>1620</v>
          </cell>
          <cell r="E205" t="str">
            <v>92268S</v>
          </cell>
        </row>
        <row r="206">
          <cell r="A206" t="str">
            <v>92275B</v>
          </cell>
          <cell r="B206" t="str">
            <v xml:space="preserve">ﾍﾟｰﾊﾟｰﾄﾚｲAｻｲｽﾞﾚｰｻﾞｼﾞｪｯﾄ2P/3P用          </v>
          </cell>
          <cell r="C206">
            <v>12000</v>
          </cell>
          <cell r="D206">
            <v>7200</v>
          </cell>
          <cell r="E206" t="str">
            <v>92275B</v>
          </cell>
        </row>
        <row r="207">
          <cell r="A207" t="str">
            <v>92275C</v>
          </cell>
          <cell r="B207" t="str">
            <v xml:space="preserve">ﾍﾟｰﾊﾟｰﾄﾚｲ ﾘｰｶﾞﾙｻｲｽﾞ ﾚｰｻﾞｼﾞｪﾂﾄ           </v>
          </cell>
          <cell r="C207">
            <v>14000</v>
          </cell>
          <cell r="D207">
            <v>8400</v>
          </cell>
          <cell r="E207" t="str">
            <v>92275C</v>
          </cell>
        </row>
        <row r="208">
          <cell r="A208" t="str">
            <v>92275D</v>
          </cell>
          <cell r="B208" t="str">
            <v xml:space="preserve">A4ﾍﾟｰﾊﾟｰﾄﾚｲﾚｰｻﾞｼﾞｪｯﾄﾌﾟﾘﾝﾀ用             </v>
          </cell>
          <cell r="C208">
            <v>12000</v>
          </cell>
          <cell r="D208">
            <v>7200</v>
          </cell>
          <cell r="E208" t="str">
            <v>92275D</v>
          </cell>
        </row>
        <row r="209">
          <cell r="A209" t="str">
            <v>92275E</v>
          </cell>
          <cell r="B209" t="str">
            <v xml:space="preserve">ﾍﾟｰﾊﾟｰﾄﾚｲ ｴｸﾞｾﾞｸﾃｨﾌﾞｻｲｽﾞ                </v>
          </cell>
          <cell r="C209">
            <v>13000</v>
          </cell>
          <cell r="D209">
            <v>7800</v>
          </cell>
          <cell r="E209" t="str">
            <v>92275E</v>
          </cell>
        </row>
        <row r="210">
          <cell r="A210" t="str">
            <v>92275F</v>
          </cell>
          <cell r="B210" t="str">
            <v xml:space="preserve">ｴﾝﾍﾞﾛｯﾌﾟﾄﾚｲ ﾚｰｻﾞｼﾞｪｯﾄ2P/3P用            </v>
          </cell>
          <cell r="C210">
            <v>15000</v>
          </cell>
          <cell r="D210">
            <v>9000</v>
          </cell>
          <cell r="E210" t="str">
            <v>92275F</v>
          </cell>
        </row>
        <row r="211">
          <cell r="A211" t="str">
            <v>92282A</v>
          </cell>
          <cell r="B211" t="str">
            <v xml:space="preserve">ﾚｰｻﾞ ｼﾞｪｯﾄ ﾌﾟﾘﾝﾀ ﾄﾅｰ                    </v>
          </cell>
          <cell r="C211">
            <v>17000</v>
          </cell>
          <cell r="D211">
            <v>10200</v>
          </cell>
          <cell r="E211" t="str">
            <v>92282A</v>
          </cell>
        </row>
        <row r="212">
          <cell r="A212" t="str">
            <v>92282D</v>
          </cell>
          <cell r="B212" t="str">
            <v xml:space="preserve">ﾖｳｼ ｶｾｯﾄ (11*17ｲﾝﾁ ｻｲｽﾞ)                </v>
          </cell>
          <cell r="C212">
            <v>17000</v>
          </cell>
          <cell r="D212">
            <v>10200</v>
          </cell>
          <cell r="E212" t="str">
            <v>92282D</v>
          </cell>
        </row>
        <row r="213">
          <cell r="A213" t="str">
            <v>92282E</v>
          </cell>
          <cell r="B213" t="str">
            <v xml:space="preserve">ﾖｳｼ ｶｾｯﾄ (7.25*10.5ｲﾝﾁ ｻｲｽﾞ)            </v>
          </cell>
          <cell r="C213">
            <v>17000</v>
          </cell>
          <cell r="D213">
            <v>10200</v>
          </cell>
          <cell r="E213" t="str">
            <v>92282E</v>
          </cell>
        </row>
        <row r="214">
          <cell r="A214" t="str">
            <v>92282F</v>
          </cell>
          <cell r="B214" t="str">
            <v xml:space="preserve">A4 ｻｲｽﾞ ﾖｳｼ ｶｾｯﾄ                        </v>
          </cell>
          <cell r="C214">
            <v>17000</v>
          </cell>
          <cell r="D214">
            <v>10200</v>
          </cell>
          <cell r="E214" t="str">
            <v>92282F</v>
          </cell>
        </row>
        <row r="215">
          <cell r="A215" t="str">
            <v>92282G</v>
          </cell>
          <cell r="B215" t="str">
            <v xml:space="preserve">A3 ｻｲｽﾞ ﾖｳｼ ｶｾｯﾄ                        </v>
          </cell>
          <cell r="C215">
            <v>17000</v>
          </cell>
          <cell r="D215">
            <v>10200</v>
          </cell>
          <cell r="E215" t="str">
            <v>92282G</v>
          </cell>
        </row>
        <row r="216">
          <cell r="A216" t="str">
            <v>92282P</v>
          </cell>
          <cell r="B216" t="str">
            <v xml:space="preserve">ﾄﾅｰ ﾎﾞｯｸｽ                               </v>
          </cell>
          <cell r="C216">
            <v>4400</v>
          </cell>
          <cell r="D216">
            <v>2640</v>
          </cell>
          <cell r="E216" t="str">
            <v>92282P</v>
          </cell>
        </row>
        <row r="217">
          <cell r="A217" t="str">
            <v>92285B</v>
          </cell>
          <cell r="B217" t="str">
            <v xml:space="preserve">ﾍﾟ-ﾊﾟ- ﾄﾚ- (8.5X11ｲﾝﾁ)                  </v>
          </cell>
          <cell r="C217">
            <v>10000</v>
          </cell>
          <cell r="D217">
            <v>6000</v>
          </cell>
          <cell r="E217" t="str">
            <v>92285B</v>
          </cell>
        </row>
        <row r="218">
          <cell r="A218" t="str">
            <v>92285D</v>
          </cell>
          <cell r="B218" t="str">
            <v xml:space="preserve">ﾍﾟ-ﾊﾟ- ﾄﾚ- (A4)                         </v>
          </cell>
          <cell r="C218">
            <v>10000</v>
          </cell>
          <cell r="D218">
            <v>6000</v>
          </cell>
          <cell r="E218" t="str">
            <v>92285D</v>
          </cell>
        </row>
        <row r="219">
          <cell r="A219" t="str">
            <v>92291B</v>
          </cell>
          <cell r="B219" t="str">
            <v xml:space="preserve">ﾍﾟｰﾊﾟｰﾄﾚｲ Aｻｲｽﾞ ﾚｰｻﾞｼﾞｪｯﾄ3SI用          </v>
          </cell>
          <cell r="C219">
            <v>23000</v>
          </cell>
          <cell r="D219">
            <v>13800</v>
          </cell>
          <cell r="E219" t="str">
            <v>92291B</v>
          </cell>
        </row>
        <row r="220">
          <cell r="A220" t="str">
            <v>92291C</v>
          </cell>
          <cell r="B220" t="str">
            <v xml:space="preserve">ﾍﾟｰﾊﾟｰﾄﾚｲﾘｰｶﾞﾙｻｲｽﾞﾚｰｻﾞｼﾞｪｯﾄ3SI          </v>
          </cell>
          <cell r="C220">
            <v>23000</v>
          </cell>
          <cell r="D220">
            <v>13800</v>
          </cell>
          <cell r="E220" t="str">
            <v>92291C</v>
          </cell>
        </row>
        <row r="221">
          <cell r="A221" t="str">
            <v>92291D</v>
          </cell>
          <cell r="B221" t="str">
            <v xml:space="preserve">ﾍﾟｰﾊﾟｰﾄﾚｲ A4ｻｲｽﾞﾚｰｻﾞｼﾞｪｯﾄ3SI用          </v>
          </cell>
          <cell r="C221">
            <v>23000</v>
          </cell>
          <cell r="D221">
            <v>13800</v>
          </cell>
          <cell r="E221" t="str">
            <v>92291D</v>
          </cell>
        </row>
        <row r="222">
          <cell r="A222" t="str">
            <v>92291E</v>
          </cell>
          <cell r="B222" t="str">
            <v xml:space="preserve">ﾍﾟｰﾊﾟｰﾄﾚｲ ｴｸﾞｾﾞｸﾃｨﾌﾞｻｲｽﾞ ﾚｰｻﾞｼ          </v>
          </cell>
          <cell r="C222">
            <v>23000</v>
          </cell>
          <cell r="D222">
            <v>13800</v>
          </cell>
          <cell r="E222" t="str">
            <v>92291E</v>
          </cell>
        </row>
        <row r="223">
          <cell r="A223" t="str">
            <v>92295Q</v>
          </cell>
          <cell r="B223" t="str">
            <v>HP LaserJet IID Replacement Ozone Filter</v>
          </cell>
          <cell r="C223">
            <v>7900</v>
          </cell>
          <cell r="D223">
            <v>4740</v>
          </cell>
          <cell r="E223" t="str">
            <v>92295Q</v>
          </cell>
        </row>
        <row r="224">
          <cell r="A224" t="str">
            <v>92295R</v>
          </cell>
          <cell r="B224" t="str">
            <v xml:space="preserve">ﾖｳｼ ｶｾｯﾄ ﾄｯﾌﾟ ｶﾊﾞｰ                      </v>
          </cell>
          <cell r="C224">
            <v>4800</v>
          </cell>
          <cell r="D224">
            <v>2880</v>
          </cell>
          <cell r="E224" t="str">
            <v>92295R</v>
          </cell>
        </row>
        <row r="225">
          <cell r="A225" t="str">
            <v>92295S</v>
          </cell>
          <cell r="B225" t="str">
            <v xml:space="preserve">ﾖｳｼ ｶｾｯﾄ ﾄｯﾌﾟ ｶﾊﾞｰ                      </v>
          </cell>
          <cell r="C225">
            <v>4800</v>
          </cell>
          <cell r="D225">
            <v>2880</v>
          </cell>
          <cell r="E225" t="str">
            <v>92295S</v>
          </cell>
        </row>
        <row r="226">
          <cell r="A226" t="str">
            <v>92297B</v>
          </cell>
          <cell r="B226" t="str">
            <v xml:space="preserve">ﾍﾟｰﾊﾟｰﾄﾚｲ Aｻｲｽﾞ                         </v>
          </cell>
          <cell r="C226">
            <v>12000</v>
          </cell>
          <cell r="D226">
            <v>7200</v>
          </cell>
          <cell r="E226" t="str">
            <v>92297B</v>
          </cell>
        </row>
        <row r="227">
          <cell r="A227" t="str">
            <v>92297C</v>
          </cell>
          <cell r="B227" t="str">
            <v xml:space="preserve">ﾍﾟｰﾊﾟｰﾄﾚｲ ﾘｰｶﾞﾙ                         </v>
          </cell>
          <cell r="C227">
            <v>14000</v>
          </cell>
          <cell r="D227">
            <v>8400</v>
          </cell>
          <cell r="E227" t="str">
            <v>92297C</v>
          </cell>
        </row>
        <row r="228">
          <cell r="A228" t="str">
            <v>92297D</v>
          </cell>
          <cell r="B228" t="str">
            <v xml:space="preserve">ﾍﾟｰﾊﾟｰﾄﾚｲ A4ｻｲｽﾞ                        </v>
          </cell>
          <cell r="C228">
            <v>12000</v>
          </cell>
          <cell r="D228">
            <v>7200</v>
          </cell>
          <cell r="E228" t="str">
            <v>92297D</v>
          </cell>
        </row>
        <row r="229">
          <cell r="A229" t="str">
            <v>92297E</v>
          </cell>
          <cell r="B229" t="str">
            <v xml:space="preserve">ﾍﾟｰﾊﾟｰﾄﾚｲ                               </v>
          </cell>
          <cell r="C229">
            <v>13000</v>
          </cell>
          <cell r="D229">
            <v>7800</v>
          </cell>
          <cell r="E229" t="str">
            <v>92297E</v>
          </cell>
        </row>
        <row r="230">
          <cell r="A230" t="str">
            <v>92297F</v>
          </cell>
          <cell r="B230" t="str">
            <v xml:space="preserve">ｴﾝﾍﾞﾛｯﾌﾟﾄﾚｲ                             </v>
          </cell>
          <cell r="C230">
            <v>16000</v>
          </cell>
          <cell r="D230">
            <v>9600</v>
          </cell>
          <cell r="E230" t="str">
            <v>92297F</v>
          </cell>
        </row>
        <row r="231">
          <cell r="A231" t="str">
            <v>92297R</v>
          </cell>
          <cell r="B231" t="str">
            <v xml:space="preserve">ﾄｯﾌﾟｶﾊﾞｰ BDE                            </v>
          </cell>
          <cell r="C231">
            <v>4800</v>
          </cell>
          <cell r="D231">
            <v>2880</v>
          </cell>
          <cell r="E231" t="str">
            <v>92297R</v>
          </cell>
        </row>
        <row r="232">
          <cell r="A232" t="str">
            <v>92297S</v>
          </cell>
          <cell r="B232" t="str">
            <v xml:space="preserve">ﾄｯﾌﾟｶﾊﾞｰ C                              </v>
          </cell>
          <cell r="C232">
            <v>4800</v>
          </cell>
          <cell r="D232">
            <v>2880</v>
          </cell>
          <cell r="E232" t="str">
            <v>92297S</v>
          </cell>
        </row>
        <row r="233">
          <cell r="A233" t="str">
            <v>9270-0640</v>
          </cell>
          <cell r="B233" t="str">
            <v xml:space="preserve">ｻ-ﾏﾙ ﾍﾟ-ﾊﾟ-                             </v>
          </cell>
          <cell r="C233">
            <v>13000</v>
          </cell>
          <cell r="D233">
            <v>7800</v>
          </cell>
          <cell r="E233" t="str">
            <v>9270-0640</v>
          </cell>
        </row>
        <row r="234">
          <cell r="A234" t="str">
            <v>9282-0545</v>
          </cell>
          <cell r="B234" t="str">
            <v xml:space="preserve">ｲﾝﾊﾟｸﾄ ﾌﾟﾘﾝﾀ ﾘﾎﾞﾝ                       </v>
          </cell>
          <cell r="C234">
            <v>7900</v>
          </cell>
          <cell r="D234">
            <v>4740</v>
          </cell>
          <cell r="E234" t="str">
            <v>9282-0545</v>
          </cell>
        </row>
        <row r="235">
          <cell r="A235" t="str">
            <v>97907A</v>
          </cell>
          <cell r="B235" t="str">
            <v xml:space="preserve">20MB ｶ-ﾄﾘﾂｼﾞ                            </v>
          </cell>
          <cell r="C235">
            <v>68000</v>
          </cell>
          <cell r="D235">
            <v>40800</v>
          </cell>
          <cell r="E235" t="str">
            <v>97907A</v>
          </cell>
        </row>
        <row r="236">
          <cell r="A236" t="str">
            <v>98200A</v>
          </cell>
          <cell r="B236" t="str">
            <v xml:space="preserve">ﾐﾆ ﾃﾞ-ﾀ ｶ-ﾄﾘﾂｼﾞ 5ﾊﾟﾂｸ                   </v>
          </cell>
          <cell r="C236">
            <v>19000</v>
          </cell>
          <cell r="D236">
            <v>11400</v>
          </cell>
          <cell r="E236" t="str">
            <v>98200A</v>
          </cell>
        </row>
        <row r="237">
          <cell r="A237" t="str">
            <v>C2065A</v>
          </cell>
          <cell r="B237" t="str">
            <v xml:space="preserve">4MBﾒﾓﾘ(DJ1200C､PJXL300､LJ4Si､DesignJet) </v>
          </cell>
          <cell r="C237">
            <v>27000</v>
          </cell>
          <cell r="D237">
            <v>16200</v>
          </cell>
          <cell r="E237" t="str">
            <v>C2065A</v>
          </cell>
        </row>
        <row r="238">
          <cell r="A238" t="str">
            <v>C2066A</v>
          </cell>
          <cell r="B238" t="str">
            <v xml:space="preserve">8MBﾒﾓﾘ(DJ1200C､LJ4Si､DesignJet)         </v>
          </cell>
          <cell r="C238">
            <v>45000</v>
          </cell>
          <cell r="D238">
            <v>27000</v>
          </cell>
          <cell r="E238" t="str">
            <v>C2066A</v>
          </cell>
        </row>
        <row r="239">
          <cell r="A239" t="str">
            <v>C2084A</v>
          </cell>
          <cell r="B239" t="str">
            <v xml:space="preserve">ﾚﾀｰA4 ｴｸﾞｾﾞｸﾃｨﾌﾞｻｲｽﾞ対応                </v>
          </cell>
          <cell r="C239">
            <v>23000</v>
          </cell>
          <cell r="D239">
            <v>13800</v>
          </cell>
          <cell r="E239" t="str">
            <v>C2084A</v>
          </cell>
        </row>
        <row r="240">
          <cell r="A240" t="str">
            <v>C2084C</v>
          </cell>
          <cell r="B240" t="str">
            <v xml:space="preserve">500枚交換用ﾄﾚｲ(LJ4,4Plus用)             </v>
          </cell>
          <cell r="C240">
            <v>21000</v>
          </cell>
          <cell r="D240">
            <v>12600</v>
          </cell>
          <cell r="E240" t="str">
            <v>C2084C</v>
          </cell>
        </row>
        <row r="241">
          <cell r="A241" t="str">
            <v>C2084D</v>
          </cell>
          <cell r="B241" t="str">
            <v xml:space="preserve">500枚交換用ﾄﾚｲ(LJ4,4Plus用)             </v>
          </cell>
          <cell r="C241">
            <v>21000</v>
          </cell>
          <cell r="D241">
            <v>12600</v>
          </cell>
          <cell r="E241" t="str">
            <v>C2084D</v>
          </cell>
        </row>
        <row r="242">
          <cell r="A242" t="str">
            <v>C2085A</v>
          </cell>
          <cell r="B242" t="str">
            <v xml:space="preserve">ﾘｰｶﾞﾙﾚﾀｰA4 ｴｸﾞｾﾞｸﾃｨﾌﾞ対応               </v>
          </cell>
          <cell r="C242">
            <v>18000</v>
          </cell>
          <cell r="D242">
            <v>10800</v>
          </cell>
          <cell r="E242" t="str">
            <v>C2085A</v>
          </cell>
        </row>
        <row r="243">
          <cell r="A243" t="str">
            <v>C2085B</v>
          </cell>
          <cell r="B243" t="str">
            <v xml:space="preserve">HP LaserJet 4/4M Letter Tray, 250 sheet </v>
          </cell>
          <cell r="C243">
            <v>18000</v>
          </cell>
          <cell r="D243">
            <v>10800</v>
          </cell>
          <cell r="E243" t="str">
            <v>C2085B</v>
          </cell>
        </row>
        <row r="244">
          <cell r="A244" t="str">
            <v>C2085C</v>
          </cell>
          <cell r="B244" t="str">
            <v xml:space="preserve">HP LaserJet 4/4M A4 Tray, 250 sheet     </v>
          </cell>
          <cell r="C244">
            <v>18000</v>
          </cell>
          <cell r="D244">
            <v>10800</v>
          </cell>
          <cell r="E244" t="str">
            <v>C2085C</v>
          </cell>
        </row>
        <row r="245">
          <cell r="A245" t="str">
            <v>C2085D</v>
          </cell>
          <cell r="B245" t="str">
            <v xml:space="preserve">250枚交換用ﾏﾙﾁｻｲｽﾞﾄﾚｲ(LJ4Plus用)        </v>
          </cell>
          <cell r="C245">
            <v>16000</v>
          </cell>
          <cell r="D245">
            <v>9600</v>
          </cell>
          <cell r="E245" t="str">
            <v>C2085D</v>
          </cell>
        </row>
        <row r="246">
          <cell r="A246" t="str">
            <v>C2085E</v>
          </cell>
          <cell r="B246" t="str">
            <v xml:space="preserve">250枚交換用ﾚﾀｰｻｲｽﾞﾄﾚｲ(LJ4Plus用)        </v>
          </cell>
          <cell r="C246">
            <v>16000</v>
          </cell>
          <cell r="D246">
            <v>9600</v>
          </cell>
          <cell r="E246" t="str">
            <v>C2085E</v>
          </cell>
        </row>
        <row r="247">
          <cell r="A247" t="str">
            <v>C2085F</v>
          </cell>
          <cell r="B247" t="str">
            <v xml:space="preserve">250枚交換用A4ｻｲｽﾞﾄﾚｲ(LJ4Plus用)         </v>
          </cell>
          <cell r="C247">
            <v>16000</v>
          </cell>
          <cell r="D247">
            <v>9600</v>
          </cell>
          <cell r="E247" t="str">
            <v>C2085F</v>
          </cell>
        </row>
        <row r="248">
          <cell r="A248" t="str">
            <v>C2809A</v>
          </cell>
          <cell r="B248" t="str">
            <v xml:space="preserve">HP Serial Cable Adapter, 9-25 pin M/F   </v>
          </cell>
          <cell r="C248">
            <v>2400</v>
          </cell>
          <cell r="D248">
            <v>1440</v>
          </cell>
          <cell r="E248" t="str">
            <v>C2809A</v>
          </cell>
        </row>
        <row r="249">
          <cell r="A249" t="str">
            <v>C2913A</v>
          </cell>
          <cell r="B249" t="str">
            <v xml:space="preserve">1.2mｼﾘｱﾙｹｰﾌﾞﾙ                           </v>
          </cell>
          <cell r="C249">
            <v>3100</v>
          </cell>
          <cell r="D249">
            <v>1860</v>
          </cell>
          <cell r="E249" t="str">
            <v>C2913A</v>
          </cell>
        </row>
        <row r="250">
          <cell r="A250" t="str">
            <v>C2915A</v>
          </cell>
          <cell r="B250" t="str">
            <v xml:space="preserve">SCSIｹｰﾌﾞﾙ 1.0m(高68-低50,M/M)           </v>
          </cell>
          <cell r="C250">
            <v>16000</v>
          </cell>
          <cell r="D250">
            <v>9600</v>
          </cell>
          <cell r="E250" t="str">
            <v>C2915A</v>
          </cell>
        </row>
        <row r="251">
          <cell r="A251" t="str">
            <v>C2929A</v>
          </cell>
          <cell r="B251" t="str">
            <v xml:space="preserve">HP Infrared Connect                     </v>
          </cell>
          <cell r="C251">
            <v>13000</v>
          </cell>
          <cell r="D251">
            <v>7800</v>
          </cell>
          <cell r="E251" t="str">
            <v>C2929A</v>
          </cell>
        </row>
        <row r="252">
          <cell r="A252" t="str">
            <v>C2932A</v>
          </cell>
          <cell r="B252" t="str">
            <v xml:space="preserve">9ﾋﾟﾝ(ｵｽ)-9ﾋﾟﾝ(ﾒｽ) 3mｼﾘｱﾙｹｰﾌﾞﾙ           </v>
          </cell>
          <cell r="C252">
            <v>3000</v>
          </cell>
          <cell r="D252">
            <v>1800</v>
          </cell>
          <cell r="E252" t="str">
            <v>C2932A</v>
          </cell>
        </row>
        <row r="253">
          <cell r="A253" t="str">
            <v>C2933A</v>
          </cell>
          <cell r="B253" t="str">
            <v xml:space="preserve">9ﾋﾟﾝ(ｵｽ)-25ﾋﾟﾝ(ﾒｽ) 3mｼﾘｱﾙｹｰﾌﾞﾙ          </v>
          </cell>
          <cell r="C253">
            <v>3200</v>
          </cell>
          <cell r="D253">
            <v>1920</v>
          </cell>
          <cell r="E253" t="str">
            <v>C2933A</v>
          </cell>
        </row>
        <row r="254">
          <cell r="A254" t="str">
            <v>C2937A</v>
          </cell>
          <cell r="B254" t="str">
            <v xml:space="preserve">HP Color LaserJet Cabinet               </v>
          </cell>
          <cell r="C254">
            <v>66000</v>
          </cell>
          <cell r="D254">
            <v>39600</v>
          </cell>
          <cell r="E254" t="str">
            <v>C2937A</v>
          </cell>
        </row>
        <row r="255">
          <cell r="A255" t="str">
            <v>C2946A</v>
          </cell>
          <cell r="B255" t="str">
            <v xml:space="preserve">HP IEEE 1284 A to C Printer Cable, 3 m  </v>
          </cell>
          <cell r="C255">
            <v>4100</v>
          </cell>
          <cell r="D255">
            <v>2460</v>
          </cell>
          <cell r="E255" t="str">
            <v>C2946A</v>
          </cell>
        </row>
        <row r="256">
          <cell r="A256" t="str">
            <v>C2947A</v>
          </cell>
          <cell r="B256" t="str">
            <v xml:space="preserve">HP IEEE 1284 A to C Printer Cable, 10 m </v>
          </cell>
          <cell r="C256">
            <v>8200</v>
          </cell>
          <cell r="D256">
            <v>4920</v>
          </cell>
          <cell r="E256" t="str">
            <v>C2947A</v>
          </cell>
        </row>
        <row r="257">
          <cell r="A257" t="str">
            <v>C2950A</v>
          </cell>
          <cell r="B257" t="str">
            <v xml:space="preserve">HP IEEE-1284 A to B Parallel Cable, 2m  </v>
          </cell>
          <cell r="C257">
            <v>4300</v>
          </cell>
          <cell r="D257">
            <v>2580</v>
          </cell>
          <cell r="E257" t="str">
            <v>C2950A</v>
          </cell>
        </row>
        <row r="258">
          <cell r="A258" t="str">
            <v>C2951A</v>
          </cell>
          <cell r="B258" t="str">
            <v xml:space="preserve">HP IEEE-1284 A to B Parallel Cable, 3m  </v>
          </cell>
          <cell r="C258">
            <v>4800</v>
          </cell>
          <cell r="D258">
            <v>2880</v>
          </cell>
          <cell r="E258" t="str">
            <v>C2951A</v>
          </cell>
        </row>
        <row r="259">
          <cell r="A259" t="str">
            <v>C2960A</v>
          </cell>
          <cell r="B259" t="str">
            <v xml:space="preserve">SCSI interface cable, 1m, HDTS68, m/f   </v>
          </cell>
          <cell r="C259">
            <v>9000</v>
          </cell>
          <cell r="D259">
            <v>5400</v>
          </cell>
          <cell r="E259" t="str">
            <v>C2960A</v>
          </cell>
        </row>
        <row r="260">
          <cell r="A260" t="str">
            <v>C2965A</v>
          </cell>
          <cell r="B260" t="str">
            <v>HP 420MB Disk Drive for LJ5Si/Mx printer</v>
          </cell>
          <cell r="C260">
            <v>83000</v>
          </cell>
          <cell r="D260">
            <v>49800</v>
          </cell>
          <cell r="E260" t="str">
            <v>C2965A</v>
          </cell>
        </row>
        <row r="261">
          <cell r="A261" t="str">
            <v>C2975A</v>
          </cell>
          <cell r="B261" t="str">
            <v xml:space="preserve">HP LaserJet 5 Si/Mx Printer Cabinet     </v>
          </cell>
          <cell r="C261">
            <v>60000</v>
          </cell>
          <cell r="D261">
            <v>36000</v>
          </cell>
          <cell r="E261" t="str">
            <v>C2975A</v>
          </cell>
        </row>
        <row r="262">
          <cell r="A262" t="str">
            <v>C2985B</v>
          </cell>
          <cell r="B262" t="str">
            <v>2.1GB HDD (LJ4000/5000/8000/8100ｼﾘｰｽﾞ用)</v>
          </cell>
          <cell r="C262">
            <v>98000</v>
          </cell>
          <cell r="D262">
            <v>58800</v>
          </cell>
          <cell r="E262" t="str">
            <v>C2985B</v>
          </cell>
        </row>
        <row r="263">
          <cell r="A263" t="str">
            <v>C3113A</v>
          </cell>
          <cell r="B263" t="str">
            <v>HP Color LaserJet Letter Tray, 250 sheet</v>
          </cell>
          <cell r="C263">
            <v>20000</v>
          </cell>
          <cell r="D263">
            <v>12000</v>
          </cell>
          <cell r="E263" t="str">
            <v>C3113A</v>
          </cell>
        </row>
        <row r="264">
          <cell r="A264" t="str">
            <v>C3114A</v>
          </cell>
          <cell r="B264" t="str">
            <v>HP Color LaserJet Legal Tray, 250 sheets</v>
          </cell>
          <cell r="C264">
            <v>20000</v>
          </cell>
          <cell r="D264">
            <v>12000</v>
          </cell>
          <cell r="E264" t="str">
            <v>C3114A</v>
          </cell>
        </row>
        <row r="265">
          <cell r="A265" t="str">
            <v>C3115A</v>
          </cell>
          <cell r="B265" t="str">
            <v xml:space="preserve">HP Color LaserJet A4 Tray, 250 sheets   </v>
          </cell>
          <cell r="C265">
            <v>20000</v>
          </cell>
          <cell r="D265">
            <v>12000</v>
          </cell>
          <cell r="E265" t="str">
            <v>C3115A</v>
          </cell>
        </row>
        <row r="266">
          <cell r="A266" t="str">
            <v>C3116A</v>
          </cell>
          <cell r="B266" t="str">
            <v xml:space="preserve">HP Color LaserJet Exec Tray, 250 sheets </v>
          </cell>
          <cell r="C266">
            <v>20000</v>
          </cell>
          <cell r="D266">
            <v>12000</v>
          </cell>
          <cell r="E266" t="str">
            <v>C3116A</v>
          </cell>
        </row>
        <row r="267">
          <cell r="A267" t="str">
            <v>C3117A</v>
          </cell>
          <cell r="B267" t="str">
            <v xml:space="preserve">HP Color LaserJet A3 Tray, 250 sheets   </v>
          </cell>
          <cell r="C267">
            <v>20000</v>
          </cell>
          <cell r="D267">
            <v>12000</v>
          </cell>
          <cell r="E267" t="str">
            <v>C3117A</v>
          </cell>
        </row>
        <row r="268">
          <cell r="A268" t="str">
            <v>C3118A</v>
          </cell>
          <cell r="B268" t="str">
            <v>HP Color LaserJet Tabloid Tray, 250 shts</v>
          </cell>
          <cell r="C268">
            <v>20000</v>
          </cell>
          <cell r="D268">
            <v>12000</v>
          </cell>
          <cell r="E268" t="str">
            <v>C3118A</v>
          </cell>
        </row>
        <row r="269">
          <cell r="A269" t="str">
            <v>C3122A</v>
          </cell>
          <cell r="B269" t="str">
            <v xml:space="preserve">500枚交換用ﾄﾚｲ （LJ4000/4000N用）       </v>
          </cell>
          <cell r="C269">
            <v>20000</v>
          </cell>
          <cell r="D269">
            <v>12000</v>
          </cell>
          <cell r="E269" t="str">
            <v>C3122A</v>
          </cell>
        </row>
        <row r="270">
          <cell r="A270" t="str">
            <v>C3131A</v>
          </cell>
          <cell r="B270" t="str">
            <v xml:space="preserve">2MBﾒﾓﾘ(LJ4Plus/4PJ/4V/5/5Si)            </v>
          </cell>
          <cell r="C270">
            <v>9800</v>
          </cell>
          <cell r="D270">
            <v>5880</v>
          </cell>
          <cell r="E270" t="str">
            <v>C3131A</v>
          </cell>
        </row>
        <row r="271">
          <cell r="A271" t="str">
            <v>C3132A</v>
          </cell>
          <cell r="B271" t="str">
            <v>4MBﾒﾓﾘ(LJ4+/4V/5/5Si/DJ300/400/700ｼﾘ-ｽﾞ)</v>
          </cell>
          <cell r="C271">
            <v>16000</v>
          </cell>
          <cell r="D271">
            <v>9600</v>
          </cell>
          <cell r="E271" t="str">
            <v>C3132A</v>
          </cell>
        </row>
        <row r="272">
          <cell r="A272" t="str">
            <v>C3133A</v>
          </cell>
          <cell r="B272" t="str">
            <v>8MBﾒﾓﾘ(LJ4+/4V/5/5Si/DJ300/400/700ｼﾘ-ｽﾞ)</v>
          </cell>
          <cell r="C272">
            <v>28000</v>
          </cell>
          <cell r="D272">
            <v>16800</v>
          </cell>
          <cell r="E272" t="str">
            <v>C3133A</v>
          </cell>
        </row>
        <row r="273">
          <cell r="A273" t="str">
            <v>C3146A</v>
          </cell>
          <cell r="B273" t="str">
            <v>16MBﾒﾓﾘ(LJ4+/4V/5/5Si/DJ300/400/700ｼﾘ-ｽﾞ</v>
          </cell>
          <cell r="C273">
            <v>48000</v>
          </cell>
          <cell r="D273">
            <v>28800</v>
          </cell>
          <cell r="E273" t="str">
            <v>C3146A</v>
          </cell>
        </row>
        <row r="274">
          <cell r="A274" t="str">
            <v>C3148A</v>
          </cell>
          <cell r="B274" t="str">
            <v xml:space="preserve">4MBﾒﾓﾘ(LJ5L/4LJ Pro用)                  </v>
          </cell>
          <cell r="C274">
            <v>20000</v>
          </cell>
          <cell r="D274">
            <v>12000</v>
          </cell>
          <cell r="E274" t="str">
            <v>C3148A</v>
          </cell>
        </row>
        <row r="275">
          <cell r="A275" t="str">
            <v>C3160A</v>
          </cell>
          <cell r="B275" t="str">
            <v xml:space="preserve">A4/ﾚﾀｰ交換用ｶｾｯﾄ(LJ4V用)                </v>
          </cell>
          <cell r="C275">
            <v>15000</v>
          </cell>
          <cell r="D275">
            <v>9000</v>
          </cell>
          <cell r="E275" t="str">
            <v>C3160A</v>
          </cell>
        </row>
        <row r="276">
          <cell r="A276" t="str">
            <v>C3161A</v>
          </cell>
          <cell r="B276" t="str">
            <v xml:space="preserve">A3/11x17"交換用ｶｾｯﾄ(LJ4V用)             </v>
          </cell>
          <cell r="C276">
            <v>15000</v>
          </cell>
          <cell r="D276">
            <v>9000</v>
          </cell>
          <cell r="E276" t="str">
            <v>C3161A</v>
          </cell>
        </row>
        <row r="277">
          <cell r="A277" t="str">
            <v>C3162A</v>
          </cell>
          <cell r="B277" t="str">
            <v xml:space="preserve">ﾘｰｶﾞﾙｶｾｯﾄ(LJ4V用)                       </v>
          </cell>
          <cell r="C277">
            <v>15000</v>
          </cell>
          <cell r="D277">
            <v>9000</v>
          </cell>
          <cell r="E277" t="str">
            <v>C3162A</v>
          </cell>
        </row>
        <row r="278">
          <cell r="A278" t="str">
            <v>C3163A</v>
          </cell>
          <cell r="B278" t="str">
            <v xml:space="preserve">B4ｶｾｯﾄ(LJ4V用)                          </v>
          </cell>
          <cell r="C278">
            <v>15000</v>
          </cell>
          <cell r="D278">
            <v>9000</v>
          </cell>
          <cell r="E278" t="str">
            <v>C3163A</v>
          </cell>
        </row>
        <row r="279">
          <cell r="A279" t="str">
            <v>C3164A</v>
          </cell>
          <cell r="B279" t="str">
            <v xml:space="preserve">B5ｶｾｯﾄ (LJ4V用）                        </v>
          </cell>
          <cell r="C279">
            <v>15000</v>
          </cell>
          <cell r="D279">
            <v>9000</v>
          </cell>
          <cell r="E279" t="str">
            <v>C3164A</v>
          </cell>
        </row>
        <row r="280">
          <cell r="A280" t="str">
            <v>C3761A</v>
          </cell>
          <cell r="B280" t="str">
            <v xml:space="preserve">交換用ｶｾｯﾄ､500枚(LJ4V用)                </v>
          </cell>
          <cell r="C280">
            <v>20000</v>
          </cell>
          <cell r="D280">
            <v>12000</v>
          </cell>
          <cell r="E280" t="str">
            <v>C3761A</v>
          </cell>
        </row>
        <row r="281">
          <cell r="A281" t="str">
            <v>C3913A</v>
          </cell>
          <cell r="B281" t="str">
            <v xml:space="preserve">64MB SDRAM DIMM(LJ8000ｼﾘｰｽﾞ用)          </v>
          </cell>
          <cell r="C281">
            <v>113000</v>
          </cell>
          <cell r="D281">
            <v>67800</v>
          </cell>
          <cell r="E281" t="str">
            <v>C3913A</v>
          </cell>
        </row>
        <row r="282">
          <cell r="A282" t="str">
            <v>C3923A</v>
          </cell>
          <cell r="B282" t="str">
            <v xml:space="preserve">500枚交換用ﾄﾚｲ(LJ5用)                   </v>
          </cell>
          <cell r="C282">
            <v>21000</v>
          </cell>
          <cell r="D282">
            <v>12600</v>
          </cell>
          <cell r="E282" t="str">
            <v>C3923A</v>
          </cell>
        </row>
        <row r="283">
          <cell r="A283" t="str">
            <v>C3924A</v>
          </cell>
          <cell r="B283" t="str">
            <v xml:space="preserve">250枚交換用ﾏﾙﾁｻｲｽﾞﾄﾚｲ(LJ5用)            </v>
          </cell>
          <cell r="C283">
            <v>16000</v>
          </cell>
          <cell r="D283">
            <v>9600</v>
          </cell>
          <cell r="E283" t="str">
            <v>C3924A</v>
          </cell>
        </row>
        <row r="284">
          <cell r="A284" t="str">
            <v>C3925A</v>
          </cell>
          <cell r="B284" t="str">
            <v xml:space="preserve">250枚交換用ﾚﾀｰｻｲｽﾞﾄﾚｲ(LJ5用)            </v>
          </cell>
          <cell r="C284">
            <v>16000</v>
          </cell>
          <cell r="D284">
            <v>9600</v>
          </cell>
          <cell r="E284" t="str">
            <v>C3925A</v>
          </cell>
        </row>
        <row r="285">
          <cell r="A285" t="str">
            <v>C3926A</v>
          </cell>
          <cell r="B285" t="str">
            <v xml:space="preserve">250枚交換用A4ｻｲｽﾞﾄﾚｲ(LJ5用)             </v>
          </cell>
          <cell r="C285">
            <v>16000</v>
          </cell>
          <cell r="D285">
            <v>9600</v>
          </cell>
          <cell r="E285" t="str">
            <v>C3926A</v>
          </cell>
        </row>
        <row r="286">
          <cell r="A286" t="str">
            <v>C3938A</v>
          </cell>
          <cell r="B286" t="str">
            <v xml:space="preserve">2MBﾒﾓﾘ(LJ5L/4LJ Pro用)                  </v>
          </cell>
          <cell r="C286">
            <v>15000</v>
          </cell>
          <cell r="D286">
            <v>9000</v>
          </cell>
          <cell r="E286" t="str">
            <v>C3938A</v>
          </cell>
        </row>
        <row r="287">
          <cell r="A287" t="str">
            <v>C3939A</v>
          </cell>
          <cell r="B287" t="str">
            <v xml:space="preserve">1MBﾒﾓﾘ(LJ5L/4LJ Pro用)                  </v>
          </cell>
          <cell r="C287">
            <v>10000</v>
          </cell>
          <cell r="D287">
            <v>6000</v>
          </cell>
          <cell r="E287" t="str">
            <v>C3939A</v>
          </cell>
        </row>
        <row r="288">
          <cell r="A288" t="str">
            <v>C4116A</v>
          </cell>
          <cell r="B288" t="str">
            <v xml:space="preserve">LJ-5000/5000N用250枚ﾄﾚｰ（ユニバーサル） </v>
          </cell>
          <cell r="C288">
            <v>20000</v>
          </cell>
          <cell r="D288">
            <v>12000</v>
          </cell>
          <cell r="E288" t="str">
            <v>C4116A</v>
          </cell>
        </row>
        <row r="289">
          <cell r="A289" t="str">
            <v>C4117A</v>
          </cell>
          <cell r="B289" t="str">
            <v xml:space="preserve">LJ-5000/5000N用500枚ﾄﾚｰ（ユニバーサル） </v>
          </cell>
          <cell r="C289">
            <v>26000</v>
          </cell>
          <cell r="D289">
            <v>15600</v>
          </cell>
          <cell r="E289" t="str">
            <v>C4117A</v>
          </cell>
        </row>
        <row r="290">
          <cell r="A290" t="str">
            <v>C4125A</v>
          </cell>
          <cell r="B290" t="str">
            <v xml:space="preserve">500枚ﾄﾚｲ （LJ4000/4000N用、ﾕﾆﾊﾞｰｻﾙ)     </v>
          </cell>
          <cell r="C290">
            <v>22000</v>
          </cell>
          <cell r="D290">
            <v>13200</v>
          </cell>
          <cell r="E290" t="str">
            <v>C4125A</v>
          </cell>
        </row>
        <row r="291">
          <cell r="A291" t="str">
            <v>C4135A</v>
          </cell>
          <cell r="B291" t="str">
            <v xml:space="preserve">4MB EDO DIMM ﾒﾓﾘ (LJ4000用)             </v>
          </cell>
          <cell r="C291">
            <v>8000</v>
          </cell>
          <cell r="D291">
            <v>4800</v>
          </cell>
          <cell r="E291" t="str">
            <v>C4135A</v>
          </cell>
        </row>
        <row r="292">
          <cell r="A292" t="str">
            <v>C4136A</v>
          </cell>
          <cell r="B292" t="str">
            <v xml:space="preserve">8MB EDO DIMM ﾒﾓﾘ (LJ4000用)             </v>
          </cell>
          <cell r="C292">
            <v>16000</v>
          </cell>
          <cell r="D292">
            <v>9600</v>
          </cell>
          <cell r="E292" t="str">
            <v>C4136A</v>
          </cell>
        </row>
        <row r="293">
          <cell r="A293" t="str">
            <v>C4137A</v>
          </cell>
          <cell r="B293" t="str">
            <v xml:space="preserve">16MB EDO DIMM ﾒﾓﾘ (LJ4000用)            </v>
          </cell>
          <cell r="C293">
            <v>30000</v>
          </cell>
          <cell r="D293">
            <v>18000</v>
          </cell>
          <cell r="E293" t="str">
            <v>C4137A</v>
          </cell>
        </row>
        <row r="294">
          <cell r="A294" t="str">
            <v>C4140A</v>
          </cell>
          <cell r="B294" t="str">
            <v xml:space="preserve">4MB SDRAM DIMM ﾒﾓﾘ (LJ4000用)           </v>
          </cell>
          <cell r="C294">
            <v>10000</v>
          </cell>
          <cell r="D294">
            <v>6000</v>
          </cell>
          <cell r="E294" t="str">
            <v>C4140A</v>
          </cell>
        </row>
        <row r="295">
          <cell r="A295" t="str">
            <v>C4141A</v>
          </cell>
          <cell r="B295" t="str">
            <v xml:space="preserve">8MB SDRAM DIMM ﾒﾓﾘ (LJ4000用)           </v>
          </cell>
          <cell r="C295">
            <v>18000</v>
          </cell>
          <cell r="D295">
            <v>10800</v>
          </cell>
          <cell r="E295" t="str">
            <v>C4141A</v>
          </cell>
        </row>
        <row r="296">
          <cell r="A296" t="str">
            <v>C4142A</v>
          </cell>
          <cell r="B296" t="str">
            <v xml:space="preserve">16MB SDRAM DIMM ﾒﾓﾘ (LJ4000用)          </v>
          </cell>
          <cell r="C296">
            <v>32000</v>
          </cell>
          <cell r="D296">
            <v>19200</v>
          </cell>
          <cell r="E296" t="str">
            <v>C4142A</v>
          </cell>
        </row>
        <row r="297">
          <cell r="A297" t="str">
            <v>C4143A</v>
          </cell>
          <cell r="B297" t="str">
            <v xml:space="preserve">32MB SDRAM DIMM ﾒﾓﾘ (LJ4000用)          </v>
          </cell>
          <cell r="C297">
            <v>60000</v>
          </cell>
          <cell r="D297">
            <v>36000</v>
          </cell>
          <cell r="E297" t="str">
            <v>C4143A</v>
          </cell>
        </row>
        <row r="298">
          <cell r="A298" t="str">
            <v>C4287A</v>
          </cell>
          <cell r="B298" t="str">
            <v>4MB Flash DIMM (LJ4000/5000/8000/8100用)</v>
          </cell>
          <cell r="C298">
            <v>58000</v>
          </cell>
          <cell r="D298">
            <v>34800</v>
          </cell>
          <cell r="E298" t="str">
            <v>C4287A</v>
          </cell>
        </row>
        <row r="299">
          <cell r="A299" t="str">
            <v>D2510A</v>
          </cell>
          <cell r="B299" t="str">
            <v xml:space="preserve">HP 525MB Data Cartridge, Qty 5          </v>
          </cell>
          <cell r="C299">
            <v>49000</v>
          </cell>
          <cell r="D299">
            <v>29400</v>
          </cell>
          <cell r="E299" t="str">
            <v>D2510A</v>
          </cell>
        </row>
        <row r="300">
          <cell r="A300" t="str">
            <v>K2291</v>
          </cell>
          <cell r="B300" t="str">
            <v xml:space="preserve">SCSIﾀｰﾐﾈｰﾀｰ(低密ﾊﾞﾈ)                    </v>
          </cell>
          <cell r="C300">
            <v>6500</v>
          </cell>
          <cell r="D300">
            <v>3900</v>
          </cell>
          <cell r="E300" t="str">
            <v>K2291</v>
          </cell>
        </row>
        <row r="301">
          <cell r="A301" t="str">
            <v>K2296</v>
          </cell>
          <cell r="B301" t="str">
            <v xml:space="preserve">SCSIｹｰﾌﾞﾙ 0.9m(高50-低50,M/M)           </v>
          </cell>
          <cell r="C301">
            <v>13000</v>
          </cell>
          <cell r="D301">
            <v>7800</v>
          </cell>
          <cell r="E301" t="str">
            <v>K2296</v>
          </cell>
        </row>
        <row r="302">
          <cell r="A302" t="str">
            <v>K2297</v>
          </cell>
          <cell r="B302" t="str">
            <v xml:space="preserve">SCSIｹｰﾌﾞﾙ 1.5m(高50-低50,M/M)           </v>
          </cell>
          <cell r="C302">
            <v>14000</v>
          </cell>
          <cell r="D302">
            <v>8400</v>
          </cell>
          <cell r="E302" t="str">
            <v>K2297</v>
          </cell>
        </row>
        <row r="303">
          <cell r="A303" t="str">
            <v>YS99932</v>
          </cell>
          <cell r="B303" t="str">
            <v>HP NetServer用DATﾊﾟｯｸ優先訪問対応</v>
          </cell>
          <cell r="C303">
            <v>61000</v>
          </cell>
          <cell r="D303">
            <v>42700</v>
          </cell>
          <cell r="E303" t="str">
            <v>YS99932</v>
          </cell>
        </row>
        <row r="304">
          <cell r="A304" t="str">
            <v>YS99933</v>
          </cell>
          <cell r="B304" t="str">
            <v>HP NetServer用DATﾊﾟｯｸ24x7訪問対応</v>
          </cell>
          <cell r="C304">
            <v>85000</v>
          </cell>
          <cell r="D304">
            <v>59500</v>
          </cell>
          <cell r="E304" t="str">
            <v>YS99933</v>
          </cell>
        </row>
        <row r="305">
          <cell r="A305" t="str">
            <v>H1818A</v>
          </cell>
          <cell r="B305" t="str">
            <v xml:space="preserve">Eｼﾘｰｽﾞ用ﾊｰﾄﾞｳｪｱ･ﾊﾟｯｸ 6時間修復(3年)     </v>
          </cell>
          <cell r="C305">
            <v>437100</v>
          </cell>
          <cell r="D305">
            <v>305970</v>
          </cell>
          <cell r="E305" t="str">
            <v>H1818A</v>
          </cell>
        </row>
        <row r="306">
          <cell r="A306" t="str">
            <v>H1819A</v>
          </cell>
          <cell r="B306" t="str">
            <v xml:space="preserve">LHｼﾘｰｽﾞ用ﾊｰﾄﾞｳｪｱ･ﾊﾟｯｸ 6時間修復(3年)    </v>
          </cell>
          <cell r="C306">
            <v>688200</v>
          </cell>
          <cell r="D306">
            <v>481740</v>
          </cell>
          <cell r="E306" t="str">
            <v>H1819A</v>
          </cell>
        </row>
        <row r="307">
          <cell r="A307" t="str">
            <v>H1820A</v>
          </cell>
          <cell r="B307" t="str">
            <v xml:space="preserve">LCｼﾘｰｽﾞ用ﾊｰﾄﾞｳｪｱ･ﾊﾟｯｸ 6時間修復(3年)    </v>
          </cell>
          <cell r="C307">
            <v>524400</v>
          </cell>
          <cell r="D307">
            <v>367080</v>
          </cell>
          <cell r="E307" t="str">
            <v>H1820A</v>
          </cell>
        </row>
        <row r="308">
          <cell r="A308" t="str">
            <v>H1822A</v>
          </cell>
          <cell r="B308" t="str">
            <v xml:space="preserve">LXrｼﾘｰｽﾞ用ﾊｰﾄﾞｳｪｱ･ﾊﾟｯｸ 6時間修復(3年)   </v>
          </cell>
          <cell r="C308">
            <v>1086000</v>
          </cell>
          <cell r="D308">
            <v>760200</v>
          </cell>
          <cell r="E308" t="str">
            <v>H1822A</v>
          </cell>
        </row>
        <row r="309">
          <cell r="A309" t="str">
            <v>H1823A</v>
          </cell>
          <cell r="B309" t="str">
            <v xml:space="preserve">LXｼﾘｰｽﾞ用ﾊｰﾄﾞｳｪｱ･ﾊﾟｯｸ 6時間修復(3年)    </v>
          </cell>
          <cell r="C309">
            <v>1338000</v>
          </cell>
          <cell r="D309">
            <v>936600</v>
          </cell>
          <cell r="E309" t="str">
            <v>H1823A</v>
          </cell>
        </row>
        <row r="310">
          <cell r="A310" t="str">
            <v>H5463A</v>
          </cell>
          <cell r="B310" t="str">
            <v xml:space="preserve">ﾃﾞｨｽﾌﾟﾚｲ用 H/Wﾊﾟｯｸ                      </v>
          </cell>
          <cell r="C310">
            <v>13000</v>
          </cell>
          <cell r="D310">
            <v>9100</v>
          </cell>
          <cell r="E310" t="str">
            <v>H5463A</v>
          </cell>
        </row>
        <row r="311">
          <cell r="A311" t="str">
            <v>H5479A</v>
          </cell>
          <cell r="B311" t="str">
            <v xml:space="preserve">LJ4000/4000Nﾊｰﾄﾞｳｪｱ･ﾊﾟｯｸ(翌日用)        </v>
          </cell>
          <cell r="C311">
            <v>30000</v>
          </cell>
          <cell r="D311">
            <v>21000</v>
          </cell>
          <cell r="E311" t="str">
            <v>H5479A</v>
          </cell>
        </row>
        <row r="312">
          <cell r="A312" t="str">
            <v>H5487A</v>
          </cell>
          <cell r="B312" t="str">
            <v xml:space="preserve">LJ5Si/5SiNx, LJ8000/8100 &amp; N (翌日用)   </v>
          </cell>
          <cell r="C312">
            <v>80000</v>
          </cell>
          <cell r="D312">
            <v>56000</v>
          </cell>
          <cell r="E312" t="str">
            <v>H5487A</v>
          </cell>
        </row>
        <row r="313">
          <cell r="A313" t="str">
            <v>H5489A</v>
          </cell>
          <cell r="B313" t="str">
            <v xml:space="preserve">DJ230/250C/330/350C/600/700 (翌日用)    </v>
          </cell>
          <cell r="C313">
            <v>96000</v>
          </cell>
          <cell r="D313">
            <v>67200</v>
          </cell>
          <cell r="E313" t="str">
            <v>H5489A</v>
          </cell>
        </row>
        <row r="314">
          <cell r="A314" t="str">
            <v>H5504A</v>
          </cell>
          <cell r="B314" t="str">
            <v xml:space="preserve">DJ2000CP/2500CPﾊｰﾄﾞｳｪｱ･ﾊﾟｯｸ(翌日用)     </v>
          </cell>
          <cell r="C314">
            <v>370000</v>
          </cell>
          <cell r="D314">
            <v>259000</v>
          </cell>
          <cell r="E314" t="str">
            <v>H5504A</v>
          </cell>
        </row>
        <row r="315">
          <cell r="A315" t="str">
            <v>H5505A</v>
          </cell>
          <cell r="B315" t="str">
            <v xml:space="preserve">DJ3000CP/3500CPﾊｰﾄﾞｳｪｱ･ﾊﾟｯｸ(翌日用)     </v>
          </cell>
          <cell r="C315">
            <v>512000</v>
          </cell>
          <cell r="D315">
            <v>358400</v>
          </cell>
          <cell r="E315" t="str">
            <v>H5505A</v>
          </cell>
        </row>
        <row r="316">
          <cell r="A316" t="str">
            <v>H5509A</v>
          </cell>
          <cell r="B316" t="str">
            <v xml:space="preserve">Vectra PC/Kayak PC ﾊｰﾄﾞｳｪｱ･ﾊﾟｯｸ(翌日用) </v>
          </cell>
          <cell r="C316">
            <v>26000</v>
          </cell>
          <cell r="D316">
            <v>18200</v>
          </cell>
          <cell r="E316" t="str">
            <v>H5509A</v>
          </cell>
        </row>
        <row r="317">
          <cell r="A317" t="str">
            <v>H5512A</v>
          </cell>
          <cell r="B317" t="str">
            <v xml:space="preserve">Eｼﾘｰｽﾞ用･Storage/8ﾊｰﾄﾞｳｪｱ･ﾊﾟｯｸ3年間24x7 </v>
          </cell>
          <cell r="C317">
            <v>159000</v>
          </cell>
          <cell r="D317">
            <v>111300</v>
          </cell>
          <cell r="E317" t="str">
            <v>H5512A</v>
          </cell>
        </row>
        <row r="318">
          <cell r="A318" t="str">
            <v>H5513A</v>
          </cell>
          <cell r="B318" t="str">
            <v xml:space="preserve">HP SupportPack Pack 328                 </v>
          </cell>
          <cell r="C318">
            <v>312000</v>
          </cell>
          <cell r="D318">
            <v>218400</v>
          </cell>
          <cell r="E318" t="str">
            <v>H5513A</v>
          </cell>
        </row>
        <row r="319">
          <cell r="A319" t="str">
            <v>H5514A</v>
          </cell>
          <cell r="B319" t="str">
            <v xml:space="preserve">HP NetServer H/W Pack(LCII・24x7)       </v>
          </cell>
          <cell r="C319">
            <v>168000</v>
          </cell>
          <cell r="D319">
            <v>117600</v>
          </cell>
          <cell r="E319" t="str">
            <v>H5514A</v>
          </cell>
        </row>
        <row r="320">
          <cell r="A320" t="str">
            <v>H5515A</v>
          </cell>
          <cell r="B320" t="str">
            <v xml:space="preserve">HP SupportPack Pack 330                 </v>
          </cell>
          <cell r="C320">
            <v>472000</v>
          </cell>
          <cell r="D320">
            <v>330400</v>
          </cell>
          <cell r="E320" t="str">
            <v>H5515A</v>
          </cell>
        </row>
        <row r="321">
          <cell r="A321" t="str">
            <v>H5516A</v>
          </cell>
          <cell r="B321" t="str">
            <v xml:space="preserve">HP SupportPack #69                      </v>
          </cell>
          <cell r="C321">
            <v>352000</v>
          </cell>
          <cell r="D321">
            <v>246400</v>
          </cell>
          <cell r="E321" t="str">
            <v>H5516A</v>
          </cell>
        </row>
        <row r="322">
          <cell r="A322" t="str">
            <v>H5517A</v>
          </cell>
          <cell r="B322" t="str">
            <v xml:space="preserve">Eｼﾘｰｽﾞ用ﾊｰﾄﾞｳｪｱ･ﾊﾟｯｸ3年間当日訪問       </v>
          </cell>
          <cell r="C322">
            <v>110000</v>
          </cell>
          <cell r="D322">
            <v>77000</v>
          </cell>
          <cell r="E322" t="str">
            <v>H5517A</v>
          </cell>
        </row>
        <row r="323">
          <cell r="A323" t="str">
            <v>H5518A</v>
          </cell>
          <cell r="B323" t="str">
            <v xml:space="preserve">HP SupportPack #71                      </v>
          </cell>
          <cell r="C323">
            <v>207000</v>
          </cell>
          <cell r="D323">
            <v>144900</v>
          </cell>
          <cell r="E323" t="str">
            <v>H5518A</v>
          </cell>
        </row>
        <row r="324">
          <cell r="A324" t="str">
            <v>H5519A</v>
          </cell>
          <cell r="B324" t="str">
            <v xml:space="preserve">HP NetServer H/W Pack(LCII・優先)       </v>
          </cell>
          <cell r="C324">
            <v>127000</v>
          </cell>
          <cell r="D324">
            <v>88900</v>
          </cell>
          <cell r="E324" t="str">
            <v>H5519A</v>
          </cell>
        </row>
        <row r="325">
          <cell r="A325" t="str">
            <v>H5520A</v>
          </cell>
          <cell r="B325" t="str">
            <v>HP NetServer H/W Pack(LxPro,LxrPro･優先)</v>
          </cell>
          <cell r="C325">
            <v>464000</v>
          </cell>
          <cell r="D325">
            <v>324800</v>
          </cell>
          <cell r="E325" t="str">
            <v>H5520A</v>
          </cell>
        </row>
        <row r="326">
          <cell r="A326" t="str">
            <v>H5521A</v>
          </cell>
          <cell r="B326" t="str">
            <v>HP NetServer H/W Pack(LxPro,LxrPro･24x7)</v>
          </cell>
          <cell r="C326">
            <v>632000</v>
          </cell>
          <cell r="D326">
            <v>442400</v>
          </cell>
          <cell r="E326" t="str">
            <v>H5521A</v>
          </cell>
        </row>
        <row r="327">
          <cell r="A327" t="str">
            <v>H5525A</v>
          </cell>
          <cell r="B327" t="str">
            <v xml:space="preserve">HP NetServer H/W Pack (E・翌日）        </v>
          </cell>
          <cell r="C327">
            <v>72000</v>
          </cell>
          <cell r="D327">
            <v>50400</v>
          </cell>
          <cell r="E327" t="str">
            <v>H5525A</v>
          </cell>
        </row>
        <row r="328">
          <cell r="A328" t="str">
            <v>H5529A</v>
          </cell>
          <cell r="B328" t="str">
            <v>PC VES7/8,VLS8,XA-s,XU/XW(350/400)(ﾓﾁｺﾐ)</v>
          </cell>
          <cell r="C328">
            <v>16000</v>
          </cell>
          <cell r="D328">
            <v>11200</v>
          </cell>
          <cell r="E328" t="str">
            <v>H5529A</v>
          </cell>
        </row>
        <row r="329">
          <cell r="A329" t="str">
            <v>H5540A</v>
          </cell>
          <cell r="B329" t="str">
            <v>PC VES7/8,VLS8, XA-s,XU/XW(350/400)(翌日</v>
          </cell>
          <cell r="C329">
            <v>32000</v>
          </cell>
          <cell r="D329">
            <v>22400</v>
          </cell>
          <cell r="E329" t="str">
            <v>H5540A</v>
          </cell>
        </row>
        <row r="330">
          <cell r="A330" t="str">
            <v>H5650A</v>
          </cell>
          <cell r="B330" t="str">
            <v xml:space="preserve">DJ430ﾊｰﾄﾞｳｪｱ･ﾊﾟｯｸ(翌日用)               </v>
          </cell>
          <cell r="C330">
            <v>56000</v>
          </cell>
          <cell r="D330">
            <v>39200</v>
          </cell>
          <cell r="E330" t="str">
            <v>H5650A</v>
          </cell>
        </row>
        <row r="331">
          <cell r="A331" t="str">
            <v>H5651A</v>
          </cell>
          <cell r="B331" t="str">
            <v xml:space="preserve">DJ450ﾊｰﾄﾞｳｪｱ･ﾊﾟｯｸ(翌日用)               </v>
          </cell>
          <cell r="C331">
            <v>72000</v>
          </cell>
          <cell r="D331">
            <v>50400</v>
          </cell>
          <cell r="E331" t="str">
            <v>H5651A</v>
          </cell>
        </row>
        <row r="332">
          <cell r="A332" t="str">
            <v>H5729A</v>
          </cell>
          <cell r="B332" t="str">
            <v>DJ750C/750Cplus(翌日)、LJ5Si/5SiNX(当日)</v>
          </cell>
          <cell r="C332">
            <v>159000</v>
          </cell>
          <cell r="D332">
            <v>111300</v>
          </cell>
          <cell r="E332" t="str">
            <v>H5729A</v>
          </cell>
        </row>
        <row r="333">
          <cell r="A333" t="str">
            <v>H5751A</v>
          </cell>
          <cell r="B333" t="str">
            <v xml:space="preserve">NetServerシステム設置サービス           </v>
          </cell>
          <cell r="C333">
            <v>199000</v>
          </cell>
          <cell r="D333">
            <v>139300</v>
          </cell>
          <cell r="E333" t="str">
            <v>H5751A</v>
          </cell>
        </row>
        <row r="334">
          <cell r="A334" t="str">
            <v>H5752A</v>
          </cell>
          <cell r="B334" t="str">
            <v xml:space="preserve">HP SupportPack Pack 261                 </v>
          </cell>
          <cell r="C334">
            <v>48000</v>
          </cell>
          <cell r="D334">
            <v>33600</v>
          </cell>
          <cell r="E334" t="str">
            <v>H5752A</v>
          </cell>
        </row>
        <row r="335">
          <cell r="A335" t="str">
            <v>H5753A</v>
          </cell>
          <cell r="B335" t="str">
            <v xml:space="preserve">HP SupportPack Pack 262                 </v>
          </cell>
          <cell r="C335">
            <v>152000</v>
          </cell>
          <cell r="D335">
            <v>106400</v>
          </cell>
          <cell r="E335" t="str">
            <v>H5753A</v>
          </cell>
        </row>
        <row r="336">
          <cell r="A336" t="str">
            <v>H5754A</v>
          </cell>
          <cell r="B336" t="str">
            <v xml:space="preserve">NetServerシステム設置サービス(Eｼﾘｰｽﾞ用) </v>
          </cell>
          <cell r="C336">
            <v>149000</v>
          </cell>
          <cell r="D336">
            <v>104300</v>
          </cell>
          <cell r="E336" t="str">
            <v>H5754A</v>
          </cell>
        </row>
        <row r="337">
          <cell r="A337" t="str">
            <v>YS99701</v>
          </cell>
          <cell r="B337" t="str">
            <v>ﾄｰﾀﾙｻﾎﾟｰﾄﾊﾟｯｸ Eｼﾘｰｽﾞ 初年度優先応答</v>
          </cell>
          <cell r="C337">
            <v>164400</v>
          </cell>
          <cell r="D337">
            <v>115080</v>
          </cell>
          <cell r="E337" t="str">
            <v>YS99701</v>
          </cell>
        </row>
        <row r="338">
          <cell r="A338" t="str">
            <v>YS99702</v>
          </cell>
          <cell r="B338" t="str">
            <v>ﾄｰﾀﾙｻﾎﾟｰﾄﾊﾟｯｸ LCIIｼﾘｰｽﾞ 初年度優先応答</v>
          </cell>
          <cell r="C338">
            <v>164400</v>
          </cell>
          <cell r="D338">
            <v>115080</v>
          </cell>
          <cell r="E338" t="str">
            <v>YS99702</v>
          </cell>
        </row>
        <row r="339">
          <cell r="A339" t="str">
            <v>YS99703</v>
          </cell>
          <cell r="B339" t="str">
            <v>ﾄｰﾀﾙｻﾎﾟｰﾄﾊﾟｯｸ LHｼﾘｰｽﾞ  初年度優先応答</v>
          </cell>
          <cell r="C339">
            <v>290400</v>
          </cell>
          <cell r="D339">
            <v>203280</v>
          </cell>
          <cell r="E339" t="str">
            <v>YS99703</v>
          </cell>
        </row>
        <row r="340">
          <cell r="A340" t="str">
            <v>YS99704</v>
          </cell>
          <cell r="B340" t="str">
            <v>ﾄｰﾀﾙｻﾎﾟｰﾄﾊﾟｯｸ LXｼﾘｰｽﾞ 初年度優先応答</v>
          </cell>
          <cell r="C340">
            <v>364800</v>
          </cell>
          <cell r="D340">
            <v>255360</v>
          </cell>
          <cell r="E340" t="str">
            <v>YS99704</v>
          </cell>
        </row>
        <row r="341">
          <cell r="A341" t="str">
            <v>YS99705</v>
          </cell>
          <cell r="B341" t="str">
            <v>ﾄｰﾀﾙｻﾎﾟｰﾄﾊﾟｯｸ LXrｼﾘｰｽﾞ 初年度優先応答</v>
          </cell>
          <cell r="C341">
            <v>441600</v>
          </cell>
          <cell r="D341">
            <v>309120</v>
          </cell>
          <cell r="E341" t="str">
            <v>YS99705</v>
          </cell>
        </row>
        <row r="342">
          <cell r="A342" t="str">
            <v>YS99711</v>
          </cell>
          <cell r="B342" t="str">
            <v>ﾄｰﾀﾙｻﾎﾟｰﾄﾊﾟｯｸ Eｼﾘｰｽﾞ 初年度24x7応答</v>
          </cell>
          <cell r="C342">
            <v>196800</v>
          </cell>
          <cell r="D342">
            <v>137760</v>
          </cell>
          <cell r="E342" t="str">
            <v>YS99711</v>
          </cell>
        </row>
        <row r="343">
          <cell r="A343" t="str">
            <v>YS99712</v>
          </cell>
          <cell r="B343" t="str">
            <v>ﾄｰﾀﾙｻﾎﾟｰﾄﾊﾟｯｸ LCIIｼﾘｰｽﾞ 初年度24x7応答</v>
          </cell>
          <cell r="C343">
            <v>290400</v>
          </cell>
          <cell r="D343">
            <v>203280</v>
          </cell>
          <cell r="E343" t="str">
            <v>YS99712</v>
          </cell>
        </row>
        <row r="344">
          <cell r="A344" t="str">
            <v>YS99713</v>
          </cell>
          <cell r="B344" t="str">
            <v>ﾄｰﾀﾙｻﾎﾟｰﾄﾊﾟｯｸ LHｼﾘｰｽﾞ  初年度24x7応答</v>
          </cell>
          <cell r="C344">
            <v>348000</v>
          </cell>
          <cell r="D344">
            <v>243600</v>
          </cell>
          <cell r="E344" t="str">
            <v>YS99713</v>
          </cell>
        </row>
        <row r="345">
          <cell r="A345" t="str">
            <v>YS99714</v>
          </cell>
          <cell r="B345" t="str">
            <v>ﾄｰﾀﾙｻﾎﾟｰﾄﾊﾟｯｸ LXｼﾘｰｽﾞ 初年度24x7応答</v>
          </cell>
          <cell r="C345">
            <v>438000</v>
          </cell>
          <cell r="D345">
            <v>306600</v>
          </cell>
          <cell r="E345" t="str">
            <v>YS99714</v>
          </cell>
        </row>
        <row r="346">
          <cell r="A346" t="str">
            <v>YS99715</v>
          </cell>
          <cell r="B346" t="str">
            <v>ﾄｰﾀﾙｻﾎﾟｰﾄﾊﾟｯｸ LXrｼﾘｰｽﾞ 初年度24x7応答</v>
          </cell>
          <cell r="C346">
            <v>529200</v>
          </cell>
          <cell r="D346">
            <v>370440</v>
          </cell>
          <cell r="E346" t="str">
            <v>YS99715</v>
          </cell>
        </row>
        <row r="347">
          <cell r="A347" t="str">
            <v>YS99721</v>
          </cell>
          <cell r="B347" t="str">
            <v>ﾄｰﾀﾙｻﾎﾟｰﾄﾊﾟｯｸ 外部ｽﾄﾚｰｼﾞ 初年度優先応答</v>
          </cell>
          <cell r="C347">
            <v>69600</v>
          </cell>
          <cell r="D347">
            <v>48720</v>
          </cell>
          <cell r="E347" t="str">
            <v>YS99721</v>
          </cell>
        </row>
        <row r="348">
          <cell r="A348" t="str">
            <v>YS99725</v>
          </cell>
          <cell r="B348" t="str">
            <v>SS6/8用ﾄｰﾀﾙｻﾎﾟｰﾄ･ﾊﾟｯｸ 6時間修復(1年)</v>
          </cell>
          <cell r="C348">
            <v>179400</v>
          </cell>
          <cell r="D348">
            <v>125580</v>
          </cell>
          <cell r="E348" t="str">
            <v>YS99725</v>
          </cell>
        </row>
        <row r="349">
          <cell r="A349" t="str">
            <v>YS99731</v>
          </cell>
          <cell r="B349" t="str">
            <v>ﾄｰﾀﾙｻﾎﾟｰﾄﾊﾟｯｸ 外部ｽﾄﾚｰｼﾞ 初年度24x7応答</v>
          </cell>
          <cell r="C349">
            <v>104400</v>
          </cell>
          <cell r="D349">
            <v>73080</v>
          </cell>
          <cell r="E349" t="str">
            <v>YS99731</v>
          </cell>
        </row>
        <row r="350">
          <cell r="A350" t="str">
            <v>YS99741</v>
          </cell>
          <cell r="B350" t="str">
            <v>Eｼﾘｰｽﾞ用ﾄｰﾀﾙｻﾎﾟｰﾄ･ﾊﾟｯｸ 6時間修復(1年)</v>
          </cell>
          <cell r="C350">
            <v>239500</v>
          </cell>
          <cell r="D350">
            <v>167650</v>
          </cell>
          <cell r="E350" t="str">
            <v>YS99741</v>
          </cell>
        </row>
        <row r="351">
          <cell r="A351" t="str">
            <v>YS99742</v>
          </cell>
          <cell r="B351" t="str">
            <v>LCｼﾘｰｽﾞ用ﾄｰﾀﾙｻﾎﾟｰﾄ･ﾊﾟｯｸ 6時間修復(1年)</v>
          </cell>
          <cell r="C351">
            <v>359200</v>
          </cell>
          <cell r="D351">
            <v>251440</v>
          </cell>
          <cell r="E351" t="str">
            <v>YS99742</v>
          </cell>
        </row>
        <row r="352">
          <cell r="A352" t="str">
            <v>YS99743</v>
          </cell>
          <cell r="B352" t="str">
            <v>LHｼﾘｰｽﾞ用ﾄｰﾀﾙｻﾎﾟｰﾄ･ﾊﾟｯｸ 6時間修復(1年)</v>
          </cell>
          <cell r="C352">
            <v>423400</v>
          </cell>
          <cell r="D352">
            <v>296380</v>
          </cell>
          <cell r="E352" t="str">
            <v>YS99743</v>
          </cell>
        </row>
        <row r="353">
          <cell r="A353" t="str">
            <v>YS99744</v>
          </cell>
          <cell r="B353" t="str">
            <v>LXｼﾘｰｽﾞ用ﾄｰﾀﾙｻﾎﾟｰﾄ･ﾊﾟｯｸ 6時間修復(1年)</v>
          </cell>
          <cell r="C353">
            <v>623400</v>
          </cell>
          <cell r="D353">
            <v>436380</v>
          </cell>
          <cell r="E353" t="str">
            <v>YS99744</v>
          </cell>
        </row>
        <row r="354">
          <cell r="A354" t="str">
            <v>YS99745</v>
          </cell>
          <cell r="B354" t="str">
            <v>LXrｼﾘｰｽﾞ用ﾄｰﾀﾙｻﾎﾟｰﾄ･ﾊﾟｯｸ 6時間修復(1年)</v>
          </cell>
          <cell r="C354">
            <v>683900</v>
          </cell>
          <cell r="D354">
            <v>478730</v>
          </cell>
          <cell r="E354" t="str">
            <v>YS99745</v>
          </cell>
        </row>
        <row r="355">
          <cell r="A355" t="str">
            <v>YS99751</v>
          </cell>
          <cell r="B355" t="str">
            <v>ﾄｰﾀﾙｻﾎﾟｰﾄ･ﾊﾟｯｸ Eｼﾘｰｽﾞ 3年間優先応答</v>
          </cell>
          <cell r="C355">
            <v>493200</v>
          </cell>
          <cell r="D355">
            <v>345240</v>
          </cell>
          <cell r="E355" t="str">
            <v>YS99751</v>
          </cell>
        </row>
        <row r="356">
          <cell r="A356" t="str">
            <v>YS99752</v>
          </cell>
          <cell r="B356" t="str">
            <v>ﾄｰﾀﾙｻﾎﾟｰﾄ･ﾊﾟｯｸ LCIIｼﾘｰｽﾞ 3年間優先応答</v>
          </cell>
          <cell r="C356">
            <v>493200</v>
          </cell>
          <cell r="D356">
            <v>345240</v>
          </cell>
          <cell r="E356" t="str">
            <v>YS99752</v>
          </cell>
        </row>
        <row r="357">
          <cell r="A357" t="str">
            <v>YS99753</v>
          </cell>
          <cell r="B357" t="str">
            <v>ﾄｰﾀﾙｻﾎﾟｰﾄ･ﾊﾟｯｸ LHｼﾘｰｽﾞ  3年間優先応答</v>
          </cell>
          <cell r="C357">
            <v>871200</v>
          </cell>
          <cell r="D357">
            <v>609840</v>
          </cell>
          <cell r="E357" t="str">
            <v>YS99753</v>
          </cell>
        </row>
        <row r="358">
          <cell r="A358" t="str">
            <v>YS99754</v>
          </cell>
          <cell r="B358" t="str">
            <v>ﾄｰﾀﾙｻﾎﾟｰﾄ･ﾊﾟｯｸ LXｼﾘｰｽﾞ 3年間優先応答</v>
          </cell>
          <cell r="C358">
            <v>1094400</v>
          </cell>
          <cell r="D358">
            <v>766080</v>
          </cell>
          <cell r="E358" t="str">
            <v>YS99754</v>
          </cell>
        </row>
        <row r="359">
          <cell r="A359" t="str">
            <v>YS99755</v>
          </cell>
          <cell r="B359" t="str">
            <v>ﾄｰﾀﾙｻﾎﾟｰﾄ･ﾊﾟｯｸ LXrｼﾘｰｽﾞ 3年間優先応答</v>
          </cell>
          <cell r="C359">
            <v>1324800</v>
          </cell>
          <cell r="D359">
            <v>927360</v>
          </cell>
          <cell r="E359" t="str">
            <v>YS99755</v>
          </cell>
        </row>
        <row r="360">
          <cell r="A360" t="str">
            <v>YS99761</v>
          </cell>
          <cell r="B360" t="str">
            <v>ﾄｰﾀﾙｻﾎﾟｰﾄ･ﾊﾟｯｸ Eｼﾘｰｽﾞ 3年間24x7応答</v>
          </cell>
          <cell r="C360">
            <v>590400</v>
          </cell>
          <cell r="D360">
            <v>413280</v>
          </cell>
          <cell r="E360" t="str">
            <v>YS99761</v>
          </cell>
        </row>
        <row r="361">
          <cell r="A361" t="str">
            <v>YS99762</v>
          </cell>
          <cell r="B361" t="str">
            <v>ﾄｰﾀﾙｻﾎﾟｰﾄ･ﾊﾟｯｸ LCIIｼﾘｰｽﾞ 3年間24x7応答</v>
          </cell>
          <cell r="C361">
            <v>871200</v>
          </cell>
          <cell r="D361">
            <v>609840</v>
          </cell>
          <cell r="E361" t="str">
            <v>YS99762</v>
          </cell>
        </row>
        <row r="362">
          <cell r="A362" t="str">
            <v>YS99763</v>
          </cell>
          <cell r="B362" t="str">
            <v>ﾄｰﾀﾙｻﾎﾟｰﾄ･ﾊﾟｯｸ LHｼﾘｰｽﾞ  3年間24x7応答</v>
          </cell>
          <cell r="C362">
            <v>1044000</v>
          </cell>
          <cell r="D362">
            <v>730800</v>
          </cell>
          <cell r="E362" t="str">
            <v>YS99763</v>
          </cell>
        </row>
        <row r="363">
          <cell r="A363" t="str">
            <v>YS99764</v>
          </cell>
          <cell r="B363" t="str">
            <v>ﾄｰﾀﾙｻﾎﾟｰﾄ･ﾊﾟｯｸ LXｼﾘｰｽﾞ 3年間24x7応答</v>
          </cell>
          <cell r="C363">
            <v>1314000</v>
          </cell>
          <cell r="D363">
            <v>919800</v>
          </cell>
          <cell r="E363" t="str">
            <v>YS99764</v>
          </cell>
        </row>
        <row r="364">
          <cell r="A364" t="str">
            <v>YS99765</v>
          </cell>
          <cell r="B364" t="str">
            <v>ﾄｰﾀﾙｻﾎﾟｰﾄ･ﾊﾟｯｸ LXrｼﾘｰｽﾞ 3年間24x7応答</v>
          </cell>
          <cell r="C364">
            <v>1587600</v>
          </cell>
          <cell r="D364">
            <v>1111320</v>
          </cell>
          <cell r="E364" t="str">
            <v>YS99765</v>
          </cell>
        </row>
        <row r="365">
          <cell r="A365" t="str">
            <v>YS99771</v>
          </cell>
          <cell r="B365" t="str">
            <v>ﾄｰﾀﾙｻﾎﾟｰﾄ･ﾊﾟｯｸ 外部ｽﾄﾚｰｼﾞ 3年間優先応答</v>
          </cell>
          <cell r="C365">
            <v>208800</v>
          </cell>
          <cell r="D365">
            <v>146160</v>
          </cell>
          <cell r="E365" t="str">
            <v>YS99771</v>
          </cell>
        </row>
        <row r="366">
          <cell r="A366" t="str">
            <v>YS99775</v>
          </cell>
          <cell r="B366" t="str">
            <v>SS6/8用ﾄｰﾀﾙｻﾎﾟｰﾄ･ﾊﾟｯｸ 6時間修復(3年)</v>
          </cell>
          <cell r="C366">
            <v>538200</v>
          </cell>
          <cell r="D366">
            <v>376740</v>
          </cell>
          <cell r="E366" t="str">
            <v>YS99775</v>
          </cell>
        </row>
        <row r="367">
          <cell r="A367" t="str">
            <v>YS99781</v>
          </cell>
          <cell r="B367" t="str">
            <v>ﾄｰﾀﾙｻﾎﾟｰﾄ･ﾊﾟｯｸ 外部ｽﾄﾚｰｼﾞ 3年間24x7応答</v>
          </cell>
          <cell r="C367">
            <v>313200</v>
          </cell>
          <cell r="D367">
            <v>219240</v>
          </cell>
          <cell r="E367" t="str">
            <v>YS99781</v>
          </cell>
        </row>
        <row r="368">
          <cell r="A368" t="str">
            <v>YS99791</v>
          </cell>
          <cell r="B368" t="str">
            <v>Eｼﾘｰｽﾞ用ﾄｰﾀﾙｻﾎﾟｰﾄ･ﾊﾟｯｸ 6時間修復(3年)</v>
          </cell>
          <cell r="C368">
            <v>718500</v>
          </cell>
          <cell r="D368">
            <v>502950</v>
          </cell>
          <cell r="E368" t="str">
            <v>YS99791</v>
          </cell>
        </row>
        <row r="369">
          <cell r="A369" t="str">
            <v>YS99792</v>
          </cell>
          <cell r="B369" t="str">
            <v>LCｼﾘｰｽﾞ用ﾄｰﾀﾙｻﾎﾟｰﾄ･ﾊﾟｯｸ 6時間修復(3年)</v>
          </cell>
          <cell r="C369">
            <v>1077600</v>
          </cell>
          <cell r="D369">
            <v>754320</v>
          </cell>
          <cell r="E369" t="str">
            <v>YS99792</v>
          </cell>
        </row>
        <row r="370">
          <cell r="A370" t="str">
            <v>YS99793</v>
          </cell>
          <cell r="B370" t="str">
            <v>LHｼﾘｰｽﾞ用ﾄｰﾀﾙｻﾎﾟｰﾄ･ﾊﾟｯｸ 6時間修復(3年)</v>
          </cell>
          <cell r="C370">
            <v>1270200</v>
          </cell>
          <cell r="D370">
            <v>889140</v>
          </cell>
          <cell r="E370" t="str">
            <v>YS99793</v>
          </cell>
        </row>
        <row r="371">
          <cell r="A371" t="str">
            <v>YS99794</v>
          </cell>
          <cell r="B371" t="str">
            <v>LXｼﾘｰｽﾞ用ﾄｰﾀﾙｻﾎﾟｰﾄ･ﾊﾟｯｸ 6時間修復(3年)</v>
          </cell>
          <cell r="C371">
            <v>1870200</v>
          </cell>
          <cell r="D371">
            <v>1309140</v>
          </cell>
          <cell r="E371" t="str">
            <v>YS99794</v>
          </cell>
        </row>
        <row r="372">
          <cell r="A372" t="str">
            <v>YS99795</v>
          </cell>
          <cell r="B372" t="str">
            <v>LXrｼﾘｰｽﾞ用ﾄｰﾀﾙｻﾎﾟｰﾄ･ﾊﾟｯｸ 6時間修復(3年)</v>
          </cell>
          <cell r="C372">
            <v>2051700</v>
          </cell>
          <cell r="D372">
            <v>1436190</v>
          </cell>
          <cell r="E372" t="str">
            <v>YS99795</v>
          </cell>
        </row>
        <row r="373">
          <cell r="A373" t="str">
            <v>YS99920</v>
          </cell>
          <cell r="B373" t="str">
            <v xml:space="preserve"> ユーザアカウント設定</v>
          </cell>
          <cell r="C373">
            <v>40000</v>
          </cell>
          <cell r="D373">
            <v>28000</v>
          </cell>
          <cell r="E373" t="str">
            <v>YS99920</v>
          </cell>
        </row>
        <row r="374">
          <cell r="A374" t="str">
            <v>YS99921</v>
          </cell>
          <cell r="B374" t="str">
            <v>イントラネットプラスサポートパック</v>
          </cell>
          <cell r="C374">
            <v>399000</v>
          </cell>
          <cell r="D374">
            <v>279300</v>
          </cell>
          <cell r="E374" t="str">
            <v>YS99921</v>
          </cell>
        </row>
        <row r="375">
          <cell r="A375" t="str">
            <v>YS99922</v>
          </cell>
          <cell r="B375" t="str">
            <v>イントラネットプラスサーバリカバリ</v>
          </cell>
          <cell r="C375">
            <v>100000</v>
          </cell>
          <cell r="D375">
            <v>70000</v>
          </cell>
          <cell r="E375" t="str">
            <v>YS99922</v>
          </cell>
        </row>
        <row r="376">
          <cell r="A376" t="str">
            <v>YS99923</v>
          </cell>
          <cell r="B376" t="str">
            <v>イントラネットプラスデンワシエンアップグレード</v>
          </cell>
          <cell r="C376">
            <v>100000</v>
          </cell>
          <cell r="D376">
            <v>70000</v>
          </cell>
          <cell r="E376" t="str">
            <v>YS99923</v>
          </cell>
        </row>
        <row r="377">
          <cell r="A377" t="str">
            <v>YS99924</v>
          </cell>
          <cell r="B377" t="str">
            <v>HP Intranet Plus ベーシックトレーニング</v>
          </cell>
          <cell r="C377">
            <v>138000</v>
          </cell>
          <cell r="D377">
            <v>96600</v>
          </cell>
          <cell r="E377" t="str">
            <v>YS99924</v>
          </cell>
        </row>
        <row r="378">
          <cell r="A378" t="str">
            <v>YS99925</v>
          </cell>
          <cell r="B378" t="str">
            <v>イントラネットプラスインスタレーションパック</v>
          </cell>
          <cell r="C378">
            <v>150000</v>
          </cell>
          <cell r="D378">
            <v>105000</v>
          </cell>
          <cell r="E378" t="str">
            <v>YS99925</v>
          </cell>
        </row>
        <row r="379">
          <cell r="A379" t="str">
            <v>YS99927</v>
          </cell>
          <cell r="B379" t="str">
            <v>HP Open View ｻﾎﾟｰﾄ・ﾊﾟｯｸ 250ﾉｰﾄﾞ</v>
          </cell>
          <cell r="C379">
            <v>88000</v>
          </cell>
          <cell r="D379">
            <v>61600</v>
          </cell>
          <cell r="E379" t="str">
            <v>YS99927</v>
          </cell>
        </row>
        <row r="380">
          <cell r="A380" t="str">
            <v>YS99928</v>
          </cell>
          <cell r="B380" t="str">
            <v>HP Open View ｻﾎﾟｰﾄ・ﾊﾟｯｸ ｱﾝﾘﾐﾃｯﾄﾞ</v>
          </cell>
          <cell r="C380">
            <v>228000</v>
          </cell>
          <cell r="D380">
            <v>159600</v>
          </cell>
          <cell r="E380" t="str">
            <v>YS99928</v>
          </cell>
        </row>
        <row r="381">
          <cell r="A381" t="str">
            <v>YS99929</v>
          </cell>
          <cell r="B381" t="str">
            <v>LaserJet5Si用 ｲﾝｽﾀﾚｰｼｮﾝ･ﾊﾟｯｸ</v>
          </cell>
          <cell r="C381">
            <v>90000</v>
          </cell>
          <cell r="D381">
            <v>63000</v>
          </cell>
          <cell r="E381" t="str">
            <v>YS99929</v>
          </cell>
        </row>
        <row r="382">
          <cell r="A382" t="str">
            <v>YS99934</v>
          </cell>
          <cell r="B382" t="str">
            <v>LJ5000/5000Nﾊｰﾄﾞｳｪｱ･ﾊﾟｯｸ(翌日用)</v>
          </cell>
          <cell r="C382">
            <v>47000</v>
          </cell>
          <cell r="D382">
            <v>32900</v>
          </cell>
          <cell r="E382" t="str">
            <v>YS99934</v>
          </cell>
        </row>
        <row r="383">
          <cell r="A383" t="str">
            <v>YS99936</v>
          </cell>
          <cell r="B383" t="str">
            <v>DJ2xxxCP用ﾊｰﾄﾞｳｪｱ･ﾊﾟｯｸ(4Hﾕｰｾﾝ:地域限定)</v>
          </cell>
          <cell r="C383">
            <v>460000</v>
          </cell>
          <cell r="D383">
            <v>322000</v>
          </cell>
          <cell r="E383" t="str">
            <v>YS99936</v>
          </cell>
        </row>
        <row r="384">
          <cell r="A384" t="str">
            <v>YS99937</v>
          </cell>
          <cell r="B384" t="str">
            <v>DJ3xxxCP用ﾊｰﾄﾞｳｪｱ･ﾊﾟｯｸ(4Hﾕｰｾﾝ:地域限定)</v>
          </cell>
          <cell r="C384">
            <v>610000</v>
          </cell>
          <cell r="D384">
            <v>427000</v>
          </cell>
          <cell r="E384" t="str">
            <v>YS99937</v>
          </cell>
        </row>
        <row r="385">
          <cell r="A385" t="str">
            <v>YS99941</v>
          </cell>
          <cell r="B385" t="str">
            <v>SS6/8用ﾊｰﾄﾞｳｪｱ･ﾊﾟｯｸ 6時間修復(3年)</v>
          </cell>
          <cell r="C385">
            <v>538200</v>
          </cell>
          <cell r="D385">
            <v>376740</v>
          </cell>
          <cell r="E385" t="str">
            <v>YS99941</v>
          </cell>
        </row>
        <row r="386">
          <cell r="A386" t="str">
            <v>YS99989</v>
          </cell>
          <cell r="B386" t="str">
            <v>INTRANET PLUS TRAINING VALUE PACK</v>
          </cell>
          <cell r="C386">
            <v>296000</v>
          </cell>
          <cell r="D386">
            <v>207200</v>
          </cell>
          <cell r="E386" t="str">
            <v>YS99989</v>
          </cell>
        </row>
        <row r="387">
          <cell r="A387" t="str">
            <v>J2550B#ABA</v>
          </cell>
          <cell r="B387" t="str">
            <v xml:space="preserve">JetDirect Card Ethernet                 </v>
          </cell>
          <cell r="C387">
            <v>49800</v>
          </cell>
          <cell r="D387">
            <v>28137</v>
          </cell>
          <cell r="E387" t="str">
            <v>J2550B#ABA</v>
          </cell>
        </row>
        <row r="388">
          <cell r="A388" t="str">
            <v>J2552B#ABA</v>
          </cell>
          <cell r="B388" t="str">
            <v xml:space="preserve">JetDirect Card Ethernet/LocalTalk       </v>
          </cell>
          <cell r="C388">
            <v>59800</v>
          </cell>
          <cell r="D388">
            <v>33787</v>
          </cell>
          <cell r="E388" t="str">
            <v>J2552B#ABA</v>
          </cell>
        </row>
        <row r="389">
          <cell r="A389" t="str">
            <v>J2555B#ABA</v>
          </cell>
          <cell r="B389" t="str">
            <v xml:space="preserve">JetDirect Card TokenRing                </v>
          </cell>
          <cell r="C389">
            <v>90000</v>
          </cell>
          <cell r="D389">
            <v>50850</v>
          </cell>
          <cell r="E389" t="str">
            <v>J2555B#ABA</v>
          </cell>
        </row>
        <row r="390">
          <cell r="A390" t="str">
            <v>J2556B#ABA</v>
          </cell>
          <cell r="B390" t="str">
            <v xml:space="preserve">JetDirect Card Ethernet 10/100TX        </v>
          </cell>
          <cell r="C390">
            <v>74800</v>
          </cell>
          <cell r="D390">
            <v>42262</v>
          </cell>
          <cell r="E390" t="str">
            <v>J2556B#ABA</v>
          </cell>
        </row>
        <row r="391">
          <cell r="A391" t="str">
            <v>J2590A#ABJ</v>
          </cell>
          <cell r="B391" t="str">
            <v xml:space="preserve">JetDirect EX Plus3 Ethernet 10/100VG    </v>
          </cell>
          <cell r="C391">
            <v>98000</v>
          </cell>
          <cell r="D391">
            <v>55370</v>
          </cell>
          <cell r="E391" t="str">
            <v>J2590A#ABJ</v>
          </cell>
        </row>
        <row r="392">
          <cell r="A392" t="str">
            <v>J2591A#ABJ</v>
          </cell>
          <cell r="B392" t="str">
            <v xml:space="preserve">JetDirect EX Plus Ethernet              </v>
          </cell>
          <cell r="C392">
            <v>39800</v>
          </cell>
          <cell r="D392">
            <v>20497</v>
          </cell>
          <cell r="E392" t="str">
            <v>J2591A#ABJ</v>
          </cell>
        </row>
        <row r="393">
          <cell r="A393" t="str">
            <v>J2593A#ABJ</v>
          </cell>
          <cell r="B393" t="str">
            <v xml:space="preserve">JetDirect EX Plus3 Ethernet             </v>
          </cell>
          <cell r="C393">
            <v>69800</v>
          </cell>
          <cell r="D393">
            <v>28967</v>
          </cell>
          <cell r="E393" t="str">
            <v>J2593A#ABJ</v>
          </cell>
        </row>
        <row r="394">
          <cell r="A394" t="str">
            <v>J3110A#ABJ</v>
          </cell>
          <cell r="B394" t="str">
            <v xml:space="preserve">JetDirect 600N Ethernet                 </v>
          </cell>
          <cell r="C394">
            <v>43000</v>
          </cell>
          <cell r="D394">
            <v>24295</v>
          </cell>
          <cell r="E394" t="str">
            <v>J3110A#ABJ</v>
          </cell>
        </row>
        <row r="395">
          <cell r="A395" t="str">
            <v>J3111A#ABJ</v>
          </cell>
          <cell r="B395" t="str">
            <v xml:space="preserve">JetDirect 600N Ethernet/LocalTalk       </v>
          </cell>
          <cell r="C395">
            <v>50000</v>
          </cell>
          <cell r="D395">
            <v>28250</v>
          </cell>
          <cell r="E395" t="str">
            <v>J3111A#ABJ</v>
          </cell>
        </row>
        <row r="396">
          <cell r="A396" t="str">
            <v>J3112A#ABJ</v>
          </cell>
          <cell r="B396" t="str">
            <v xml:space="preserve">JetDirect 600N TokenRing                </v>
          </cell>
          <cell r="C396">
            <v>76000</v>
          </cell>
          <cell r="D396">
            <v>42940</v>
          </cell>
          <cell r="E396" t="str">
            <v>J3112A#ABJ</v>
          </cell>
        </row>
        <row r="397">
          <cell r="A397" t="str">
            <v>J3113A#ABJ</v>
          </cell>
          <cell r="B397" t="str">
            <v xml:space="preserve">JetDirect 600N Ethernet 10/100TX        </v>
          </cell>
          <cell r="C397">
            <v>56000</v>
          </cell>
          <cell r="D397">
            <v>31640</v>
          </cell>
          <cell r="E397" t="str">
            <v>J3113A#ABJ</v>
          </cell>
        </row>
        <row r="398">
          <cell r="A398" t="str">
            <v>J3263A#ABJ</v>
          </cell>
          <cell r="B398" t="str">
            <v xml:space="preserve">JetDirect 300X Ethernet 10/100TX        </v>
          </cell>
          <cell r="C398">
            <v>44800</v>
          </cell>
          <cell r="D398">
            <v>23072</v>
          </cell>
          <cell r="E398" t="str">
            <v>J3263A#ABJ</v>
          </cell>
        </row>
        <row r="399">
          <cell r="A399" t="str">
            <v>J3264A#ABJ</v>
          </cell>
          <cell r="B399" t="str">
            <v xml:space="preserve">JetDirect 500X TokenRing                </v>
          </cell>
          <cell r="C399">
            <v>98000</v>
          </cell>
          <cell r="D399">
            <v>55370</v>
          </cell>
          <cell r="E399" t="str">
            <v>J3264A#ABJ</v>
          </cell>
        </row>
        <row r="400">
          <cell r="A400" t="str">
            <v>J3265A#ABJ</v>
          </cell>
          <cell r="B400" t="str">
            <v xml:space="preserve">JetDirect 500X Ethernet 10/100TX        </v>
          </cell>
          <cell r="C400">
            <v>64800</v>
          </cell>
          <cell r="D400">
            <v>36612</v>
          </cell>
          <cell r="E400" t="str">
            <v>J3265A#ABJ</v>
          </cell>
        </row>
        <row r="401">
          <cell r="A401" t="str">
            <v>J4101A#ACF</v>
          </cell>
          <cell r="B401" t="str">
            <v xml:space="preserve">JetDirect 300X OfficeConnect            </v>
          </cell>
          <cell r="C401">
            <v>44800</v>
          </cell>
          <cell r="D401">
            <v>25312</v>
          </cell>
          <cell r="E401" t="str">
            <v>J4101A#ACF</v>
          </cell>
        </row>
        <row r="402">
          <cell r="A402" t="str">
            <v>C3751B</v>
          </cell>
          <cell r="B402" t="str">
            <v xml:space="preserve">HP Mouse for Vectra PCs                 </v>
          </cell>
          <cell r="C402">
            <v>5400</v>
          </cell>
          <cell r="D402">
            <v>3456</v>
          </cell>
          <cell r="E402" t="str">
            <v>C3751B</v>
          </cell>
        </row>
        <row r="403">
          <cell r="A403" t="str">
            <v>C4735A#ABA</v>
          </cell>
          <cell r="B403" t="str">
            <v xml:space="preserve">HP Windows Keyboard[ABA:英語ABJ:日本語] </v>
          </cell>
          <cell r="C403">
            <v>14000</v>
          </cell>
          <cell r="D403">
            <v>8960</v>
          </cell>
          <cell r="E403" t="str">
            <v>C4735A#ABA</v>
          </cell>
        </row>
        <row r="404">
          <cell r="A404" t="str">
            <v>C4735A#ABJ</v>
          </cell>
          <cell r="B404" t="str">
            <v xml:space="preserve">HP Windows Keyboard[ABA:英語ABJ:日本語] </v>
          </cell>
          <cell r="C404">
            <v>14000</v>
          </cell>
          <cell r="D404">
            <v>8960</v>
          </cell>
          <cell r="E404" t="str">
            <v>C4735A#ABJ</v>
          </cell>
        </row>
        <row r="405">
          <cell r="A405" t="str">
            <v>D2037A</v>
          </cell>
          <cell r="B405" t="str">
            <v xml:space="preserve">HP 3.5" Hard Disk Mount Trays 5pk       </v>
          </cell>
          <cell r="C405">
            <v>13000</v>
          </cell>
          <cell r="D405">
            <v>8320</v>
          </cell>
          <cell r="E405" t="str">
            <v>D2037A</v>
          </cell>
        </row>
        <row r="406">
          <cell r="A406" t="str">
            <v>D2677A</v>
          </cell>
          <cell r="B406" t="str">
            <v xml:space="preserve">4.3GB IDE ﾊｰﾄﾞﾃﾞｨｽｸﾄﾞﾗｲﾌﾞ               </v>
          </cell>
          <cell r="C406">
            <v>50000</v>
          </cell>
          <cell r="D406">
            <v>32000</v>
          </cell>
          <cell r="E406" t="str">
            <v>D2677A</v>
          </cell>
        </row>
        <row r="407">
          <cell r="A407" t="str">
            <v>D2880A</v>
          </cell>
          <cell r="B407" t="str">
            <v xml:space="preserve">HP 5.25" &amp; CD-ROM Mount Trays 5pk       </v>
          </cell>
          <cell r="C407">
            <v>7000</v>
          </cell>
          <cell r="D407">
            <v>4480</v>
          </cell>
          <cell r="E407" t="str">
            <v>D2880A</v>
          </cell>
        </row>
        <row r="408">
          <cell r="A408" t="str">
            <v>D3566A</v>
          </cell>
          <cell r="B408" t="str">
            <v xml:space="preserve">HP 3.5" side mounting rails             </v>
          </cell>
          <cell r="C408">
            <v>12000</v>
          </cell>
          <cell r="D408">
            <v>7680</v>
          </cell>
          <cell r="E408" t="str">
            <v>D3566A</v>
          </cell>
        </row>
        <row r="409">
          <cell r="A409" t="str">
            <v>D4219A</v>
          </cell>
          <cell r="B409" t="str">
            <v xml:space="preserve">HP 1MB (2x 512kB) Video Memory Upgrade  </v>
          </cell>
          <cell r="C409">
            <v>6000</v>
          </cell>
          <cell r="D409">
            <v>3840</v>
          </cell>
          <cell r="E409" t="str">
            <v>D4219A</v>
          </cell>
        </row>
        <row r="410">
          <cell r="A410" t="str">
            <v>D4384A</v>
          </cell>
          <cell r="B410" t="str">
            <v xml:space="preserve">HP 32x max IDE CD-ROM drive accessory   </v>
          </cell>
          <cell r="C410">
            <v>30000</v>
          </cell>
          <cell r="D410">
            <v>19200</v>
          </cell>
          <cell r="E410" t="str">
            <v>D4384A</v>
          </cell>
        </row>
        <row r="411">
          <cell r="A411" t="str">
            <v>D5183A</v>
          </cell>
          <cell r="B411" t="str">
            <v xml:space="preserve">HP Audio Kit (x10)                      </v>
          </cell>
          <cell r="C411">
            <v>90000</v>
          </cell>
          <cell r="D411">
            <v>57600</v>
          </cell>
          <cell r="E411" t="str">
            <v>D5183A</v>
          </cell>
        </row>
        <row r="412">
          <cell r="A412" t="str">
            <v>D5191A</v>
          </cell>
          <cell r="B412" t="str">
            <v xml:space="preserve">HP 6.4GB 3.5" Ultra ATA/33 Hard Disk    </v>
          </cell>
          <cell r="C412">
            <v>70000</v>
          </cell>
          <cell r="D412">
            <v>44800</v>
          </cell>
          <cell r="E412" t="str">
            <v>D5191A</v>
          </cell>
        </row>
        <row r="413">
          <cell r="A413" t="str">
            <v>D5361A</v>
          </cell>
          <cell r="B413" t="str">
            <v xml:space="preserve">HP 16MB SDRAM non-ECC 66MHz DIMM (x1)   </v>
          </cell>
          <cell r="C413">
            <v>16000</v>
          </cell>
          <cell r="D413">
            <v>10240</v>
          </cell>
          <cell r="E413" t="str">
            <v>D5361A</v>
          </cell>
        </row>
        <row r="414">
          <cell r="A414" t="str">
            <v>D5362A</v>
          </cell>
          <cell r="B414" t="str">
            <v xml:space="preserve">HP 32MB SDRAM non-ECC 66MHz DIMM (x1)   </v>
          </cell>
          <cell r="C414">
            <v>32000</v>
          </cell>
          <cell r="D414">
            <v>20480</v>
          </cell>
          <cell r="E414" t="str">
            <v>D5362A</v>
          </cell>
        </row>
        <row r="415">
          <cell r="A415" t="str">
            <v>D5363A</v>
          </cell>
          <cell r="B415" t="str">
            <v xml:space="preserve">HP 64MB SDRAM non-ECC 66MHz DIMM  (x1)  </v>
          </cell>
          <cell r="C415">
            <v>62000</v>
          </cell>
          <cell r="D415">
            <v>39680</v>
          </cell>
          <cell r="E415" t="str">
            <v>D5363A</v>
          </cell>
        </row>
        <row r="416">
          <cell r="A416" t="str">
            <v>D5737A#801</v>
          </cell>
          <cell r="B416" t="str">
            <v>HP Vectra VL 6/333 Series7 M4300 CDS-LAN</v>
          </cell>
          <cell r="C416">
            <v>368000</v>
          </cell>
          <cell r="D416">
            <v>235520</v>
          </cell>
          <cell r="E416" t="str">
            <v>D5737A#801</v>
          </cell>
        </row>
        <row r="417">
          <cell r="A417" t="str">
            <v>D5796N#801</v>
          </cell>
          <cell r="B417" t="str">
            <v xml:space="preserve">HP Vectra VL 6/333 Series7 M4300 CD-LAN </v>
          </cell>
          <cell r="C417">
            <v>388000</v>
          </cell>
          <cell r="D417">
            <v>248320</v>
          </cell>
          <cell r="E417" t="str">
            <v>D5796N#801</v>
          </cell>
        </row>
        <row r="418">
          <cell r="A418" t="str">
            <v>D5881A#801</v>
          </cell>
          <cell r="B418" t="str">
            <v xml:space="preserve">HP Vectra VL 6/350 Ser8 M4.3G CDS-LAN   </v>
          </cell>
          <cell r="C418">
            <v>438000</v>
          </cell>
          <cell r="D418">
            <v>280320</v>
          </cell>
          <cell r="E418" t="str">
            <v>D5881A#801</v>
          </cell>
        </row>
        <row r="419">
          <cell r="A419" t="str">
            <v>D5882A#802</v>
          </cell>
          <cell r="B419" t="str">
            <v xml:space="preserve">HP Vectra VL 6/400 Ser8 M6.4G CDS-LAN   </v>
          </cell>
          <cell r="C419">
            <v>498000</v>
          </cell>
          <cell r="D419">
            <v>318720</v>
          </cell>
          <cell r="E419" t="str">
            <v>D5882A#802</v>
          </cell>
        </row>
        <row r="420">
          <cell r="A420" t="str">
            <v>D5883A#ABJ</v>
          </cell>
          <cell r="B420" t="str">
            <v xml:space="preserve">HP Vectra VL 6/450 Ser8 M10G CDS-LAN    </v>
          </cell>
          <cell r="C420">
            <v>568000</v>
          </cell>
          <cell r="D420">
            <v>363520</v>
          </cell>
          <cell r="E420" t="str">
            <v>D5883A#ABJ</v>
          </cell>
        </row>
        <row r="421">
          <cell r="A421" t="str">
            <v>D5894A#ABJ</v>
          </cell>
          <cell r="B421" t="str">
            <v xml:space="preserve">HP Vectra VL 6/400 Ser8 MT M10G CDS-LAN </v>
          </cell>
          <cell r="C421">
            <v>548000</v>
          </cell>
          <cell r="D421">
            <v>350720</v>
          </cell>
          <cell r="E421" t="str">
            <v>D5894A#ABJ</v>
          </cell>
        </row>
        <row r="422">
          <cell r="A422" t="str">
            <v>D6500A</v>
          </cell>
          <cell r="B422" t="str">
            <v xml:space="preserve">HP 10/100 3Com  3C905B-TX               </v>
          </cell>
          <cell r="C422">
            <v>19000</v>
          </cell>
          <cell r="D422">
            <v>12160</v>
          </cell>
          <cell r="E422" t="str">
            <v>D6500A</v>
          </cell>
        </row>
        <row r="423">
          <cell r="A423" t="str">
            <v>D6501A</v>
          </cell>
          <cell r="B423" t="str">
            <v xml:space="preserve">HP 32MB SDRAM non-ECC 100MHz DIMM (x1)  </v>
          </cell>
          <cell r="C423">
            <v>35000</v>
          </cell>
          <cell r="D423">
            <v>22400</v>
          </cell>
          <cell r="E423" t="str">
            <v>D6501A</v>
          </cell>
        </row>
        <row r="424">
          <cell r="A424" t="str">
            <v>D6502A</v>
          </cell>
          <cell r="B424" t="str">
            <v xml:space="preserve">HP 64MB SDRAM non-ECC 100MHz DIMM (x1)  </v>
          </cell>
          <cell r="C424">
            <v>62000</v>
          </cell>
          <cell r="D424">
            <v>39680</v>
          </cell>
          <cell r="E424" t="str">
            <v>D6502A</v>
          </cell>
        </row>
        <row r="425">
          <cell r="A425" t="str">
            <v>D6503A</v>
          </cell>
          <cell r="B425" t="str">
            <v xml:space="preserve">HP 128MB SDRAM non-ECC 100MHz DIMM (x1) </v>
          </cell>
          <cell r="C425">
            <v>120000</v>
          </cell>
          <cell r="D425">
            <v>76800</v>
          </cell>
          <cell r="E425" t="str">
            <v>D6503A</v>
          </cell>
        </row>
        <row r="426">
          <cell r="A426" t="str">
            <v>D6507A</v>
          </cell>
          <cell r="B426" t="str">
            <v xml:space="preserve">HP 10/100 Intel EtherExpressPRO/100+    </v>
          </cell>
          <cell r="C426">
            <v>20000</v>
          </cell>
          <cell r="D426">
            <v>12800</v>
          </cell>
          <cell r="E426" t="str">
            <v>D6507A</v>
          </cell>
        </row>
        <row r="427">
          <cell r="A427" t="str">
            <v>D6542N#803</v>
          </cell>
          <cell r="B427" t="str">
            <v xml:space="preserve">HP Vectra VE C/333 Ser8 M3200 CD-LAN    </v>
          </cell>
          <cell r="C427">
            <v>298000</v>
          </cell>
          <cell r="D427">
            <v>190720</v>
          </cell>
          <cell r="E427" t="str">
            <v>D6542N#803</v>
          </cell>
        </row>
        <row r="428">
          <cell r="A428" t="str">
            <v>D6543A#ABJ</v>
          </cell>
          <cell r="B428" t="str">
            <v xml:space="preserve">HP Vectra VE C/333 Ser8 M4300/64 CDS    </v>
          </cell>
          <cell r="C428">
            <v>298000</v>
          </cell>
          <cell r="D428">
            <v>190720</v>
          </cell>
          <cell r="E428" t="str">
            <v>D6543A#ABJ</v>
          </cell>
        </row>
        <row r="429">
          <cell r="A429" t="str">
            <v>D6553A#ABJ</v>
          </cell>
          <cell r="B429" t="str">
            <v xml:space="preserve">HP Vectra VE 6/266 Ser8 4300/64 DT/CDS  </v>
          </cell>
          <cell r="C429">
            <v>278000</v>
          </cell>
          <cell r="D429">
            <v>177920</v>
          </cell>
          <cell r="E429" t="str">
            <v>D6553A#ABJ</v>
          </cell>
        </row>
        <row r="430">
          <cell r="A430" t="str">
            <v>D6564A#ABJ</v>
          </cell>
          <cell r="B430" t="str">
            <v xml:space="preserve">HP Vectra VE 6/333 Ser8 4300/64 MT/CDS  </v>
          </cell>
          <cell r="C430">
            <v>338000</v>
          </cell>
          <cell r="D430">
            <v>216320</v>
          </cell>
          <cell r="E430" t="str">
            <v>D6564A#ABJ</v>
          </cell>
        </row>
        <row r="431">
          <cell r="A431" t="str">
            <v>D6570A#801</v>
          </cell>
          <cell r="B431" t="str">
            <v xml:space="preserve">HP Vectra VE 6/350 Ser8 M3200 CD-LAN    </v>
          </cell>
          <cell r="C431">
            <v>368000</v>
          </cell>
          <cell r="D431">
            <v>235520</v>
          </cell>
          <cell r="E431" t="str">
            <v>D6570A#801</v>
          </cell>
        </row>
        <row r="432">
          <cell r="A432" t="str">
            <v>D6584A#801</v>
          </cell>
          <cell r="B432" t="str">
            <v>HP Vectra VE 6/400 Ser8 MT M6400 CDS-LAN</v>
          </cell>
          <cell r="C432">
            <v>448000</v>
          </cell>
          <cell r="D432">
            <v>286720</v>
          </cell>
          <cell r="E432" t="str">
            <v>D6584A#801</v>
          </cell>
        </row>
        <row r="433">
          <cell r="A433" t="str">
            <v>D6595N#ABJ</v>
          </cell>
          <cell r="B433" t="str">
            <v>HP Vectra VE 6/450 Ser8 MT M6400 CDS-LAN</v>
          </cell>
          <cell r="C433">
            <v>498000</v>
          </cell>
          <cell r="D433">
            <v>318720</v>
          </cell>
          <cell r="E433" t="str">
            <v>D6595N#ABJ</v>
          </cell>
        </row>
        <row r="434">
          <cell r="A434" t="str">
            <v>D6612A#801</v>
          </cell>
          <cell r="B434" t="str">
            <v>HP Vectra VE C/300A Series7 M3200 CD-LAN</v>
          </cell>
          <cell r="C434">
            <v>268000</v>
          </cell>
          <cell r="D434">
            <v>171520</v>
          </cell>
          <cell r="E434" t="str">
            <v>D6612A#801</v>
          </cell>
        </row>
        <row r="435">
          <cell r="A435" t="str">
            <v>D6627A</v>
          </cell>
          <cell r="B435" t="str">
            <v xml:space="preserve">HP 10.1GB 3.5" Ultra ATA 7200rpm HDD x1 </v>
          </cell>
          <cell r="C435">
            <v>110000</v>
          </cell>
          <cell r="D435">
            <v>70400</v>
          </cell>
          <cell r="E435" t="str">
            <v>D6627A</v>
          </cell>
        </row>
        <row r="436">
          <cell r="A436" t="str">
            <v>D6804A#ABJ</v>
          </cell>
          <cell r="B436" t="str">
            <v xml:space="preserve">HP USB Hub Kit                          </v>
          </cell>
          <cell r="C436">
            <v>14000</v>
          </cell>
          <cell r="D436">
            <v>8960</v>
          </cell>
          <cell r="E436" t="str">
            <v>D6804A#ABJ</v>
          </cell>
        </row>
        <row r="437">
          <cell r="A437" t="str">
            <v>D6941A#ABJ</v>
          </cell>
          <cell r="B437" t="str">
            <v xml:space="preserve">HP Vectra VL 6/450DT 10G 64M DVD LAN HE </v>
          </cell>
          <cell r="C437">
            <v>578000</v>
          </cell>
          <cell r="D437">
            <v>369920</v>
          </cell>
          <cell r="E437" t="str">
            <v>D6941A#ABJ</v>
          </cell>
        </row>
        <row r="438">
          <cell r="A438" t="str">
            <v>D6942A#ABJ</v>
          </cell>
          <cell r="B438" t="str">
            <v>HP Vectra VL 6/450MT 10G 128M DVD LAN HE</v>
          </cell>
          <cell r="C438">
            <v>598000</v>
          </cell>
          <cell r="D438">
            <v>382720</v>
          </cell>
          <cell r="E438" t="str">
            <v>D6942A#ABJ</v>
          </cell>
        </row>
        <row r="439">
          <cell r="A439" t="str">
            <v>NIC100</v>
          </cell>
          <cell r="B439" t="str">
            <v>D3998A 10/100BT Single Pack</v>
          </cell>
          <cell r="C439">
            <v>18000</v>
          </cell>
          <cell r="D439">
            <v>9000</v>
          </cell>
          <cell r="E439" t="str">
            <v>NIC100</v>
          </cell>
        </row>
        <row r="440">
          <cell r="A440" t="str">
            <v>C4736A</v>
          </cell>
          <cell r="B440" t="str">
            <v xml:space="preserve">スクローリングマウス                    </v>
          </cell>
          <cell r="C440">
            <v>10000</v>
          </cell>
          <cell r="D440">
            <v>6400</v>
          </cell>
          <cell r="E440" t="str">
            <v>C4736A</v>
          </cell>
        </row>
        <row r="441">
          <cell r="A441" t="str">
            <v>D4695N#ABJ</v>
          </cell>
          <cell r="B441" t="str">
            <v xml:space="preserve">HP KAYAK XU PC ワークステション 300     </v>
          </cell>
          <cell r="C441">
            <v>700000</v>
          </cell>
          <cell r="D441">
            <v>448000</v>
          </cell>
          <cell r="E441" t="str">
            <v>D4695N#ABJ</v>
          </cell>
        </row>
        <row r="442">
          <cell r="A442" t="str">
            <v>D5365A</v>
          </cell>
          <cell r="B442" t="str">
            <v xml:space="preserve">32MB SDRAM ECC  66MHz DIMM              </v>
          </cell>
          <cell r="C442">
            <v>26000</v>
          </cell>
          <cell r="D442">
            <v>16640</v>
          </cell>
          <cell r="E442" t="str">
            <v>D5365A</v>
          </cell>
        </row>
        <row r="443">
          <cell r="A443" t="str">
            <v>D5366A</v>
          </cell>
          <cell r="B443" t="str">
            <v xml:space="preserve">64MB SDRAM ECC  66MHz DIMM              </v>
          </cell>
          <cell r="C443">
            <v>57000</v>
          </cell>
          <cell r="D443">
            <v>36480</v>
          </cell>
          <cell r="E443" t="str">
            <v>D5366A</v>
          </cell>
        </row>
        <row r="444">
          <cell r="A444" t="str">
            <v>D5367A</v>
          </cell>
          <cell r="B444" t="str">
            <v xml:space="preserve">128MB SDRAM ECC  66MHz DIMM             </v>
          </cell>
          <cell r="C444">
            <v>138000</v>
          </cell>
          <cell r="D444">
            <v>88320</v>
          </cell>
          <cell r="E444" t="str">
            <v>D5367A</v>
          </cell>
        </row>
        <row r="445">
          <cell r="A445" t="str">
            <v>D5368B</v>
          </cell>
          <cell r="B445" t="str">
            <v xml:space="preserve"> 4.5GB Ultra Wide SCSI HDD(7,200rpm)    </v>
          </cell>
          <cell r="C445">
            <v>153000</v>
          </cell>
          <cell r="D445">
            <v>97920</v>
          </cell>
          <cell r="E445" t="str">
            <v>D5368B</v>
          </cell>
        </row>
        <row r="446">
          <cell r="A446" t="str">
            <v>D5480A</v>
          </cell>
          <cell r="B446" t="str">
            <v xml:space="preserve">HP FastRAID                             </v>
          </cell>
          <cell r="C446">
            <v>88000</v>
          </cell>
          <cell r="D446">
            <v>56320</v>
          </cell>
          <cell r="E446" t="str">
            <v>D5480A</v>
          </cell>
        </row>
        <row r="447">
          <cell r="A447" t="str">
            <v>D5481B</v>
          </cell>
          <cell r="B447" t="str">
            <v xml:space="preserve">4.5GB10Krpm Ultra Wide SCSI ﾊｰﾄﾞﾃﾞｨｽｸ   </v>
          </cell>
          <cell r="C447">
            <v>175000</v>
          </cell>
          <cell r="D447">
            <v>112000</v>
          </cell>
          <cell r="E447" t="str">
            <v>D5481B</v>
          </cell>
        </row>
        <row r="448">
          <cell r="A448" t="str">
            <v>D5483A</v>
          </cell>
          <cell r="B448" t="str">
            <v xml:space="preserve">Pentium II 266MHz                       </v>
          </cell>
          <cell r="C448">
            <v>96000</v>
          </cell>
          <cell r="D448">
            <v>61440</v>
          </cell>
          <cell r="E448" t="str">
            <v>D5483A</v>
          </cell>
        </row>
        <row r="449">
          <cell r="A449" t="str">
            <v>D5484A</v>
          </cell>
          <cell r="B449" t="str">
            <v xml:space="preserve">Pentium II 300MHz                       </v>
          </cell>
          <cell r="C449">
            <v>144000</v>
          </cell>
          <cell r="D449">
            <v>92160</v>
          </cell>
          <cell r="E449" t="str">
            <v>D5484A</v>
          </cell>
        </row>
        <row r="450">
          <cell r="A450" t="str">
            <v>D5487A</v>
          </cell>
          <cell r="B450" t="str">
            <v xml:space="preserve">4MB WRAM (Matrox Millennium II)         </v>
          </cell>
          <cell r="C450">
            <v>24700</v>
          </cell>
          <cell r="D450">
            <v>15808</v>
          </cell>
          <cell r="E450" t="str">
            <v>D5487A</v>
          </cell>
        </row>
        <row r="451">
          <cell r="A451" t="str">
            <v>D5511A</v>
          </cell>
          <cell r="B451" t="str">
            <v xml:space="preserve">HP VISUALIZE テクスチャメモリ           </v>
          </cell>
          <cell r="C451">
            <v>238000</v>
          </cell>
          <cell r="D451">
            <v>152320</v>
          </cell>
          <cell r="E451" t="str">
            <v xml:space="preserve">D5511A              </v>
          </cell>
        </row>
        <row r="452">
          <cell r="A452" t="str">
            <v>D5680N#ABJ</v>
          </cell>
          <cell r="B452" t="str">
            <v xml:space="preserve">XU 6/350 4.5GB/64                       </v>
          </cell>
          <cell r="C452">
            <v>715000</v>
          </cell>
          <cell r="D452">
            <v>457600</v>
          </cell>
          <cell r="E452" t="str">
            <v>D5680N#ABJ</v>
          </cell>
        </row>
        <row r="453">
          <cell r="A453" t="str">
            <v>D5682N#ABJ</v>
          </cell>
          <cell r="B453" t="str">
            <v xml:space="preserve">XU 6/400 4.5GB/64                       </v>
          </cell>
          <cell r="C453">
            <v>798000</v>
          </cell>
          <cell r="D453">
            <v>510720</v>
          </cell>
          <cell r="E453" t="str">
            <v>D5682N#ABJ</v>
          </cell>
        </row>
        <row r="454">
          <cell r="A454" t="str">
            <v>D5684N#ABJ</v>
          </cell>
          <cell r="B454" t="str">
            <v xml:space="preserve">XU 6/400 9.1GB/128                      </v>
          </cell>
          <cell r="C454">
            <v>908000</v>
          </cell>
          <cell r="D454">
            <v>581120</v>
          </cell>
          <cell r="E454" t="str">
            <v>D5684N#ABJ</v>
          </cell>
        </row>
        <row r="455">
          <cell r="A455" t="str">
            <v>D5686N#ABJ</v>
          </cell>
          <cell r="B455" t="str">
            <v xml:space="preserve">HP KAYAK XU 6/450 4.5GB/128-G200        </v>
          </cell>
          <cell r="C455">
            <v>962000</v>
          </cell>
          <cell r="D455">
            <v>615680</v>
          </cell>
          <cell r="E455" t="str">
            <v>D5686N#ABJ</v>
          </cell>
        </row>
        <row r="456">
          <cell r="A456" t="str">
            <v>D5702N#ABJ</v>
          </cell>
          <cell r="B456" t="str">
            <v xml:space="preserve">HP KAYAK XU 6/400 4.5GB/64-G200         </v>
          </cell>
          <cell r="C456">
            <v>838000</v>
          </cell>
          <cell r="D456">
            <v>536320</v>
          </cell>
          <cell r="E456" t="str">
            <v>D5702N#ABJ</v>
          </cell>
        </row>
        <row r="457">
          <cell r="A457" t="str">
            <v>D5756N#8J1</v>
          </cell>
          <cell r="B457" t="str">
            <v xml:space="preserve">HP Kayak XA-s 6/350 MT M6400ATA-64      </v>
          </cell>
          <cell r="C457">
            <v>528000</v>
          </cell>
          <cell r="D457">
            <v>337920</v>
          </cell>
          <cell r="E457" t="str">
            <v>D5756N#8J1</v>
          </cell>
        </row>
        <row r="458">
          <cell r="A458" t="str">
            <v>D5757N#ABJ</v>
          </cell>
          <cell r="B458" t="str">
            <v xml:space="preserve">XA-s 6/350 DT M4500SCSI-64              </v>
          </cell>
          <cell r="C458">
            <v>555000</v>
          </cell>
          <cell r="D458">
            <v>355200</v>
          </cell>
          <cell r="E458" t="str">
            <v>D5757N#ABJ</v>
          </cell>
        </row>
        <row r="459">
          <cell r="A459" t="str">
            <v>D5758N#ABJ</v>
          </cell>
          <cell r="B459" t="str">
            <v xml:space="preserve">XA-s 6/400 DT M4500SCSI-64              </v>
          </cell>
          <cell r="C459">
            <v>638000</v>
          </cell>
          <cell r="D459">
            <v>408320</v>
          </cell>
          <cell r="E459" t="str">
            <v>D5758N#ABJ</v>
          </cell>
        </row>
        <row r="460">
          <cell r="A460" t="str">
            <v>D5759N#8J1</v>
          </cell>
          <cell r="B460" t="str">
            <v xml:space="preserve">HP Kayak XA-s 6/400 MT M6400ATA-64      </v>
          </cell>
          <cell r="C460">
            <v>613000</v>
          </cell>
          <cell r="D460">
            <v>392320</v>
          </cell>
          <cell r="E460" t="str">
            <v>D5759N#8J1</v>
          </cell>
        </row>
        <row r="461">
          <cell r="A461" t="str">
            <v>D5762N#ABJ</v>
          </cell>
          <cell r="B461" t="str">
            <v>HP KAYAK XA-s 6/450 DT M9100 SCSI-128-GS</v>
          </cell>
          <cell r="C461">
            <v>826000</v>
          </cell>
          <cell r="D461">
            <v>528640</v>
          </cell>
          <cell r="E461" t="str">
            <v>D5762N#ABJ</v>
          </cell>
        </row>
        <row r="462">
          <cell r="A462" t="str">
            <v>D5767N#ABJ</v>
          </cell>
          <cell r="B462" t="str">
            <v>HP KAYAK XA-s 6/350DT M9100 SCSI-64-G200</v>
          </cell>
          <cell r="C462">
            <v>645000</v>
          </cell>
          <cell r="D462">
            <v>412800</v>
          </cell>
          <cell r="E462" t="str">
            <v>D5767N#ABJ</v>
          </cell>
        </row>
        <row r="463">
          <cell r="A463" t="str">
            <v>D5768N#ABJ</v>
          </cell>
          <cell r="B463" t="str">
            <v>HP KAYAK XA_s 6/400DT M9100 SCSI-64-G200</v>
          </cell>
          <cell r="C463">
            <v>728000</v>
          </cell>
          <cell r="D463">
            <v>465920</v>
          </cell>
          <cell r="E463" t="str">
            <v>D5768N#ABJ</v>
          </cell>
        </row>
        <row r="464">
          <cell r="A464" t="str">
            <v>D6333N#ABJ</v>
          </cell>
          <cell r="B464" t="str">
            <v xml:space="preserve">HP KAYAK XU 6/450 Slot2 M4500/128-GS    </v>
          </cell>
          <cell r="C464">
            <v>1288000</v>
          </cell>
          <cell r="D464">
            <v>824320</v>
          </cell>
          <cell r="E464" t="str">
            <v>D6333N#ABJ</v>
          </cell>
        </row>
        <row r="465">
          <cell r="A465" t="str">
            <v>D6480N#ABJ</v>
          </cell>
          <cell r="B465" t="str">
            <v xml:space="preserve">XW 6/400-EC                             </v>
          </cell>
          <cell r="C465">
            <v>1150000</v>
          </cell>
          <cell r="D465">
            <v>736000</v>
          </cell>
          <cell r="E465" t="str">
            <v>D6480N#ABJ</v>
          </cell>
        </row>
        <row r="466">
          <cell r="A466" t="str">
            <v>D6481N#ABJ</v>
          </cell>
          <cell r="B466" t="str">
            <v xml:space="preserve">HP KAYAK XW 6/450 9.1GB-10K/128-EC      </v>
          </cell>
          <cell r="C466">
            <v>1297000</v>
          </cell>
          <cell r="D466">
            <v>830080</v>
          </cell>
          <cell r="E466" t="str">
            <v>D6481N#ABJ</v>
          </cell>
        </row>
        <row r="467">
          <cell r="A467" t="str">
            <v>D6486N#ABJ</v>
          </cell>
          <cell r="B467" t="str">
            <v xml:space="preserve">XW 6/400-V                              </v>
          </cell>
          <cell r="C467">
            <v>1790000</v>
          </cell>
          <cell r="D467">
            <v>1145600</v>
          </cell>
          <cell r="E467" t="str">
            <v>D6486N#ABJ</v>
          </cell>
        </row>
        <row r="468">
          <cell r="A468" t="str">
            <v>D6487N#ABJ</v>
          </cell>
          <cell r="B468" t="str">
            <v xml:space="preserve">HP KAYAK XW 6/450 9.1GB-10K/128-FX4     </v>
          </cell>
          <cell r="C468">
            <v>1670000</v>
          </cell>
          <cell r="D468">
            <v>1068800</v>
          </cell>
          <cell r="E468" t="str">
            <v xml:space="preserve">D6487N#ABJ          </v>
          </cell>
        </row>
        <row r="469">
          <cell r="A469" t="str">
            <v>D6520A</v>
          </cell>
          <cell r="B469" t="str">
            <v xml:space="preserve">9.1GBUltra Wide SCSI HDD(10,000rpm)     </v>
          </cell>
          <cell r="C469">
            <v>246000</v>
          </cell>
          <cell r="D469">
            <v>157440</v>
          </cell>
          <cell r="E469" t="str">
            <v>D6520A</v>
          </cell>
        </row>
        <row r="470">
          <cell r="A470" t="str">
            <v>D6521A</v>
          </cell>
          <cell r="B470" t="str">
            <v xml:space="preserve">32MB SDRAM ECC 100MHz DIMM              </v>
          </cell>
          <cell r="C470">
            <v>28000</v>
          </cell>
          <cell r="D470">
            <v>17920</v>
          </cell>
          <cell r="E470" t="str">
            <v>D6521A</v>
          </cell>
        </row>
        <row r="471">
          <cell r="A471" t="str">
            <v>D6522A</v>
          </cell>
          <cell r="B471" t="str">
            <v xml:space="preserve">64MB SDRAM ECC 100MHz DIMM              </v>
          </cell>
          <cell r="C471">
            <v>57000</v>
          </cell>
          <cell r="D471">
            <v>36480</v>
          </cell>
          <cell r="E471" t="str">
            <v>D6522A</v>
          </cell>
        </row>
        <row r="472">
          <cell r="A472" t="str">
            <v>D6523A</v>
          </cell>
          <cell r="B472" t="str">
            <v xml:space="preserve">128MB SDRAM ECC 100MHz DIMM             </v>
          </cell>
          <cell r="C472">
            <v>110000</v>
          </cell>
          <cell r="D472">
            <v>70400</v>
          </cell>
          <cell r="E472" t="str">
            <v>D6523A</v>
          </cell>
        </row>
        <row r="473">
          <cell r="A473" t="str">
            <v>D6526A</v>
          </cell>
          <cell r="B473" t="str">
            <v xml:space="preserve">Pentium II 333MHz                       </v>
          </cell>
          <cell r="C473">
            <v>188000</v>
          </cell>
          <cell r="D473">
            <v>120320</v>
          </cell>
          <cell r="E473" t="str">
            <v>D6526A</v>
          </cell>
        </row>
        <row r="474">
          <cell r="A474" t="str">
            <v>D6527A</v>
          </cell>
          <cell r="B474" t="str">
            <v xml:space="preserve">Pentium II 350MHz                       </v>
          </cell>
          <cell r="C474">
            <v>238000</v>
          </cell>
          <cell r="D474">
            <v>152320</v>
          </cell>
          <cell r="E474" t="str">
            <v>D6527A</v>
          </cell>
        </row>
        <row r="475">
          <cell r="A475" t="str">
            <v>D6528A</v>
          </cell>
          <cell r="B475" t="str">
            <v xml:space="preserve">Pentium II 400MHz                       </v>
          </cell>
          <cell r="C475">
            <v>285000</v>
          </cell>
          <cell r="D475">
            <v>182400</v>
          </cell>
          <cell r="E475" t="str">
            <v>D6528A</v>
          </cell>
        </row>
        <row r="476">
          <cell r="A476" t="str">
            <v>D6529A</v>
          </cell>
          <cell r="B476" t="str">
            <v xml:space="preserve">Pentium450MHz                           </v>
          </cell>
          <cell r="C476">
            <v>324000</v>
          </cell>
          <cell r="D476">
            <v>207360</v>
          </cell>
          <cell r="E476" t="str">
            <v>D6529A</v>
          </cell>
        </row>
        <row r="477">
          <cell r="A477" t="str">
            <v>D6690A</v>
          </cell>
          <cell r="B477" t="str">
            <v xml:space="preserve">FastRAID 2                              </v>
          </cell>
          <cell r="C477">
            <v>88000</v>
          </cell>
          <cell r="D477">
            <v>56320</v>
          </cell>
          <cell r="E477" t="str">
            <v>D6690A</v>
          </cell>
        </row>
        <row r="478">
          <cell r="A478" t="str">
            <v>D6721N#8J1</v>
          </cell>
          <cell r="B478" t="str">
            <v xml:space="preserve">HP KAYAK XA 6/350 M4300 ATA-64-G200     </v>
          </cell>
          <cell r="C478">
            <v>462000</v>
          </cell>
          <cell r="D478">
            <v>295680</v>
          </cell>
          <cell r="E478" t="str">
            <v>D6721N#8J1</v>
          </cell>
        </row>
        <row r="479">
          <cell r="A479" t="str">
            <v>D6722N#8J1</v>
          </cell>
          <cell r="B479" t="str">
            <v xml:space="preserve">HP KAYAK XA 6/350 M6400 ATA-64-GS       </v>
          </cell>
          <cell r="C479">
            <v>486000</v>
          </cell>
          <cell r="D479">
            <v>311040</v>
          </cell>
          <cell r="E479" t="str">
            <v>D6722N#8J1</v>
          </cell>
        </row>
        <row r="480">
          <cell r="A480" t="str">
            <v>D6723N#8J1</v>
          </cell>
          <cell r="B480" t="str">
            <v xml:space="preserve">HP KAYAK XA 6/400 M4300 ATA-64-G200     </v>
          </cell>
          <cell r="C480">
            <v>529000</v>
          </cell>
          <cell r="D480">
            <v>338560</v>
          </cell>
          <cell r="E480" t="str">
            <v>D6723N#8J1</v>
          </cell>
        </row>
        <row r="481">
          <cell r="A481" t="str">
            <v>D6741A</v>
          </cell>
          <cell r="B481" t="str">
            <v xml:space="preserve">Pentium Xeon450MHz                      </v>
          </cell>
          <cell r="C481">
            <v>467000</v>
          </cell>
          <cell r="D481">
            <v>298880</v>
          </cell>
          <cell r="E481" t="str">
            <v>D6741A</v>
          </cell>
        </row>
        <row r="482">
          <cell r="A482" t="str">
            <v>D6795A</v>
          </cell>
          <cell r="B482" t="str">
            <v xml:space="preserve">HP VISUALIZE-FX6 テクスチャメモリ       </v>
          </cell>
          <cell r="C482">
            <v>487000</v>
          </cell>
          <cell r="D482">
            <v>311680</v>
          </cell>
          <cell r="E482" t="str">
            <v xml:space="preserve">D6795A              </v>
          </cell>
        </row>
        <row r="483">
          <cell r="A483" t="str">
            <v>D6797N#ABJ</v>
          </cell>
          <cell r="B483" t="str">
            <v>HP KAYAK XW 6/450-512 9.1GB-10K/128-FX6</v>
          </cell>
          <cell r="C483">
            <v>2250000</v>
          </cell>
          <cell r="D483">
            <v>1440000</v>
          </cell>
          <cell r="E483" t="str">
            <v xml:space="preserve">D6797N#ABJ          </v>
          </cell>
        </row>
        <row r="484">
          <cell r="A484" t="str">
            <v>D2825A#ABJ</v>
          </cell>
          <cell r="B484" t="str">
            <v>HP Ultra VGA 1024 15" Display 13.7" V.I.</v>
          </cell>
          <cell r="C484">
            <v>58000</v>
          </cell>
          <cell r="D484">
            <v>37120</v>
          </cell>
          <cell r="E484" t="str">
            <v>D2825A#ABJ</v>
          </cell>
        </row>
        <row r="485">
          <cell r="A485" t="str">
            <v>D2837A#ABJ</v>
          </cell>
          <cell r="B485" t="str">
            <v xml:space="preserve">HP 70 17" Color Monitor (15.7" V.I.)    </v>
          </cell>
          <cell r="C485">
            <v>96000</v>
          </cell>
          <cell r="D485">
            <v>61440</v>
          </cell>
          <cell r="E485" t="str">
            <v>D2837A#ABJ</v>
          </cell>
        </row>
        <row r="486">
          <cell r="A486" t="str">
            <v>D2838A#ABJ</v>
          </cell>
          <cell r="B486" t="str">
            <v xml:space="preserve">HP M700 17" Color Monitor (16.0" V.I.)  </v>
          </cell>
          <cell r="C486">
            <v>113000</v>
          </cell>
          <cell r="D486">
            <v>72320</v>
          </cell>
          <cell r="E486" t="str">
            <v>D2838A#ABJ</v>
          </cell>
        </row>
        <row r="487">
          <cell r="A487" t="str">
            <v>D2843A#ABJ</v>
          </cell>
          <cell r="B487" t="str">
            <v xml:space="preserve">HP M900 19" Color Monitor (18.0" V.I.)  </v>
          </cell>
          <cell r="C487">
            <v>168000</v>
          </cell>
          <cell r="D487">
            <v>107520</v>
          </cell>
          <cell r="E487" t="str">
            <v>D2843A#ABJ</v>
          </cell>
        </row>
        <row r="488">
          <cell r="A488" t="str">
            <v>D2846A#ABJ</v>
          </cell>
          <cell r="B488" t="str">
            <v xml:space="preserve">HP P1100 21" Color Monitor (19.8" V.I.) </v>
          </cell>
          <cell r="C488">
            <v>298000</v>
          </cell>
          <cell r="D488">
            <v>190720</v>
          </cell>
          <cell r="E488" t="str">
            <v>D2846A#ABJ</v>
          </cell>
        </row>
        <row r="489">
          <cell r="A489" t="str">
            <v>D5060A#ABJ</v>
          </cell>
          <cell r="B489" t="str">
            <v xml:space="preserve">HP 1024 14" Liquid Crystal Display      </v>
          </cell>
          <cell r="C489">
            <v>258000</v>
          </cell>
          <cell r="D489">
            <v>165120</v>
          </cell>
          <cell r="E489" t="str">
            <v>D5060A#ABJ</v>
          </cell>
        </row>
        <row r="490">
          <cell r="A490" t="str">
            <v>C3726A</v>
          </cell>
          <cell r="B490" t="str">
            <v xml:space="preserve">1 Meter Interface Cable                 </v>
          </cell>
          <cell r="C490">
            <v>14000</v>
          </cell>
          <cell r="D490">
            <v>8260</v>
          </cell>
          <cell r="E490" t="str">
            <v>C3726A</v>
          </cell>
        </row>
        <row r="491">
          <cell r="A491" t="str">
            <v>D1794A#ABJ</v>
          </cell>
          <cell r="B491" t="str">
            <v xml:space="preserve">HP Openview Workgroup Node Manager      </v>
          </cell>
          <cell r="C491">
            <v>248000</v>
          </cell>
          <cell r="D491">
            <v>121520</v>
          </cell>
          <cell r="E491" t="str">
            <v>D1794A#ABJ</v>
          </cell>
        </row>
        <row r="492">
          <cell r="A492" t="str">
            <v>D2199A</v>
          </cell>
          <cell r="B492" t="str">
            <v xml:space="preserve">HP DAT/Tape/CD-ROM Trays, 3-pk          </v>
          </cell>
          <cell r="C492">
            <v>11000</v>
          </cell>
          <cell r="D492">
            <v>6490</v>
          </cell>
          <cell r="E492" t="str">
            <v>D2199A</v>
          </cell>
        </row>
        <row r="493">
          <cell r="A493" t="str">
            <v>D2967C</v>
          </cell>
          <cell r="B493" t="str">
            <v xml:space="preserve">HP Remote Assistant w/o Modem           </v>
          </cell>
          <cell r="C493">
            <v>123000</v>
          </cell>
          <cell r="D493">
            <v>72570</v>
          </cell>
          <cell r="E493" t="str">
            <v>D2967C</v>
          </cell>
        </row>
        <row r="494">
          <cell r="A494" t="str">
            <v>D2969C#ABJ</v>
          </cell>
          <cell r="B494" t="str">
            <v xml:space="preserve">HP Remote Assistant w/Special Modem     </v>
          </cell>
          <cell r="C494">
            <v>145000</v>
          </cell>
          <cell r="D494">
            <v>85550</v>
          </cell>
          <cell r="E494" t="str">
            <v>D2969C#ABJ</v>
          </cell>
        </row>
        <row r="495">
          <cell r="A495" t="str">
            <v>D3349B</v>
          </cell>
          <cell r="B495" t="str">
            <v xml:space="preserve">HP NetServer Hot Swap Tray              </v>
          </cell>
          <cell r="C495">
            <v>28000</v>
          </cell>
          <cell r="D495">
            <v>16520</v>
          </cell>
          <cell r="E495" t="str">
            <v>D3349B</v>
          </cell>
        </row>
        <row r="496">
          <cell r="A496" t="str">
            <v>D3578A</v>
          </cell>
          <cell r="B496" t="str">
            <v xml:space="preserve">HP 32MB FPM SIMM                        </v>
          </cell>
          <cell r="C496">
            <v>120000</v>
          </cell>
          <cell r="D496">
            <v>70800</v>
          </cell>
          <cell r="E496" t="str">
            <v>D3578A</v>
          </cell>
        </row>
        <row r="497">
          <cell r="A497" t="str">
            <v>D3583C</v>
          </cell>
          <cell r="B497" t="str">
            <v xml:space="preserve">HP 4GB Hot Swap Ultra SCSI Disk Module  </v>
          </cell>
          <cell r="C497">
            <v>187000</v>
          </cell>
          <cell r="D497">
            <v>110330</v>
          </cell>
          <cell r="E497" t="str">
            <v>D3583C</v>
          </cell>
        </row>
        <row r="498">
          <cell r="A498" t="str">
            <v>D3604B#ABJ</v>
          </cell>
          <cell r="B498" t="str">
            <v xml:space="preserve">HP NetServer Storage System/6           </v>
          </cell>
          <cell r="C498">
            <v>182000</v>
          </cell>
          <cell r="D498">
            <v>107380</v>
          </cell>
          <cell r="E498" t="str">
            <v>D3604B#ABJ</v>
          </cell>
        </row>
        <row r="499">
          <cell r="A499" t="str">
            <v>D3635A</v>
          </cell>
          <cell r="B499" t="str">
            <v xml:space="preserve">SCSI Cable, 2.5m, HDTS50 to HDTS68      </v>
          </cell>
          <cell r="C499">
            <v>15000</v>
          </cell>
          <cell r="D499">
            <v>8850</v>
          </cell>
          <cell r="E499" t="str">
            <v>D3635A</v>
          </cell>
        </row>
        <row r="500">
          <cell r="A500" t="str">
            <v>D3636C</v>
          </cell>
          <cell r="B500" t="str">
            <v xml:space="preserve">HP SCSI cable,2.5m,HDTS 68/HDTS 68;flex </v>
          </cell>
          <cell r="C500">
            <v>15000</v>
          </cell>
          <cell r="D500">
            <v>8850</v>
          </cell>
          <cell r="E500" t="str">
            <v>D3636C</v>
          </cell>
        </row>
        <row r="501">
          <cell r="A501" t="str">
            <v>D3637C</v>
          </cell>
          <cell r="B501" t="str">
            <v>HP SCSI cable,2.5m,UHDTS 68/HDTS 68;flex</v>
          </cell>
          <cell r="C501">
            <v>15000</v>
          </cell>
          <cell r="D501">
            <v>8850</v>
          </cell>
          <cell r="E501" t="str">
            <v>D3637C</v>
          </cell>
        </row>
        <row r="502">
          <cell r="A502" t="str">
            <v>D3638A</v>
          </cell>
          <cell r="B502" t="str">
            <v xml:space="preserve">HP NetServer LH Cable Kit               </v>
          </cell>
          <cell r="C502">
            <v>12000</v>
          </cell>
          <cell r="D502">
            <v>7080</v>
          </cell>
          <cell r="E502" t="str">
            <v>D3638A</v>
          </cell>
        </row>
        <row r="503">
          <cell r="A503" t="str">
            <v>D3639A</v>
          </cell>
          <cell r="B503" t="str">
            <v xml:space="preserve">HP NetServer LS Cable Kit               </v>
          </cell>
          <cell r="C503">
            <v>14000</v>
          </cell>
          <cell r="D503">
            <v>8260</v>
          </cell>
          <cell r="E503" t="str">
            <v>D3639A</v>
          </cell>
        </row>
        <row r="504">
          <cell r="A504" t="str">
            <v>D4282A</v>
          </cell>
          <cell r="B504" t="str">
            <v xml:space="preserve">HP NetServer LX Pro SCSI cable kit      </v>
          </cell>
          <cell r="C504">
            <v>15000</v>
          </cell>
          <cell r="D504">
            <v>8850</v>
          </cell>
          <cell r="E504" t="str">
            <v>D4282A</v>
          </cell>
        </row>
        <row r="505">
          <cell r="A505" t="str">
            <v>D4286A</v>
          </cell>
          <cell r="B505" t="str">
            <v xml:space="preserve">HP NetServer LX Pro 166MHz CPU Board    </v>
          </cell>
          <cell r="C505">
            <v>175000</v>
          </cell>
          <cell r="D505">
            <v>103250</v>
          </cell>
          <cell r="E505" t="str">
            <v>D4286A</v>
          </cell>
        </row>
        <row r="506">
          <cell r="A506" t="str">
            <v>D4288A</v>
          </cell>
          <cell r="B506" t="str">
            <v xml:space="preserve">HP NetServer LX Pro 166MHz CPU Upgrade  </v>
          </cell>
          <cell r="C506">
            <v>300000</v>
          </cell>
          <cell r="D506">
            <v>177000</v>
          </cell>
          <cell r="E506" t="str">
            <v>D4288A</v>
          </cell>
        </row>
        <row r="507">
          <cell r="A507" t="str">
            <v>D4289A</v>
          </cell>
          <cell r="B507" t="str">
            <v xml:space="preserve">HP 9GB Hot-swap Ultra SCSI Disk Module  </v>
          </cell>
          <cell r="C507">
            <v>315000</v>
          </cell>
          <cell r="D507">
            <v>185850</v>
          </cell>
          <cell r="E507" t="str">
            <v>D4289A</v>
          </cell>
        </row>
        <row r="508">
          <cell r="A508" t="str">
            <v>D4290A</v>
          </cell>
          <cell r="B508" t="str">
            <v xml:space="preserve">HP 64MB ECC FPM SIMM                    </v>
          </cell>
          <cell r="C508">
            <v>142000</v>
          </cell>
          <cell r="D508">
            <v>83780</v>
          </cell>
          <cell r="E508" t="str">
            <v>D4290A</v>
          </cell>
        </row>
        <row r="509">
          <cell r="A509" t="str">
            <v>D4292A</v>
          </cell>
          <cell r="B509" t="str">
            <v xml:space="preserve">HP NetServer LX Pro Power Supply Module </v>
          </cell>
          <cell r="C509">
            <v>186000</v>
          </cell>
          <cell r="D509">
            <v>109740</v>
          </cell>
          <cell r="E509" t="str">
            <v>D4292A</v>
          </cell>
        </row>
        <row r="510">
          <cell r="A510" t="str">
            <v>D4295A</v>
          </cell>
          <cell r="B510" t="str">
            <v xml:space="preserve">HP 32MB ECC EDO DIMM                    </v>
          </cell>
          <cell r="C510">
            <v>55000</v>
          </cell>
          <cell r="D510">
            <v>32450</v>
          </cell>
          <cell r="E510" t="str">
            <v>D4295A</v>
          </cell>
        </row>
        <row r="511">
          <cell r="A511" t="str">
            <v>D4296A</v>
          </cell>
          <cell r="B511" t="str">
            <v xml:space="preserve">HP 64MB ECC EDO DIMM                    </v>
          </cell>
          <cell r="C511">
            <v>128000</v>
          </cell>
          <cell r="D511">
            <v>75520</v>
          </cell>
          <cell r="E511" t="str">
            <v>D4296A</v>
          </cell>
        </row>
        <row r="512">
          <cell r="A512" t="str">
            <v>D4297A</v>
          </cell>
          <cell r="B512" t="str">
            <v xml:space="preserve">HP 128MB ECC EDO DIMM                   </v>
          </cell>
          <cell r="C512">
            <v>256000</v>
          </cell>
          <cell r="D512">
            <v>151040</v>
          </cell>
          <cell r="E512" t="str">
            <v>D4297A</v>
          </cell>
        </row>
        <row r="513">
          <cell r="A513" t="str">
            <v>D4845A</v>
          </cell>
          <cell r="B513" t="str">
            <v xml:space="preserve">HP NetServer LH Plus Cable Kit          </v>
          </cell>
          <cell r="C513">
            <v>15000</v>
          </cell>
          <cell r="D513">
            <v>8850</v>
          </cell>
          <cell r="E513" t="str">
            <v>D4845A</v>
          </cell>
        </row>
        <row r="514">
          <cell r="A514" t="str">
            <v>D4858A</v>
          </cell>
          <cell r="B514" t="str">
            <v xml:space="preserve">HP NetSever LH Pro 6/200 256 Chip Upg   </v>
          </cell>
          <cell r="C514">
            <v>228000</v>
          </cell>
          <cell r="D514">
            <v>134520</v>
          </cell>
          <cell r="E514" t="str">
            <v>D4858A</v>
          </cell>
        </row>
        <row r="515">
          <cell r="A515" t="str">
            <v>D4866A</v>
          </cell>
          <cell r="B515" t="str">
            <v xml:space="preserve">HP NetServer LX Pro 6/200 CPU Board     </v>
          </cell>
          <cell r="C515">
            <v>175000</v>
          </cell>
          <cell r="D515">
            <v>103250</v>
          </cell>
          <cell r="E515" t="str">
            <v>D4866A</v>
          </cell>
        </row>
        <row r="516">
          <cell r="A516" t="str">
            <v>D4867A</v>
          </cell>
          <cell r="B516" t="str">
            <v xml:space="preserve">HP NetServer LX Pro 6/200 CPU Chip Upgr </v>
          </cell>
          <cell r="C516">
            <v>450000</v>
          </cell>
          <cell r="D516">
            <v>265500</v>
          </cell>
          <cell r="E516" t="str">
            <v>D4867A</v>
          </cell>
        </row>
        <row r="517">
          <cell r="A517" t="str">
            <v>D4890A</v>
          </cell>
          <cell r="B517" t="str">
            <v xml:space="preserve">HP 8MB ECC FPM SIMM                     </v>
          </cell>
          <cell r="C517">
            <v>20000</v>
          </cell>
          <cell r="D517">
            <v>11800</v>
          </cell>
          <cell r="E517" t="str">
            <v>D4890A</v>
          </cell>
        </row>
        <row r="518">
          <cell r="A518" t="str">
            <v>D4891A</v>
          </cell>
          <cell r="B518" t="str">
            <v xml:space="preserve">HP 16MB ECC FPM SIMM                    </v>
          </cell>
          <cell r="C518">
            <v>22000</v>
          </cell>
          <cell r="D518">
            <v>12980</v>
          </cell>
          <cell r="E518" t="str">
            <v>D4891A</v>
          </cell>
        </row>
        <row r="519">
          <cell r="A519" t="str">
            <v>D4892A</v>
          </cell>
          <cell r="B519" t="str">
            <v xml:space="preserve">HP 32MB ECC FPM SIMM                    </v>
          </cell>
          <cell r="C519">
            <v>49000</v>
          </cell>
          <cell r="D519">
            <v>28910</v>
          </cell>
          <cell r="E519" t="str">
            <v>D4892A</v>
          </cell>
        </row>
        <row r="520">
          <cell r="A520" t="str">
            <v>D4893A</v>
          </cell>
          <cell r="B520" t="str">
            <v xml:space="preserve">HP 128MB ECC FPM SIMM                   </v>
          </cell>
          <cell r="C520">
            <v>280000</v>
          </cell>
          <cell r="D520">
            <v>165200</v>
          </cell>
          <cell r="E520" t="str">
            <v>D4893A</v>
          </cell>
        </row>
        <row r="521">
          <cell r="A521" t="str">
            <v>D4902A#A6F</v>
          </cell>
          <cell r="B521" t="str">
            <v xml:space="preserve">HP NetServer Rack Storage/8             </v>
          </cell>
          <cell r="C521">
            <v>400000</v>
          </cell>
          <cell r="D521">
            <v>236000</v>
          </cell>
          <cell r="E521" t="str">
            <v>D4902A#A6F</v>
          </cell>
        </row>
        <row r="522">
          <cell r="A522" t="str">
            <v>D4902A#A6G</v>
          </cell>
          <cell r="B522" t="str">
            <v xml:space="preserve">HP NetServer Rack Storage/8             </v>
          </cell>
          <cell r="C522">
            <v>400000</v>
          </cell>
          <cell r="D522">
            <v>236000</v>
          </cell>
          <cell r="E522" t="str">
            <v>D4902A#A6G</v>
          </cell>
        </row>
        <row r="523">
          <cell r="A523" t="str">
            <v>D4903A</v>
          </cell>
          <cell r="B523" t="str">
            <v xml:space="preserve">HP 4.2GB 10K rpm, hot swap disk module  </v>
          </cell>
          <cell r="C523">
            <v>220000</v>
          </cell>
          <cell r="D523">
            <v>129800</v>
          </cell>
          <cell r="E523" t="str">
            <v>D4903A</v>
          </cell>
        </row>
        <row r="524">
          <cell r="A524" t="str">
            <v>D4910A</v>
          </cell>
          <cell r="B524" t="str">
            <v xml:space="preserve">HP 4.2GB Ultra/Wide SCSI Disk Drive     </v>
          </cell>
          <cell r="C524">
            <v>170000</v>
          </cell>
          <cell r="D524">
            <v>100300</v>
          </cell>
          <cell r="E524" t="str">
            <v>D4910A</v>
          </cell>
        </row>
        <row r="525">
          <cell r="A525" t="str">
            <v>D4911A</v>
          </cell>
          <cell r="B525" t="str">
            <v xml:space="preserve">HP 9.1GB Ultra/Wide SCSI disk drive     </v>
          </cell>
          <cell r="C525">
            <v>288000</v>
          </cell>
          <cell r="D525">
            <v>169920</v>
          </cell>
          <cell r="E525" t="str">
            <v>D4911A</v>
          </cell>
        </row>
        <row r="526">
          <cell r="A526" t="str">
            <v>D4921A#ABJ</v>
          </cell>
          <cell r="B526" t="str">
            <v xml:space="preserve">HP Redundant LH Plus/Pro Power Supply   </v>
          </cell>
          <cell r="C526">
            <v>130000</v>
          </cell>
          <cell r="D526">
            <v>76700</v>
          </cell>
          <cell r="E526" t="str">
            <v>D4921A#ABJ</v>
          </cell>
        </row>
        <row r="527">
          <cell r="A527" t="str">
            <v>D4926A</v>
          </cell>
          <cell r="B527" t="str">
            <v xml:space="preserve">HP 256MB ECC EDO DIMM                   </v>
          </cell>
          <cell r="C527">
            <v>556000</v>
          </cell>
          <cell r="D527">
            <v>328040</v>
          </cell>
          <cell r="E527" t="str">
            <v>D4926A</v>
          </cell>
        </row>
        <row r="528">
          <cell r="A528" t="str">
            <v>D4927A</v>
          </cell>
          <cell r="B528" t="str">
            <v xml:space="preserve">HP Hot-swap storage subsystem upgrade   </v>
          </cell>
          <cell r="C528">
            <v>175000</v>
          </cell>
          <cell r="D528">
            <v>103250</v>
          </cell>
          <cell r="E528" t="str">
            <v>D4927A</v>
          </cell>
        </row>
        <row r="529">
          <cell r="A529" t="str">
            <v>D4943A</v>
          </cell>
          <cell r="B529" t="str">
            <v xml:space="preserve">HP NetRaid Disk Array Controller        </v>
          </cell>
          <cell r="C529">
            <v>160000</v>
          </cell>
          <cell r="D529">
            <v>94400</v>
          </cell>
          <cell r="E529" t="str">
            <v>D4943A</v>
          </cell>
        </row>
        <row r="530">
          <cell r="A530" t="str">
            <v>D4950B#ABJ</v>
          </cell>
          <cell r="B530" t="str">
            <v xml:space="preserve">HP NetServer Keyboard                   </v>
          </cell>
          <cell r="C530">
            <v>16000</v>
          </cell>
          <cell r="D530">
            <v>9440</v>
          </cell>
          <cell r="E530" t="str">
            <v>D4950B#ABJ</v>
          </cell>
        </row>
        <row r="531">
          <cell r="A531" t="str">
            <v>D4956A</v>
          </cell>
          <cell r="B531" t="str">
            <v xml:space="preserve">HP 4.2GB Fast SCSI-2 Disk Drv 7200      </v>
          </cell>
          <cell r="C531">
            <v>190000</v>
          </cell>
          <cell r="D531">
            <v>112100</v>
          </cell>
          <cell r="E531" t="str">
            <v>D4956A</v>
          </cell>
        </row>
        <row r="532">
          <cell r="A532" t="str">
            <v>D4959A</v>
          </cell>
          <cell r="B532" t="str">
            <v xml:space="preserve">HP NetServer LD Pro dual 6/200 upgrade  </v>
          </cell>
          <cell r="C532">
            <v>610000</v>
          </cell>
          <cell r="D532">
            <v>359900</v>
          </cell>
          <cell r="E532" t="str">
            <v>D4959A</v>
          </cell>
        </row>
        <row r="533">
          <cell r="A533" t="str">
            <v>D4963A</v>
          </cell>
          <cell r="B533" t="str">
            <v xml:space="preserve">HP 4.2GB Fast SCSI-2 Disk, 5400 rpm     </v>
          </cell>
          <cell r="C533">
            <v>115000</v>
          </cell>
          <cell r="D533">
            <v>67850</v>
          </cell>
          <cell r="E533" t="str">
            <v>D4963A</v>
          </cell>
        </row>
        <row r="534">
          <cell r="A534" t="str">
            <v>D4966A</v>
          </cell>
          <cell r="B534" t="str">
            <v xml:space="preserve">HP NetServer Dual 6/200 LX/LXr 1MB Brd  </v>
          </cell>
          <cell r="C534">
            <v>2450000</v>
          </cell>
          <cell r="D534">
            <v>1445500</v>
          </cell>
          <cell r="E534" t="str">
            <v>D4966A</v>
          </cell>
        </row>
        <row r="535">
          <cell r="A535" t="str">
            <v>D4967A</v>
          </cell>
          <cell r="B535" t="str">
            <v xml:space="preserve">HP 4GB DIMM Mem. Brd. with 512 MB DIMMS </v>
          </cell>
          <cell r="C535">
            <v>1368000</v>
          </cell>
          <cell r="D535">
            <v>807120</v>
          </cell>
          <cell r="E535" t="str">
            <v>D4967A</v>
          </cell>
        </row>
        <row r="536">
          <cell r="A536" t="str">
            <v>D4968A</v>
          </cell>
          <cell r="B536" t="str">
            <v xml:space="preserve">HP 512MB ECC DIMM KIT                   </v>
          </cell>
          <cell r="C536">
            <v>1320000</v>
          </cell>
          <cell r="D536">
            <v>778800</v>
          </cell>
          <cell r="E536" t="str">
            <v>D4968A</v>
          </cell>
        </row>
        <row r="537">
          <cell r="A537" t="str">
            <v>D4983A</v>
          </cell>
          <cell r="B537" t="str">
            <v xml:space="preserve">HP Cable kit,NetRAID to Rack Storage/8  </v>
          </cell>
          <cell r="C537">
            <v>15000</v>
          </cell>
          <cell r="D537">
            <v>8850</v>
          </cell>
          <cell r="E537" t="str">
            <v>D4983A</v>
          </cell>
        </row>
        <row r="538">
          <cell r="A538" t="str">
            <v>D4984A#A6F</v>
          </cell>
          <cell r="B538" t="str">
            <v xml:space="preserve">HP NetServer Rack Installation Kit      </v>
          </cell>
          <cell r="C538">
            <v>10000</v>
          </cell>
          <cell r="D538">
            <v>5900</v>
          </cell>
          <cell r="E538" t="str">
            <v>D4984A#A6F</v>
          </cell>
        </row>
        <row r="539">
          <cell r="A539" t="str">
            <v>D4989A</v>
          </cell>
          <cell r="B539" t="str">
            <v>HP NetServer LH Pro 6/200(512KB) CPU Upg</v>
          </cell>
          <cell r="C539">
            <v>450000</v>
          </cell>
          <cell r="D539">
            <v>265500</v>
          </cell>
          <cell r="E539" t="str">
            <v>D4989A</v>
          </cell>
        </row>
        <row r="540">
          <cell r="A540" t="str">
            <v>D4991A</v>
          </cell>
          <cell r="B540" t="str">
            <v>HP Y power cable for Rackstorage/8;qty 2</v>
          </cell>
          <cell r="C540">
            <v>10000</v>
          </cell>
          <cell r="D540">
            <v>5900</v>
          </cell>
          <cell r="E540" t="str">
            <v>D4991A</v>
          </cell>
        </row>
        <row r="541">
          <cell r="A541" t="str">
            <v>D4992A</v>
          </cell>
          <cell r="B541" t="str">
            <v>HP NetRAID-1 One-Channel Disk Array Ctrl</v>
          </cell>
          <cell r="C541">
            <v>140000</v>
          </cell>
          <cell r="D541">
            <v>82600</v>
          </cell>
          <cell r="E541" t="str">
            <v>D4992A</v>
          </cell>
        </row>
        <row r="542">
          <cell r="A542" t="str">
            <v>D4995A</v>
          </cell>
          <cell r="B542" t="str">
            <v xml:space="preserve">HP Pentium II 266 Mhz CPU Upgrade       </v>
          </cell>
          <cell r="C542">
            <v>87000</v>
          </cell>
          <cell r="D542">
            <v>51330</v>
          </cell>
          <cell r="E542" t="str">
            <v>D4995A</v>
          </cell>
        </row>
        <row r="543">
          <cell r="A543" t="str">
            <v>D4996A</v>
          </cell>
          <cell r="B543" t="str">
            <v xml:space="preserve">HP Pentium II 300Mhz CPU Upgrade        </v>
          </cell>
          <cell r="C543">
            <v>132000</v>
          </cell>
          <cell r="D543">
            <v>77880</v>
          </cell>
          <cell r="E543" t="str">
            <v>D4996A</v>
          </cell>
        </row>
        <row r="544">
          <cell r="A544" t="str">
            <v>D4998A#ABJ</v>
          </cell>
          <cell r="B544" t="str">
            <v xml:space="preserve">HP NetServer LH 3 PII/350 Mod1 Pedestal </v>
          </cell>
          <cell r="C544">
            <v>1030000</v>
          </cell>
          <cell r="D544">
            <v>607700</v>
          </cell>
          <cell r="E544" t="str">
            <v>D4998A#ABJ</v>
          </cell>
        </row>
        <row r="545">
          <cell r="A545" t="str">
            <v>D5000A#ABJ</v>
          </cell>
          <cell r="B545" t="str">
            <v xml:space="preserve">HP NetServer LH 3 PII/400 Mod1 Pedestal </v>
          </cell>
          <cell r="C545">
            <v>1130000</v>
          </cell>
          <cell r="D545">
            <v>666700</v>
          </cell>
          <cell r="E545" t="str">
            <v>D5000A#ABJ</v>
          </cell>
        </row>
        <row r="546">
          <cell r="A546" t="str">
            <v>D5002A#A6F</v>
          </cell>
          <cell r="B546" t="str">
            <v xml:space="preserve">HP NetServer LH 3r PII/350 Mod1 Rack    </v>
          </cell>
          <cell r="C546">
            <v>1100000</v>
          </cell>
          <cell r="D546">
            <v>649000</v>
          </cell>
          <cell r="E546" t="str">
            <v>D5002A#A6F</v>
          </cell>
        </row>
        <row r="547">
          <cell r="A547" t="str">
            <v>D5002A#A6G</v>
          </cell>
          <cell r="B547" t="str">
            <v xml:space="preserve">HP NetServer LH 3r PII/350 Mod1 Rack    </v>
          </cell>
          <cell r="C547">
            <v>1100000</v>
          </cell>
          <cell r="D547">
            <v>649000</v>
          </cell>
          <cell r="E547" t="str">
            <v>D5002A#A6G</v>
          </cell>
        </row>
        <row r="548">
          <cell r="A548" t="str">
            <v>D5004A#A6F</v>
          </cell>
          <cell r="B548" t="str">
            <v xml:space="preserve">HP NetServer LH 3r PII/400 Mod1 Rack    </v>
          </cell>
          <cell r="C548">
            <v>1200000</v>
          </cell>
          <cell r="D548">
            <v>708000</v>
          </cell>
          <cell r="E548" t="str">
            <v>D5004A#A6F</v>
          </cell>
        </row>
        <row r="549">
          <cell r="A549" t="str">
            <v>D5004A#A6G</v>
          </cell>
          <cell r="B549" t="str">
            <v xml:space="preserve">HP NetServer LH 3r PII/400 Mod1 Rack    </v>
          </cell>
          <cell r="C549">
            <v>1200000</v>
          </cell>
          <cell r="D549">
            <v>708000</v>
          </cell>
          <cell r="E549" t="str">
            <v>D5004A#A6G</v>
          </cell>
        </row>
        <row r="550">
          <cell r="A550" t="str">
            <v>D5013A</v>
          </cell>
          <cell r="B550" t="str">
            <v xml:space="preserve">HP NetServer 10/100TX PCI LAN Adapter   </v>
          </cell>
          <cell r="C550">
            <v>15800</v>
          </cell>
          <cell r="D550">
            <v>9322</v>
          </cell>
          <cell r="E550" t="str">
            <v>D5013A</v>
          </cell>
        </row>
        <row r="551">
          <cell r="A551" t="str">
            <v>D5025A</v>
          </cell>
          <cell r="B551" t="str">
            <v xml:space="preserve">HP Ultra/Wide SCSI adapter              </v>
          </cell>
          <cell r="C551">
            <v>39000</v>
          </cell>
          <cell r="D551">
            <v>23010</v>
          </cell>
          <cell r="E551" t="str">
            <v>D5025A</v>
          </cell>
        </row>
        <row r="552">
          <cell r="A552" t="str">
            <v>D5039A</v>
          </cell>
          <cell r="B552" t="str">
            <v xml:space="preserve">HP 18.2GB hot swap Ultra/Wide SCSI Disk </v>
          </cell>
          <cell r="C552">
            <v>528000</v>
          </cell>
          <cell r="D552">
            <v>311520</v>
          </cell>
          <cell r="E552" t="str">
            <v>D5039A</v>
          </cell>
        </row>
        <row r="553">
          <cell r="A553" t="str">
            <v>D5952A</v>
          </cell>
          <cell r="B553" t="str">
            <v>HP NetServer LH II Processor Board Upgrd</v>
          </cell>
          <cell r="C553">
            <v>109000</v>
          </cell>
          <cell r="D553">
            <v>64310</v>
          </cell>
          <cell r="E553" t="str">
            <v>D5952A</v>
          </cell>
        </row>
        <row r="554">
          <cell r="A554" t="str">
            <v>D5954A</v>
          </cell>
          <cell r="B554" t="str">
            <v xml:space="preserve">HP NetServer Cluster Crossover Cable    </v>
          </cell>
          <cell r="C554">
            <v>9000</v>
          </cell>
          <cell r="D554">
            <v>5310</v>
          </cell>
          <cell r="E554" t="str">
            <v>D5954A</v>
          </cell>
        </row>
        <row r="555">
          <cell r="A555" t="str">
            <v>D5955A</v>
          </cell>
          <cell r="B555" t="str">
            <v xml:space="preserve">HP NetRAID-3Si Disk Array Controller    </v>
          </cell>
          <cell r="C555">
            <v>310000</v>
          </cell>
          <cell r="D555">
            <v>182900</v>
          </cell>
          <cell r="E555" t="str">
            <v>D5955A</v>
          </cell>
        </row>
        <row r="556">
          <cell r="A556" t="str">
            <v>D5957A</v>
          </cell>
          <cell r="B556" t="str">
            <v xml:space="preserve">HP NetServer Cluster Adapter            </v>
          </cell>
          <cell r="C556">
            <v>68000</v>
          </cell>
          <cell r="D556">
            <v>40120</v>
          </cell>
          <cell r="E556" t="str">
            <v>D5957A</v>
          </cell>
        </row>
        <row r="557">
          <cell r="A557" t="str">
            <v>D5962A</v>
          </cell>
          <cell r="B557" t="str">
            <v xml:space="preserve">HP NetServer LXr Internal HDD Kit       </v>
          </cell>
          <cell r="C557">
            <v>340000</v>
          </cell>
          <cell r="D557">
            <v>200600</v>
          </cell>
          <cell r="E557" t="str">
            <v>D5962A</v>
          </cell>
        </row>
        <row r="558">
          <cell r="A558" t="str">
            <v>D5968A</v>
          </cell>
          <cell r="B558" t="str">
            <v xml:space="preserve">HP LCII/E45 Internal SCSI Cable Kit     </v>
          </cell>
          <cell r="C558">
            <v>15000</v>
          </cell>
          <cell r="D558">
            <v>8850</v>
          </cell>
          <cell r="E558" t="str">
            <v>D5968A</v>
          </cell>
        </row>
        <row r="559">
          <cell r="A559" t="str">
            <v>D6001A</v>
          </cell>
          <cell r="B559" t="str">
            <v xml:space="preserve">HP SCSI cable for E45 Duplexing w/5025A </v>
          </cell>
          <cell r="C559">
            <v>15000</v>
          </cell>
          <cell r="D559">
            <v>8850</v>
          </cell>
          <cell r="E559" t="str">
            <v>D6001A</v>
          </cell>
        </row>
        <row r="560">
          <cell r="A560" t="str">
            <v>D6019A</v>
          </cell>
          <cell r="B560" t="str">
            <v xml:space="preserve">HP 9.1GB, 10k rpm hot swap disk module  </v>
          </cell>
          <cell r="C560">
            <v>390000</v>
          </cell>
          <cell r="D560">
            <v>230100</v>
          </cell>
          <cell r="E560" t="str">
            <v>D6019A</v>
          </cell>
        </row>
        <row r="561">
          <cell r="A561" t="str">
            <v>D6020A</v>
          </cell>
          <cell r="B561" t="str">
            <v>HP 2.5m SCSI Cable with Offset Connector</v>
          </cell>
          <cell r="C561">
            <v>15000</v>
          </cell>
          <cell r="D561">
            <v>8850</v>
          </cell>
          <cell r="E561" t="str">
            <v>D6020A</v>
          </cell>
        </row>
        <row r="562">
          <cell r="A562" t="str">
            <v>D6028A</v>
          </cell>
          <cell r="B562" t="str">
            <v xml:space="preserve">HP TopTools Remote Control w/battery    </v>
          </cell>
          <cell r="C562">
            <v>138000</v>
          </cell>
          <cell r="D562">
            <v>81420</v>
          </cell>
          <cell r="E562" t="str">
            <v>D6028A</v>
          </cell>
        </row>
        <row r="563">
          <cell r="A563" t="str">
            <v>D6029A</v>
          </cell>
          <cell r="B563" t="str">
            <v>HP Cache Upgrade Kit for NetRAID Adapter</v>
          </cell>
          <cell r="C563">
            <v>27000</v>
          </cell>
          <cell r="D563">
            <v>15930</v>
          </cell>
          <cell r="E563" t="str">
            <v>D6029A</v>
          </cell>
        </row>
        <row r="564">
          <cell r="A564" t="str">
            <v>D6030A#ABJ</v>
          </cell>
          <cell r="B564" t="str">
            <v xml:space="preserve">HP NetServer E50 PII/333 Model 4200     </v>
          </cell>
          <cell r="C564">
            <v>472000</v>
          </cell>
          <cell r="D564">
            <v>278480</v>
          </cell>
          <cell r="E564" t="str">
            <v>D6030A#ABJ</v>
          </cell>
        </row>
        <row r="565">
          <cell r="A565" t="str">
            <v>D6049A</v>
          </cell>
          <cell r="B565" t="str">
            <v xml:space="preserve">HP NetServer PII/333 CPU Upgrade        </v>
          </cell>
          <cell r="C565">
            <v>160000</v>
          </cell>
          <cell r="D565">
            <v>94400</v>
          </cell>
          <cell r="E565" t="str">
            <v>D6049A</v>
          </cell>
        </row>
        <row r="566">
          <cell r="A566" t="str">
            <v>D6077A</v>
          </cell>
          <cell r="B566" t="str">
            <v xml:space="preserve">HP Internal Drive Capacity Upgrade      </v>
          </cell>
          <cell r="C566">
            <v>93000</v>
          </cell>
          <cell r="D566">
            <v>54870</v>
          </cell>
          <cell r="E566" t="str">
            <v>D6077A</v>
          </cell>
        </row>
        <row r="567">
          <cell r="A567" t="str">
            <v>D6091A</v>
          </cell>
          <cell r="B567" t="str">
            <v xml:space="preserve">HP Pentium II 350/100 MHz CPU Upgrade   </v>
          </cell>
          <cell r="C567">
            <v>216000</v>
          </cell>
          <cell r="D567">
            <v>127440</v>
          </cell>
          <cell r="E567" t="str">
            <v>D6091A</v>
          </cell>
        </row>
        <row r="568">
          <cell r="A568" t="str">
            <v>D6092A</v>
          </cell>
          <cell r="B568" t="str">
            <v xml:space="preserve">HP Pentium II 400/100 MHz CPU Upgrade   </v>
          </cell>
          <cell r="C568">
            <v>272000</v>
          </cell>
          <cell r="D568">
            <v>160480</v>
          </cell>
          <cell r="E568" t="str">
            <v>D6092A</v>
          </cell>
        </row>
        <row r="569">
          <cell r="A569" t="str">
            <v>D6093A#ABJ</v>
          </cell>
          <cell r="B569" t="str">
            <v xml:space="preserve">HP Redundant Hot-Swap Power and Fans    </v>
          </cell>
          <cell r="C569">
            <v>98000</v>
          </cell>
          <cell r="D569">
            <v>57820</v>
          </cell>
          <cell r="E569" t="str">
            <v>D6093A#ABJ</v>
          </cell>
        </row>
        <row r="570">
          <cell r="A570" t="str">
            <v>D6094A#A6F</v>
          </cell>
          <cell r="B570" t="str">
            <v xml:space="preserve">HP Pedestal to Rack Conversion Kit      </v>
          </cell>
          <cell r="C570">
            <v>74000</v>
          </cell>
          <cell r="D570">
            <v>43660</v>
          </cell>
          <cell r="E570" t="str">
            <v>D6094A#A6F</v>
          </cell>
        </row>
        <row r="571">
          <cell r="A571" t="str">
            <v>D6095A</v>
          </cell>
          <cell r="B571" t="str">
            <v xml:space="preserve">HP Redundant Power Supply Module        </v>
          </cell>
          <cell r="C571">
            <v>65000</v>
          </cell>
          <cell r="D571">
            <v>38350</v>
          </cell>
          <cell r="E571" t="str">
            <v>D6095A</v>
          </cell>
        </row>
        <row r="572">
          <cell r="A572" t="str">
            <v>D6097A</v>
          </cell>
          <cell r="B572" t="str">
            <v xml:space="preserve">HP 64MB 100MHz ECC SDRAM DIMM           </v>
          </cell>
          <cell r="C572">
            <v>128000</v>
          </cell>
          <cell r="D572">
            <v>75520</v>
          </cell>
          <cell r="E572" t="str">
            <v>D6097A</v>
          </cell>
        </row>
        <row r="573">
          <cell r="A573" t="str">
            <v>D6098A</v>
          </cell>
          <cell r="B573" t="str">
            <v xml:space="preserve">HP 128MB 100MHz ECC SDRAM DIMM          </v>
          </cell>
          <cell r="C573">
            <v>256000</v>
          </cell>
          <cell r="D573">
            <v>151040</v>
          </cell>
          <cell r="E573" t="str">
            <v>D6098A</v>
          </cell>
        </row>
        <row r="574">
          <cell r="A574" t="str">
            <v>D6099A</v>
          </cell>
          <cell r="B574" t="str">
            <v xml:space="preserve">HP 256MB 100HMz ECC SDRAM DIMM          </v>
          </cell>
          <cell r="C574">
            <v>556000</v>
          </cell>
          <cell r="D574">
            <v>328040</v>
          </cell>
          <cell r="E574" t="str">
            <v>D6099A</v>
          </cell>
        </row>
        <row r="575">
          <cell r="A575" t="str">
            <v>D6104A</v>
          </cell>
          <cell r="B575" t="str">
            <v xml:space="preserve">HP 4.2GB Hot Swap Wide Ultra2 SCSI Disk </v>
          </cell>
          <cell r="C575">
            <v>187000</v>
          </cell>
          <cell r="D575">
            <v>110330</v>
          </cell>
          <cell r="E575" t="str">
            <v>D6104A</v>
          </cell>
        </row>
        <row r="576">
          <cell r="A576" t="str">
            <v>D6106A</v>
          </cell>
          <cell r="B576" t="str">
            <v xml:space="preserve">HP 9.1GB Hot-swap Wide Ultra2 SCSI Disk </v>
          </cell>
          <cell r="C576">
            <v>315000</v>
          </cell>
          <cell r="D576">
            <v>185850</v>
          </cell>
          <cell r="E576" t="str">
            <v>D6106A</v>
          </cell>
        </row>
        <row r="577">
          <cell r="A577" t="str">
            <v>D6107A</v>
          </cell>
          <cell r="B577" t="str">
            <v xml:space="preserve">HP 9.1GB 10K H/S Wide Ultra2 SCSI Disk  </v>
          </cell>
          <cell r="C577">
            <v>390000</v>
          </cell>
          <cell r="D577">
            <v>230100</v>
          </cell>
          <cell r="E577" t="str">
            <v>D6107A</v>
          </cell>
        </row>
        <row r="578">
          <cell r="A578" t="str">
            <v>D6108A</v>
          </cell>
          <cell r="B578" t="str">
            <v xml:space="preserve">HP 18.2GB H/S wide Ultra2 SCSI Disk     </v>
          </cell>
          <cell r="C578">
            <v>555000</v>
          </cell>
          <cell r="D578">
            <v>327450</v>
          </cell>
          <cell r="E578" t="str">
            <v>D6108A</v>
          </cell>
        </row>
        <row r="579">
          <cell r="A579" t="str">
            <v>D6112A</v>
          </cell>
          <cell r="B579" t="str">
            <v xml:space="preserve">HP 256MB (4x64MB) 50ns ECC EDO DIMM Kit </v>
          </cell>
          <cell r="C579">
            <v>556000</v>
          </cell>
          <cell r="D579">
            <v>328040</v>
          </cell>
          <cell r="E579" t="str">
            <v>D6112A</v>
          </cell>
        </row>
        <row r="580">
          <cell r="A580" t="str">
            <v>D6114A</v>
          </cell>
          <cell r="B580" t="str">
            <v xml:space="preserve">HP 1GB (4x256MB) 50ns ECC EDO DIMM Kit  </v>
          </cell>
          <cell r="C580">
            <v>2230000</v>
          </cell>
          <cell r="D580">
            <v>1315700</v>
          </cell>
          <cell r="E580" t="str">
            <v>D6114A</v>
          </cell>
        </row>
        <row r="581">
          <cell r="A581" t="str">
            <v>D6119A</v>
          </cell>
          <cell r="B581" t="str">
            <v xml:space="preserve">HP Xeon PII-400 1MB Processor Upgrade   </v>
          </cell>
          <cell r="C581">
            <v>945000</v>
          </cell>
          <cell r="D581">
            <v>557550</v>
          </cell>
          <cell r="E581" t="str">
            <v>D6119A</v>
          </cell>
        </row>
        <row r="582">
          <cell r="A582" t="str">
            <v>D6123A#ABJ</v>
          </cell>
          <cell r="B582" t="str">
            <v xml:space="preserve">HP NetServer LC 3 PII/350 Model 1       </v>
          </cell>
          <cell r="C582">
            <v>664000</v>
          </cell>
          <cell r="D582">
            <v>391760</v>
          </cell>
          <cell r="E582" t="str">
            <v>D6123A#ABJ</v>
          </cell>
        </row>
        <row r="583">
          <cell r="A583" t="str">
            <v>D6124A#ABJ</v>
          </cell>
          <cell r="B583" t="str">
            <v xml:space="preserve">HP NetServer LC 3 PII/350 Model 4       </v>
          </cell>
          <cell r="C583">
            <v>756000</v>
          </cell>
          <cell r="D583">
            <v>446040</v>
          </cell>
          <cell r="E583" t="str">
            <v>D6124A#ABJ</v>
          </cell>
        </row>
        <row r="584">
          <cell r="A584" t="str">
            <v>D6125A#ABJ</v>
          </cell>
          <cell r="B584" t="str">
            <v xml:space="preserve">HP NetServer LC 3 PII/400 Model 1       </v>
          </cell>
          <cell r="C584">
            <v>718000</v>
          </cell>
          <cell r="D584">
            <v>423620</v>
          </cell>
          <cell r="E584" t="str">
            <v>D6125A#ABJ</v>
          </cell>
        </row>
        <row r="585">
          <cell r="A585" t="str">
            <v>D6126A#ABJ</v>
          </cell>
          <cell r="B585" t="str">
            <v xml:space="preserve">HP NetServer LC 3 PII/400 Model 4       </v>
          </cell>
          <cell r="C585">
            <v>800000</v>
          </cell>
          <cell r="D585">
            <v>472000</v>
          </cell>
          <cell r="E585" t="str">
            <v>D6126A#ABJ</v>
          </cell>
        </row>
        <row r="586">
          <cell r="A586" t="str">
            <v>D6135A</v>
          </cell>
          <cell r="B586" t="str">
            <v xml:space="preserve">HP NetServer LC 3 Board Upgrade         </v>
          </cell>
          <cell r="C586">
            <v>139000</v>
          </cell>
          <cell r="D586">
            <v>82010</v>
          </cell>
          <cell r="E586" t="str">
            <v>D6135A</v>
          </cell>
        </row>
        <row r="587">
          <cell r="A587" t="str">
            <v>D6138A#A6G</v>
          </cell>
          <cell r="B587" t="str">
            <v xml:space="preserve">HP AC Adapter for D6028A (Optional)     </v>
          </cell>
          <cell r="C587">
            <v>15000</v>
          </cell>
          <cell r="D587">
            <v>8850</v>
          </cell>
          <cell r="E587" t="str">
            <v>D6138A#A6G</v>
          </cell>
        </row>
        <row r="588">
          <cell r="A588" t="str">
            <v>D6138A#ABJ</v>
          </cell>
          <cell r="B588" t="str">
            <v xml:space="preserve">HP AC Adapter for D6028A (Optional)     </v>
          </cell>
          <cell r="C588">
            <v>15000</v>
          </cell>
          <cell r="D588">
            <v>8850</v>
          </cell>
          <cell r="E588" t="str">
            <v>D6138A#ABJ</v>
          </cell>
        </row>
        <row r="589">
          <cell r="A589" t="str">
            <v>D7002A</v>
          </cell>
          <cell r="B589" t="str">
            <v xml:space="preserve">HP NetServer Rack Training Kit          </v>
          </cell>
          <cell r="C589">
            <v>10000</v>
          </cell>
          <cell r="D589">
            <v>5900</v>
          </cell>
          <cell r="E589" t="str">
            <v>D7002A</v>
          </cell>
        </row>
        <row r="590">
          <cell r="A590" t="str">
            <v>D7007A</v>
          </cell>
          <cell r="B590" t="str">
            <v xml:space="preserve">HP Xeon PII-400 512k processor upgrade  </v>
          </cell>
          <cell r="C590">
            <v>384000</v>
          </cell>
          <cell r="D590">
            <v>226560</v>
          </cell>
          <cell r="E590" t="str">
            <v>D7007A</v>
          </cell>
        </row>
        <row r="591">
          <cell r="A591" t="str">
            <v>D7028A#ABJ</v>
          </cell>
          <cell r="B591" t="str">
            <v xml:space="preserve">HP NetServer LC 3 PII-450 HS Model 1    </v>
          </cell>
          <cell r="C591">
            <v>779000</v>
          </cell>
          <cell r="D591">
            <v>459610</v>
          </cell>
          <cell r="E591" t="str">
            <v>D7028A#ABJ</v>
          </cell>
        </row>
        <row r="592">
          <cell r="A592" t="str">
            <v>D7030A#ABJ</v>
          </cell>
          <cell r="B592" t="str">
            <v xml:space="preserve">HP NetServer LC 3 PII-450 HS Mod 9      </v>
          </cell>
          <cell r="C592">
            <v>928000</v>
          </cell>
          <cell r="D592">
            <v>547520</v>
          </cell>
          <cell r="E592" t="str">
            <v>D7030A#ABJ</v>
          </cell>
        </row>
        <row r="593">
          <cell r="A593" t="str">
            <v>D7032A</v>
          </cell>
          <cell r="B593" t="str">
            <v xml:space="preserve">HP PII-450 Slot 1 CPU Upgrade Kit       </v>
          </cell>
          <cell r="C593">
            <v>327000</v>
          </cell>
          <cell r="D593">
            <v>192930</v>
          </cell>
          <cell r="E593" t="str">
            <v>D7032A</v>
          </cell>
        </row>
        <row r="594">
          <cell r="A594" t="str">
            <v>D7033A#ABJ</v>
          </cell>
          <cell r="B594" t="str">
            <v>HP NetServer LH 3 PII-450 Mod 1 Pedestal</v>
          </cell>
          <cell r="C594">
            <v>1287000</v>
          </cell>
          <cell r="D594">
            <v>759330</v>
          </cell>
          <cell r="E594" t="str">
            <v>D7033A#ABJ</v>
          </cell>
        </row>
        <row r="595">
          <cell r="A595" t="str">
            <v>D7034A#A6F</v>
          </cell>
          <cell r="B595" t="str">
            <v xml:space="preserve">HP NetServer LH 3r PII-450 Mod 1 Rack   </v>
          </cell>
          <cell r="C595">
            <v>1366000</v>
          </cell>
          <cell r="D595">
            <v>805940</v>
          </cell>
          <cell r="E595" t="str">
            <v>D7034A#A6F</v>
          </cell>
        </row>
        <row r="596">
          <cell r="A596" t="str">
            <v>D7034A#A6G</v>
          </cell>
          <cell r="B596" t="str">
            <v xml:space="preserve">HP NetServer LH 3r PII-450 Mod 1 Rack   </v>
          </cell>
          <cell r="C596">
            <v>1366000</v>
          </cell>
          <cell r="D596">
            <v>805940</v>
          </cell>
          <cell r="E596" t="str">
            <v>D7034A#A6G</v>
          </cell>
        </row>
        <row r="597">
          <cell r="A597" t="str">
            <v>D4315B#ABJ</v>
          </cell>
          <cell r="B597" t="str">
            <v xml:space="preserve">HP NetServer LX Pro 6/200 SMP M1 Array  </v>
          </cell>
          <cell r="C597">
            <v>2600000</v>
          </cell>
          <cell r="D597">
            <v>1534000</v>
          </cell>
          <cell r="E597" t="str">
            <v>D4315B#ABJ</v>
          </cell>
        </row>
        <row r="598">
          <cell r="A598" t="str">
            <v>D4899A#A6G</v>
          </cell>
          <cell r="B598" t="str">
            <v>HP NetServer LXr 6/200 SMP Model 1 Array</v>
          </cell>
          <cell r="C598">
            <v>3110000</v>
          </cell>
          <cell r="D598">
            <v>1834900</v>
          </cell>
          <cell r="E598" t="str">
            <v>D4899A#A6G</v>
          </cell>
        </row>
        <row r="599">
          <cell r="A599" t="str">
            <v>D6014A#ABJ</v>
          </cell>
          <cell r="B599" t="str">
            <v>HP NetServer LX Pro SMP 6/200 Mod1 512MB</v>
          </cell>
          <cell r="C599">
            <v>3080000</v>
          </cell>
          <cell r="D599">
            <v>1817200</v>
          </cell>
          <cell r="E599" t="str">
            <v>D6014A#ABJ</v>
          </cell>
        </row>
        <row r="600">
          <cell r="A600" t="str">
            <v>D6015A#ABJ</v>
          </cell>
          <cell r="B600" t="str">
            <v>HP NetServer LX Pro SMP 6/200 1MB M1 512</v>
          </cell>
          <cell r="C600">
            <v>4130000</v>
          </cell>
          <cell r="D600">
            <v>2436700</v>
          </cell>
          <cell r="E600" t="str">
            <v>D6015A#ABJ</v>
          </cell>
        </row>
        <row r="601">
          <cell r="A601" t="str">
            <v>D6016A#A6F</v>
          </cell>
          <cell r="B601" t="str">
            <v xml:space="preserve">HP NetServer LXr Pro 6/200 Mod1 128MB   </v>
          </cell>
          <cell r="C601">
            <v>1900000</v>
          </cell>
          <cell r="D601">
            <v>1121000</v>
          </cell>
          <cell r="E601" t="str">
            <v>D6016A#A6F</v>
          </cell>
        </row>
        <row r="602">
          <cell r="A602" t="str">
            <v>D6016A#A6G</v>
          </cell>
          <cell r="B602" t="str">
            <v xml:space="preserve">HP NetServer LXr Pro 6/200 Mod1 128MB   </v>
          </cell>
          <cell r="C602">
            <v>1900000</v>
          </cell>
          <cell r="D602">
            <v>1121000</v>
          </cell>
          <cell r="E602" t="str">
            <v>D6016A#A6G</v>
          </cell>
        </row>
        <row r="603">
          <cell r="A603" t="str">
            <v>D6017A#A6F</v>
          </cell>
          <cell r="B603" t="str">
            <v xml:space="preserve">HP NetServer LXr Pro SMP 6/200 M1 512MB </v>
          </cell>
          <cell r="C603">
            <v>2730000</v>
          </cell>
          <cell r="D603">
            <v>1610700</v>
          </cell>
          <cell r="E603" t="str">
            <v>D6017A#A6F</v>
          </cell>
        </row>
        <row r="604">
          <cell r="A604" t="str">
            <v>D6017A#A6G</v>
          </cell>
          <cell r="B604" t="str">
            <v xml:space="preserve">HP NetServer LXr Pro SMP 6/200 M1 512MB </v>
          </cell>
          <cell r="C604">
            <v>2730000</v>
          </cell>
          <cell r="D604">
            <v>1610700</v>
          </cell>
          <cell r="E604" t="str">
            <v>D6017A#A6G</v>
          </cell>
        </row>
        <row r="605">
          <cell r="A605" t="str">
            <v>D6018A#A6F</v>
          </cell>
          <cell r="B605" t="str">
            <v>HP NetServer LXr Pro SMP 6/200 Mod 1 1MB</v>
          </cell>
          <cell r="C605">
            <v>4450000</v>
          </cell>
          <cell r="D605">
            <v>2625500</v>
          </cell>
          <cell r="E605" t="str">
            <v>D6018A#A6F</v>
          </cell>
        </row>
        <row r="606">
          <cell r="A606" t="str">
            <v>D6018A#A6G</v>
          </cell>
          <cell r="B606" t="str">
            <v>HP NetServer LXr Pro SMP 6/200 Mod 1 1MB</v>
          </cell>
          <cell r="C606">
            <v>4450000</v>
          </cell>
          <cell r="D606">
            <v>2625500</v>
          </cell>
          <cell r="E606" t="str">
            <v>D6018A#A6G</v>
          </cell>
        </row>
        <row r="607">
          <cell r="A607" t="str">
            <v>D6021A#A6G</v>
          </cell>
          <cell r="B607" t="str">
            <v xml:space="preserve">HP NetServer LXr 8000 400-512k Model 1  </v>
          </cell>
          <cell r="C607">
            <v>2650000</v>
          </cell>
          <cell r="D607">
            <v>1563500</v>
          </cell>
          <cell r="E607" t="str">
            <v>D6021A#A6G</v>
          </cell>
        </row>
        <row r="608">
          <cell r="A608" t="str">
            <v>D6021A#ABJ</v>
          </cell>
          <cell r="B608" t="str">
            <v xml:space="preserve">HP NetServer LXr 8000 400-512k Model 1  </v>
          </cell>
          <cell r="C608">
            <v>2650000</v>
          </cell>
          <cell r="D608">
            <v>1563500</v>
          </cell>
          <cell r="E608" t="str">
            <v>D6021A#ABJ</v>
          </cell>
        </row>
        <row r="609">
          <cell r="A609" t="str">
            <v>D6022A#A6G</v>
          </cell>
          <cell r="B609" t="str">
            <v xml:space="preserve">HP NetServer LXr 8000 400-1MB Model 1   </v>
          </cell>
          <cell r="C609">
            <v>3100000</v>
          </cell>
          <cell r="D609">
            <v>1829000</v>
          </cell>
          <cell r="E609" t="str">
            <v>D6022A#A6G</v>
          </cell>
        </row>
        <row r="610">
          <cell r="A610" t="str">
            <v>D6022A#ABJ</v>
          </cell>
          <cell r="B610" t="str">
            <v xml:space="preserve">HP NetServer LXr 8000 400-1MB Model 1   </v>
          </cell>
          <cell r="C610">
            <v>3100000</v>
          </cell>
          <cell r="D610">
            <v>1829000</v>
          </cell>
          <cell r="E610" t="str">
            <v>D6022A#ABJ</v>
          </cell>
        </row>
        <row r="611">
          <cell r="A611" t="str">
            <v>D6036A#ABJ</v>
          </cell>
          <cell r="B611" t="str">
            <v xml:space="preserve">HP NetServer LXe Pro 6/200 Mod 1 128MB  </v>
          </cell>
          <cell r="C611">
            <v>1720000</v>
          </cell>
          <cell r="D611">
            <v>1014800</v>
          </cell>
          <cell r="E611" t="str">
            <v>D6036A#ABJ</v>
          </cell>
        </row>
        <row r="612">
          <cell r="A612" t="str">
            <v>D6037A#ABJ</v>
          </cell>
          <cell r="B612" t="str">
            <v xml:space="preserve">HP NetServer LX Pro 6/200 Mod 1 128MB   </v>
          </cell>
          <cell r="C612">
            <v>1900000</v>
          </cell>
          <cell r="D612">
            <v>1121000</v>
          </cell>
          <cell r="E612" t="str">
            <v>D6037A#ABJ</v>
          </cell>
        </row>
        <row r="613">
          <cell r="A613" t="str">
            <v>28641B</v>
          </cell>
          <cell r="B613" t="str">
            <v xml:space="preserve">ThinLAN ﾄﾗﾝｼｰﾊﾞ                         </v>
          </cell>
          <cell r="C613">
            <v>30000</v>
          </cell>
          <cell r="D613">
            <v>14700</v>
          </cell>
          <cell r="E613" t="str">
            <v>28641B</v>
          </cell>
        </row>
        <row r="614">
          <cell r="A614" t="str">
            <v>28683A</v>
          </cell>
          <cell r="B614" t="str">
            <v xml:space="preserve">HP 光ﾌｧｲﾊﾞ･ﾄﾗﾝｼｰﾊﾞ                      </v>
          </cell>
          <cell r="C614">
            <v>72000</v>
          </cell>
          <cell r="D614">
            <v>35280</v>
          </cell>
          <cell r="E614" t="str">
            <v>28683A</v>
          </cell>
        </row>
        <row r="615">
          <cell r="A615" t="str">
            <v>28685B</v>
          </cell>
          <cell r="B615" t="str">
            <v xml:space="preserve">HP EtherTwist ﾄﾗﾝｼｰﾊﾞ                   </v>
          </cell>
          <cell r="C615">
            <v>22000</v>
          </cell>
          <cell r="D615">
            <v>10780</v>
          </cell>
          <cell r="E615" t="str">
            <v>28685B</v>
          </cell>
        </row>
        <row r="616">
          <cell r="A616" t="str">
            <v>J2414B</v>
          </cell>
          <cell r="B616" t="str">
            <v>HP AdvanceStack 100VG/ET SNMP/Bridge Mod</v>
          </cell>
          <cell r="C616">
            <v>160000</v>
          </cell>
          <cell r="D616">
            <v>78400</v>
          </cell>
          <cell r="E616" t="str">
            <v>J2414B</v>
          </cell>
        </row>
        <row r="617">
          <cell r="A617" t="str">
            <v>J2415A#ACF</v>
          </cell>
          <cell r="B617" t="str">
            <v xml:space="preserve">HP AdvanceStack 100VG Hub-14            </v>
          </cell>
          <cell r="C617">
            <v>310000</v>
          </cell>
          <cell r="D617">
            <v>151900</v>
          </cell>
          <cell r="E617" t="str">
            <v>J2415A#ACF</v>
          </cell>
        </row>
        <row r="618">
          <cell r="A618" t="str">
            <v>J2585B</v>
          </cell>
          <cell r="B618" t="str">
            <v xml:space="preserve">HP 10/100VG PCI LAN Adapter             </v>
          </cell>
          <cell r="C618">
            <v>22800</v>
          </cell>
          <cell r="D618">
            <v>11172</v>
          </cell>
          <cell r="E618" t="str">
            <v>J2585B</v>
          </cell>
        </row>
        <row r="619">
          <cell r="A619" t="str">
            <v>J2603B</v>
          </cell>
          <cell r="B619" t="str">
            <v xml:space="preserve">HP AdvanceStack Ethernet SNMP Module    </v>
          </cell>
          <cell r="C619">
            <v>89000</v>
          </cell>
          <cell r="D619">
            <v>43610</v>
          </cell>
          <cell r="E619" t="str">
            <v>J2603B</v>
          </cell>
        </row>
        <row r="620">
          <cell r="A620" t="str">
            <v>J2606A</v>
          </cell>
          <cell r="B620" t="str">
            <v xml:space="preserve">HP Fiber-Optic Transceiver Module       </v>
          </cell>
          <cell r="C620">
            <v>49000</v>
          </cell>
          <cell r="D620">
            <v>24010</v>
          </cell>
          <cell r="E620" t="str">
            <v>J2606A</v>
          </cell>
        </row>
        <row r="621">
          <cell r="A621" t="str">
            <v>J2607A</v>
          </cell>
          <cell r="B621" t="str">
            <v xml:space="preserve">HP Twisted-Pair Transceiver Module      </v>
          </cell>
          <cell r="C621">
            <v>10000</v>
          </cell>
          <cell r="D621">
            <v>4900</v>
          </cell>
          <cell r="E621" t="str">
            <v>J2607A</v>
          </cell>
        </row>
        <row r="622">
          <cell r="A622" t="str">
            <v>J2608A</v>
          </cell>
          <cell r="B622" t="str">
            <v xml:space="preserve">HP ThinLAN Transceiver Module           </v>
          </cell>
          <cell r="C622">
            <v>6000</v>
          </cell>
          <cell r="D622">
            <v>2940</v>
          </cell>
          <cell r="E622" t="str">
            <v>J2608A</v>
          </cell>
        </row>
        <row r="623">
          <cell r="A623" t="str">
            <v>J2609A</v>
          </cell>
          <cell r="B623" t="str">
            <v xml:space="preserve">HP AUI Port Module                      </v>
          </cell>
          <cell r="C623">
            <v>5000</v>
          </cell>
          <cell r="D623">
            <v>2450</v>
          </cell>
          <cell r="E623" t="str">
            <v>J2609A</v>
          </cell>
        </row>
        <row r="624">
          <cell r="A624" t="str">
            <v>J2610B#ABJ</v>
          </cell>
          <cell r="B624" t="str">
            <v xml:space="preserve">HP AdvanceStack 10Base-T Hub-8U         </v>
          </cell>
          <cell r="C624">
            <v>30000</v>
          </cell>
          <cell r="D624">
            <v>14700</v>
          </cell>
          <cell r="E624" t="str">
            <v>J2610B#ABJ</v>
          </cell>
        </row>
        <row r="625">
          <cell r="A625" t="str">
            <v>J2611B#ABJ</v>
          </cell>
          <cell r="B625" t="str">
            <v xml:space="preserve">HP AdvanceStack 10Base-T Hub-16U        </v>
          </cell>
          <cell r="C625">
            <v>65000</v>
          </cell>
          <cell r="D625">
            <v>31850</v>
          </cell>
          <cell r="E625" t="str">
            <v>J2611B#ABJ</v>
          </cell>
        </row>
        <row r="626">
          <cell r="A626" t="str">
            <v>J2962A#ACF</v>
          </cell>
          <cell r="B626" t="str">
            <v>HP Redundant Power Supply 10BT &amp; VG Hubs</v>
          </cell>
          <cell r="C626">
            <v>250000</v>
          </cell>
          <cell r="D626">
            <v>122500</v>
          </cell>
          <cell r="E626" t="str">
            <v>J2962A#ACF</v>
          </cell>
        </row>
        <row r="627">
          <cell r="A627" t="str">
            <v>J3027A</v>
          </cell>
          <cell r="B627" t="str">
            <v xml:space="preserve">HP AdvanceStack 100VG FO Transceiver    </v>
          </cell>
          <cell r="C627">
            <v>89000</v>
          </cell>
          <cell r="D627">
            <v>43610</v>
          </cell>
          <cell r="E627" t="str">
            <v>J3027A</v>
          </cell>
        </row>
        <row r="628">
          <cell r="A628" t="str">
            <v>J3028A</v>
          </cell>
          <cell r="B628" t="str">
            <v xml:space="preserve">HP AdvanceStack 100VG UTP Transceiver   </v>
          </cell>
          <cell r="C628">
            <v>29000</v>
          </cell>
          <cell r="D628">
            <v>14210</v>
          </cell>
          <cell r="E628" t="str">
            <v>J3028A</v>
          </cell>
        </row>
        <row r="629">
          <cell r="A629" t="str">
            <v>J3100B#ACF</v>
          </cell>
          <cell r="B629" t="str">
            <v xml:space="preserve">HP AdvanceStack Switch 2000             </v>
          </cell>
          <cell r="C629">
            <v>420000</v>
          </cell>
          <cell r="D629">
            <v>205800</v>
          </cell>
          <cell r="E629" t="str">
            <v>J3100B#ACF</v>
          </cell>
        </row>
        <row r="630">
          <cell r="A630" t="str">
            <v>J3102A</v>
          </cell>
          <cell r="B630" t="str">
            <v xml:space="preserve">HP 4 Port 10Base-T Module/Switch 2000   </v>
          </cell>
          <cell r="C630">
            <v>180000</v>
          </cell>
          <cell r="D630">
            <v>88200</v>
          </cell>
          <cell r="E630" t="str">
            <v>J3102A</v>
          </cell>
        </row>
        <row r="631">
          <cell r="A631" t="str">
            <v>J3103A</v>
          </cell>
          <cell r="B631" t="str">
            <v xml:space="preserve">HP 2 Port 100VG Module for Switch 2000  </v>
          </cell>
          <cell r="C631">
            <v>180000</v>
          </cell>
          <cell r="D631">
            <v>88200</v>
          </cell>
          <cell r="E631" t="str">
            <v>J3103A</v>
          </cell>
        </row>
        <row r="632">
          <cell r="A632" t="str">
            <v>J3108A</v>
          </cell>
          <cell r="B632" t="str">
            <v xml:space="preserve">HP AdvanceStack Switch 2000 FDDI Module </v>
          </cell>
          <cell r="C632">
            <v>700000</v>
          </cell>
          <cell r="D632">
            <v>343000</v>
          </cell>
          <cell r="E632" t="str">
            <v>J3108A</v>
          </cell>
        </row>
        <row r="633">
          <cell r="A633" t="str">
            <v>J3109A</v>
          </cell>
          <cell r="B633" t="str">
            <v>HP 4 Port 10BaseF Module for Switch 2000</v>
          </cell>
          <cell r="C633">
            <v>360000</v>
          </cell>
          <cell r="D633">
            <v>176400</v>
          </cell>
          <cell r="E633" t="str">
            <v>J3109A</v>
          </cell>
        </row>
        <row r="634">
          <cell r="A634" t="str">
            <v>J3128A#ABJ</v>
          </cell>
          <cell r="B634" t="str">
            <v xml:space="preserve">HP AdvanceStack 10Base-T Hub-8E         </v>
          </cell>
          <cell r="C634">
            <v>22800</v>
          </cell>
          <cell r="D634">
            <v>11172</v>
          </cell>
          <cell r="E634" t="str">
            <v>J3128A#ABJ</v>
          </cell>
        </row>
        <row r="635">
          <cell r="A635" t="str">
            <v>J3133A</v>
          </cell>
          <cell r="B635" t="str">
            <v xml:space="preserve">HP AdvanceStack 8U/16U SNMP Module      </v>
          </cell>
          <cell r="C635">
            <v>65000</v>
          </cell>
          <cell r="D635">
            <v>31850</v>
          </cell>
          <cell r="E635" t="str">
            <v>J3133A</v>
          </cell>
        </row>
        <row r="636">
          <cell r="A636" t="str">
            <v>J3136A#ACF</v>
          </cell>
          <cell r="B636" t="str">
            <v xml:space="preserve">HP Redundant Power Module/Switch 2000   </v>
          </cell>
          <cell r="C636">
            <v>200000</v>
          </cell>
          <cell r="D636">
            <v>98000</v>
          </cell>
          <cell r="E636" t="str">
            <v>J3136A#ACF</v>
          </cell>
        </row>
        <row r="637">
          <cell r="A637" t="str">
            <v>J3138A</v>
          </cell>
          <cell r="B637" t="str">
            <v xml:space="preserve">HP AdvanceStack Internet Router         </v>
          </cell>
          <cell r="C637">
            <v>585000</v>
          </cell>
          <cell r="D637">
            <v>286650</v>
          </cell>
          <cell r="E637" t="str">
            <v>J3138A</v>
          </cell>
        </row>
        <row r="638">
          <cell r="A638" t="str">
            <v>J3139A</v>
          </cell>
          <cell r="B638" t="str">
            <v xml:space="preserve">V.35 Sync DTE, male, 10 feet            </v>
          </cell>
          <cell r="C638">
            <v>23000</v>
          </cell>
          <cell r="D638">
            <v>11270</v>
          </cell>
          <cell r="E638" t="str">
            <v>J3139A</v>
          </cell>
        </row>
        <row r="639">
          <cell r="A639" t="str">
            <v>J3140A</v>
          </cell>
          <cell r="B639" t="str">
            <v xml:space="preserve">RS-232 Sync DTE, male, 10 feet          </v>
          </cell>
          <cell r="C639">
            <v>23000</v>
          </cell>
          <cell r="D639">
            <v>11270</v>
          </cell>
          <cell r="E639" t="str">
            <v>J3140A</v>
          </cell>
        </row>
        <row r="640">
          <cell r="A640" t="str">
            <v>J3175A#ABJ</v>
          </cell>
          <cell r="B640" t="str">
            <v xml:space="preserve">HP AdvanceStack Switch 208 w/100BaseTX  </v>
          </cell>
          <cell r="C640">
            <v>150000</v>
          </cell>
          <cell r="D640">
            <v>73500</v>
          </cell>
          <cell r="E640" t="str">
            <v>J3175A#ABJ</v>
          </cell>
        </row>
        <row r="641">
          <cell r="A641" t="str">
            <v>J3177A#ABJ</v>
          </cell>
          <cell r="B641" t="str">
            <v xml:space="preserve">HP AdvanceStack Switch 224 w/100BaseTX  </v>
          </cell>
          <cell r="C641">
            <v>255000</v>
          </cell>
          <cell r="D641">
            <v>124950</v>
          </cell>
          <cell r="E641" t="str">
            <v>J3177A#ABJ</v>
          </cell>
        </row>
        <row r="642">
          <cell r="A642" t="str">
            <v>J3178A</v>
          </cell>
          <cell r="B642" t="str">
            <v xml:space="preserve">HP AdvanceStack Switch 208/224 Mgmt Mod </v>
          </cell>
          <cell r="C642">
            <v>73000</v>
          </cell>
          <cell r="D642">
            <v>35770</v>
          </cell>
          <cell r="E642" t="str">
            <v>J3178A</v>
          </cell>
        </row>
        <row r="643">
          <cell r="A643" t="str">
            <v>J3191A</v>
          </cell>
          <cell r="B643" t="str">
            <v xml:space="preserve">HP 100Base-T Module for Switch 2000     </v>
          </cell>
          <cell r="C643">
            <v>180000</v>
          </cell>
          <cell r="D643">
            <v>88200</v>
          </cell>
          <cell r="E643" t="str">
            <v>J3191A</v>
          </cell>
        </row>
        <row r="644">
          <cell r="A644" t="str">
            <v>J3192C</v>
          </cell>
          <cell r="B644" t="str">
            <v xml:space="preserve">HP AdvanceStack 100Base-TX UTP Xcvr Mod </v>
          </cell>
          <cell r="C644">
            <v>31000</v>
          </cell>
          <cell r="D644">
            <v>15190</v>
          </cell>
          <cell r="E644" t="str">
            <v>J3192C</v>
          </cell>
        </row>
        <row r="645">
          <cell r="A645" t="str">
            <v>J3193B</v>
          </cell>
          <cell r="B645" t="str">
            <v xml:space="preserve">HP AdvanceStack 100Base-FX Xcvr Module  </v>
          </cell>
          <cell r="C645">
            <v>107000</v>
          </cell>
          <cell r="D645">
            <v>52430</v>
          </cell>
          <cell r="E645" t="str">
            <v>J3193B</v>
          </cell>
        </row>
        <row r="646">
          <cell r="A646" t="str">
            <v>J3200A#ABJ</v>
          </cell>
          <cell r="B646" t="str">
            <v xml:space="preserve">HP Advancestack 10Base-T S Hub-12R      </v>
          </cell>
          <cell r="C646">
            <v>108000</v>
          </cell>
          <cell r="D646">
            <v>52920</v>
          </cell>
          <cell r="E646" t="str">
            <v>J3200A#ABJ</v>
          </cell>
        </row>
        <row r="647">
          <cell r="A647" t="str">
            <v>J3201A#ABJ</v>
          </cell>
          <cell r="B647" t="str">
            <v xml:space="preserve">HP AdvanceStack 10BT-S Hub-12R w/Mgmt   </v>
          </cell>
          <cell r="C647">
            <v>148000</v>
          </cell>
          <cell r="D647">
            <v>72520</v>
          </cell>
          <cell r="E647" t="str">
            <v>J3201A#ABJ</v>
          </cell>
        </row>
        <row r="648">
          <cell r="A648" t="str">
            <v>J3202A#ABJ</v>
          </cell>
          <cell r="B648" t="str">
            <v xml:space="preserve">HP AdvanceStack 10Base-T S Hub-24R      </v>
          </cell>
          <cell r="C648">
            <v>198000</v>
          </cell>
          <cell r="D648">
            <v>97020</v>
          </cell>
          <cell r="E648" t="str">
            <v>J3202A#ABJ</v>
          </cell>
        </row>
        <row r="649">
          <cell r="A649" t="str">
            <v>J3203A#ABJ</v>
          </cell>
          <cell r="B649" t="str">
            <v xml:space="preserve">HP AdvanceStack 10BT-S Hub-24R w/Mgmt   </v>
          </cell>
          <cell r="C649">
            <v>228000</v>
          </cell>
          <cell r="D649">
            <v>111720</v>
          </cell>
          <cell r="E649" t="str">
            <v>J3203A#ABJ</v>
          </cell>
        </row>
        <row r="650">
          <cell r="A650" t="str">
            <v>J3204A#ABJ</v>
          </cell>
          <cell r="B650" t="str">
            <v xml:space="preserve">HP AdvanceStack 10Base-T S Hub-24T      </v>
          </cell>
          <cell r="C650">
            <v>198000</v>
          </cell>
          <cell r="D650">
            <v>97020</v>
          </cell>
          <cell r="E650" t="str">
            <v>J3204A#ABJ</v>
          </cell>
        </row>
        <row r="651">
          <cell r="A651" t="str">
            <v>J3205A#ABJ</v>
          </cell>
          <cell r="B651" t="str">
            <v xml:space="preserve">HP AdvanceStack 10BT-S Hub-24T w/Mgmt   </v>
          </cell>
          <cell r="C651">
            <v>228000</v>
          </cell>
          <cell r="D651">
            <v>111720</v>
          </cell>
          <cell r="E651" t="str">
            <v>J3205A#ABJ</v>
          </cell>
        </row>
        <row r="652">
          <cell r="A652" t="str">
            <v>J3210A</v>
          </cell>
          <cell r="B652" t="str">
            <v xml:space="preserve">HP AdvanceStack 10BT Management Pack    </v>
          </cell>
          <cell r="C652">
            <v>89000</v>
          </cell>
          <cell r="D652">
            <v>43610</v>
          </cell>
          <cell r="E652" t="str">
            <v>J3210A</v>
          </cell>
        </row>
        <row r="653">
          <cell r="A653" t="str">
            <v>J3212A</v>
          </cell>
          <cell r="B653" t="str">
            <v xml:space="preserve">HP AdvanceStack Hub 10BT Switch Module  </v>
          </cell>
          <cell r="C653">
            <v>140000</v>
          </cell>
          <cell r="D653">
            <v>68600</v>
          </cell>
          <cell r="E653" t="str">
            <v>J3212A</v>
          </cell>
        </row>
        <row r="654">
          <cell r="A654" t="str">
            <v>J3231A#ACF</v>
          </cell>
          <cell r="B654" t="str">
            <v xml:space="preserve">HP Remote 2C &amp; Internet Router Bundle   </v>
          </cell>
          <cell r="C654">
            <v>650000</v>
          </cell>
          <cell r="D654">
            <v>318500</v>
          </cell>
          <cell r="E654" t="str">
            <v>J3231A#ACF</v>
          </cell>
        </row>
        <row r="655">
          <cell r="A655" t="str">
            <v>J3233B#ABJ</v>
          </cell>
          <cell r="B655" t="str">
            <v xml:space="preserve">HP AdvanceStack 100BT Hub-12TXM w/Mgmt  </v>
          </cell>
          <cell r="C655">
            <v>430000</v>
          </cell>
          <cell r="D655">
            <v>210700</v>
          </cell>
          <cell r="E655" t="str">
            <v>J3233B#ABJ</v>
          </cell>
        </row>
        <row r="656">
          <cell r="A656" t="str">
            <v>J3234B#ABJ</v>
          </cell>
          <cell r="B656" t="str">
            <v xml:space="preserve">HP AdvanceStack 100Base-T Hub-12TX      </v>
          </cell>
          <cell r="C656">
            <v>248000</v>
          </cell>
          <cell r="D656">
            <v>121520</v>
          </cell>
          <cell r="E656" t="str">
            <v>J3234B#ABJ</v>
          </cell>
        </row>
        <row r="657">
          <cell r="A657" t="str">
            <v>J3235A#ABJ</v>
          </cell>
          <cell r="B657" t="str">
            <v xml:space="preserve">HP AdvanceStack 100Base-T Hub-8TXE      </v>
          </cell>
          <cell r="C657">
            <v>148000</v>
          </cell>
          <cell r="D657">
            <v>72520</v>
          </cell>
          <cell r="E657" t="str">
            <v>J3235A#ABJ</v>
          </cell>
        </row>
        <row r="658">
          <cell r="A658" t="str">
            <v>J3245A#ACF</v>
          </cell>
          <cell r="B658" t="str">
            <v xml:space="preserve">HP AdvanceStack Switch 800T             </v>
          </cell>
          <cell r="C658">
            <v>360000</v>
          </cell>
          <cell r="D658">
            <v>176400</v>
          </cell>
          <cell r="E658" t="str">
            <v>J3245A#ACF</v>
          </cell>
        </row>
        <row r="659">
          <cell r="A659" t="str">
            <v>J3246A</v>
          </cell>
          <cell r="B659" t="str">
            <v xml:space="preserve">HP AdvanceStack Switch 2000 ATM Module  </v>
          </cell>
          <cell r="C659">
            <v>1420000</v>
          </cell>
          <cell r="D659">
            <v>695800</v>
          </cell>
          <cell r="E659" t="str">
            <v>J3246A</v>
          </cell>
        </row>
        <row r="660">
          <cell r="A660" t="str">
            <v>J3247A</v>
          </cell>
          <cell r="B660" t="str">
            <v>HP AdvanceStack 10/100TX Switch Port Mod</v>
          </cell>
          <cell r="C660">
            <v>97000</v>
          </cell>
          <cell r="D660">
            <v>47530</v>
          </cell>
          <cell r="E660" t="str">
            <v>J3247A</v>
          </cell>
        </row>
        <row r="661">
          <cell r="A661" t="str">
            <v>J3248A</v>
          </cell>
          <cell r="B661" t="str">
            <v xml:space="preserve">HP AdvanceStack 100FX Switch Port Mod   </v>
          </cell>
          <cell r="C661">
            <v>155000</v>
          </cell>
          <cell r="D661">
            <v>75950</v>
          </cell>
          <cell r="E661" t="str">
            <v>J3248A</v>
          </cell>
        </row>
        <row r="662">
          <cell r="A662" t="str">
            <v>J3272A#ABJ</v>
          </cell>
          <cell r="B662" t="str">
            <v xml:space="preserve">HP AdvanceStack 100Base-T Hub-24TX      </v>
          </cell>
          <cell r="C662">
            <v>327000</v>
          </cell>
          <cell r="D662">
            <v>160230</v>
          </cell>
          <cell r="E662" t="str">
            <v>J3272A#ABJ</v>
          </cell>
        </row>
        <row r="663">
          <cell r="A663" t="str">
            <v>J3294A#ABJ</v>
          </cell>
          <cell r="B663" t="str">
            <v xml:space="preserve">HP ProCurve 10/100 Hub 12               </v>
          </cell>
          <cell r="C663">
            <v>138000</v>
          </cell>
          <cell r="D663">
            <v>67620</v>
          </cell>
          <cell r="E663" t="str">
            <v>J3294A#ABJ</v>
          </cell>
        </row>
        <row r="664">
          <cell r="A664" t="str">
            <v>J3295A#ABJ</v>
          </cell>
          <cell r="B664" t="str">
            <v xml:space="preserve">HP ProCurve 10/100 Hub 24               </v>
          </cell>
          <cell r="C664">
            <v>216000</v>
          </cell>
          <cell r="D664">
            <v>105840</v>
          </cell>
          <cell r="E664" t="str">
            <v>J3295A#ABJ</v>
          </cell>
        </row>
        <row r="665">
          <cell r="A665" t="str">
            <v>J3298A#ABJ</v>
          </cell>
          <cell r="B665" t="str">
            <v xml:space="preserve">HP ProCurve Switch 212M                 </v>
          </cell>
          <cell r="C665">
            <v>148000</v>
          </cell>
          <cell r="D665">
            <v>72520</v>
          </cell>
          <cell r="E665" t="str">
            <v>J3298A#ABJ</v>
          </cell>
        </row>
        <row r="666">
          <cell r="A666" t="str">
            <v>J3299A#ABJ</v>
          </cell>
          <cell r="B666" t="str">
            <v xml:space="preserve">HP ProCurve Switch 224M                 </v>
          </cell>
          <cell r="C666">
            <v>240000</v>
          </cell>
          <cell r="D666">
            <v>117600</v>
          </cell>
          <cell r="E666" t="str">
            <v>J3299A#ABJ</v>
          </cell>
        </row>
        <row r="667">
          <cell r="A667" t="str">
            <v>J3300A#ABJ</v>
          </cell>
          <cell r="B667" t="str">
            <v xml:space="preserve">HP ProCurve 10Base-T Hub 12             </v>
          </cell>
          <cell r="C667">
            <v>51000</v>
          </cell>
          <cell r="D667">
            <v>24990</v>
          </cell>
          <cell r="E667" t="str">
            <v>J3300A#ABJ</v>
          </cell>
        </row>
        <row r="668">
          <cell r="A668" t="str">
            <v>J3301A#ABJ</v>
          </cell>
          <cell r="B668" t="str">
            <v xml:space="preserve">HP ProCurve 10Base-T Hub 12M            </v>
          </cell>
          <cell r="C668">
            <v>92000</v>
          </cell>
          <cell r="D668">
            <v>45080</v>
          </cell>
          <cell r="E668" t="str">
            <v>J3301A#ABJ</v>
          </cell>
        </row>
        <row r="669">
          <cell r="A669" t="str">
            <v>J3302A#ABJ</v>
          </cell>
          <cell r="B669" t="str">
            <v xml:space="preserve">HP ProCurve 10Base-T Hub 24             </v>
          </cell>
          <cell r="C669">
            <v>80000</v>
          </cell>
          <cell r="D669">
            <v>39200</v>
          </cell>
          <cell r="E669" t="str">
            <v>J3302A#ABJ</v>
          </cell>
        </row>
        <row r="670">
          <cell r="A670" t="str">
            <v>J3303A#ABJ</v>
          </cell>
          <cell r="B670" t="str">
            <v xml:space="preserve">HP ProCurve 10Base-T Hub 24M            </v>
          </cell>
          <cell r="C670">
            <v>160000</v>
          </cell>
          <cell r="D670">
            <v>78400</v>
          </cell>
          <cell r="E670" t="str">
            <v>J3303A#ABJ</v>
          </cell>
        </row>
        <row r="671">
          <cell r="A671" t="str">
            <v>J4090A#ABJ</v>
          </cell>
          <cell r="B671" t="str">
            <v xml:space="preserve">HP ProCurve 10Base-T Hub 8              </v>
          </cell>
          <cell r="C671">
            <v>16000</v>
          </cell>
          <cell r="D671">
            <v>7840</v>
          </cell>
          <cell r="E671" t="str">
            <v>J4090A#ABJ</v>
          </cell>
        </row>
        <row r="672">
          <cell r="A672" t="str">
            <v>J4091A#ABJ</v>
          </cell>
          <cell r="B672" t="str">
            <v xml:space="preserve">HP ProCurve 100Base-T Hub 8             </v>
          </cell>
          <cell r="C672">
            <v>49800</v>
          </cell>
          <cell r="D672">
            <v>24402</v>
          </cell>
          <cell r="E672" t="str">
            <v>J4091A#ABJ</v>
          </cell>
        </row>
        <row r="673">
          <cell r="A673" t="str">
            <v>J4110A#ACF</v>
          </cell>
          <cell r="B673" t="str">
            <v xml:space="preserve">HP ProCurve Switch 8000M                </v>
          </cell>
          <cell r="C673">
            <v>690000</v>
          </cell>
          <cell r="D673">
            <v>338100</v>
          </cell>
          <cell r="E673" t="str">
            <v>J4110A#ACF</v>
          </cell>
        </row>
        <row r="674">
          <cell r="A674" t="str">
            <v>J4111A</v>
          </cell>
          <cell r="B674" t="str">
            <v xml:space="preserve">HP ProCurve Switch 10/100Base-T Module  </v>
          </cell>
          <cell r="C674">
            <v>140000</v>
          </cell>
          <cell r="D674">
            <v>68600</v>
          </cell>
          <cell r="E674" t="str">
            <v>J4111A</v>
          </cell>
        </row>
        <row r="675">
          <cell r="A675" t="str">
            <v>J4112A</v>
          </cell>
          <cell r="B675" t="str">
            <v xml:space="preserve">HP ProCurve Switch 100Base-FX module    </v>
          </cell>
          <cell r="C675">
            <v>360000</v>
          </cell>
          <cell r="D675">
            <v>176400</v>
          </cell>
          <cell r="E675" t="str">
            <v>J4112A</v>
          </cell>
        </row>
        <row r="676">
          <cell r="A676" t="str">
            <v>J4113A</v>
          </cell>
          <cell r="B676" t="str">
            <v xml:space="preserve">HP ProCurve Gigabit-SX module           </v>
          </cell>
          <cell r="C676">
            <v>260000</v>
          </cell>
          <cell r="D676">
            <v>127400</v>
          </cell>
          <cell r="E676" t="str">
            <v>J4113A</v>
          </cell>
        </row>
        <row r="677">
          <cell r="A677" t="str">
            <v>J4114A</v>
          </cell>
          <cell r="B677" t="str">
            <v xml:space="preserve">HP ProCurve Gigabit-LX Module           </v>
          </cell>
          <cell r="C677">
            <v>360000</v>
          </cell>
          <cell r="D677">
            <v>176400</v>
          </cell>
          <cell r="E677" t="str">
            <v>J4114A</v>
          </cell>
        </row>
        <row r="678">
          <cell r="A678" t="str">
            <v>J4118A</v>
          </cell>
          <cell r="B678" t="str">
            <v xml:space="preserve">HP ProCurve Switch 10Base-FL module     </v>
          </cell>
          <cell r="C678">
            <v>430000</v>
          </cell>
          <cell r="D678">
            <v>210700</v>
          </cell>
          <cell r="E678" t="str">
            <v>J4118A</v>
          </cell>
        </row>
        <row r="679">
          <cell r="A679" t="str">
            <v>J4119A#ACF</v>
          </cell>
          <cell r="B679" t="str">
            <v xml:space="preserve">HP ProCurve Switch 4000M/8000M RPS      </v>
          </cell>
          <cell r="C679">
            <v>320000</v>
          </cell>
          <cell r="D679">
            <v>156800</v>
          </cell>
          <cell r="E679" t="str">
            <v>J4119A#ACF</v>
          </cell>
        </row>
        <row r="680">
          <cell r="A680" t="str">
            <v>J4120A#ACF</v>
          </cell>
          <cell r="B680" t="str">
            <v xml:space="preserve">HP ProCurve Switch 1600M                </v>
          </cell>
          <cell r="C680">
            <v>560000</v>
          </cell>
          <cell r="D680">
            <v>274400</v>
          </cell>
          <cell r="E680" t="str">
            <v>J4120A#ACF</v>
          </cell>
        </row>
        <row r="681">
          <cell r="A681" t="str">
            <v>J4121A#ACF</v>
          </cell>
          <cell r="B681" t="str">
            <v xml:space="preserve">HP ProCurve Switch 4000M                </v>
          </cell>
          <cell r="C681">
            <v>700000</v>
          </cell>
          <cell r="D681">
            <v>343000</v>
          </cell>
          <cell r="E681" t="str">
            <v>J4121A#ACF</v>
          </cell>
        </row>
        <row r="682">
          <cell r="A682" t="str">
            <v>J4122A#ACF</v>
          </cell>
          <cell r="B682" t="str">
            <v xml:space="preserve">HP ProCurve Switch 2400M                </v>
          </cell>
          <cell r="C682">
            <v>420000</v>
          </cell>
          <cell r="D682">
            <v>205800</v>
          </cell>
          <cell r="E682" t="str">
            <v>J4122A#ACF</v>
          </cell>
        </row>
        <row r="683">
          <cell r="A683" t="str">
            <v>F1011A#ABA</v>
          </cell>
          <cell r="B683" t="str">
            <v xml:space="preserve">HP AC/DC Adapter for 95LX/100LX/82240B  </v>
          </cell>
          <cell r="C683">
            <v>5500</v>
          </cell>
          <cell r="D683">
            <v>2954</v>
          </cell>
          <cell r="E683" t="str">
            <v>F1011A#ABA</v>
          </cell>
        </row>
        <row r="684">
          <cell r="A684" t="str">
            <v>C3172A</v>
          </cell>
          <cell r="B684" t="str">
            <v xml:space="preserve">DJ600/650C/700/750C/750Cplus用A1ｽﾋﾟﾝﾄﾞﾙ </v>
          </cell>
          <cell r="C684">
            <v>9800</v>
          </cell>
          <cell r="D684">
            <v>5684</v>
          </cell>
          <cell r="E684" t="str">
            <v>C3172A</v>
          </cell>
        </row>
        <row r="685">
          <cell r="A685" t="str">
            <v>C3173A</v>
          </cell>
          <cell r="B685" t="str">
            <v xml:space="preserve">DJ600/650C/700/750C/750Cplus用A0ｽﾋﾟﾝﾄﾞﾙ </v>
          </cell>
          <cell r="C685">
            <v>14800</v>
          </cell>
          <cell r="D685">
            <v>8584</v>
          </cell>
          <cell r="E685" t="str">
            <v>C3173A</v>
          </cell>
        </row>
        <row r="686">
          <cell r="A686" t="str">
            <v>C3176A</v>
          </cell>
          <cell r="B686" t="str">
            <v xml:space="preserve">A1ﾓﾃﾞﾙ用ｽﾀﾝﾄﾞ/ﾛｰﾙﾌｨｰﾄﾞﾕﾆｯﾄ(DJ330/350C)  </v>
          </cell>
          <cell r="C686">
            <v>60000</v>
          </cell>
          <cell r="D686">
            <v>34800</v>
          </cell>
          <cell r="E686" t="str">
            <v>C3176A</v>
          </cell>
        </row>
        <row r="687">
          <cell r="A687" t="str">
            <v>C3177A</v>
          </cell>
          <cell r="B687" t="str">
            <v xml:space="preserve">A0ﾓﾃﾞﾙ用ｽﾀﾝﾄﾞ/ﾛｰﾙﾌｨｰﾄﾞﾕﾆｯﾄ(DJ330/350C)  </v>
          </cell>
          <cell r="C687">
            <v>80000</v>
          </cell>
          <cell r="D687">
            <v>46400</v>
          </cell>
          <cell r="E687" t="str">
            <v>C3177A</v>
          </cell>
        </row>
        <row r="688">
          <cell r="A688" t="str">
            <v>C3178A#ABJ</v>
          </cell>
          <cell r="B688" t="str">
            <v xml:space="preserve">ｶﾗｰｱｯﾌﾟｸﾞﾚｰﾄﾞｷｯﾄ(DJ330用)               </v>
          </cell>
          <cell r="C688">
            <v>128000</v>
          </cell>
          <cell r="D688">
            <v>74240</v>
          </cell>
          <cell r="E688" t="str">
            <v>C3178A#ABJ</v>
          </cell>
        </row>
        <row r="689">
          <cell r="A689" t="str">
            <v>C4703A#ABJ</v>
          </cell>
          <cell r="B689" t="str">
            <v xml:space="preserve">ﾃﾞｻﾞｲﾝｼﾞｪｯﾄ2000CP HP RTL仕様            </v>
          </cell>
          <cell r="C689">
            <v>1490000</v>
          </cell>
          <cell r="D689">
            <v>864200</v>
          </cell>
          <cell r="E689" t="str">
            <v>C4703A#ABJ</v>
          </cell>
        </row>
        <row r="690">
          <cell r="A690" t="str">
            <v>C4704A#ABJ</v>
          </cell>
          <cell r="B690" t="str">
            <v xml:space="preserve">ﾃﾞｻﾞｲﾝｼﾞｪｯﾄ2500CP ﾎﾟｽﾄｽｸﾘﾌﾟﾄ仕様        </v>
          </cell>
          <cell r="C690">
            <v>1890000</v>
          </cell>
          <cell r="D690">
            <v>1096200</v>
          </cell>
          <cell r="E690" t="str">
            <v>C4704A#ABJ</v>
          </cell>
        </row>
        <row r="691">
          <cell r="A691" t="str">
            <v>C4705B#ABJ</v>
          </cell>
          <cell r="B691" t="str">
            <v xml:space="preserve">ﾃﾞｻﾞｲﾝｼﾞｪｯﾄ700 A1ﾓﾃﾞﾙ                   </v>
          </cell>
          <cell r="C691">
            <v>598000</v>
          </cell>
          <cell r="D691">
            <v>346840</v>
          </cell>
          <cell r="E691" t="str">
            <v>C4705B#ABJ</v>
          </cell>
        </row>
        <row r="692">
          <cell r="A692" t="str">
            <v>C4706B#ABJ</v>
          </cell>
          <cell r="B692" t="str">
            <v xml:space="preserve">ﾃﾞｻﾞｲﾝｼﾞｪｯﾄ700 A0ﾓﾃﾞﾙ                   </v>
          </cell>
          <cell r="C692">
            <v>798000</v>
          </cell>
          <cell r="D692">
            <v>462840</v>
          </cell>
          <cell r="E692" t="str">
            <v>C4706B#ABJ</v>
          </cell>
        </row>
        <row r="693">
          <cell r="A693" t="str">
            <v>C4708B#ABJ</v>
          </cell>
          <cell r="B693" t="str">
            <v xml:space="preserve">ﾃﾞｻﾞｲﾝｼﾞｪｯﾄ750C Plus A1ﾓﾃﾞﾙ             </v>
          </cell>
          <cell r="C693">
            <v>798000</v>
          </cell>
          <cell r="D693">
            <v>462840</v>
          </cell>
          <cell r="E693" t="str">
            <v>C4708B#ABJ</v>
          </cell>
        </row>
        <row r="694">
          <cell r="A694" t="str">
            <v>C4709B#ABJ</v>
          </cell>
          <cell r="B694" t="str">
            <v xml:space="preserve">ﾃﾞｻﾞｲﾝｼﾞｪｯﾄ750C Plus A0ﾓﾃﾞﾙ             </v>
          </cell>
          <cell r="C694">
            <v>998000</v>
          </cell>
          <cell r="D694">
            <v>578840</v>
          </cell>
          <cell r="E694" t="str">
            <v>C4709B#ABJ</v>
          </cell>
        </row>
        <row r="695">
          <cell r="A695" t="str">
            <v>C4713A#ABJ</v>
          </cell>
          <cell r="B695" t="str">
            <v xml:space="preserve">ﾃﾞｻﾞｲﾝｼﾞｪｯﾄ430 A1ﾓﾃﾞﾙ                   </v>
          </cell>
          <cell r="C695">
            <v>278000</v>
          </cell>
          <cell r="D695">
            <v>161240</v>
          </cell>
          <cell r="E695" t="str">
            <v>C4713A#ABJ</v>
          </cell>
        </row>
        <row r="696">
          <cell r="A696" t="str">
            <v>C4714A#ABJ</v>
          </cell>
          <cell r="B696" t="str">
            <v xml:space="preserve">ﾃﾞｻﾞｲﾝｼﾞｪｯﾄ430 A0ﾓﾃﾞﾙ                   </v>
          </cell>
          <cell r="C696">
            <v>428000</v>
          </cell>
          <cell r="D696">
            <v>248240</v>
          </cell>
          <cell r="E696" t="str">
            <v>C4714A#ABJ</v>
          </cell>
        </row>
        <row r="697">
          <cell r="A697" t="str">
            <v>C4715A#ABJ</v>
          </cell>
          <cell r="B697" t="str">
            <v xml:space="preserve">ﾃﾞｻﾞｲﾝｼﾞｪｯﾄ450C A1ﾓﾃﾞﾙ                  </v>
          </cell>
          <cell r="C697">
            <v>378000</v>
          </cell>
          <cell r="D697">
            <v>219240</v>
          </cell>
          <cell r="E697" t="str">
            <v>C4715A#ABJ</v>
          </cell>
        </row>
        <row r="698">
          <cell r="A698" t="str">
            <v>C4716A#ABJ</v>
          </cell>
          <cell r="B698" t="str">
            <v xml:space="preserve">ﾃﾞｻﾞｲﾝｼﾞｪｯﾄ450C A0ﾓﾃﾞﾙ                  </v>
          </cell>
          <cell r="C698">
            <v>528000</v>
          </cell>
          <cell r="D698">
            <v>306240</v>
          </cell>
          <cell r="E698" t="str">
            <v>C4716A#ABJ</v>
          </cell>
        </row>
        <row r="699">
          <cell r="A699" t="str">
            <v>C4717A</v>
          </cell>
          <cell r="B699" t="str">
            <v xml:space="preserve">A1ﾓﾃﾞﾙ用ﾛｰﾙﾌｨｰﾄﾞﾕﾆｯﾄ(DJ430/450C)        </v>
          </cell>
          <cell r="C699">
            <v>40000</v>
          </cell>
          <cell r="D699">
            <v>23200</v>
          </cell>
          <cell r="E699" t="str">
            <v>C4717A</v>
          </cell>
        </row>
        <row r="700">
          <cell r="A700" t="str">
            <v>C4718A#ABJ</v>
          </cell>
          <cell r="B700" t="str">
            <v xml:space="preserve">ｶﾗｰｱｯﾌﾟｸﾞﾚｰﾄﾞｷｯﾄ(DJ430用)               </v>
          </cell>
          <cell r="C700">
            <v>128000</v>
          </cell>
          <cell r="D700">
            <v>74240</v>
          </cell>
          <cell r="E700" t="str">
            <v>C4718A#ABJ</v>
          </cell>
        </row>
        <row r="701">
          <cell r="A701" t="str">
            <v>C4719A</v>
          </cell>
          <cell r="B701" t="str">
            <v xml:space="preserve">A0ﾓﾃﾞﾙ用ﾛｰﾙﾌｨｰﾄﾞﾕﾆｯﾄDJ430/450C)         </v>
          </cell>
          <cell r="C701">
            <v>40000</v>
          </cell>
          <cell r="D701">
            <v>23200</v>
          </cell>
          <cell r="E701" t="str">
            <v>C4719A</v>
          </cell>
        </row>
        <row r="702">
          <cell r="A702" t="str">
            <v>C4723A#ABJ</v>
          </cell>
          <cell r="B702" t="str">
            <v xml:space="preserve">ﾃﾞｻﾞｲﾝｼﾞｪｯﾄ3000CP HP RTL仕様            </v>
          </cell>
          <cell r="C702">
            <v>2490000</v>
          </cell>
          <cell r="D702">
            <v>1444200</v>
          </cell>
          <cell r="E702" t="str">
            <v>C4723A#ABJ</v>
          </cell>
        </row>
        <row r="703">
          <cell r="A703" t="str">
            <v>C4724A#ABJ</v>
          </cell>
          <cell r="B703" t="str">
            <v xml:space="preserve">ﾃﾞｻﾞｲﾝｼﾞｪｯﾄ3500CP ﾎﾟｽﾄｽｸﾘﾌﾟﾄ仕様        </v>
          </cell>
          <cell r="C703">
            <v>2890000</v>
          </cell>
          <cell r="D703">
            <v>1676200</v>
          </cell>
          <cell r="E703" t="str">
            <v>C4724A#ABJ</v>
          </cell>
        </row>
        <row r="704">
          <cell r="A704" t="str">
            <v>C6069A</v>
          </cell>
          <cell r="B704" t="str">
            <v xml:space="preserve">A1ﾓﾃﾞﾙ用ｽﾀﾝﾄﾞ(DJ430/450C)               </v>
          </cell>
          <cell r="C704">
            <v>40000</v>
          </cell>
          <cell r="D704">
            <v>23200</v>
          </cell>
          <cell r="E704" t="str">
            <v>C6069A</v>
          </cell>
        </row>
        <row r="705">
          <cell r="A705" t="str">
            <v>C6070A</v>
          </cell>
          <cell r="B705" t="str">
            <v xml:space="preserve">A0ﾓﾃﾞﾙ用ｽﾀﾝﾄﾞ(DJ430/450C)               </v>
          </cell>
          <cell r="C705">
            <v>50000</v>
          </cell>
          <cell r="D705">
            <v>29000</v>
          </cell>
          <cell r="E705" t="str">
            <v>C6070A</v>
          </cell>
        </row>
        <row r="706">
          <cell r="A706" t="str">
            <v>C6082A#ABJ</v>
          </cell>
          <cell r="B706" t="str">
            <v xml:space="preserve">HP DesignJet488CA A1モデル              </v>
          </cell>
          <cell r="C706">
            <v>548000</v>
          </cell>
          <cell r="D706">
            <v>317840</v>
          </cell>
          <cell r="E706" t="str">
            <v>C6082A#ABJ</v>
          </cell>
        </row>
        <row r="707">
          <cell r="A707" t="str">
            <v>C6083A#ABJ</v>
          </cell>
          <cell r="B707" t="str">
            <v xml:space="preserve">HP DesignJet488CA A0モデル              </v>
          </cell>
          <cell r="C707">
            <v>698000</v>
          </cell>
          <cell r="D707">
            <v>404840</v>
          </cell>
          <cell r="E707" t="str">
            <v>C6083A#ABJ</v>
          </cell>
        </row>
        <row r="708">
          <cell r="A708" t="str">
            <v>C6231A</v>
          </cell>
          <cell r="B708" t="str">
            <v>16MB(EDO)ﾒﾓﾘ(DJ300/400/700/CPシリーズ用)</v>
          </cell>
          <cell r="C708">
            <v>25000</v>
          </cell>
          <cell r="D708">
            <v>14500</v>
          </cell>
          <cell r="E708" t="str">
            <v>C6231A</v>
          </cell>
        </row>
        <row r="709">
          <cell r="A709" t="str">
            <v>C6232A</v>
          </cell>
          <cell r="B709" t="str">
            <v>32MB(EDO)ﾒﾓﾘ(DJ300/400/700/CPシリーズ用)</v>
          </cell>
          <cell r="C709">
            <v>50000</v>
          </cell>
          <cell r="D709">
            <v>29000</v>
          </cell>
          <cell r="E709" t="str">
            <v>C6232A</v>
          </cell>
        </row>
        <row r="710">
          <cell r="A710" t="str">
            <v>C6236A</v>
          </cell>
          <cell r="B710" t="str">
            <v xml:space="preserve">DJ CPシリーズ用インク保管容器           </v>
          </cell>
          <cell r="C710">
            <v>16500</v>
          </cell>
          <cell r="D710">
            <v>9570</v>
          </cell>
          <cell r="E710" t="str">
            <v>C6236A</v>
          </cell>
        </row>
        <row r="711">
          <cell r="A711" t="str">
            <v>C6238A</v>
          </cell>
          <cell r="B711" t="str">
            <v xml:space="preserve">A1ﾛｰﾙﾌｨｰﾄﾞﾕﾆｯﾄ用ｽﾋﾟﾝﾄﾞﾙ(DJ430/450C)     </v>
          </cell>
          <cell r="C711">
            <v>9400</v>
          </cell>
          <cell r="D711">
            <v>5452</v>
          </cell>
          <cell r="E711" t="str">
            <v>C6238A</v>
          </cell>
        </row>
        <row r="712">
          <cell r="A712" t="str">
            <v>C6239A</v>
          </cell>
          <cell r="B712" t="str">
            <v xml:space="preserve">A0ﾛｰﾙﾌｨｰﾄﾞﾕﾆｯﾄ用ｽﾋﾟﾝﾄﾞﾙ(DJ430/450C)     </v>
          </cell>
          <cell r="C712">
            <v>14400</v>
          </cell>
          <cell r="D712">
            <v>8352</v>
          </cell>
          <cell r="E712" t="str">
            <v>C6239A</v>
          </cell>
        </row>
        <row r="713">
          <cell r="A713" t="str">
            <v>C6246A#ABJ</v>
          </cell>
          <cell r="B713" t="str">
            <v xml:space="preserve">DJ2500CP/2000CP用巻き取りリール         </v>
          </cell>
          <cell r="C713">
            <v>220000</v>
          </cell>
          <cell r="D713">
            <v>127600</v>
          </cell>
          <cell r="E713" t="str">
            <v>C6246A#ABJ</v>
          </cell>
        </row>
        <row r="714">
          <cell r="A714" t="str">
            <v>C6247A</v>
          </cell>
          <cell r="B714" t="str">
            <v xml:space="preserve">接点クリーニングキット                  </v>
          </cell>
          <cell r="C714">
            <v>1800</v>
          </cell>
          <cell r="D714">
            <v>1044</v>
          </cell>
          <cell r="E714" t="str">
            <v>C6247A</v>
          </cell>
        </row>
        <row r="715">
          <cell r="A715" t="str">
            <v>C6248A</v>
          </cell>
          <cell r="B715" t="str">
            <v xml:space="preserve">DJ3000CP/3500CP用54ｲﾝﾁｽﾋﾟﾝﾄﾞﾙ           </v>
          </cell>
          <cell r="C715">
            <v>23000</v>
          </cell>
          <cell r="D715">
            <v>13340</v>
          </cell>
          <cell r="E715" t="str">
            <v>C6248A</v>
          </cell>
        </row>
        <row r="716">
          <cell r="A716" t="str">
            <v>C4082A</v>
          </cell>
          <cell r="B716" t="str">
            <v xml:space="preserve">500枚収納ﾄﾚｲ(増設用)                    </v>
          </cell>
          <cell r="C716">
            <v>98000</v>
          </cell>
          <cell r="D716">
            <v>55370</v>
          </cell>
          <cell r="E716" t="str">
            <v>C4082A</v>
          </cell>
        </row>
        <row r="717">
          <cell r="A717" t="str">
            <v>C4083A</v>
          </cell>
          <cell r="B717" t="str">
            <v xml:space="preserve">両面印刷ﾕﾆｯﾄ                            </v>
          </cell>
          <cell r="C717">
            <v>103000</v>
          </cell>
          <cell r="D717">
            <v>58195</v>
          </cell>
          <cell r="E717" t="str">
            <v>C4083A</v>
          </cell>
        </row>
        <row r="718">
          <cell r="A718" t="str">
            <v>C4084A#ABJ</v>
          </cell>
          <cell r="B718" t="str">
            <v xml:space="preserve">Color LaserJet 4500 ﾚｰｻﾞﾌﾟﾘﾝﾀ           </v>
          </cell>
          <cell r="C718">
            <v>498000</v>
          </cell>
          <cell r="D718">
            <v>281370</v>
          </cell>
          <cell r="E718" t="str">
            <v>C4084A#ABJ</v>
          </cell>
        </row>
        <row r="719">
          <cell r="A719" t="str">
            <v>C4089A#ABJ</v>
          </cell>
          <cell r="B719" t="str">
            <v xml:space="preserve">Color LaserJet 4500N ﾚｰｻﾞﾌﾟﾘﾝﾀ          </v>
          </cell>
          <cell r="C719">
            <v>583000</v>
          </cell>
          <cell r="D719">
            <v>329395</v>
          </cell>
          <cell r="E719" t="str">
            <v>C4089A#ABJ</v>
          </cell>
        </row>
        <row r="720">
          <cell r="A720" t="str">
            <v>C4235A</v>
          </cell>
          <cell r="B720" t="str">
            <v xml:space="preserve">Color LaserJet4500用ｷｬﾋﾞﾈｯﾄ             </v>
          </cell>
          <cell r="C720">
            <v>80000</v>
          </cell>
          <cell r="D720">
            <v>45200</v>
          </cell>
          <cell r="E720" t="str">
            <v>C4235A</v>
          </cell>
        </row>
        <row r="721">
          <cell r="A721" t="str">
            <v>C3984A#ABJ</v>
          </cell>
          <cell r="B721" t="str">
            <v>Color LaserJet8500N ﾚｰｻﾞﾌﾟﾘﾝﾀ (英語専用)</v>
          </cell>
          <cell r="C721">
            <v>1458000</v>
          </cell>
          <cell r="D721">
            <v>823770</v>
          </cell>
          <cell r="E721" t="str">
            <v>C3984A#ABJ</v>
          </cell>
        </row>
        <row r="722">
          <cell r="A722" t="str">
            <v>C3990A#ABJ</v>
          </cell>
          <cell r="B722" t="str">
            <v xml:space="preserve">LaserJet 6L レーザプリンタ              </v>
          </cell>
          <cell r="C722">
            <v>69800</v>
          </cell>
          <cell r="D722">
            <v>39975</v>
          </cell>
          <cell r="E722" t="str">
            <v>C3990A#ABJ</v>
          </cell>
        </row>
        <row r="723">
          <cell r="A723" t="str">
            <v>GDT00092</v>
          </cell>
          <cell r="B723" t="str">
            <v xml:space="preserve">マック用Ｉ／Ｆキット（LJ5L/6L用）       </v>
          </cell>
          <cell r="C723">
            <v>9800</v>
          </cell>
          <cell r="D723">
            <v>6027</v>
          </cell>
          <cell r="E723" t="str">
            <v>GDT00092</v>
          </cell>
        </row>
        <row r="724">
          <cell r="A724" t="str">
            <v>YS-11784H</v>
          </cell>
          <cell r="B724" t="str">
            <v>LaserJet4LJ Pro用はがきｱﾀﾞﾌﾟﾀ</v>
          </cell>
          <cell r="C724">
            <v>3500</v>
          </cell>
          <cell r="D724">
            <v>2300</v>
          </cell>
          <cell r="E724" t="str">
            <v>YS-11784H</v>
          </cell>
        </row>
        <row r="725">
          <cell r="A725" t="str">
            <v>C2080A</v>
          </cell>
          <cell r="B725" t="str">
            <v xml:space="preserve">欧文PostScriptﾚﾍﾞﾙII SIMM(LJ4用)        </v>
          </cell>
          <cell r="C725">
            <v>74000</v>
          </cell>
          <cell r="D725">
            <v>41440</v>
          </cell>
          <cell r="E725" t="str">
            <v>C2080A</v>
          </cell>
        </row>
        <row r="726">
          <cell r="A726" t="str">
            <v>C3129A</v>
          </cell>
          <cell r="B726" t="str">
            <v xml:space="preserve">欧文PostScriptﾚﾍﾞﾙII SIMM(LJ4Plus用)    </v>
          </cell>
          <cell r="C726">
            <v>63000</v>
          </cell>
          <cell r="D726">
            <v>35280</v>
          </cell>
          <cell r="E726" t="str">
            <v>C3129A</v>
          </cell>
        </row>
        <row r="727">
          <cell r="A727" t="str">
            <v>C3159A#ABA</v>
          </cell>
          <cell r="B727" t="str">
            <v xml:space="preserve">欧文PostScriptﾚﾍﾞﾙIISIMM(LJ4V用)        </v>
          </cell>
          <cell r="C727">
            <v>71000</v>
          </cell>
          <cell r="D727">
            <v>39760</v>
          </cell>
          <cell r="E727" t="str">
            <v>C3159A#ABA</v>
          </cell>
        </row>
        <row r="728">
          <cell r="A728" t="str">
            <v>C3918A</v>
          </cell>
          <cell r="B728" t="str">
            <v xml:space="preserve">欧文PostScriptﾚﾍﾞﾙII　SIMM(LJ5用)       </v>
          </cell>
          <cell r="C728">
            <v>59000</v>
          </cell>
          <cell r="D728">
            <v>33040</v>
          </cell>
          <cell r="E728" t="str">
            <v>C3918A</v>
          </cell>
        </row>
        <row r="729">
          <cell r="A729" t="str">
            <v>C3920A</v>
          </cell>
          <cell r="B729" t="str">
            <v xml:space="preserve">両面印刷用ｵﾌﾟｼｮﾝ装置(LJ5用)             </v>
          </cell>
          <cell r="C729">
            <v>84000</v>
          </cell>
          <cell r="D729">
            <v>47040</v>
          </cell>
          <cell r="E729" t="str">
            <v>C3920A</v>
          </cell>
        </row>
        <row r="730">
          <cell r="A730" t="str">
            <v>C3921A</v>
          </cell>
          <cell r="B730" t="str">
            <v xml:space="preserve">ﾛﾜｰｶｾｯﾄ,500枚(LJ5用)                    </v>
          </cell>
          <cell r="C730">
            <v>38000</v>
          </cell>
          <cell r="D730">
            <v>21280</v>
          </cell>
          <cell r="E730" t="str">
            <v>C3921A</v>
          </cell>
        </row>
        <row r="731">
          <cell r="A731" t="str">
            <v>C4110A#ABJ</v>
          </cell>
          <cell r="B731" t="str">
            <v xml:space="preserve">LaserJet 5000 ﾚｰｻﾞﾌﾟﾘﾝﾀ                 </v>
          </cell>
          <cell r="C731">
            <v>258000</v>
          </cell>
          <cell r="D731">
            <v>145770</v>
          </cell>
          <cell r="E731" t="str">
            <v>C4110A#ABJ</v>
          </cell>
        </row>
        <row r="732">
          <cell r="A732" t="str">
            <v>C4111A#ABJ</v>
          </cell>
          <cell r="B732" t="str">
            <v xml:space="preserve">LaserJet 5000N ﾚｰｻﾞﾌﾟﾘﾝﾀ                </v>
          </cell>
          <cell r="C732">
            <v>338000</v>
          </cell>
          <cell r="D732">
            <v>190970</v>
          </cell>
          <cell r="E732" t="str">
            <v>C4111A#ABJ</v>
          </cell>
        </row>
        <row r="733">
          <cell r="A733" t="str">
            <v>C4113A</v>
          </cell>
          <cell r="B733" t="str">
            <v xml:space="preserve">両面印刷用ｵﾌﾟｼｮﾝ装置(LJ5000N/5000用)    </v>
          </cell>
          <cell r="C733">
            <v>65000</v>
          </cell>
          <cell r="D733">
            <v>36725</v>
          </cell>
          <cell r="E733" t="str">
            <v>C4113A</v>
          </cell>
        </row>
        <row r="734">
          <cell r="A734" t="str">
            <v>C4114A</v>
          </cell>
          <cell r="B734" t="str">
            <v xml:space="preserve">250枚収納ﾄﾚｲﾕﾆｯﾄ(増設用)                </v>
          </cell>
          <cell r="C734">
            <v>43000</v>
          </cell>
          <cell r="D734">
            <v>24295</v>
          </cell>
          <cell r="E734" t="str">
            <v>C4114A</v>
          </cell>
        </row>
        <row r="735">
          <cell r="A735" t="str">
            <v>C4115A</v>
          </cell>
          <cell r="B735" t="str">
            <v xml:space="preserve">500枚収納ﾄﾚｲﾕﾆｯﾄ(増設用)                </v>
          </cell>
          <cell r="C735">
            <v>60000</v>
          </cell>
          <cell r="D735">
            <v>33900</v>
          </cell>
          <cell r="E735" t="str">
            <v>C4115A</v>
          </cell>
        </row>
        <row r="736">
          <cell r="A736" t="str">
            <v>C4118A#ABJ</v>
          </cell>
          <cell r="B736" t="str">
            <v xml:space="preserve">LaserJet 4000 ﾚｰｻﾞﾌﾟﾘﾝﾀ                 </v>
          </cell>
          <cell r="C736">
            <v>168000</v>
          </cell>
          <cell r="D736">
            <v>103320</v>
          </cell>
          <cell r="E736" t="str">
            <v>C4118A#ABJ</v>
          </cell>
        </row>
        <row r="737">
          <cell r="A737" t="str">
            <v>C4120A#ABJ</v>
          </cell>
          <cell r="B737" t="str">
            <v xml:space="preserve">LaserJet 4000N ﾚｰｻﾞﾌﾟﾘﾝﾀ                </v>
          </cell>
          <cell r="C737">
            <v>218000</v>
          </cell>
          <cell r="D737">
            <v>134070</v>
          </cell>
          <cell r="E737" t="str">
            <v>C4120A#ABJ</v>
          </cell>
        </row>
        <row r="738">
          <cell r="A738" t="str">
            <v>C4123A</v>
          </cell>
          <cell r="B738" t="str">
            <v xml:space="preserve">両面印刷用ｵﾌﾟｼｮﾝ装置(LJ4000N/4000用)    </v>
          </cell>
          <cell r="C738">
            <v>60000</v>
          </cell>
          <cell r="D738">
            <v>36900</v>
          </cell>
          <cell r="E738" t="str">
            <v>C4123A</v>
          </cell>
        </row>
        <row r="739">
          <cell r="A739" t="str">
            <v>C4124A</v>
          </cell>
          <cell r="B739" t="str">
            <v xml:space="preserve">500枚収納ﾄﾚｲﾕﾆｯﾄ(増設用)                </v>
          </cell>
          <cell r="C739">
            <v>55000</v>
          </cell>
          <cell r="D739">
            <v>33825</v>
          </cell>
          <cell r="E739" t="str">
            <v>C4124A</v>
          </cell>
        </row>
        <row r="740">
          <cell r="A740" t="str">
            <v>C2013A#ABA</v>
          </cell>
          <cell r="B740" t="str">
            <v xml:space="preserve">HP Adobe PS Level 2, LaserJet 4Si       </v>
          </cell>
          <cell r="C740">
            <v>124000</v>
          </cell>
          <cell r="D740">
            <v>69440</v>
          </cell>
          <cell r="E740" t="str">
            <v>C2013A#ABA</v>
          </cell>
        </row>
        <row r="741">
          <cell r="A741" t="str">
            <v>C2062A</v>
          </cell>
          <cell r="B741" t="str">
            <v xml:space="preserve">HP 110V Maint Kit,LaserJet IIISi,4Si/MX </v>
          </cell>
          <cell r="C741">
            <v>68000</v>
          </cell>
          <cell r="D741">
            <v>38080</v>
          </cell>
          <cell r="E741" t="str">
            <v>C2062A</v>
          </cell>
        </row>
        <row r="742">
          <cell r="A742" t="str">
            <v>C3169A#ABA</v>
          </cell>
          <cell r="B742" t="str">
            <v xml:space="preserve">欧文PostScriptﾚﾍﾞﾙII SIMM(LJ5Si用)      </v>
          </cell>
          <cell r="C742">
            <v>67000</v>
          </cell>
          <cell r="D742">
            <v>37520</v>
          </cell>
          <cell r="E742" t="str">
            <v>C3169A#ABA</v>
          </cell>
        </row>
        <row r="743">
          <cell r="A743" t="str">
            <v>C3950A#ABJ</v>
          </cell>
          <cell r="B743" t="str">
            <v xml:space="preserve">LaserJet 5Si NX ﾚｰｻﾞﾌﾟﾘﾝﾀ               </v>
          </cell>
          <cell r="C743">
            <v>452000</v>
          </cell>
          <cell r="D743">
            <v>164980</v>
          </cell>
          <cell r="E743" t="str">
            <v xml:space="preserve">C3950A#ABJ          </v>
          </cell>
        </row>
        <row r="744">
          <cell r="A744" t="str">
            <v>C3971B</v>
          </cell>
          <cell r="B744" t="str">
            <v xml:space="preserve">ﾒｲﾝﾃﾅﾝｽｷｯﾄ(LJ8000ｼﾘｰｽﾞ用)               </v>
          </cell>
          <cell r="C744">
            <v>67000</v>
          </cell>
          <cell r="D744">
            <v>37855</v>
          </cell>
          <cell r="E744" t="str">
            <v>C3971B</v>
          </cell>
        </row>
        <row r="745">
          <cell r="A745" t="str">
            <v>C4085A#ABJ</v>
          </cell>
          <cell r="B745" t="str">
            <v xml:space="preserve">LaserJet 8000 ﾚｰｻﾞﾌﾟﾘﾝﾀ                 </v>
          </cell>
          <cell r="C745">
            <v>428000</v>
          </cell>
          <cell r="D745">
            <v>241820</v>
          </cell>
          <cell r="E745" t="str">
            <v>C4085A#ABJ</v>
          </cell>
        </row>
        <row r="746">
          <cell r="A746" t="str">
            <v>C4086A#ABJ</v>
          </cell>
          <cell r="B746" t="str">
            <v xml:space="preserve">LaserJet 8000N ﾚｰｻﾞﾌﾟﾘﾝﾀ                </v>
          </cell>
          <cell r="C746">
            <v>472000</v>
          </cell>
          <cell r="D746">
            <v>266680</v>
          </cell>
          <cell r="E746" t="str">
            <v>C4086A#ABJ</v>
          </cell>
        </row>
        <row r="747">
          <cell r="A747" t="str">
            <v>C4215A#ABJ</v>
          </cell>
          <cell r="B747" t="str">
            <v xml:space="preserve">LaserJet 8100N ﾚｰｻﾞﾌﾟﾘﾝﾀ                </v>
          </cell>
          <cell r="C747">
            <v>598000</v>
          </cell>
          <cell r="D747">
            <v>337870</v>
          </cell>
          <cell r="E747" t="str">
            <v>C4215A#ABJ</v>
          </cell>
        </row>
        <row r="748">
          <cell r="A748" t="str">
            <v>C3760A</v>
          </cell>
          <cell r="B748" t="str">
            <v xml:space="preserve">ﾛﾜｰｶｾｯﾄ､500枚(LJ4V用)                   </v>
          </cell>
          <cell r="C748">
            <v>64000</v>
          </cell>
          <cell r="D748">
            <v>35840</v>
          </cell>
          <cell r="E748" t="str">
            <v>C3760A</v>
          </cell>
        </row>
        <row r="749">
          <cell r="A749" t="str">
            <v>C3764A#ABJ</v>
          </cell>
          <cell r="B749" t="str">
            <v xml:space="preserve">ﾏﾙﾁﾋﾞﾝﾒｲﾙﾎﾞｯｸｽ                          </v>
          </cell>
          <cell r="C749">
            <v>233000</v>
          </cell>
          <cell r="D749">
            <v>96695</v>
          </cell>
          <cell r="E749" t="str">
            <v>C3764A#ABJ</v>
          </cell>
        </row>
        <row r="750">
          <cell r="A750" t="str">
            <v>C3768A</v>
          </cell>
          <cell r="B750" t="str">
            <v xml:space="preserve">ﾍﾟｰﾊﾟｰﾊﾝﾄﾞﾘﾝｸﾞｺﾝﾄﾛｰﾗｰ                   </v>
          </cell>
          <cell r="C750">
            <v>42000</v>
          </cell>
          <cell r="D750">
            <v>23730</v>
          </cell>
          <cell r="E750" t="str">
            <v>C3768A</v>
          </cell>
        </row>
        <row r="751">
          <cell r="A751" t="str">
            <v>C3772A</v>
          </cell>
          <cell r="B751" t="str">
            <v xml:space="preserve">補充用ｽﾃｲﾌﾟﾙｶｰﾄﾘｯｼﾞ                     </v>
          </cell>
          <cell r="C751">
            <v>5000</v>
          </cell>
          <cell r="D751">
            <v>2825</v>
          </cell>
          <cell r="E751" t="str">
            <v>C3772A</v>
          </cell>
        </row>
        <row r="752">
          <cell r="A752" t="str">
            <v>C4780A</v>
          </cell>
          <cell r="B752" t="str">
            <v xml:space="preserve">500枚x2段給紙ﾄﾚｲ(LJ8000ｼﾘｰｽﾞ用)         </v>
          </cell>
          <cell r="C752">
            <v>160000</v>
          </cell>
          <cell r="D752">
            <v>90400</v>
          </cell>
          <cell r="E752" t="str">
            <v>C4780A</v>
          </cell>
        </row>
        <row r="753">
          <cell r="A753" t="str">
            <v>C4781A</v>
          </cell>
          <cell r="B753" t="str">
            <v xml:space="preserve">2000枚給紙ﾄﾚｲ(LJ8000ｼﾘｰｽﾞ用)            </v>
          </cell>
          <cell r="C753">
            <v>160000</v>
          </cell>
          <cell r="D753">
            <v>90400</v>
          </cell>
          <cell r="E753" t="str">
            <v>C4781A</v>
          </cell>
        </row>
        <row r="754">
          <cell r="A754" t="str">
            <v>C4782A</v>
          </cell>
          <cell r="B754" t="str">
            <v xml:space="preserve">両面印刷用ｵﾌﾟｼｮﾝ装置(LJ8000ｼﾘｰｽﾞ用)     </v>
          </cell>
          <cell r="C754">
            <v>70000</v>
          </cell>
          <cell r="D754">
            <v>39550</v>
          </cell>
          <cell r="E754" t="str">
            <v>C4782A</v>
          </cell>
        </row>
        <row r="755">
          <cell r="A755" t="str">
            <v>C4783A#ABJ</v>
          </cell>
          <cell r="B755" t="str">
            <v xml:space="preserve">ﾃｰﾌﾞﾙﾄｯﾌﾟﾏﾙﾁﾋﾞﾝﾒｲﾙﾎﾞｯｸｽ(LJ8000ｼﾘｰｽﾞ用)  </v>
          </cell>
          <cell r="C755">
            <v>148000</v>
          </cell>
          <cell r="D755">
            <v>83620</v>
          </cell>
          <cell r="E755" t="str">
            <v>C4783A#ABJ</v>
          </cell>
        </row>
        <row r="756">
          <cell r="A756" t="str">
            <v>C4785A</v>
          </cell>
          <cell r="B756" t="str">
            <v xml:space="preserve">ﾏﾙﾁﾋﾞﾝﾒｲﾙﾎﾞｯｸｽ(LJ8000ｼﾘｰｽﾞ用)           </v>
          </cell>
          <cell r="C756">
            <v>228000</v>
          </cell>
          <cell r="D756">
            <v>128820</v>
          </cell>
          <cell r="E756" t="str">
            <v>C4785A</v>
          </cell>
        </row>
        <row r="757">
          <cell r="A757" t="str">
            <v>C4787A</v>
          </cell>
          <cell r="B757" t="str">
            <v xml:space="preserve">ｽﾃｲﾌﾟﾗ付きﾏﾙﾁﾋﾞﾝﾒｲﾙﾎﾞｯｸｽ(LJ8000ｼﾘｰｽﾞ用) </v>
          </cell>
          <cell r="C757">
            <v>298000</v>
          </cell>
          <cell r="D757">
            <v>168370</v>
          </cell>
          <cell r="E757" t="str">
            <v>C4787A</v>
          </cell>
        </row>
        <row r="758">
          <cell r="A758" t="str">
            <v>C4789A</v>
          </cell>
          <cell r="B758" t="str">
            <v xml:space="preserve">ﾊﾟﾜｰﾎﾞｯｸｽｱｯﾌﾟｸﾞﾚｰﾄﾞｷｯﾄ                  </v>
          </cell>
          <cell r="C758">
            <v>22000</v>
          </cell>
          <cell r="D758">
            <v>12430</v>
          </cell>
          <cell r="E758" t="str">
            <v>C4789A</v>
          </cell>
        </row>
        <row r="759">
          <cell r="A759" t="str">
            <v>HIT0410A</v>
          </cell>
          <cell r="B759" t="str">
            <v>Cartridge of 67-120 serial printer</v>
          </cell>
          <cell r="C759">
            <v>6000</v>
          </cell>
          <cell r="D759">
            <v>3300</v>
          </cell>
          <cell r="E759" t="str">
            <v>HIT0410A</v>
          </cell>
        </row>
        <row r="760">
          <cell r="A760" t="str">
            <v>HIT1423A</v>
          </cell>
          <cell r="B760" t="str">
            <v>ribbon for 120-240 cps serial printer</v>
          </cell>
          <cell r="C760">
            <v>10000</v>
          </cell>
          <cell r="D760">
            <v>5500</v>
          </cell>
          <cell r="E760" t="str">
            <v>HIT1423A</v>
          </cell>
        </row>
        <row r="761">
          <cell r="A761" t="str">
            <v>HIT1424A</v>
          </cell>
          <cell r="B761" t="str">
            <v>spare ribbon for serial printer</v>
          </cell>
          <cell r="C761">
            <v>6000</v>
          </cell>
          <cell r="D761">
            <v>3300</v>
          </cell>
          <cell r="E761" t="str">
            <v>HIT1424A</v>
          </cell>
        </row>
        <row r="762">
          <cell r="A762" t="str">
            <v>HITHTF4A</v>
          </cell>
          <cell r="B762" t="str">
            <v>cut sheet feeder of seial printer</v>
          </cell>
          <cell r="C762">
            <v>125000</v>
          </cell>
          <cell r="D762">
            <v>68750</v>
          </cell>
          <cell r="E762" t="str">
            <v>HITHTF4A</v>
          </cell>
        </row>
        <row r="763">
          <cell r="A763" t="str">
            <v>HITHTS4A</v>
          </cell>
          <cell r="B763" t="str">
            <v>120-240 cps serial printer</v>
          </cell>
          <cell r="C763">
            <v>598000</v>
          </cell>
          <cell r="D763">
            <v>328900</v>
          </cell>
          <cell r="E763" t="str">
            <v>HITHTS4A</v>
          </cell>
        </row>
        <row r="764">
          <cell r="A764" t="str">
            <v>HITKD20A</v>
          </cell>
          <cell r="B764" t="str">
            <v>160-220 lpm line printer</v>
          </cell>
          <cell r="C764">
            <v>1798000</v>
          </cell>
          <cell r="D764">
            <v>988900</v>
          </cell>
          <cell r="E764" t="str">
            <v>HITKD20A</v>
          </cell>
        </row>
        <row r="765">
          <cell r="A765" t="str">
            <v>HITKD45A</v>
          </cell>
          <cell r="B765" t="str">
            <v>330-500 lpm line printer</v>
          </cell>
          <cell r="C765">
            <v>3287000</v>
          </cell>
          <cell r="D765">
            <v>1807850</v>
          </cell>
          <cell r="E765" t="str">
            <v>HITKD45A</v>
          </cell>
        </row>
        <row r="766">
          <cell r="A766" t="str">
            <v>HITN103A</v>
          </cell>
          <cell r="B766" t="str">
            <v>ribbon cartridge of line printers</v>
          </cell>
          <cell r="C766">
            <v>26000</v>
          </cell>
          <cell r="D766">
            <v>14300</v>
          </cell>
          <cell r="E766" t="str">
            <v>HITN103A</v>
          </cell>
        </row>
        <row r="767">
          <cell r="A767" t="str">
            <v>HITN306A</v>
          </cell>
          <cell r="B767" t="str">
            <v>spare ribbon for line printers</v>
          </cell>
          <cell r="C767">
            <v>9000</v>
          </cell>
          <cell r="D767">
            <v>4950</v>
          </cell>
          <cell r="E767" t="str">
            <v>HITN306A</v>
          </cell>
        </row>
        <row r="768">
          <cell r="A768" t="str">
            <v>HITN415A</v>
          </cell>
          <cell r="B768" t="str">
            <v>ribbon separator of line printers</v>
          </cell>
          <cell r="C768">
            <v>33000</v>
          </cell>
          <cell r="D768">
            <v>18150</v>
          </cell>
          <cell r="E768" t="str">
            <v>HITN415A</v>
          </cell>
        </row>
        <row r="769">
          <cell r="A769" t="str">
            <v>HITPCASA</v>
          </cell>
          <cell r="B769" t="str">
            <v>cut sheet feeder for serial printer</v>
          </cell>
          <cell r="C769">
            <v>97000</v>
          </cell>
          <cell r="D769">
            <v>53350</v>
          </cell>
          <cell r="E769" t="str">
            <v>HITPCASA</v>
          </cell>
        </row>
        <row r="770">
          <cell r="A770" t="str">
            <v>HITPCPDA</v>
          </cell>
          <cell r="B770" t="str">
            <v>67-120 cps serial printer</v>
          </cell>
          <cell r="C770">
            <v>308000</v>
          </cell>
          <cell r="D770">
            <v>169400</v>
          </cell>
          <cell r="E770" t="str">
            <v>HITPCPDA</v>
          </cell>
        </row>
        <row r="771">
          <cell r="A771" t="str">
            <v>YS-11927S</v>
          </cell>
          <cell r="B771" t="str">
            <v>UNIX PowerChute plus for HP-UX</v>
          </cell>
          <cell r="C771">
            <v>31700</v>
          </cell>
          <cell r="D771">
            <v>17435</v>
          </cell>
          <cell r="E771" t="str">
            <v>YS-11927S</v>
          </cell>
        </row>
        <row r="772">
          <cell r="A772" t="str">
            <v>YS-11928S</v>
          </cell>
          <cell r="B772" t="str">
            <v>MicrosoftWinNT PowerChute plus for WinNT</v>
          </cell>
          <cell r="C772">
            <v>15700</v>
          </cell>
          <cell r="D772">
            <v>8635</v>
          </cell>
          <cell r="E772" t="str">
            <v>YS-11928S</v>
          </cell>
        </row>
        <row r="773">
          <cell r="A773" t="str">
            <v>YS-11929S</v>
          </cell>
          <cell r="B773" t="str">
            <v>Interface kit for WinNT,LAN Manager</v>
          </cell>
          <cell r="C773">
            <v>6000</v>
          </cell>
          <cell r="D773">
            <v>3300</v>
          </cell>
          <cell r="E773" t="str">
            <v>YS-11929S</v>
          </cell>
        </row>
        <row r="774">
          <cell r="A774" t="str">
            <v>YS-11931S</v>
          </cell>
          <cell r="B774" t="str">
            <v>PowerNet SNMP Mng for HP Openview Windows</v>
          </cell>
          <cell r="C774">
            <v>31700</v>
          </cell>
          <cell r="D774">
            <v>17435</v>
          </cell>
          <cell r="E774" t="str">
            <v>YS-11931S</v>
          </cell>
        </row>
        <row r="775">
          <cell r="A775" t="str">
            <v>YS-11936S</v>
          </cell>
          <cell r="B775" t="str">
            <v>Smart-UPS 700</v>
          </cell>
          <cell r="C775">
            <v>89800</v>
          </cell>
          <cell r="D775">
            <v>49390</v>
          </cell>
          <cell r="E775" t="str">
            <v xml:space="preserve">YS-11936S </v>
          </cell>
        </row>
        <row r="776">
          <cell r="A776" t="str">
            <v>YS-11937S</v>
          </cell>
          <cell r="B776" t="str">
            <v>Smart-UPS 1000</v>
          </cell>
          <cell r="C776">
            <v>128000</v>
          </cell>
          <cell r="D776">
            <v>70400</v>
          </cell>
          <cell r="E776" t="str">
            <v xml:space="preserve">YS-11937S </v>
          </cell>
        </row>
        <row r="777">
          <cell r="A777" t="str">
            <v>YS-11938S</v>
          </cell>
          <cell r="B777" t="str">
            <v>Smart-UPS 1400</v>
          </cell>
          <cell r="C777">
            <v>158000</v>
          </cell>
          <cell r="D777">
            <v>86900</v>
          </cell>
          <cell r="E777" t="str">
            <v>YS-11938S</v>
          </cell>
        </row>
        <row r="778">
          <cell r="A778" t="str">
            <v>YS-11939S</v>
          </cell>
          <cell r="B778" t="str">
            <v>Smart-UPS 2200</v>
          </cell>
          <cell r="C778">
            <v>288000</v>
          </cell>
          <cell r="D778">
            <v>158400</v>
          </cell>
          <cell r="E778" t="str">
            <v>YS-11939S</v>
          </cell>
        </row>
        <row r="779">
          <cell r="A779" t="str">
            <v>YS-11940S</v>
          </cell>
          <cell r="B779" t="str">
            <v>Smart-UPS 3000</v>
          </cell>
          <cell r="C779">
            <v>424000</v>
          </cell>
          <cell r="D779">
            <v>233200</v>
          </cell>
          <cell r="E779" t="str">
            <v>YS-11940S</v>
          </cell>
        </row>
        <row r="780">
          <cell r="A780" t="str">
            <v>YS-11941S</v>
          </cell>
          <cell r="B780" t="str">
            <v>Smart-UPS 1400RM</v>
          </cell>
          <cell r="C780">
            <v>188000</v>
          </cell>
          <cell r="D780">
            <v>103400</v>
          </cell>
          <cell r="E780" t="str">
            <v>YS-11941S</v>
          </cell>
        </row>
        <row r="781">
          <cell r="A781" t="str">
            <v>YS-11942S</v>
          </cell>
          <cell r="B781" t="str">
            <v>Smart-UPS 3000RM</v>
          </cell>
          <cell r="C781">
            <v>458000</v>
          </cell>
          <cell r="D781">
            <v>251900</v>
          </cell>
          <cell r="E781" t="str">
            <v>YS-11942S</v>
          </cell>
        </row>
        <row r="782">
          <cell r="A782" t="str">
            <v>YS-11944S</v>
          </cell>
          <cell r="B782" t="str">
            <v>Smart Slot Expansion Chassis</v>
          </cell>
          <cell r="C782">
            <v>11800</v>
          </cell>
          <cell r="D782">
            <v>6490</v>
          </cell>
          <cell r="E782" t="str">
            <v>YS-11944S</v>
          </cell>
        </row>
        <row r="783">
          <cell r="A783" t="str">
            <v>YS-11945S</v>
          </cell>
          <cell r="B783" t="str">
            <v>Smart Slot 4x4 10bt SNMP Adapter</v>
          </cell>
          <cell r="C783">
            <v>79000</v>
          </cell>
          <cell r="D783">
            <v>43450</v>
          </cell>
          <cell r="E783" t="str">
            <v>YS-11945S</v>
          </cell>
        </row>
        <row r="784">
          <cell r="A784" t="str">
            <v>YS-11946S</v>
          </cell>
          <cell r="B784" t="str">
            <v>Smart Slot Interface Expander</v>
          </cell>
          <cell r="C784">
            <v>23700</v>
          </cell>
          <cell r="D784">
            <v>13035</v>
          </cell>
          <cell r="E784" t="str">
            <v>YS-11946S</v>
          </cell>
        </row>
        <row r="785">
          <cell r="A785" t="str">
            <v>YS-11947S</v>
          </cell>
          <cell r="B785" t="str">
            <v>Smart Slot Call UPS 2 Accessary</v>
          </cell>
          <cell r="C785">
            <v>25500</v>
          </cell>
          <cell r="D785">
            <v>14025</v>
          </cell>
          <cell r="E785" t="str">
            <v>YS-11947S</v>
          </cell>
        </row>
        <row r="786">
          <cell r="A786" t="str">
            <v>YS-11948S</v>
          </cell>
          <cell r="B786" t="str">
            <v>Smart Slot Relay I/O module</v>
          </cell>
          <cell r="C786">
            <v>28200</v>
          </cell>
          <cell r="D786">
            <v>15510</v>
          </cell>
          <cell r="E786" t="str">
            <v>YS-11948S</v>
          </cell>
        </row>
        <row r="787">
          <cell r="A787" t="str">
            <v>YS-11949S</v>
          </cell>
          <cell r="B787" t="str">
            <v>Smart Slot Measure UPS 2 Temp</v>
          </cell>
          <cell r="C787">
            <v>27000</v>
          </cell>
          <cell r="D787">
            <v>14850</v>
          </cell>
          <cell r="E787" t="str">
            <v>YS-11949S</v>
          </cell>
        </row>
        <row r="788">
          <cell r="A788" t="str">
            <v>YS-11950S</v>
          </cell>
          <cell r="B788" t="str">
            <v>Smart Slot Measure UPS 2 Temp and Hum</v>
          </cell>
          <cell r="C788">
            <v>32500</v>
          </cell>
          <cell r="D788">
            <v>17875</v>
          </cell>
          <cell r="E788" t="str">
            <v>YS-11950S</v>
          </cell>
        </row>
        <row r="789">
          <cell r="A789" t="str">
            <v>YS-11951S</v>
          </cell>
          <cell r="B789" t="str">
            <v>15(4.5m) Signaling Extension Cable</v>
          </cell>
          <cell r="C789">
            <v>6000</v>
          </cell>
          <cell r="D789">
            <v>3300</v>
          </cell>
          <cell r="E789" t="str">
            <v>YS-11951S</v>
          </cell>
        </row>
        <row r="790">
          <cell r="A790" t="str">
            <v>YS-11953S</v>
          </cell>
          <cell r="B790" t="str">
            <v>Option 1 kit 5-15R,L5-30R for SU2200,3000</v>
          </cell>
          <cell r="C790">
            <v>18000</v>
          </cell>
          <cell r="D790">
            <v>9900</v>
          </cell>
          <cell r="E790" t="str">
            <v>YS-11953S</v>
          </cell>
        </row>
        <row r="791">
          <cell r="A791" t="str">
            <v>YS-11954S</v>
          </cell>
          <cell r="B791" t="str">
            <v>Option 2 kit 5-15R,L5-15Rfor SU2200,3000</v>
          </cell>
          <cell r="C791">
            <v>18000</v>
          </cell>
          <cell r="D791">
            <v>9900</v>
          </cell>
          <cell r="E791" t="str">
            <v>YS-11954S</v>
          </cell>
        </row>
        <row r="792">
          <cell r="A792" t="str">
            <v>YS-11955S</v>
          </cell>
          <cell r="B792" t="str">
            <v>Option3kit 5-15R,5-20R,L5-20Rfor SU2200,3000</v>
          </cell>
          <cell r="C792">
            <v>18000</v>
          </cell>
          <cell r="D792">
            <v>9900</v>
          </cell>
          <cell r="E792" t="str">
            <v>YS-11955S</v>
          </cell>
        </row>
        <row r="793">
          <cell r="A793" t="str">
            <v>YS-11956S</v>
          </cell>
          <cell r="B793" t="str">
            <v>Option 1 kit 5-15R,L5-30R for SU3000RM</v>
          </cell>
          <cell r="C793">
            <v>18000</v>
          </cell>
          <cell r="D793">
            <v>9900</v>
          </cell>
          <cell r="E793" t="str">
            <v>YS-11956S</v>
          </cell>
        </row>
        <row r="794">
          <cell r="A794" t="str">
            <v>YS-11957S</v>
          </cell>
          <cell r="B794" t="str">
            <v>Option 2kit 5-15R,L5-15Rfor SU3000RM</v>
          </cell>
          <cell r="C794">
            <v>18000</v>
          </cell>
          <cell r="D794">
            <v>9900</v>
          </cell>
          <cell r="E794" t="str">
            <v>YS-11957S</v>
          </cell>
        </row>
        <row r="795">
          <cell r="A795" t="str">
            <v>YS-11958S</v>
          </cell>
          <cell r="B795" t="str">
            <v>Option3kit 5-15R,5-20R,L5-20R for SU3000RM</v>
          </cell>
          <cell r="C795">
            <v>18000</v>
          </cell>
          <cell r="D795">
            <v>9900</v>
          </cell>
          <cell r="E795" t="str">
            <v>YS-11958S</v>
          </cell>
        </row>
        <row r="796">
          <cell r="A796" t="str">
            <v>YS-11959S</v>
          </cell>
          <cell r="B796" t="str">
            <v>Smart-UPS RM Rail kit</v>
          </cell>
          <cell r="C796">
            <v>21500</v>
          </cell>
          <cell r="D796">
            <v>11825</v>
          </cell>
          <cell r="E796" t="str">
            <v>YS-11959S</v>
          </cell>
        </row>
        <row r="797">
          <cell r="A797" t="str">
            <v>YS-11963S</v>
          </cell>
          <cell r="B797" t="str">
            <v>Matrix 3000</v>
          </cell>
          <cell r="C797">
            <v>700000</v>
          </cell>
          <cell r="D797">
            <v>385000</v>
          </cell>
          <cell r="E797" t="str">
            <v>YS-11963S</v>
          </cell>
        </row>
        <row r="798">
          <cell r="A798" t="str">
            <v>YS-11964S</v>
          </cell>
          <cell r="B798" t="str">
            <v>Matrix 5000</v>
          </cell>
          <cell r="C798">
            <v>1180000</v>
          </cell>
          <cell r="D798">
            <v>649000</v>
          </cell>
          <cell r="E798" t="str">
            <v>YS-11964S</v>
          </cell>
        </row>
        <row r="799">
          <cell r="A799" t="str">
            <v>YS-11965S</v>
          </cell>
          <cell r="B799" t="str">
            <v>SmartCell Worldwide (50/60Hz)</v>
          </cell>
          <cell r="C799">
            <v>115000</v>
          </cell>
          <cell r="D799">
            <v>63250</v>
          </cell>
          <cell r="E799" t="str">
            <v>YS-11965S</v>
          </cell>
        </row>
        <row r="800">
          <cell r="A800" t="str">
            <v>YS-11966S</v>
          </cell>
          <cell r="B800" t="str">
            <v>L14-30</v>
          </cell>
          <cell r="C800">
            <v>44000</v>
          </cell>
          <cell r="D800">
            <v>24200</v>
          </cell>
          <cell r="E800" t="str">
            <v>YS-11966S</v>
          </cell>
        </row>
        <row r="801">
          <cell r="A801" t="str">
            <v>YS-11967S</v>
          </cell>
          <cell r="B801" t="str">
            <v>L6-30P</v>
          </cell>
          <cell r="C801">
            <v>44000</v>
          </cell>
          <cell r="D801">
            <v>24200</v>
          </cell>
          <cell r="E801" t="str">
            <v>YS-11967S</v>
          </cell>
        </row>
        <row r="802">
          <cell r="A802" t="str">
            <v>YS-11968S</v>
          </cell>
          <cell r="B802" t="str">
            <v>L14-30P</v>
          </cell>
          <cell r="C802">
            <v>44000</v>
          </cell>
          <cell r="D802">
            <v>24200</v>
          </cell>
          <cell r="E802" t="str">
            <v>YS-11968S</v>
          </cell>
        </row>
        <row r="803">
          <cell r="A803" t="str">
            <v>YS-11969S</v>
          </cell>
          <cell r="B803" t="str">
            <v>L6-30P</v>
          </cell>
          <cell r="C803">
            <v>44000</v>
          </cell>
          <cell r="D803">
            <v>24200</v>
          </cell>
          <cell r="E803" t="str">
            <v>YS-11969S</v>
          </cell>
        </row>
        <row r="804">
          <cell r="A804" t="str">
            <v>YS-11970S</v>
          </cell>
          <cell r="B804" t="str">
            <v>L14-30P</v>
          </cell>
          <cell r="C804">
            <v>44000</v>
          </cell>
          <cell r="D804">
            <v>24200</v>
          </cell>
          <cell r="E804" t="str">
            <v>YS-11970S</v>
          </cell>
        </row>
        <row r="805">
          <cell r="A805" t="str">
            <v>YS-11971S</v>
          </cell>
          <cell r="B805" t="str">
            <v>L14-30P</v>
          </cell>
          <cell r="C805">
            <v>44000</v>
          </cell>
          <cell r="D805">
            <v>24200</v>
          </cell>
          <cell r="E805" t="str">
            <v>YS-11971S</v>
          </cell>
        </row>
        <row r="806">
          <cell r="A806" t="str">
            <v>YS-12045S</v>
          </cell>
          <cell r="B806" t="str">
            <v>PowerNet SNMP Mng for HP Openview UNIX</v>
          </cell>
          <cell r="C806">
            <v>79000</v>
          </cell>
          <cell r="D806">
            <v>43450</v>
          </cell>
          <cell r="E806" t="str">
            <v>YS-12045S</v>
          </cell>
        </row>
        <row r="807">
          <cell r="A807" t="str">
            <v>YS-90209</v>
          </cell>
          <cell r="B807" t="str">
            <v>HP LaserJet 日本語Font SIMM (5Si/5Si NX 用)</v>
          </cell>
          <cell r="C807">
            <v>30000</v>
          </cell>
          <cell r="D807">
            <v>18600</v>
          </cell>
          <cell r="E807" t="str">
            <v>YS-90209</v>
          </cell>
        </row>
        <row r="808">
          <cell r="A808" t="str">
            <v>YS-90210</v>
          </cell>
          <cell r="B808" t="str">
            <v>HP LaserJet 日本語Font DIMM (4000/5000/N 用）</v>
          </cell>
          <cell r="C808">
            <v>30000</v>
          </cell>
          <cell r="D808">
            <v>18600</v>
          </cell>
          <cell r="E808" t="str">
            <v>YS-90210</v>
          </cell>
        </row>
        <row r="809">
          <cell r="A809" t="str">
            <v>YS-11537H</v>
          </cell>
          <cell r="B809" t="str">
            <v xml:space="preserve">Plotter cable RS10A 5M                  </v>
          </cell>
          <cell r="C809">
            <v>23000</v>
          </cell>
          <cell r="D809">
            <v>13340</v>
          </cell>
          <cell r="E809" t="str">
            <v>YS-11537H</v>
          </cell>
        </row>
        <row r="810">
          <cell r="A810" t="str">
            <v>C2788B</v>
          </cell>
          <cell r="B810" t="str">
            <v xml:space="preserve">ｺﾝﾋﾟｭｰﾀ用 汎用ｻﾎﾟｰﾄ ﾚｰﾙ                 </v>
          </cell>
          <cell r="C810">
            <v>11000</v>
          </cell>
          <cell r="D810">
            <v>6490</v>
          </cell>
          <cell r="E810" t="str">
            <v>C2788B</v>
          </cell>
        </row>
        <row r="811">
          <cell r="A811" t="str">
            <v>C2790A</v>
          </cell>
          <cell r="B811" t="str">
            <v xml:space="preserve">HP Ballast weight kit, 30 lbs           </v>
          </cell>
          <cell r="C811">
            <v>18000</v>
          </cell>
          <cell r="D811">
            <v>10620</v>
          </cell>
          <cell r="E811" t="str">
            <v>C2790A</v>
          </cell>
        </row>
        <row r="812">
          <cell r="A812" t="str">
            <v>E4470A</v>
          </cell>
          <cell r="B812" t="str">
            <v xml:space="preserve">110V用 ｴｸｽﾄﾗﾌｧﾝ                         </v>
          </cell>
          <cell r="C812">
            <v>21000</v>
          </cell>
          <cell r="D812">
            <v>12390</v>
          </cell>
          <cell r="E812" t="str">
            <v>E4470A</v>
          </cell>
        </row>
        <row r="813">
          <cell r="A813" t="str">
            <v>E4471A</v>
          </cell>
          <cell r="B813" t="str">
            <v xml:space="preserve">230V用 ｴｸｽﾄﾗﾌｧﾝ                         </v>
          </cell>
          <cell r="C813">
            <v>21000</v>
          </cell>
          <cell r="D813">
            <v>12390</v>
          </cell>
          <cell r="E813" t="str">
            <v>E4471A</v>
          </cell>
        </row>
        <row r="814">
          <cell r="A814" t="str">
            <v>E7670A</v>
          </cell>
          <cell r="B814" t="str">
            <v xml:space="preserve">HP 19" 10A PDU w/10 C13 outlet, no cord </v>
          </cell>
          <cell r="C814">
            <v>32000</v>
          </cell>
          <cell r="D814">
            <v>18880</v>
          </cell>
          <cell r="E814" t="str">
            <v>E7670A</v>
          </cell>
        </row>
        <row r="815">
          <cell r="A815" t="str">
            <v>E7671A</v>
          </cell>
          <cell r="B815" t="str">
            <v xml:space="preserve">HP 19" 16A PDU w/6 C13 &amp; 2 C19 outlet   </v>
          </cell>
          <cell r="C815">
            <v>43000</v>
          </cell>
          <cell r="D815">
            <v>25370</v>
          </cell>
          <cell r="E815" t="str">
            <v>E7671A</v>
          </cell>
        </row>
        <row r="816">
          <cell r="A816" t="str">
            <v>E7672A</v>
          </cell>
          <cell r="B816" t="str">
            <v>HP 19" 16A &amp; 10A cordless PDU (100-240V)</v>
          </cell>
          <cell r="C816">
            <v>58000</v>
          </cell>
          <cell r="D816">
            <v>34220</v>
          </cell>
          <cell r="E816" t="str">
            <v>E7672A</v>
          </cell>
        </row>
        <row r="817">
          <cell r="A817" t="str">
            <v>E7675A</v>
          </cell>
          <cell r="B817" t="str">
            <v xml:space="preserve">HP 19" 100-127V modular PDU             </v>
          </cell>
          <cell r="C817">
            <v>35000</v>
          </cell>
          <cell r="D817">
            <v>20650</v>
          </cell>
          <cell r="E817" t="str">
            <v>E7675A</v>
          </cell>
        </row>
        <row r="818">
          <cell r="A818" t="str">
            <v>E7676A</v>
          </cell>
          <cell r="B818" t="str">
            <v>HP 19" 16A cordless PDU w/10 C13 outlets</v>
          </cell>
          <cell r="C818">
            <v>41000</v>
          </cell>
          <cell r="D818">
            <v>24190</v>
          </cell>
          <cell r="E818" t="str">
            <v>E7676A</v>
          </cell>
        </row>
        <row r="819">
          <cell r="A819" t="str">
            <v>E7714A</v>
          </cell>
          <cell r="B819" t="str">
            <v xml:space="preserve">HP keyboard rack mount kit              </v>
          </cell>
          <cell r="C819">
            <v>25000</v>
          </cell>
          <cell r="D819">
            <v>14750</v>
          </cell>
          <cell r="E819" t="str">
            <v>E7714A</v>
          </cell>
        </row>
        <row r="820">
          <cell r="A820" t="str">
            <v>E7723B</v>
          </cell>
          <cell r="B820" t="str">
            <v xml:space="preserve">ｹｰﾌﾞﾙ配線ｶﾞｲﾄﾞ(60cm 2個組)              </v>
          </cell>
          <cell r="C820">
            <v>17000</v>
          </cell>
          <cell r="D820">
            <v>10030</v>
          </cell>
          <cell r="E820" t="str">
            <v>E7723B</v>
          </cell>
        </row>
        <row r="821">
          <cell r="A821" t="str">
            <v>E7725A</v>
          </cell>
          <cell r="B821" t="str">
            <v>HP 1U filler panel, quartz gray 6 in box</v>
          </cell>
          <cell r="C821">
            <v>18000</v>
          </cell>
          <cell r="D821">
            <v>10620</v>
          </cell>
          <cell r="E821" t="str">
            <v>E7725A</v>
          </cell>
        </row>
        <row r="822">
          <cell r="A822" t="str">
            <v>E7742A</v>
          </cell>
          <cell r="B822" t="str">
            <v xml:space="preserve">HP 240V IEC jumper cord, 90"            </v>
          </cell>
          <cell r="C822">
            <v>4200</v>
          </cell>
          <cell r="D822">
            <v>2478</v>
          </cell>
          <cell r="E822" t="str">
            <v>E7742A</v>
          </cell>
        </row>
        <row r="823">
          <cell r="A823" t="str">
            <v>E7743A</v>
          </cell>
          <cell r="B823" t="str">
            <v xml:space="preserve">HP 120V US IEC jumper cord, 90"         </v>
          </cell>
          <cell r="C823">
            <v>2600</v>
          </cell>
          <cell r="D823">
            <v>1534</v>
          </cell>
          <cell r="E823" t="str">
            <v>E7743A</v>
          </cell>
        </row>
        <row r="824">
          <cell r="A824" t="str">
            <v>E7749A</v>
          </cell>
          <cell r="B824" t="str">
            <v xml:space="preserve">HP Side panel kit for 2 m rack cabinet  </v>
          </cell>
          <cell r="C824">
            <v>50000</v>
          </cell>
          <cell r="D824">
            <v>29500</v>
          </cell>
          <cell r="E824" t="str">
            <v>E7749A</v>
          </cell>
        </row>
        <row r="825">
          <cell r="A825" t="str">
            <v>E7751A</v>
          </cell>
          <cell r="B825" t="str">
            <v xml:space="preserve">HP 2.0m perforated front door, quartz   </v>
          </cell>
          <cell r="C825">
            <v>75000</v>
          </cell>
          <cell r="D825">
            <v>44250</v>
          </cell>
          <cell r="E825" t="str">
            <v>E7751A</v>
          </cell>
        </row>
        <row r="826">
          <cell r="A826" t="str">
            <v>E7757A</v>
          </cell>
          <cell r="B826" t="str">
            <v xml:space="preserve">HP 2.0m perforated rear door, quartz    </v>
          </cell>
          <cell r="C826">
            <v>71000</v>
          </cell>
          <cell r="D826">
            <v>41890</v>
          </cell>
          <cell r="E826" t="str">
            <v>E7757A</v>
          </cell>
        </row>
        <row r="827">
          <cell r="A827" t="str">
            <v>E7792A</v>
          </cell>
          <cell r="B827" t="str">
            <v xml:space="preserve">HP Rack tie together kit for 2 m rack   </v>
          </cell>
          <cell r="C827">
            <v>35000</v>
          </cell>
          <cell r="D827">
            <v>20650</v>
          </cell>
          <cell r="E827" t="str">
            <v>E7792A</v>
          </cell>
        </row>
        <row r="828">
          <cell r="A828" t="str">
            <v>E7797A</v>
          </cell>
          <cell r="B828" t="str">
            <v xml:space="preserve">Mounting hardware for HP J Series racks </v>
          </cell>
          <cell r="C828">
            <v>14000</v>
          </cell>
          <cell r="D828">
            <v>8260</v>
          </cell>
          <cell r="E828" t="str">
            <v>E7797A</v>
          </cell>
        </row>
        <row r="829">
          <cell r="A829" t="str">
            <v>E7799A</v>
          </cell>
          <cell r="B829" t="str">
            <v xml:space="preserve">Power cord with NEMA L6-30P connector   </v>
          </cell>
          <cell r="C829">
            <v>17000</v>
          </cell>
          <cell r="D829">
            <v>10030</v>
          </cell>
          <cell r="E829" t="str">
            <v>E7799A</v>
          </cell>
        </row>
        <row r="830">
          <cell r="A830" t="str">
            <v>E7800A</v>
          </cell>
          <cell r="B830" t="str">
            <v xml:space="preserve">Power cord w/stripped ends for UPS PDU  </v>
          </cell>
          <cell r="C830">
            <v>5900</v>
          </cell>
          <cell r="D830">
            <v>3481</v>
          </cell>
          <cell r="E830" t="str">
            <v>E7800A</v>
          </cell>
        </row>
        <row r="831">
          <cell r="A831" t="str">
            <v>E7801A</v>
          </cell>
          <cell r="B831" t="str">
            <v xml:space="preserve">HP 250V power cord with L6-20P          </v>
          </cell>
          <cell r="C831">
            <v>11000</v>
          </cell>
          <cell r="D831">
            <v>6490</v>
          </cell>
          <cell r="E831" t="str">
            <v>E7801A</v>
          </cell>
        </row>
        <row r="832">
          <cell r="A832" t="str">
            <v>E7802A</v>
          </cell>
          <cell r="B832" t="str">
            <v xml:space="preserve">HP 4.5M power cord with 5-20P plug      </v>
          </cell>
          <cell r="C832">
            <v>9000</v>
          </cell>
          <cell r="D832">
            <v>5310</v>
          </cell>
          <cell r="E832" t="str">
            <v>E7802A</v>
          </cell>
        </row>
        <row r="833">
          <cell r="A833" t="str">
            <v>E7803A</v>
          </cell>
          <cell r="B833" t="str">
            <v xml:space="preserve">HP 4.5M power cord with L6-20P plug     </v>
          </cell>
          <cell r="C833">
            <v>14000</v>
          </cell>
          <cell r="D833">
            <v>8260</v>
          </cell>
          <cell r="E833" t="str">
            <v>E7803A</v>
          </cell>
        </row>
        <row r="834">
          <cell r="A834" t="str">
            <v>E7805A</v>
          </cell>
          <cell r="B834" t="str">
            <v xml:space="preserve">HP 4.5M power cord w/Nema L6-30P plug   </v>
          </cell>
          <cell r="C834">
            <v>22000</v>
          </cell>
          <cell r="D834">
            <v>12980</v>
          </cell>
          <cell r="E834" t="str">
            <v>E7805A</v>
          </cell>
        </row>
        <row r="835">
          <cell r="A835" t="str">
            <v>E7806A</v>
          </cell>
          <cell r="B835" t="str">
            <v xml:space="preserve">HP 4.5M power cord with stripped ends   </v>
          </cell>
          <cell r="C835">
            <v>8000</v>
          </cell>
          <cell r="D835">
            <v>4720</v>
          </cell>
          <cell r="E835" t="str">
            <v>E7806A</v>
          </cell>
        </row>
        <row r="836">
          <cell r="A836" t="str">
            <v>J1455B</v>
          </cell>
          <cell r="B836" t="str">
            <v xml:space="preserve">HP NetServer LX Pro / LXe Proﾗｯｸﾏｳﾝﾄｷｯﾄ </v>
          </cell>
          <cell r="C836">
            <v>72000</v>
          </cell>
          <cell r="D836">
            <v>42480</v>
          </cell>
          <cell r="E836" t="str">
            <v>J1455B</v>
          </cell>
        </row>
        <row r="837">
          <cell r="A837" t="str">
            <v>J1456B</v>
          </cell>
          <cell r="B837" t="str">
            <v xml:space="preserve">HP Netserver LCII/3 ﾗｯｸ ｷｯﾄ, 14 EIA     </v>
          </cell>
          <cell r="C837">
            <v>70000</v>
          </cell>
          <cell r="D837">
            <v>41300</v>
          </cell>
          <cell r="E837" t="str">
            <v>J1456B</v>
          </cell>
        </row>
        <row r="838">
          <cell r="A838" t="str">
            <v>J1462A</v>
          </cell>
          <cell r="B838" t="str">
            <v xml:space="preserve">HP 7 FT Console Switch Cable set        </v>
          </cell>
          <cell r="C838">
            <v>11000</v>
          </cell>
          <cell r="D838">
            <v>6490</v>
          </cell>
          <cell r="E838" t="str">
            <v>J1462A</v>
          </cell>
        </row>
        <row r="839">
          <cell r="A839" t="str">
            <v>J1463A</v>
          </cell>
          <cell r="B839" t="str">
            <v xml:space="preserve">HP 12 FT Console Switch Cable set       </v>
          </cell>
          <cell r="C839">
            <v>14000</v>
          </cell>
          <cell r="D839">
            <v>8260</v>
          </cell>
          <cell r="E839" t="str">
            <v>J1463A</v>
          </cell>
        </row>
        <row r="840">
          <cell r="A840" t="str">
            <v>J1464A</v>
          </cell>
          <cell r="B840" t="str">
            <v xml:space="preserve">HP Rack System/U25 ﾘｱﾄﾞｱ､ｻｲﾄﾞﾊﾟﾈﾙ付     </v>
          </cell>
          <cell r="C840">
            <v>254000</v>
          </cell>
          <cell r="D840">
            <v>149860</v>
          </cell>
          <cell r="E840" t="str">
            <v>J1464A</v>
          </cell>
        </row>
        <row r="841">
          <cell r="A841" t="str">
            <v>J1466A</v>
          </cell>
          <cell r="B841" t="str">
            <v xml:space="preserve">HP Rack System/U33 ﾘｱﾄﾞｱ､ｻｲﾄﾞﾊﾟﾈﾙ付     </v>
          </cell>
          <cell r="C841">
            <v>270000</v>
          </cell>
          <cell r="D841">
            <v>159300</v>
          </cell>
          <cell r="E841" t="str">
            <v>J1466A</v>
          </cell>
        </row>
        <row r="842">
          <cell r="A842" t="str">
            <v>J1487B</v>
          </cell>
          <cell r="B842" t="str">
            <v xml:space="preserve">HP 2.0m rack for NetSevers/Peripherls   </v>
          </cell>
          <cell r="C842">
            <v>293000</v>
          </cell>
          <cell r="D842">
            <v>172870</v>
          </cell>
          <cell r="E842" t="str">
            <v>J1487B</v>
          </cell>
        </row>
        <row r="843">
          <cell r="A843" t="str">
            <v>J1488A</v>
          </cell>
          <cell r="B843" t="str">
            <v xml:space="preserve">HP 2.0m bare rack for multibay systems  </v>
          </cell>
          <cell r="C843">
            <v>185000</v>
          </cell>
          <cell r="D843">
            <v>109150</v>
          </cell>
          <cell r="E843" t="str">
            <v>J1488A</v>
          </cell>
        </row>
        <row r="844">
          <cell r="A844" t="str">
            <v>J1491B</v>
          </cell>
          <cell r="B844" t="str">
            <v>HP NetServer LHII/LH Pro/LDProﾗｯｸﾏｳﾝﾄｷｯﾄ</v>
          </cell>
          <cell r="C844">
            <v>42000</v>
          </cell>
          <cell r="D844">
            <v>24780</v>
          </cell>
          <cell r="E844" t="str">
            <v>J1491B</v>
          </cell>
        </row>
        <row r="845">
          <cell r="A845" t="str">
            <v>J1492B</v>
          </cell>
          <cell r="B845" t="str">
            <v xml:space="preserve">HP systems storage/6 ﾗｯｸ ｷｯﾄ, 11 EIA    </v>
          </cell>
          <cell r="C845">
            <v>59000</v>
          </cell>
          <cell r="D845">
            <v>34810</v>
          </cell>
          <cell r="E845" t="str">
            <v>J1492B</v>
          </cell>
        </row>
        <row r="846">
          <cell r="A846" t="str">
            <v>J1493B</v>
          </cell>
          <cell r="B846" t="str">
            <v xml:space="preserve">4ﾎﾟｰﾄ切替ｽｲｯﾁ、ｺﾝｿｰﾙｹｰﾌﾞﾙ4本付          </v>
          </cell>
          <cell r="C846">
            <v>259000</v>
          </cell>
          <cell r="D846">
            <v>152810</v>
          </cell>
          <cell r="E846" t="str">
            <v>J1493B</v>
          </cell>
        </row>
        <row r="847">
          <cell r="A847" t="str">
            <v>J1495A</v>
          </cell>
          <cell r="B847" t="str">
            <v xml:space="preserve">HP 8 port console switch                </v>
          </cell>
          <cell r="C847">
            <v>230000</v>
          </cell>
          <cell r="D847">
            <v>135700</v>
          </cell>
          <cell r="E847" t="str">
            <v>J1495A</v>
          </cell>
        </row>
        <row r="848">
          <cell r="A848" t="str">
            <v>J1496C</v>
          </cell>
          <cell r="B848" t="str">
            <v xml:space="preserve">HP Netserver E30/40/45/50ﾗｯｸｷｯﾄ, 11 EIA </v>
          </cell>
          <cell r="C848">
            <v>63000</v>
          </cell>
          <cell r="D848">
            <v>37170</v>
          </cell>
          <cell r="E848" t="str">
            <v>J1496C</v>
          </cell>
        </row>
        <row r="849">
          <cell r="A849" t="str">
            <v>J1497B</v>
          </cell>
          <cell r="B849" t="str">
            <v xml:space="preserve">8ﾎﾟｰﾄ切替ｽｲｯﾁ、ｺﾝｿｰﾙｹｰﾌﾞﾙ8本付          </v>
          </cell>
          <cell r="C849">
            <v>341000</v>
          </cell>
          <cell r="D849">
            <v>201190</v>
          </cell>
          <cell r="E849" t="str">
            <v>J1497B</v>
          </cell>
        </row>
        <row r="850">
          <cell r="A850" t="str">
            <v>J1500A</v>
          </cell>
          <cell r="B850" t="str">
            <v xml:space="preserve">HP Rack System/E41 ﾘｱﾄﾞｱ付              </v>
          </cell>
          <cell r="C850">
            <v>352000</v>
          </cell>
          <cell r="D850">
            <v>207680</v>
          </cell>
          <cell r="E850" t="str">
            <v>J1500A</v>
          </cell>
        </row>
        <row r="851">
          <cell r="A851" t="str">
            <v>J1501A</v>
          </cell>
          <cell r="B851" t="str">
            <v xml:space="preserve">HP Rack System/E33 ﾘｱﾄﾞｱ付              </v>
          </cell>
          <cell r="C851">
            <v>327000</v>
          </cell>
          <cell r="D851">
            <v>192930</v>
          </cell>
          <cell r="E851" t="str">
            <v>J1501A</v>
          </cell>
        </row>
        <row r="852">
          <cell r="A852" t="str">
            <v>J1502A</v>
          </cell>
          <cell r="B852" t="str">
            <v xml:space="preserve">HP Rack System/E25 ﾘｱﾄﾞｱ付              </v>
          </cell>
          <cell r="C852">
            <v>302000</v>
          </cell>
          <cell r="D852">
            <v>178180</v>
          </cell>
          <cell r="E852" t="str">
            <v>J1502A</v>
          </cell>
        </row>
        <row r="853">
          <cell r="A853" t="str">
            <v>J1506A</v>
          </cell>
          <cell r="B853" t="str">
            <v xml:space="preserve">ｻｲﾄﾞﾊﾟﾈﾙｷｯﾄ HP Rack System/E41用        </v>
          </cell>
          <cell r="C853">
            <v>34000</v>
          </cell>
          <cell r="D853">
            <v>20060</v>
          </cell>
          <cell r="E853" t="str">
            <v>J1506A</v>
          </cell>
        </row>
        <row r="854">
          <cell r="A854" t="str">
            <v>J1507A</v>
          </cell>
          <cell r="B854" t="str">
            <v xml:space="preserve">ｻｲﾄﾞﾊﾟﾈﾙｷｯﾄ HP Rack System/E33用        </v>
          </cell>
          <cell r="C854">
            <v>34000</v>
          </cell>
          <cell r="D854">
            <v>20060</v>
          </cell>
          <cell r="E854" t="str">
            <v>J1507A</v>
          </cell>
        </row>
        <row r="855">
          <cell r="A855" t="str">
            <v>J1508A</v>
          </cell>
          <cell r="B855" t="str">
            <v xml:space="preserve">ｻｲﾄﾞﾊﾟﾈﾙｷｯﾄ HP Rack System/E25用        </v>
          </cell>
          <cell r="C855">
            <v>34000</v>
          </cell>
          <cell r="D855">
            <v>20060</v>
          </cell>
          <cell r="E855" t="str">
            <v>J1508A</v>
          </cell>
        </row>
        <row r="856">
          <cell r="A856" t="str">
            <v>J1509A</v>
          </cell>
          <cell r="B856" t="str">
            <v xml:space="preserve">前面ﾄﾞｱ Rack System/E41用               </v>
          </cell>
          <cell r="C856">
            <v>59000</v>
          </cell>
          <cell r="D856">
            <v>34810</v>
          </cell>
          <cell r="E856" t="str">
            <v>J1509A</v>
          </cell>
        </row>
        <row r="857">
          <cell r="A857" t="str">
            <v>J1510A</v>
          </cell>
          <cell r="B857" t="str">
            <v xml:space="preserve">前面ﾄﾞｱ Rack System/E33 &amp; U33 用        </v>
          </cell>
          <cell r="C857">
            <v>59000</v>
          </cell>
          <cell r="D857">
            <v>34810</v>
          </cell>
          <cell r="E857" t="str">
            <v>J1510A</v>
          </cell>
        </row>
        <row r="858">
          <cell r="A858" t="str">
            <v>J1511A</v>
          </cell>
          <cell r="B858" t="str">
            <v xml:space="preserve">前面ﾄﾞｱ Rack System/E25 &amp; U25 用        </v>
          </cell>
          <cell r="C858">
            <v>59000</v>
          </cell>
          <cell r="D858">
            <v>34810</v>
          </cell>
          <cell r="E858" t="str">
            <v>J1511A</v>
          </cell>
        </row>
        <row r="859">
          <cell r="A859" t="str">
            <v>J1512A</v>
          </cell>
          <cell r="B859" t="str">
            <v xml:space="preserve">ﾗｯｸ連結ｷｯﾄ HP Rack System/E41用         </v>
          </cell>
          <cell r="C859">
            <v>64000</v>
          </cell>
          <cell r="D859">
            <v>37760</v>
          </cell>
          <cell r="E859" t="str">
            <v>J1512A</v>
          </cell>
        </row>
        <row r="860">
          <cell r="A860" t="str">
            <v>J1513A</v>
          </cell>
          <cell r="B860" t="str">
            <v xml:space="preserve">ﾗｯｸ連結ｷｯﾄ Rack System/E33 &amp; U33用      </v>
          </cell>
          <cell r="C860">
            <v>64000</v>
          </cell>
          <cell r="D860">
            <v>37760</v>
          </cell>
          <cell r="E860" t="str">
            <v>J1513A</v>
          </cell>
        </row>
        <row r="861">
          <cell r="A861" t="str">
            <v>J1514A</v>
          </cell>
          <cell r="B861" t="str">
            <v xml:space="preserve">１U化粧ﾊﾟﾈﾙ 6個組 HP Rack System用      </v>
          </cell>
          <cell r="C861">
            <v>20000</v>
          </cell>
          <cell r="D861">
            <v>11800</v>
          </cell>
          <cell r="E861" t="str">
            <v>J1514A</v>
          </cell>
        </row>
        <row r="862">
          <cell r="A862" t="str">
            <v>J1518A</v>
          </cell>
          <cell r="B862" t="str">
            <v xml:space="preserve">格納式ｷｰﾎﾞｰﾄﾞ ﾏｳｽ ﾏｳﾝﾄ ｷｯﾄ              </v>
          </cell>
          <cell r="C862">
            <v>61000</v>
          </cell>
          <cell r="D862">
            <v>35990</v>
          </cell>
          <cell r="E862" t="str">
            <v>J1518A</v>
          </cell>
        </row>
        <row r="863">
          <cell r="A863" t="str">
            <v>J1519A</v>
          </cell>
          <cell r="B863" t="str">
            <v xml:space="preserve">14-19ｲﾝﾁﾓﾆﾀ ﾏｳﾝﾄｷｯﾄ                     </v>
          </cell>
          <cell r="C863">
            <v>61000</v>
          </cell>
          <cell r="D863">
            <v>35990</v>
          </cell>
          <cell r="E863" t="str">
            <v>J1519A</v>
          </cell>
        </row>
        <row r="864">
          <cell r="A864" t="str">
            <v>J1520A</v>
          </cell>
          <cell r="B864" t="str">
            <v xml:space="preserve">固定汎用棚                              </v>
          </cell>
          <cell r="C864">
            <v>28000</v>
          </cell>
          <cell r="D864">
            <v>16520</v>
          </cell>
          <cell r="E864" t="str">
            <v>J1520A</v>
          </cell>
        </row>
        <row r="865">
          <cell r="A865" t="str">
            <v>J1521A</v>
          </cell>
          <cell r="B865" t="str">
            <v xml:space="preserve">吊上げフック HP Rack System/E用         </v>
          </cell>
          <cell r="C865">
            <v>9000</v>
          </cell>
          <cell r="D865">
            <v>5310</v>
          </cell>
          <cell r="E865" t="str">
            <v>J1521A</v>
          </cell>
        </row>
        <row r="866">
          <cell r="A866" t="str">
            <v>J1522A</v>
          </cell>
          <cell r="B866" t="str">
            <v xml:space="preserve">予備ﾎﾞﾙﾄ/ﾅｯﾄ HP Racks用                 </v>
          </cell>
          <cell r="C866">
            <v>6700</v>
          </cell>
          <cell r="D866">
            <v>3953</v>
          </cell>
          <cell r="E866" t="str">
            <v>J1522A</v>
          </cell>
        </row>
        <row r="867">
          <cell r="A867" t="str">
            <v>J1523A</v>
          </cell>
          <cell r="B867" t="str">
            <v>HP NetServer LXrPro Rack System用変換ｷｯﾄ</v>
          </cell>
          <cell r="C867">
            <v>28000</v>
          </cell>
          <cell r="D867">
            <v>16520</v>
          </cell>
          <cell r="E867" t="str">
            <v>J1523A</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詳細"/>
      <sheetName val="機器明細"/>
      <sheetName val="見積ｼｰﾄ（＜オ鹿セ＞分）"/>
      <sheetName val="流れ図（HT送信）"/>
      <sheetName val="流れ図（HT受信）"/>
    </sheetNames>
    <sheetDataSet>
      <sheetData sheetId="0"/>
      <sheetData sheetId="1"/>
      <sheetData sheetId="2">
        <row r="4">
          <cell r="G4" t="str">
            <v>単価</v>
          </cell>
        </row>
        <row r="7">
          <cell r="G7">
            <v>2500000</v>
          </cell>
        </row>
        <row r="8">
          <cell r="G8">
            <v>400000</v>
          </cell>
        </row>
        <row r="9">
          <cell r="G9">
            <v>80000</v>
          </cell>
        </row>
        <row r="12">
          <cell r="G12">
            <v>400000</v>
          </cell>
        </row>
        <row r="13">
          <cell r="G13">
            <v>200000</v>
          </cell>
        </row>
        <row r="14">
          <cell r="G14">
            <v>200000</v>
          </cell>
        </row>
        <row r="15">
          <cell r="G15">
            <v>300000</v>
          </cell>
        </row>
        <row r="16">
          <cell r="G16">
            <v>400000</v>
          </cell>
        </row>
        <row r="17">
          <cell r="G17">
            <v>400000</v>
          </cell>
        </row>
        <row r="18">
          <cell r="G18">
            <v>500000</v>
          </cell>
        </row>
        <row r="19">
          <cell r="G19">
            <v>200000</v>
          </cell>
        </row>
        <row r="20">
          <cell r="G20">
            <v>200000</v>
          </cell>
        </row>
      </sheetData>
      <sheetData sheetId="3"/>
      <sheetData sheetId="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原価計画書"/>
      <sheetName val="見積取纏書"/>
      <sheetName val="入力要領"/>
      <sheetName val="コード表"/>
      <sheetName val="運用明細"/>
      <sheetName val="システム規模"/>
      <sheetName val="事業区分・製品種目コ－ド及び定義"/>
      <sheetName val="見積依頼書"/>
      <sheetName val="引合条件書 兼 サービス仕様チェックリスト"/>
      <sheetName val="サ－ビス仕様書"/>
      <sheetName val="作業内容"/>
      <sheetName val="見積ｼｰﾄ"/>
      <sheetName val="ｶｽﾀﾏｲｽﾞ一覧 "/>
      <sheetName val="見積条件"/>
      <sheetName val="商品形名表"/>
    </sheetNames>
    <sheetDataSet>
      <sheetData sheetId="0" refreshError="1"/>
      <sheetData sheetId="1" refreshError="1"/>
      <sheetData sheetId="2" refreshError="1"/>
      <sheetData sheetId="3" refreshError="1">
        <row r="2">
          <cell r="A2">
            <v>1000</v>
          </cell>
          <cell r="B2" t="str">
            <v xml:space="preserve"> （株）日立製作所　中部支社</v>
          </cell>
          <cell r="G2" t="str">
            <v>&lt;中１１&gt;</v>
          </cell>
        </row>
        <row r="3">
          <cell r="A3">
            <v>1003</v>
          </cell>
          <cell r="B3" t="str">
            <v xml:space="preserve"> （株）日立製作所　情報機器事業部</v>
          </cell>
          <cell r="G3" t="str">
            <v>&lt;中１２&gt;</v>
          </cell>
        </row>
        <row r="4">
          <cell r="A4">
            <v>1004</v>
          </cell>
          <cell r="B4" t="str">
            <v xml:space="preserve"> （株）日立製作所オフィスシステム事業部</v>
          </cell>
          <cell r="G4" t="str">
            <v>&lt;中１３&gt;</v>
          </cell>
        </row>
        <row r="5">
          <cell r="A5">
            <v>1005</v>
          </cell>
          <cell r="B5" t="str">
            <v xml:space="preserve"> 日立情報映像事業部</v>
          </cell>
          <cell r="G5" t="str">
            <v>&lt;中２１&gt;</v>
          </cell>
        </row>
        <row r="6">
          <cell r="A6">
            <v>1007</v>
          </cell>
          <cell r="B6" t="str">
            <v xml:space="preserve"> （株）日立製作所　情報システム事業部</v>
          </cell>
          <cell r="G6" t="str">
            <v>&lt;中２２&gt;</v>
          </cell>
        </row>
        <row r="7">
          <cell r="A7">
            <v>1014</v>
          </cell>
          <cell r="B7" t="str">
            <v xml:space="preserve"> （株）日立製作所　ソフトウエア開発本部</v>
          </cell>
          <cell r="G7" t="str">
            <v>&lt;中２３&gt;</v>
          </cell>
        </row>
        <row r="8">
          <cell r="A8">
            <v>1018</v>
          </cell>
          <cell r="B8" t="str">
            <v xml:space="preserve"> （株）日立製作所　公共情報事業部</v>
          </cell>
          <cell r="G8" t="str">
            <v>&lt;中２４&gt;</v>
          </cell>
        </row>
        <row r="9">
          <cell r="A9">
            <v>1020</v>
          </cell>
          <cell r="B9" t="str">
            <v xml:space="preserve"> （株）日立製作所（７Ｒ６）</v>
          </cell>
          <cell r="G9" t="str">
            <v>&lt;中３１&gt;</v>
          </cell>
        </row>
        <row r="10">
          <cell r="A10">
            <v>1101</v>
          </cell>
          <cell r="B10" t="str">
            <v xml:space="preserve"> 日立家電</v>
          </cell>
          <cell r="G10" t="str">
            <v>&lt;中３２&gt;</v>
          </cell>
        </row>
        <row r="11">
          <cell r="A11">
            <v>1102</v>
          </cell>
          <cell r="B11" t="str">
            <v xml:space="preserve"> 日立電子サ－ビス（株）　中部支店</v>
          </cell>
          <cell r="G11" t="str">
            <v>&lt;中３３&gt;</v>
          </cell>
        </row>
        <row r="12">
          <cell r="A12">
            <v>1104</v>
          </cell>
          <cell r="B12" t="str">
            <v xml:space="preserve"> 日立クレジット（株）（代理回収）</v>
          </cell>
          <cell r="G12" t="str">
            <v>&lt;中３４&gt;</v>
          </cell>
        </row>
        <row r="13">
          <cell r="A13">
            <v>1106</v>
          </cell>
          <cell r="B13" t="str">
            <v xml:space="preserve"> 日立リ－ス（株）</v>
          </cell>
          <cell r="G13" t="str">
            <v>&lt;中３５&gt;</v>
          </cell>
        </row>
        <row r="14">
          <cell r="A14">
            <v>1112</v>
          </cell>
          <cell r="B14" t="str">
            <v xml:space="preserve"> （株）日立空調システム 中部支店</v>
          </cell>
          <cell r="G14" t="str">
            <v>&lt;中Ｃ１&gt;</v>
          </cell>
        </row>
        <row r="15">
          <cell r="A15">
            <v>1113</v>
          </cell>
          <cell r="B15" t="str">
            <v xml:space="preserve"> （株）日立メディコ　中部営業本部</v>
          </cell>
          <cell r="G15" t="str">
            <v>&lt;中ＣＣ&gt;保守</v>
          </cell>
        </row>
        <row r="16">
          <cell r="A16">
            <v>1114</v>
          </cell>
          <cell r="B16" t="str">
            <v xml:space="preserve"> 日立ソフトウェアエンジニアリング（株）　金沢営業所</v>
          </cell>
          <cell r="G16" t="str">
            <v>&lt;中ＣＣ&gt;ＤＥ</v>
          </cell>
        </row>
        <row r="17">
          <cell r="A17">
            <v>1117</v>
          </cell>
          <cell r="B17" t="str">
            <v xml:space="preserve"> 日立化成工業（株）　中部支店</v>
          </cell>
          <cell r="G17" t="str">
            <v>&lt;中Ｃ２&gt;</v>
          </cell>
        </row>
        <row r="18">
          <cell r="A18">
            <v>1123</v>
          </cell>
          <cell r="B18" t="str">
            <v xml:space="preserve"> 日立西サービスエンジニアリング</v>
          </cell>
          <cell r="G18" t="str">
            <v>&lt;中Ｃ２&gt;中１Ｓ運用業務</v>
          </cell>
        </row>
        <row r="19">
          <cell r="A19">
            <v>1126</v>
          </cell>
          <cell r="B19" t="str">
            <v xml:space="preserve"> 日立電子</v>
          </cell>
          <cell r="G19" t="str">
            <v>&lt;中Ｃ３&gt;</v>
          </cell>
        </row>
        <row r="20">
          <cell r="A20">
            <v>1128</v>
          </cell>
          <cell r="B20" t="str">
            <v xml:space="preserve"> （株）日立ビジネス機器</v>
          </cell>
          <cell r="G20" t="str">
            <v>&lt;静Ｓ&gt;</v>
          </cell>
        </row>
        <row r="21">
          <cell r="A21">
            <v>1129</v>
          </cell>
          <cell r="B21" t="str">
            <v xml:space="preserve"> （株）日立京商＜システム＞</v>
          </cell>
        </row>
        <row r="22">
          <cell r="A22">
            <v>1130</v>
          </cell>
          <cell r="B22" t="str">
            <v xml:space="preserve"> 日立ソフトウェアエンジニアリング（株）</v>
          </cell>
        </row>
        <row r="23">
          <cell r="A23">
            <v>1133</v>
          </cell>
          <cell r="B23" t="str">
            <v xml:space="preserve"> 日立中部ソフトウェア（株）</v>
          </cell>
        </row>
        <row r="24">
          <cell r="A24">
            <v>1137</v>
          </cell>
          <cell r="B24" t="str">
            <v xml:space="preserve"> 日立コンピュ－タエレクトロニクス</v>
          </cell>
        </row>
        <row r="25">
          <cell r="A25">
            <v>1140</v>
          </cell>
          <cell r="B25" t="str">
            <v xml:space="preserve"> 日立化成商事（株）</v>
          </cell>
        </row>
        <row r="26">
          <cell r="A26">
            <v>1144</v>
          </cell>
          <cell r="B26" t="str">
            <v xml:space="preserve"> 日立クレジット（株）（リース）</v>
          </cell>
        </row>
        <row r="27">
          <cell r="A27">
            <v>1145</v>
          </cell>
          <cell r="B27" t="str">
            <v xml:space="preserve"> （株）日立ハイソフト</v>
          </cell>
        </row>
        <row r="28">
          <cell r="A28">
            <v>1148</v>
          </cell>
          <cell r="B28" t="str">
            <v xml:space="preserve"> （株）日立旭エレクトロニクス</v>
          </cell>
        </row>
        <row r="29">
          <cell r="A29">
            <v>1156</v>
          </cell>
          <cell r="B29" t="str">
            <v xml:space="preserve"> 日立リース（株）（リース）</v>
          </cell>
        </row>
        <row r="30">
          <cell r="A30">
            <v>1166</v>
          </cell>
          <cell r="B30" t="str">
            <v xml:space="preserve"> 日立エンジニアリング</v>
          </cell>
        </row>
        <row r="31">
          <cell r="A31">
            <v>1168</v>
          </cell>
          <cell r="B31" t="str">
            <v xml:space="preserve"> 中部日立化成住機（株）</v>
          </cell>
        </row>
        <row r="32">
          <cell r="A32">
            <v>1169</v>
          </cell>
          <cell r="B32" t="str">
            <v xml:space="preserve"> 日立家電ハイテック中部（株）</v>
          </cell>
        </row>
        <row r="33">
          <cell r="A33">
            <v>1176</v>
          </cell>
          <cell r="B33" t="str">
            <v xml:space="preserve"> （株）日立京商 ＜情機器＞</v>
          </cell>
        </row>
        <row r="34">
          <cell r="A34">
            <v>1177</v>
          </cell>
          <cell r="B34" t="str">
            <v xml:space="preserve"> 日立インフォメ－ションテクノロジ－</v>
          </cell>
        </row>
        <row r="35">
          <cell r="A35">
            <v>1178</v>
          </cell>
          <cell r="B35" t="str">
            <v xml:space="preserve"> 日立化成ビジネスサ－ビス</v>
          </cell>
        </row>
        <row r="36">
          <cell r="A36">
            <v>1573</v>
          </cell>
          <cell r="B36" t="str">
            <v xml:space="preserve"> （株）日立製作所 オープンソリューション営業本部</v>
          </cell>
        </row>
        <row r="37">
          <cell r="A37">
            <v>1978</v>
          </cell>
          <cell r="B37" t="str">
            <v xml:space="preserve"> アロ－コンサルタント</v>
          </cell>
        </row>
        <row r="38">
          <cell r="A38">
            <v>1979</v>
          </cell>
          <cell r="B38" t="str">
            <v xml:space="preserve"> 阿久比運輸</v>
          </cell>
        </row>
        <row r="39">
          <cell r="A39">
            <v>1981</v>
          </cell>
          <cell r="B39" t="str">
            <v xml:space="preserve"> ＩＮＳエンジニアリング</v>
          </cell>
        </row>
        <row r="40">
          <cell r="A40">
            <v>1982</v>
          </cell>
          <cell r="B40" t="str">
            <v xml:space="preserve"> （株）アオキ</v>
          </cell>
        </row>
        <row r="41">
          <cell r="A41">
            <v>1985</v>
          </cell>
          <cell r="B41" t="str">
            <v xml:space="preserve"> （株）アステル中部</v>
          </cell>
        </row>
        <row r="42">
          <cell r="A42">
            <v>1999</v>
          </cell>
          <cell r="B42" t="str">
            <v xml:space="preserve"> アイビー電子工業（株）</v>
          </cell>
        </row>
        <row r="43">
          <cell r="A43">
            <v>2004</v>
          </cell>
          <cell r="B43" t="str">
            <v xml:space="preserve"> 旭硝子 名古屋支店</v>
          </cell>
        </row>
        <row r="44">
          <cell r="A44">
            <v>2005</v>
          </cell>
          <cell r="B44" t="str">
            <v xml:space="preserve"> （株）朝日新聞　名古屋本社</v>
          </cell>
        </row>
        <row r="45">
          <cell r="A45">
            <v>2015</v>
          </cell>
          <cell r="B45" t="str">
            <v xml:space="preserve"> （有）アイオス</v>
          </cell>
        </row>
        <row r="46">
          <cell r="A46">
            <v>2016</v>
          </cell>
          <cell r="B46" t="str">
            <v xml:space="preserve"> アシスト（有）</v>
          </cell>
        </row>
        <row r="47">
          <cell r="A47">
            <v>2019</v>
          </cell>
          <cell r="B47" t="str">
            <v xml:space="preserve"> 愛知医科大学</v>
          </cell>
        </row>
        <row r="48">
          <cell r="A48">
            <v>2020</v>
          </cell>
          <cell r="B48" t="str">
            <v xml:space="preserve"> 旭硝子（株）　愛知工場</v>
          </cell>
        </row>
        <row r="49">
          <cell r="A49">
            <v>2028</v>
          </cell>
          <cell r="B49" t="str">
            <v xml:space="preserve"> （財）愛知県都市整備協会</v>
          </cell>
        </row>
        <row r="50">
          <cell r="A50">
            <v>2032</v>
          </cell>
          <cell r="B50" t="str">
            <v xml:space="preserve"> 愛知金属工業（株）</v>
          </cell>
        </row>
        <row r="51">
          <cell r="A51">
            <v>2037</v>
          </cell>
          <cell r="B51" t="str">
            <v xml:space="preserve"> アールオーディ２１（株）</v>
          </cell>
        </row>
        <row r="52">
          <cell r="A52">
            <v>2038</v>
          </cell>
          <cell r="B52" t="str">
            <v xml:space="preserve"> （株）アイディーエー</v>
          </cell>
        </row>
        <row r="53">
          <cell r="A53">
            <v>2039</v>
          </cell>
          <cell r="B53" t="str">
            <v xml:space="preserve"> 愛知つばめ交通（株）</v>
          </cell>
        </row>
        <row r="54">
          <cell r="A54">
            <v>2040</v>
          </cell>
          <cell r="B54" t="str">
            <v xml:space="preserve"> （株）浅野商事</v>
          </cell>
        </row>
        <row r="55">
          <cell r="A55">
            <v>2046</v>
          </cell>
          <cell r="B55" t="str">
            <v xml:space="preserve"> 愛銀リース（株）</v>
          </cell>
        </row>
        <row r="56">
          <cell r="A56">
            <v>2049</v>
          </cell>
          <cell r="B56" t="str">
            <v xml:space="preserve"> 新井窯業（株）</v>
          </cell>
        </row>
        <row r="57">
          <cell r="A57">
            <v>2069</v>
          </cell>
          <cell r="B57" t="str">
            <v xml:space="preserve"> 愛知県中小企業振興公社</v>
          </cell>
        </row>
        <row r="58">
          <cell r="A58">
            <v>2074</v>
          </cell>
          <cell r="B58" t="str">
            <v xml:space="preserve"> （株）愛知コクヨ</v>
          </cell>
        </row>
        <row r="59">
          <cell r="A59">
            <v>2075</v>
          </cell>
          <cell r="B59" t="str">
            <v xml:space="preserve"> 社会福祉法人あいち清光会サンフレンド</v>
          </cell>
        </row>
        <row r="60">
          <cell r="A60">
            <v>2095</v>
          </cell>
          <cell r="B60" t="str">
            <v xml:space="preserve"> （株）アビバジャパン</v>
          </cell>
        </row>
        <row r="61">
          <cell r="A61">
            <v>2096</v>
          </cell>
          <cell r="B61" t="str">
            <v xml:space="preserve"> （株）アマダワシノ</v>
          </cell>
        </row>
        <row r="62">
          <cell r="A62">
            <v>2103</v>
          </cell>
          <cell r="B62" t="str">
            <v xml:space="preserve"> （株）イナックス</v>
          </cell>
        </row>
        <row r="63">
          <cell r="A63">
            <v>2104</v>
          </cell>
          <cell r="B63" t="str">
            <v xml:space="preserve"> （株）犬飼設計</v>
          </cell>
        </row>
        <row r="64">
          <cell r="A64">
            <v>2105</v>
          </cell>
          <cell r="B64" t="str">
            <v xml:space="preserve"> （株）岩田</v>
          </cell>
        </row>
        <row r="65">
          <cell r="A65">
            <v>2107</v>
          </cell>
          <cell r="B65" t="str">
            <v xml:space="preserve"> （株）インテック</v>
          </cell>
        </row>
        <row r="66">
          <cell r="A66">
            <v>2115</v>
          </cell>
          <cell r="B66" t="str">
            <v xml:space="preserve"> （株）イワイ</v>
          </cell>
        </row>
        <row r="67">
          <cell r="A67">
            <v>2124</v>
          </cell>
          <cell r="B67" t="str">
            <v xml:space="preserve"> 伊藤電機（株）</v>
          </cell>
        </row>
        <row r="68">
          <cell r="A68">
            <v>2126</v>
          </cell>
          <cell r="B68" t="str">
            <v xml:space="preserve"> 井上工業（株）</v>
          </cell>
        </row>
        <row r="69">
          <cell r="A69">
            <v>2131</v>
          </cell>
          <cell r="B69" t="str">
            <v xml:space="preserve"> （株）一光</v>
          </cell>
        </row>
        <row r="70">
          <cell r="A70">
            <v>2136</v>
          </cell>
          <cell r="B70" t="str">
            <v xml:space="preserve"> （株）イノアックコーポレーション</v>
          </cell>
        </row>
        <row r="71">
          <cell r="A71">
            <v>2142</v>
          </cell>
          <cell r="B71" t="str">
            <v xml:space="preserve"> 入山国際特許事務所</v>
          </cell>
        </row>
        <row r="72">
          <cell r="A72">
            <v>2146</v>
          </cell>
          <cell r="B72" t="str">
            <v xml:space="preserve"> イチビキ（株）</v>
          </cell>
        </row>
        <row r="73">
          <cell r="A73">
            <v>2152</v>
          </cell>
          <cell r="B73" t="str">
            <v xml:space="preserve"> 今西巌税理士事務所</v>
          </cell>
        </row>
        <row r="74">
          <cell r="A74">
            <v>2156</v>
          </cell>
          <cell r="B74" t="str">
            <v xml:space="preserve"> 井戸種苗（株）</v>
          </cell>
        </row>
        <row r="75">
          <cell r="A75">
            <v>2158</v>
          </cell>
          <cell r="B75" t="str">
            <v xml:space="preserve"> （株）石黒製薬所</v>
          </cell>
        </row>
        <row r="76">
          <cell r="A76">
            <v>2164</v>
          </cell>
          <cell r="B76" t="str">
            <v xml:space="preserve"> （株）イシグローイング</v>
          </cell>
        </row>
        <row r="77">
          <cell r="A77">
            <v>2174</v>
          </cell>
          <cell r="B77" t="str">
            <v xml:space="preserve"> 伊勢消費生活協同組合</v>
          </cell>
        </row>
        <row r="78">
          <cell r="A78">
            <v>2183</v>
          </cell>
          <cell r="B78" t="str">
            <v xml:space="preserve"> 社会福祉法人 犬山市社会福祉協議会</v>
          </cell>
        </row>
        <row r="79">
          <cell r="A79">
            <v>2187</v>
          </cell>
          <cell r="B79" t="str">
            <v xml:space="preserve"> 石川島播磨 名古屋生活協同組合</v>
          </cell>
        </row>
        <row r="80">
          <cell r="A80">
            <v>2188</v>
          </cell>
          <cell r="B80" t="str">
            <v xml:space="preserve"> （株）伊東工業所</v>
          </cell>
        </row>
        <row r="81">
          <cell r="A81">
            <v>2189</v>
          </cell>
          <cell r="B81" t="str">
            <v xml:space="preserve"> （株）インダストリーコーワ</v>
          </cell>
        </row>
        <row r="82">
          <cell r="A82">
            <v>2190</v>
          </cell>
          <cell r="B82" t="str">
            <v xml:space="preserve"> 石黒塗料</v>
          </cell>
        </row>
        <row r="83">
          <cell r="A83">
            <v>2197</v>
          </cell>
          <cell r="B83" t="str">
            <v xml:space="preserve"> イデアデザイン（株）</v>
          </cell>
        </row>
        <row r="84">
          <cell r="A84">
            <v>2212</v>
          </cell>
          <cell r="B84" t="str">
            <v xml:space="preserve"> 宇賀田運輸（株）</v>
          </cell>
        </row>
        <row r="85">
          <cell r="A85">
            <v>2219</v>
          </cell>
          <cell r="B85" t="str">
            <v xml:space="preserve"> いわしんリ－ス</v>
          </cell>
        </row>
        <row r="86">
          <cell r="A86">
            <v>2220</v>
          </cell>
          <cell r="B86" t="str">
            <v xml:space="preserve"> インテリジェントウェイブ</v>
          </cell>
        </row>
        <row r="87">
          <cell r="A87">
            <v>2282</v>
          </cell>
          <cell r="B87" t="str">
            <v xml:space="preserve"> 社会福祉法人明光会知的障害児施設安倍学園</v>
          </cell>
        </row>
        <row r="88">
          <cell r="A88">
            <v>2290</v>
          </cell>
          <cell r="B88" t="str">
            <v xml:space="preserve"> 社会福祉法人 一宮市社会福祉協議会</v>
          </cell>
        </row>
        <row r="89">
          <cell r="A89">
            <v>2291</v>
          </cell>
          <cell r="B89" t="str">
            <v xml:space="preserve"> 一宮生活協同組合</v>
          </cell>
        </row>
        <row r="90">
          <cell r="A90">
            <v>2306</v>
          </cell>
          <cell r="B90" t="str">
            <v xml:space="preserve"> エナジ－サポ－ト</v>
          </cell>
        </row>
        <row r="91">
          <cell r="A91">
            <v>2308</v>
          </cell>
          <cell r="B91" t="str">
            <v xml:space="preserve"> （カ）エムエストーカイ</v>
          </cell>
        </row>
        <row r="92">
          <cell r="A92">
            <v>2311</v>
          </cell>
          <cell r="B92" t="str">
            <v xml:space="preserve"> （株）エスワイシステム</v>
          </cell>
        </row>
        <row r="93">
          <cell r="A93">
            <v>2319</v>
          </cell>
          <cell r="B93" t="str">
            <v xml:space="preserve"> （株）ＮＴＴデータ　東海総支社</v>
          </cell>
        </row>
        <row r="94">
          <cell r="A94">
            <v>2322</v>
          </cell>
          <cell r="B94" t="str">
            <v xml:space="preserve"> ＮＴＴシスコム（株）</v>
          </cell>
        </row>
        <row r="95">
          <cell r="A95">
            <v>2323</v>
          </cell>
          <cell r="B95" t="str">
            <v xml:space="preserve"> ＮＴＴ中部テレコン（株）</v>
          </cell>
        </row>
        <row r="96">
          <cell r="A96">
            <v>2324</v>
          </cell>
          <cell r="B96" t="str">
            <v xml:space="preserve"> ＮＴＴソフトウエア（株）</v>
          </cell>
        </row>
        <row r="97">
          <cell r="A97">
            <v>2325</v>
          </cell>
          <cell r="B97" t="str">
            <v xml:space="preserve"> ＮＴＴラーニングシステムズ（株）</v>
          </cell>
        </row>
        <row r="98">
          <cell r="A98">
            <v>2334</v>
          </cell>
          <cell r="B98" t="str">
            <v xml:space="preserve"> エムエムエ－</v>
          </cell>
        </row>
        <row r="99">
          <cell r="A99">
            <v>2336</v>
          </cell>
          <cell r="B99" t="str">
            <v xml:space="preserve"> （株）エムラ販売</v>
          </cell>
        </row>
        <row r="100">
          <cell r="A100">
            <v>2339</v>
          </cell>
          <cell r="B100" t="str">
            <v xml:space="preserve"> エステイ設備事務所</v>
          </cell>
        </row>
        <row r="101">
          <cell r="A101">
            <v>2340</v>
          </cell>
          <cell r="B101" t="str">
            <v xml:space="preserve"> エヌケイデー</v>
          </cell>
        </row>
        <row r="102">
          <cell r="A102">
            <v>2341</v>
          </cell>
          <cell r="B102" t="str">
            <v xml:space="preserve"> （有）エムス</v>
          </cell>
        </row>
        <row r="103">
          <cell r="A103">
            <v>2343</v>
          </cell>
          <cell r="B103" t="str">
            <v xml:space="preserve"> エヌ・ティ・ティ・リ－ス</v>
          </cell>
        </row>
        <row r="104">
          <cell r="A104">
            <v>2398</v>
          </cell>
          <cell r="B104" t="str">
            <v xml:space="preserve"> （株）大林組</v>
          </cell>
        </row>
        <row r="105">
          <cell r="A105">
            <v>2399</v>
          </cell>
          <cell r="B105" t="str">
            <v xml:space="preserve"> 大阪金属加工（株）</v>
          </cell>
        </row>
        <row r="106">
          <cell r="A106">
            <v>2402</v>
          </cell>
          <cell r="B106" t="str">
            <v xml:space="preserve"> 岡谷鋼機（株）</v>
          </cell>
        </row>
        <row r="107">
          <cell r="A107">
            <v>2406</v>
          </cell>
          <cell r="B107" t="str">
            <v xml:space="preserve"> 音羽電機（株）</v>
          </cell>
        </row>
        <row r="108">
          <cell r="A108">
            <v>2409</v>
          </cell>
          <cell r="B108" t="str">
            <v xml:space="preserve"> オリックス</v>
          </cell>
        </row>
        <row r="109">
          <cell r="A109">
            <v>2410</v>
          </cell>
          <cell r="B109" t="str">
            <v xml:space="preserve"> （株）岡崎組</v>
          </cell>
        </row>
        <row r="110">
          <cell r="A110">
            <v>2417</v>
          </cell>
          <cell r="B110" t="str">
            <v xml:space="preserve"> 大西運輸（株）</v>
          </cell>
        </row>
        <row r="111">
          <cell r="A111">
            <v>2418</v>
          </cell>
          <cell r="B111" t="str">
            <v xml:space="preserve"> 大西倉庫（株）</v>
          </cell>
        </row>
        <row r="112">
          <cell r="A112">
            <v>2420</v>
          </cell>
          <cell r="B112" t="str">
            <v xml:space="preserve"> 奥村製菓</v>
          </cell>
        </row>
        <row r="113">
          <cell r="A113">
            <v>2421</v>
          </cell>
          <cell r="B113" t="str">
            <v xml:space="preserve"> （株）岡田商会</v>
          </cell>
        </row>
        <row r="114">
          <cell r="A114">
            <v>2424</v>
          </cell>
          <cell r="B114" t="str">
            <v xml:space="preserve"> 奥田商会</v>
          </cell>
        </row>
        <row r="115">
          <cell r="A115">
            <v>2439</v>
          </cell>
          <cell r="B115" t="str">
            <v xml:space="preserve"> ナスコム</v>
          </cell>
        </row>
        <row r="116">
          <cell r="A116">
            <v>2464</v>
          </cell>
          <cell r="B116" t="str">
            <v xml:space="preserve"> （株）オプトン</v>
          </cell>
        </row>
        <row r="117">
          <cell r="A117">
            <v>2466</v>
          </cell>
          <cell r="B117" t="str">
            <v xml:space="preserve"> オリジナルプラン</v>
          </cell>
        </row>
        <row r="118">
          <cell r="A118">
            <v>2472</v>
          </cell>
          <cell r="B118" t="str">
            <v xml:space="preserve"> （有）岡村</v>
          </cell>
        </row>
        <row r="119">
          <cell r="A119">
            <v>2477</v>
          </cell>
          <cell r="B119" t="str">
            <v xml:space="preserve"> （有）小澤商店</v>
          </cell>
        </row>
        <row r="120">
          <cell r="A120">
            <v>2479</v>
          </cell>
          <cell r="B120" t="str">
            <v xml:space="preserve"> 大野商事</v>
          </cell>
        </row>
        <row r="121">
          <cell r="A121">
            <v>2481</v>
          </cell>
          <cell r="B121" t="str">
            <v xml:space="preserve"> 岡谷サ－ビス</v>
          </cell>
        </row>
        <row r="122">
          <cell r="A122">
            <v>2487</v>
          </cell>
          <cell r="B122" t="str">
            <v xml:space="preserve"> ＯＡ浅野堂</v>
          </cell>
        </row>
        <row r="123">
          <cell r="A123">
            <v>2502</v>
          </cell>
          <cell r="B123" t="str">
            <v xml:space="preserve"> （株）加納商店</v>
          </cell>
        </row>
        <row r="124">
          <cell r="A124">
            <v>2510</v>
          </cell>
          <cell r="B124" t="str">
            <v xml:space="preserve"> （株）カ－マメディシン</v>
          </cell>
        </row>
        <row r="125">
          <cell r="A125">
            <v>2520</v>
          </cell>
          <cell r="B125" t="str">
            <v xml:space="preserve"> カナエ工業（株）</v>
          </cell>
        </row>
        <row r="126">
          <cell r="A126">
            <v>2522</v>
          </cell>
          <cell r="B126" t="str">
            <v xml:space="preserve"> （株）カ－マ</v>
          </cell>
        </row>
        <row r="127">
          <cell r="A127">
            <v>2523</v>
          </cell>
          <cell r="B127" t="str">
            <v xml:space="preserve"> （株）カーマホームイング</v>
          </cell>
        </row>
        <row r="128">
          <cell r="A128">
            <v>2524</v>
          </cell>
          <cell r="B128" t="str">
            <v xml:space="preserve"> 春日井フード事業協同組合</v>
          </cell>
        </row>
        <row r="129">
          <cell r="A129">
            <v>2537</v>
          </cell>
          <cell r="B129" t="str">
            <v xml:space="preserve"> ケーイーコーポレーション</v>
          </cell>
        </row>
        <row r="130">
          <cell r="A130">
            <v>2548</v>
          </cell>
          <cell r="B130" t="str">
            <v xml:space="preserve"> 片山糧穀（株）</v>
          </cell>
        </row>
        <row r="131">
          <cell r="A131">
            <v>2553</v>
          </cell>
          <cell r="B131" t="str">
            <v xml:space="preserve"> 川村精管工業（株）静岡営業所</v>
          </cell>
        </row>
        <row r="132">
          <cell r="A132">
            <v>2558</v>
          </cell>
          <cell r="B132" t="str">
            <v xml:space="preserve"> 社会福祉法人 刈谷市社会福祉協議会</v>
          </cell>
        </row>
        <row r="133">
          <cell r="A133">
            <v>2561</v>
          </cell>
          <cell r="B133" t="str">
            <v xml:space="preserve"> カシオ計算機（株）</v>
          </cell>
        </row>
        <row r="134">
          <cell r="A134">
            <v>2577</v>
          </cell>
          <cell r="B134" t="str">
            <v xml:space="preserve"> 霞ライフサービス（株）</v>
          </cell>
        </row>
        <row r="135">
          <cell r="A135">
            <v>2579</v>
          </cell>
          <cell r="B135" t="str">
            <v xml:space="preserve"> 川島商事（株）</v>
          </cell>
        </row>
        <row r="136">
          <cell r="A136">
            <v>2587</v>
          </cell>
          <cell r="B136" t="str">
            <v xml:space="preserve"> 花精化学工業（株）</v>
          </cell>
        </row>
        <row r="137">
          <cell r="A137">
            <v>2588</v>
          </cell>
          <cell r="B137" t="str">
            <v xml:space="preserve"> 加納ゴム工業</v>
          </cell>
        </row>
        <row r="138">
          <cell r="A138">
            <v>2595</v>
          </cell>
          <cell r="B138" t="str">
            <v xml:space="preserve"> 加和太建設（株）</v>
          </cell>
        </row>
        <row r="139">
          <cell r="A139">
            <v>2596</v>
          </cell>
          <cell r="B139" t="str">
            <v xml:space="preserve"> （有）川松屋電器店</v>
          </cell>
        </row>
        <row r="140">
          <cell r="A140">
            <v>2604</v>
          </cell>
          <cell r="B140" t="str">
            <v xml:space="preserve"> 菊川（株）</v>
          </cell>
        </row>
        <row r="141">
          <cell r="A141">
            <v>2605</v>
          </cell>
          <cell r="B141" t="str">
            <v xml:space="preserve"> キソー（株）</v>
          </cell>
        </row>
        <row r="142">
          <cell r="A142">
            <v>2609</v>
          </cell>
          <cell r="B142" t="str">
            <v xml:space="preserve"> （株）岐阜銀行</v>
          </cell>
        </row>
        <row r="143">
          <cell r="A143">
            <v>2616</v>
          </cell>
          <cell r="B143" t="str">
            <v xml:space="preserve"> （株）協伸テクノ</v>
          </cell>
        </row>
        <row r="144">
          <cell r="A144">
            <v>2621</v>
          </cell>
          <cell r="B144" t="str">
            <v xml:space="preserve"> 岐阜信号施設（株）</v>
          </cell>
        </row>
        <row r="145">
          <cell r="A145">
            <v>2626</v>
          </cell>
          <cell r="B145" t="str">
            <v xml:space="preserve"> 協伸工業（株）</v>
          </cell>
        </row>
        <row r="146">
          <cell r="A146">
            <v>2630</v>
          </cell>
          <cell r="B146" t="str">
            <v xml:space="preserve"> キュービック</v>
          </cell>
        </row>
        <row r="147">
          <cell r="A147">
            <v>2635</v>
          </cell>
          <cell r="B147" t="str">
            <v xml:space="preserve"> 協同資源（株）</v>
          </cell>
        </row>
        <row r="148">
          <cell r="A148">
            <v>2639</v>
          </cell>
          <cell r="B148" t="str">
            <v xml:space="preserve"> 協同ゴム工販（株）</v>
          </cell>
        </row>
        <row r="149">
          <cell r="A149">
            <v>2641</v>
          </cell>
          <cell r="B149" t="str">
            <v xml:space="preserve"> キヤノン販売（株）</v>
          </cell>
        </row>
        <row r="150">
          <cell r="A150">
            <v>2647</v>
          </cell>
          <cell r="B150" t="str">
            <v xml:space="preserve"> 京三電設工業（株）</v>
          </cell>
        </row>
        <row r="151">
          <cell r="A151">
            <v>2655</v>
          </cell>
          <cell r="B151" t="str">
            <v xml:space="preserve"> キンパイ商事（株）　名古屋支店</v>
          </cell>
        </row>
        <row r="152">
          <cell r="A152">
            <v>2658</v>
          </cell>
          <cell r="B152" t="str">
            <v xml:space="preserve"> 岐阜地区市民生活協同組合</v>
          </cell>
        </row>
        <row r="153">
          <cell r="A153">
            <v>2678</v>
          </cell>
          <cell r="B153" t="str">
            <v xml:space="preserve"> 岐阜県農業共済連合組合連合会</v>
          </cell>
        </row>
        <row r="154">
          <cell r="A154">
            <v>2682</v>
          </cell>
          <cell r="B154" t="str">
            <v xml:space="preserve"> （株）衣浦カントリー倶楽部</v>
          </cell>
        </row>
        <row r="155">
          <cell r="A155">
            <v>2687</v>
          </cell>
          <cell r="B155" t="str">
            <v xml:space="preserve"> 教育産業（株）</v>
          </cell>
        </row>
        <row r="156">
          <cell r="A156">
            <v>2690</v>
          </cell>
          <cell r="B156" t="str">
            <v xml:space="preserve"> 協立電機</v>
          </cell>
        </row>
        <row r="157">
          <cell r="A157">
            <v>2691</v>
          </cell>
          <cell r="B157" t="str">
            <v xml:space="preserve"> 共友リ－ス</v>
          </cell>
        </row>
        <row r="158">
          <cell r="A158">
            <v>2699</v>
          </cell>
          <cell r="B158" t="str">
            <v xml:space="preserve"> 希望運輸（株）</v>
          </cell>
        </row>
        <row r="159">
          <cell r="A159">
            <v>2702</v>
          </cell>
          <cell r="B159" t="str">
            <v xml:space="preserve"> グロ－リ－商事（株）</v>
          </cell>
        </row>
        <row r="160">
          <cell r="A160">
            <v>2703</v>
          </cell>
          <cell r="B160" t="str">
            <v xml:space="preserve"> 国光スプリング工業（株）</v>
          </cell>
        </row>
        <row r="161">
          <cell r="A161">
            <v>2706</v>
          </cell>
          <cell r="B161" t="str">
            <v xml:space="preserve"> （株）栗田商会</v>
          </cell>
        </row>
        <row r="162">
          <cell r="A162">
            <v>2712</v>
          </cell>
          <cell r="B162" t="str">
            <v xml:space="preserve"> クラウン精密工業（株）</v>
          </cell>
        </row>
        <row r="163">
          <cell r="A163">
            <v>2802</v>
          </cell>
          <cell r="B163" t="str">
            <v xml:space="preserve"> ケーイーエヌ</v>
          </cell>
        </row>
        <row r="164">
          <cell r="A164">
            <v>2810</v>
          </cell>
          <cell r="B164" t="str">
            <v xml:space="preserve"> 経理コンピュータサポート（有）</v>
          </cell>
        </row>
        <row r="165">
          <cell r="A165">
            <v>2811</v>
          </cell>
          <cell r="B165" t="str">
            <v xml:space="preserve"> （株）ケーアンドエスクラフト</v>
          </cell>
        </row>
        <row r="166">
          <cell r="A166">
            <v>2917</v>
          </cell>
          <cell r="B166" t="str">
            <v xml:space="preserve"> コスモテクノ（株）</v>
          </cell>
        </row>
        <row r="167">
          <cell r="A167">
            <v>2924</v>
          </cell>
          <cell r="B167" t="str">
            <v xml:space="preserve"> 小糸工業（株）</v>
          </cell>
        </row>
        <row r="168">
          <cell r="A168">
            <v>2934</v>
          </cell>
          <cell r="B168" t="str">
            <v xml:space="preserve"> （株）小池電業社</v>
          </cell>
        </row>
        <row r="169">
          <cell r="A169">
            <v>2937</v>
          </cell>
          <cell r="B169" t="str">
            <v xml:space="preserve"> 黒龍堂</v>
          </cell>
        </row>
        <row r="170">
          <cell r="A170">
            <v>2942</v>
          </cell>
          <cell r="B170" t="str">
            <v xml:space="preserve"> （株）コンサイス</v>
          </cell>
        </row>
        <row r="171">
          <cell r="A171">
            <v>2947</v>
          </cell>
          <cell r="B171" t="str">
            <v xml:space="preserve"> 寿工業（株）</v>
          </cell>
        </row>
        <row r="172">
          <cell r="A172">
            <v>2950</v>
          </cell>
          <cell r="B172" t="str">
            <v xml:space="preserve"> （株）コーワ</v>
          </cell>
        </row>
        <row r="173">
          <cell r="A173">
            <v>2953</v>
          </cell>
          <cell r="B173" t="str">
            <v xml:space="preserve"> 興銀リ－ス（株）　名古屋支店</v>
          </cell>
        </row>
        <row r="174">
          <cell r="A174">
            <v>2960</v>
          </cell>
          <cell r="B174" t="str">
            <v xml:space="preserve"> 国産電機（株）</v>
          </cell>
        </row>
        <row r="175">
          <cell r="A175">
            <v>2980</v>
          </cell>
          <cell r="B175" t="str">
            <v xml:space="preserve"> コーセイ加工（株）</v>
          </cell>
        </row>
        <row r="176">
          <cell r="A176">
            <v>2995</v>
          </cell>
          <cell r="B176" t="str">
            <v xml:space="preserve"> 五洋建設（株）</v>
          </cell>
        </row>
        <row r="177">
          <cell r="A177">
            <v>2998</v>
          </cell>
          <cell r="B177" t="str">
            <v xml:space="preserve"> （株）サスカ加納商店</v>
          </cell>
        </row>
        <row r="178">
          <cell r="A178">
            <v>2999</v>
          </cell>
          <cell r="B178" t="str">
            <v xml:space="preserve"> 佐野会計事務所</v>
          </cell>
        </row>
        <row r="179">
          <cell r="A179">
            <v>3003</v>
          </cell>
          <cell r="B179" t="str">
            <v xml:space="preserve"> （株）サン電材社</v>
          </cell>
        </row>
        <row r="180">
          <cell r="A180">
            <v>3015</v>
          </cell>
          <cell r="B180" t="str">
            <v xml:space="preserve"> （株）サンコ－　名古屋支店</v>
          </cell>
        </row>
        <row r="181">
          <cell r="A181">
            <v>3017</v>
          </cell>
          <cell r="B181" t="str">
            <v xml:space="preserve"> サンリツ工業（株）</v>
          </cell>
        </row>
        <row r="182">
          <cell r="A182">
            <v>3026</v>
          </cell>
          <cell r="B182" t="str">
            <v xml:space="preserve"> サンワテクノス（株）</v>
          </cell>
        </row>
        <row r="183">
          <cell r="A183">
            <v>3032</v>
          </cell>
          <cell r="B183" t="str">
            <v xml:space="preserve"> 三協化学工業</v>
          </cell>
        </row>
        <row r="184">
          <cell r="A184">
            <v>3042</v>
          </cell>
          <cell r="B184" t="str">
            <v xml:space="preserve"> （株）サンテックインターナショナル</v>
          </cell>
        </row>
        <row r="185">
          <cell r="A185">
            <v>3046</v>
          </cell>
          <cell r="B185" t="str">
            <v xml:space="preserve"> （株）桜井グラフィックシステムズ</v>
          </cell>
        </row>
        <row r="186">
          <cell r="A186">
            <v>3050</v>
          </cell>
          <cell r="B186" t="str">
            <v xml:space="preserve"> 栄ホ－プ（株）</v>
          </cell>
        </row>
        <row r="187">
          <cell r="A187">
            <v>3057</v>
          </cell>
          <cell r="B187" t="str">
            <v xml:space="preserve"> 三恵精密機械（株）</v>
          </cell>
        </row>
        <row r="188">
          <cell r="A188">
            <v>3058</v>
          </cell>
          <cell r="B188" t="str">
            <v xml:space="preserve"> 社会福祉法人 さつき福祉会</v>
          </cell>
        </row>
        <row r="189">
          <cell r="A189">
            <v>3059</v>
          </cell>
          <cell r="B189" t="str">
            <v xml:space="preserve"> （株）三協鉄工所</v>
          </cell>
        </row>
        <row r="190">
          <cell r="A190">
            <v>3067</v>
          </cell>
          <cell r="B190" t="str">
            <v xml:space="preserve"> 三協高分子（株）</v>
          </cell>
        </row>
        <row r="191">
          <cell r="A191">
            <v>3072</v>
          </cell>
          <cell r="B191" t="str">
            <v xml:space="preserve"> 三友電子（株）</v>
          </cell>
        </row>
        <row r="192">
          <cell r="A192">
            <v>3078</v>
          </cell>
          <cell r="B192" t="str">
            <v xml:space="preserve"> 三銀コンピュ－タ－サ－ビス（株）</v>
          </cell>
        </row>
        <row r="193">
          <cell r="A193">
            <v>3080</v>
          </cell>
          <cell r="B193" t="str">
            <v xml:space="preserve"> サンヨ－電機クレジット</v>
          </cell>
        </row>
        <row r="194">
          <cell r="A194">
            <v>3081</v>
          </cell>
          <cell r="B194" t="str">
            <v xml:space="preserve"> 三洋電機クレジット 三岐支店</v>
          </cell>
        </row>
        <row r="195">
          <cell r="A195">
            <v>3083</v>
          </cell>
          <cell r="B195" t="str">
            <v xml:space="preserve"> （株）サクシード</v>
          </cell>
        </row>
        <row r="196">
          <cell r="A196">
            <v>3086</v>
          </cell>
          <cell r="B196" t="str">
            <v xml:space="preserve"> ササヤ（株）</v>
          </cell>
        </row>
        <row r="197">
          <cell r="A197">
            <v>3090</v>
          </cell>
          <cell r="B197" t="str">
            <v xml:space="preserve"> シンコール（株）</v>
          </cell>
        </row>
        <row r="198">
          <cell r="A198">
            <v>3092</v>
          </cell>
          <cell r="B198" t="str">
            <v xml:space="preserve"> ジャクタス</v>
          </cell>
        </row>
        <row r="199">
          <cell r="A199">
            <v>3095</v>
          </cell>
          <cell r="B199" t="str">
            <v xml:space="preserve"> 静岡コンピュータサービス</v>
          </cell>
        </row>
        <row r="200">
          <cell r="A200">
            <v>3096</v>
          </cell>
          <cell r="B200" t="str">
            <v xml:space="preserve"> 静岡テレメッセ－ジ</v>
          </cell>
        </row>
        <row r="201">
          <cell r="A201">
            <v>3098</v>
          </cell>
          <cell r="B201" t="str">
            <v xml:space="preserve"> （株）静岡中央銀行</v>
          </cell>
        </row>
        <row r="202">
          <cell r="A202">
            <v>3100</v>
          </cell>
          <cell r="B202" t="str">
            <v xml:space="preserve"> 十六銀行</v>
          </cell>
        </row>
        <row r="203">
          <cell r="A203">
            <v>3105</v>
          </cell>
          <cell r="B203" t="str">
            <v xml:space="preserve"> 清水鉄工機械工業協同組合</v>
          </cell>
        </row>
        <row r="204">
          <cell r="A204">
            <v>3106</v>
          </cell>
          <cell r="B204" t="str">
            <v xml:space="preserve"> シャープファイナンス（株）</v>
          </cell>
        </row>
        <row r="205">
          <cell r="A205">
            <v>3108</v>
          </cell>
          <cell r="B205" t="str">
            <v xml:space="preserve"> （株）神保製作所</v>
          </cell>
        </row>
        <row r="206">
          <cell r="A206">
            <v>3116</v>
          </cell>
          <cell r="B206" t="str">
            <v xml:space="preserve"> シムラ自動車</v>
          </cell>
        </row>
        <row r="207">
          <cell r="A207">
            <v>3120</v>
          </cell>
          <cell r="B207" t="str">
            <v xml:space="preserve"> 島田信用金庫</v>
          </cell>
        </row>
        <row r="208">
          <cell r="A208">
            <v>3133</v>
          </cell>
          <cell r="B208" t="str">
            <v xml:space="preserve"> 静岡県信用保証協会</v>
          </cell>
        </row>
        <row r="209">
          <cell r="A209">
            <v>3140</v>
          </cell>
          <cell r="B209" t="str">
            <v xml:space="preserve"> ショーリュー（有）</v>
          </cell>
        </row>
        <row r="210">
          <cell r="A210">
            <v>3155</v>
          </cell>
          <cell r="B210" t="str">
            <v xml:space="preserve"> 静信リース</v>
          </cell>
        </row>
        <row r="211">
          <cell r="A211">
            <v>3160</v>
          </cell>
          <cell r="B211" t="str">
            <v xml:space="preserve"> 昭和リース</v>
          </cell>
        </row>
        <row r="212">
          <cell r="A212">
            <v>3163</v>
          </cell>
          <cell r="B212" t="str">
            <v xml:space="preserve"> 情報技術開発（株）</v>
          </cell>
        </row>
        <row r="213">
          <cell r="A213">
            <v>3164</v>
          </cell>
          <cell r="B213" t="str">
            <v xml:space="preserve"> （株）シーテック</v>
          </cell>
        </row>
        <row r="214">
          <cell r="A214">
            <v>3166</v>
          </cell>
          <cell r="B214" t="str">
            <v xml:space="preserve"> 新和工業（株）</v>
          </cell>
        </row>
        <row r="215">
          <cell r="A215">
            <v>3172</v>
          </cell>
          <cell r="B215" t="str">
            <v xml:space="preserve"> 承元寺工業（株）</v>
          </cell>
        </row>
        <row r="216">
          <cell r="A216">
            <v>3179</v>
          </cell>
          <cell r="B216" t="str">
            <v xml:space="preserve"> 住宅共栄 中部支店</v>
          </cell>
        </row>
        <row r="217">
          <cell r="A217">
            <v>3180</v>
          </cell>
          <cell r="B217" t="str">
            <v xml:space="preserve"> （株）ジェイエスシー</v>
          </cell>
        </row>
        <row r="218">
          <cell r="A218">
            <v>3182</v>
          </cell>
          <cell r="B218" t="str">
            <v xml:space="preserve"> （福）正和会 しおなみ苑</v>
          </cell>
        </row>
        <row r="219">
          <cell r="A219">
            <v>3183</v>
          </cell>
          <cell r="B219" t="str">
            <v xml:space="preserve"> （株）静岡日立</v>
          </cell>
        </row>
        <row r="220">
          <cell r="A220">
            <v>3188</v>
          </cell>
          <cell r="B220" t="str">
            <v xml:space="preserve"> 静岡英和女学院短期大学</v>
          </cell>
        </row>
        <row r="221">
          <cell r="A221">
            <v>3192</v>
          </cell>
          <cell r="B221" t="str">
            <v xml:space="preserve"> シーライン</v>
          </cell>
        </row>
        <row r="222">
          <cell r="A222">
            <v>3198</v>
          </cell>
          <cell r="B222" t="str">
            <v xml:space="preserve"> 新星陸運（株）</v>
          </cell>
        </row>
        <row r="223">
          <cell r="A223">
            <v>3204</v>
          </cell>
          <cell r="B223" t="str">
            <v xml:space="preserve"> 寿がきや食品（株）</v>
          </cell>
        </row>
        <row r="224">
          <cell r="A224">
            <v>3209</v>
          </cell>
          <cell r="B224" t="str">
            <v xml:space="preserve"> 鈴木総業</v>
          </cell>
        </row>
        <row r="225">
          <cell r="A225">
            <v>3216</v>
          </cell>
          <cell r="B225" t="str">
            <v xml:space="preserve"> （株）スギヤマ薬品</v>
          </cell>
        </row>
        <row r="226">
          <cell r="A226">
            <v>3223</v>
          </cell>
          <cell r="B226" t="str">
            <v xml:space="preserve"> 鈴与商事（株）</v>
          </cell>
        </row>
        <row r="227">
          <cell r="A227">
            <v>3237</v>
          </cell>
          <cell r="B227" t="str">
            <v xml:space="preserve"> （株）巣山プロダクション</v>
          </cell>
        </row>
        <row r="228">
          <cell r="A228">
            <v>3241</v>
          </cell>
          <cell r="B228" t="str">
            <v xml:space="preserve"> （株）スズケン</v>
          </cell>
        </row>
        <row r="229">
          <cell r="A229">
            <v>3254</v>
          </cell>
          <cell r="B229" t="str">
            <v xml:space="preserve"> （株）端逢社</v>
          </cell>
        </row>
        <row r="230">
          <cell r="A230">
            <v>3258</v>
          </cell>
          <cell r="B230" t="str">
            <v xml:space="preserve"> 神星ハ－ネス</v>
          </cell>
        </row>
        <row r="231">
          <cell r="A231">
            <v>3261</v>
          </cell>
          <cell r="B231" t="str">
            <v xml:space="preserve"> 鈴木産業（株）</v>
          </cell>
        </row>
        <row r="232">
          <cell r="A232">
            <v>3262</v>
          </cell>
          <cell r="B232" t="str">
            <v xml:space="preserve"> 静岡計算センタ－</v>
          </cell>
        </row>
        <row r="233">
          <cell r="A233">
            <v>3264</v>
          </cell>
          <cell r="B233" t="str">
            <v xml:space="preserve"> しんきん総合リース（株）</v>
          </cell>
        </row>
        <row r="234">
          <cell r="A234">
            <v>3266</v>
          </cell>
          <cell r="B234" t="str">
            <v xml:space="preserve"> 新東情報システム（株）</v>
          </cell>
        </row>
        <row r="235">
          <cell r="A235">
            <v>3269</v>
          </cell>
          <cell r="B235" t="str">
            <v xml:space="preserve"> 住信リース（株）</v>
          </cell>
        </row>
        <row r="236">
          <cell r="A236">
            <v>3298</v>
          </cell>
          <cell r="B236" t="str">
            <v xml:space="preserve"> ゼネラル（株）</v>
          </cell>
        </row>
        <row r="237">
          <cell r="A237">
            <v>3299</v>
          </cell>
          <cell r="B237" t="str">
            <v xml:space="preserve"> ゼネラル物産（株）</v>
          </cell>
        </row>
        <row r="238">
          <cell r="A238">
            <v>3300</v>
          </cell>
          <cell r="B238" t="str">
            <v xml:space="preserve"> セントラルリ－ス（株）　名古屋</v>
          </cell>
        </row>
        <row r="239">
          <cell r="A239">
            <v>3302</v>
          </cell>
          <cell r="B239" t="str">
            <v xml:space="preserve"> セントラルシステムズ（株）</v>
          </cell>
        </row>
        <row r="240">
          <cell r="A240">
            <v>3308</v>
          </cell>
          <cell r="B240" t="str">
            <v xml:space="preserve"> 社会福祉法人 瀬戸市社会福祉協議会</v>
          </cell>
        </row>
        <row r="241">
          <cell r="A241">
            <v>3310</v>
          </cell>
          <cell r="B241" t="str">
            <v xml:space="preserve"> （株）誠工舎</v>
          </cell>
        </row>
        <row r="242">
          <cell r="A242">
            <v>3313</v>
          </cell>
          <cell r="B242" t="str">
            <v xml:space="preserve"> 社会福祉法人 聖母の家</v>
          </cell>
        </row>
        <row r="243">
          <cell r="A243">
            <v>3315</v>
          </cell>
          <cell r="B243" t="str">
            <v xml:space="preserve"> 清寿漁業</v>
          </cell>
        </row>
        <row r="244">
          <cell r="A244">
            <v>3320</v>
          </cell>
          <cell r="B244" t="str">
            <v xml:space="preserve"> （株）青雲クラウン</v>
          </cell>
        </row>
        <row r="245">
          <cell r="A245">
            <v>3334</v>
          </cell>
          <cell r="B245" t="str">
            <v xml:space="preserve"> センチュリ－･リ－シング･システム</v>
          </cell>
        </row>
        <row r="246">
          <cell r="A246">
            <v>3344</v>
          </cell>
          <cell r="B246" t="str">
            <v xml:space="preserve"> （宗）世界心道教本部</v>
          </cell>
        </row>
        <row r="247">
          <cell r="A247">
            <v>3345</v>
          </cell>
          <cell r="B247" t="str">
            <v xml:space="preserve"> ゼンセン同盟カ－マ労働組合</v>
          </cell>
        </row>
        <row r="248">
          <cell r="A248">
            <v>3348</v>
          </cell>
          <cell r="B248" t="str">
            <v xml:space="preserve"> 協同組合 全産ギフトプラザ</v>
          </cell>
        </row>
        <row r="249">
          <cell r="A249">
            <v>3364</v>
          </cell>
          <cell r="B249" t="str">
            <v xml:space="preserve"> 社会福祉法人 かかみ野の会</v>
          </cell>
        </row>
        <row r="250">
          <cell r="A250">
            <v>3365</v>
          </cell>
          <cell r="B250" t="str">
            <v xml:space="preserve"> タカショ－</v>
          </cell>
        </row>
        <row r="251">
          <cell r="A251">
            <v>3365</v>
          </cell>
          <cell r="B251" t="str">
            <v xml:space="preserve"> 社会福祉法人浜松市社会福祉事業団浜松市発達医療総合福祉センタ</v>
          </cell>
        </row>
        <row r="252">
          <cell r="A252">
            <v>3401</v>
          </cell>
          <cell r="B252" t="str">
            <v xml:space="preserve"> ソニー（株）</v>
          </cell>
        </row>
        <row r="253">
          <cell r="A253">
            <v>3403</v>
          </cell>
          <cell r="B253" t="str">
            <v xml:space="preserve"> 双光エシックス（株）</v>
          </cell>
        </row>
        <row r="254">
          <cell r="A254">
            <v>3411</v>
          </cell>
          <cell r="B254" t="str">
            <v xml:space="preserve"> （株）ソフテック</v>
          </cell>
        </row>
        <row r="255">
          <cell r="A255">
            <v>3413</v>
          </cell>
          <cell r="B255" t="str">
            <v xml:space="preserve"> （株）ソフテックインターナショナル</v>
          </cell>
        </row>
        <row r="256">
          <cell r="A256">
            <v>3414</v>
          </cell>
          <cell r="B256" t="str">
            <v xml:space="preserve"> （有）ソフトプロダクション</v>
          </cell>
        </row>
        <row r="257">
          <cell r="A257">
            <v>3415</v>
          </cell>
          <cell r="B257" t="str">
            <v xml:space="preserve"> （株）創健</v>
          </cell>
        </row>
        <row r="258">
          <cell r="A258">
            <v>3484</v>
          </cell>
          <cell r="B258" t="str">
            <v xml:space="preserve"> タケムラ商事（株）</v>
          </cell>
        </row>
        <row r="259">
          <cell r="A259">
            <v>3486</v>
          </cell>
          <cell r="B259" t="str">
            <v xml:space="preserve"> （株）タイガーサッシュ製作所</v>
          </cell>
        </row>
        <row r="260">
          <cell r="A260">
            <v>3487</v>
          </cell>
          <cell r="B260" t="str">
            <v xml:space="preserve"> たつみ電工</v>
          </cell>
        </row>
        <row r="261">
          <cell r="A261">
            <v>3488</v>
          </cell>
          <cell r="B261" t="str">
            <v xml:space="preserve"> タカギセイコ－</v>
          </cell>
        </row>
        <row r="262">
          <cell r="A262">
            <v>3491</v>
          </cell>
          <cell r="B262" t="str">
            <v xml:space="preserve"> 竹内 明税理士事務所</v>
          </cell>
        </row>
        <row r="263">
          <cell r="A263">
            <v>3492</v>
          </cell>
          <cell r="B263" t="str">
            <v xml:space="preserve"> たちばなリ－ス</v>
          </cell>
        </row>
        <row r="264">
          <cell r="A264">
            <v>3500</v>
          </cell>
          <cell r="B264" t="str">
            <v xml:space="preserve"> （株）第三銀行</v>
          </cell>
        </row>
        <row r="265">
          <cell r="A265">
            <v>3512</v>
          </cell>
          <cell r="B265" t="str">
            <v xml:space="preserve"> （株）ダイテック</v>
          </cell>
        </row>
        <row r="266">
          <cell r="A266">
            <v>3518</v>
          </cell>
          <cell r="B266" t="str">
            <v xml:space="preserve"> タケウチテクノ（株）</v>
          </cell>
        </row>
        <row r="267">
          <cell r="A267">
            <v>3528</v>
          </cell>
          <cell r="B267" t="str">
            <v xml:space="preserve"> （株）高木製作所</v>
          </cell>
        </row>
        <row r="268">
          <cell r="A268">
            <v>3530</v>
          </cell>
          <cell r="B268" t="str">
            <v xml:space="preserve"> （株）大和商会</v>
          </cell>
        </row>
        <row r="269">
          <cell r="A269">
            <v>3532</v>
          </cell>
          <cell r="B269" t="str">
            <v xml:space="preserve"> 大昇運輸（株）</v>
          </cell>
        </row>
        <row r="270">
          <cell r="A270">
            <v>3535</v>
          </cell>
          <cell r="B270" t="str">
            <v xml:space="preserve"> （株）第一コンピュータリソース</v>
          </cell>
        </row>
        <row r="271">
          <cell r="A271">
            <v>3554</v>
          </cell>
          <cell r="B271" t="str">
            <v xml:space="preserve"> 第一倉庫（株）</v>
          </cell>
        </row>
        <row r="272">
          <cell r="A272">
            <v>3565</v>
          </cell>
          <cell r="B272" t="str">
            <v xml:space="preserve"> （株）タカショー</v>
          </cell>
        </row>
        <row r="273">
          <cell r="A273">
            <v>3567</v>
          </cell>
          <cell r="B273" t="str">
            <v xml:space="preserve"> （福）武豊町社会福祉協議会</v>
          </cell>
        </row>
        <row r="274">
          <cell r="A274">
            <v>3569</v>
          </cell>
          <cell r="B274" t="str">
            <v xml:space="preserve"> （株）田中工業所</v>
          </cell>
        </row>
        <row r="275">
          <cell r="A275">
            <v>3604</v>
          </cell>
          <cell r="B275" t="str">
            <v xml:space="preserve"> 中部シー・アイ・アイ（株）</v>
          </cell>
        </row>
        <row r="276">
          <cell r="A276">
            <v>3607</v>
          </cell>
          <cell r="B276" t="str">
            <v xml:space="preserve"> 中電コンピュ－タ－サ－ビス（株）</v>
          </cell>
        </row>
        <row r="277">
          <cell r="A277">
            <v>3609</v>
          </cell>
          <cell r="B277" t="str">
            <v xml:space="preserve"> 中部合成樹脂工業（株）</v>
          </cell>
        </row>
        <row r="278">
          <cell r="A278">
            <v>3610</v>
          </cell>
          <cell r="B278" t="str">
            <v xml:space="preserve"> 中部総合サ－ビス</v>
          </cell>
        </row>
        <row r="279">
          <cell r="A279">
            <v>3611</v>
          </cell>
          <cell r="B279" t="str">
            <v xml:space="preserve"> （株）中部日立エレクトリック</v>
          </cell>
        </row>
        <row r="280">
          <cell r="A280">
            <v>3611</v>
          </cell>
          <cell r="B280" t="str">
            <v xml:space="preserve"> （株）日立アイイーシステム</v>
          </cell>
        </row>
        <row r="281">
          <cell r="A281">
            <v>3612</v>
          </cell>
          <cell r="B281" t="str">
            <v xml:space="preserve"> 中部日立エレクトリック労働組合</v>
          </cell>
        </row>
        <row r="282">
          <cell r="A282">
            <v>3619</v>
          </cell>
          <cell r="B282" t="str">
            <v xml:space="preserve"> 日本ペイント販売中部（株）</v>
          </cell>
        </row>
        <row r="283">
          <cell r="A283">
            <v>3621</v>
          </cell>
          <cell r="B283" t="str">
            <v xml:space="preserve"> 中部日化サ－ビス（株）</v>
          </cell>
        </row>
        <row r="284">
          <cell r="A284">
            <v>3623</v>
          </cell>
          <cell r="B284" t="str">
            <v xml:space="preserve"> 中電工事労働組合</v>
          </cell>
        </row>
        <row r="285">
          <cell r="A285">
            <v>3626</v>
          </cell>
          <cell r="B285" t="str">
            <v xml:space="preserve"> 中京総合警備保障（株）</v>
          </cell>
        </row>
        <row r="286">
          <cell r="A286">
            <v>3629</v>
          </cell>
          <cell r="B286" t="str">
            <v xml:space="preserve"> 中日興業（株）</v>
          </cell>
        </row>
        <row r="287">
          <cell r="A287">
            <v>3631</v>
          </cell>
          <cell r="B287" t="str">
            <v xml:space="preserve"> 中小企業経営者福祉事業団</v>
          </cell>
        </row>
        <row r="288">
          <cell r="A288">
            <v>3632</v>
          </cell>
          <cell r="B288" t="str">
            <v xml:space="preserve"> 千代田電子システム（株）</v>
          </cell>
        </row>
        <row r="289">
          <cell r="A289">
            <v>3644</v>
          </cell>
          <cell r="B289" t="str">
            <v xml:space="preserve"> （学）中和医療専門学校</v>
          </cell>
        </row>
        <row r="290">
          <cell r="A290">
            <v>3645</v>
          </cell>
          <cell r="B290" t="str">
            <v xml:space="preserve"> 中部情報システム（株）</v>
          </cell>
        </row>
        <row r="291">
          <cell r="A291">
            <v>3646</v>
          </cell>
          <cell r="B291" t="str">
            <v xml:space="preserve"> チトセ商事（株）</v>
          </cell>
        </row>
        <row r="292">
          <cell r="A292">
            <v>3651</v>
          </cell>
          <cell r="B292" t="str">
            <v xml:space="preserve"> （株）中央電機工業</v>
          </cell>
        </row>
        <row r="293">
          <cell r="A293">
            <v>3653</v>
          </cell>
          <cell r="B293" t="str">
            <v xml:space="preserve"> （株）中央商会</v>
          </cell>
        </row>
        <row r="294">
          <cell r="A294">
            <v>3655</v>
          </cell>
          <cell r="B294" t="str">
            <v xml:space="preserve"> （株）ちた嘉商店</v>
          </cell>
        </row>
        <row r="295">
          <cell r="A295">
            <v>3656</v>
          </cell>
          <cell r="B295" t="str">
            <v xml:space="preserve"> （株）中央情報システムズ</v>
          </cell>
        </row>
        <row r="296">
          <cell r="A296">
            <v>3662</v>
          </cell>
          <cell r="B296" t="str">
            <v xml:space="preserve"> 中部日本マルコ（株）</v>
          </cell>
        </row>
        <row r="297">
          <cell r="A297">
            <v>3663</v>
          </cell>
          <cell r="B297" t="str">
            <v xml:space="preserve"> 中部パナソニックテイエイ（株）</v>
          </cell>
        </row>
        <row r="298">
          <cell r="A298">
            <v>3687</v>
          </cell>
          <cell r="B298" t="str">
            <v xml:space="preserve"> （株）中部銀行</v>
          </cell>
        </row>
        <row r="299">
          <cell r="A299">
            <v>3691</v>
          </cell>
          <cell r="B299" t="str">
            <v xml:space="preserve"> 中部日立家電（株）</v>
          </cell>
        </row>
        <row r="300">
          <cell r="A300">
            <v>3693</v>
          </cell>
          <cell r="B300" t="str">
            <v xml:space="preserve"> （株）中部新都市サ－ビス</v>
          </cell>
        </row>
        <row r="301">
          <cell r="A301">
            <v>3697</v>
          </cell>
          <cell r="B301" t="str">
            <v xml:space="preserve"> （株）中部エレクトリックエンジニアリング</v>
          </cell>
        </row>
        <row r="302">
          <cell r="A302">
            <v>3701</v>
          </cell>
          <cell r="B302" t="str">
            <v xml:space="preserve"> （有）中央産業</v>
          </cell>
        </row>
        <row r="303">
          <cell r="A303">
            <v>3714</v>
          </cell>
          <cell r="B303" t="str">
            <v xml:space="preserve"> 中部百貨店協会</v>
          </cell>
        </row>
        <row r="304">
          <cell r="A304">
            <v>3715</v>
          </cell>
          <cell r="B304" t="str">
            <v xml:space="preserve"> 中部銀行従業員組合</v>
          </cell>
        </row>
        <row r="305">
          <cell r="A305">
            <v>3716</v>
          </cell>
          <cell r="B305" t="str">
            <v xml:space="preserve"> 中部テレコミュニケーション（株）</v>
          </cell>
        </row>
        <row r="306">
          <cell r="A306">
            <v>3718</v>
          </cell>
          <cell r="B306" t="str">
            <v xml:space="preserve"> 中部信用保証</v>
          </cell>
        </row>
        <row r="307">
          <cell r="A307">
            <v>3722</v>
          </cell>
          <cell r="B307" t="str">
            <v xml:space="preserve"> (社)地域社会計画センタ－</v>
          </cell>
        </row>
        <row r="308">
          <cell r="A308">
            <v>3724</v>
          </cell>
          <cell r="B308" t="str">
            <v xml:space="preserve"> （株）中薬</v>
          </cell>
        </row>
        <row r="309">
          <cell r="A309">
            <v>3802</v>
          </cell>
          <cell r="B309" t="str">
            <v xml:space="preserve"> 寺尾会計事務所</v>
          </cell>
        </row>
        <row r="310">
          <cell r="A310">
            <v>3806</v>
          </cell>
          <cell r="B310" t="str">
            <v xml:space="preserve"> （株）富山コンピュ－タ</v>
          </cell>
        </row>
        <row r="311">
          <cell r="A311">
            <v>3807</v>
          </cell>
          <cell r="B311" t="str">
            <v xml:space="preserve"> 帝国繊維（株）</v>
          </cell>
        </row>
        <row r="312">
          <cell r="A312">
            <v>3809</v>
          </cell>
          <cell r="B312" t="str">
            <v xml:space="preserve"> （株）電通　中部支社</v>
          </cell>
        </row>
        <row r="313">
          <cell r="A313">
            <v>3816</v>
          </cell>
          <cell r="B313" t="str">
            <v xml:space="preserve"> シムラ自動車</v>
          </cell>
        </row>
        <row r="314">
          <cell r="A314">
            <v>3821</v>
          </cell>
          <cell r="B314" t="str">
            <v xml:space="preserve"> （株）豊田中央研究所</v>
          </cell>
        </row>
        <row r="315">
          <cell r="A315">
            <v>3822</v>
          </cell>
          <cell r="B315" t="str">
            <v xml:space="preserve"> 東明フル－ツ</v>
          </cell>
        </row>
        <row r="316">
          <cell r="A316">
            <v>3826</v>
          </cell>
          <cell r="B316" t="str">
            <v xml:space="preserve"> 東海日産モーター（株）</v>
          </cell>
        </row>
        <row r="317">
          <cell r="A317">
            <v>3830</v>
          </cell>
          <cell r="B317" t="str">
            <v xml:space="preserve"> 東海物産（株）</v>
          </cell>
        </row>
        <row r="318">
          <cell r="A318">
            <v>3841</v>
          </cell>
          <cell r="B318" t="str">
            <v xml:space="preserve"> 東海家具工業</v>
          </cell>
        </row>
        <row r="319">
          <cell r="A319">
            <v>3849</v>
          </cell>
          <cell r="B319" t="str">
            <v xml:space="preserve"> 東海システム（株）清水営業所</v>
          </cell>
        </row>
        <row r="320">
          <cell r="A320">
            <v>3861</v>
          </cell>
          <cell r="B320" t="str">
            <v xml:space="preserve"> 豊田市農業協同組合</v>
          </cell>
        </row>
        <row r="321">
          <cell r="A321">
            <v>3873</v>
          </cell>
          <cell r="B321" t="str">
            <v xml:space="preserve"> 東邦管工（株）</v>
          </cell>
        </row>
        <row r="322">
          <cell r="A322">
            <v>3900</v>
          </cell>
          <cell r="B322" t="str">
            <v xml:space="preserve"> （株）東海銀行</v>
          </cell>
        </row>
        <row r="323">
          <cell r="A323">
            <v>3901</v>
          </cell>
          <cell r="B323" t="str">
            <v xml:space="preserve"> （株）東伸</v>
          </cell>
        </row>
        <row r="324">
          <cell r="A324">
            <v>3906</v>
          </cell>
          <cell r="B324" t="str">
            <v xml:space="preserve"> 東邦ガス（株）</v>
          </cell>
        </row>
        <row r="325">
          <cell r="A325">
            <v>3907</v>
          </cell>
          <cell r="B325" t="str">
            <v xml:space="preserve"> 東邦液化燃料（株）</v>
          </cell>
        </row>
        <row r="326">
          <cell r="A326">
            <v>3910</v>
          </cell>
          <cell r="B326" t="str">
            <v xml:space="preserve"> （株）東液供給センタ－</v>
          </cell>
        </row>
        <row r="327">
          <cell r="A327">
            <v>3913</v>
          </cell>
          <cell r="B327" t="str">
            <v xml:space="preserve"> （株）アイテイテイエス</v>
          </cell>
        </row>
        <row r="328">
          <cell r="A328">
            <v>3915</v>
          </cell>
          <cell r="B328" t="str">
            <v xml:space="preserve"> 東海ゴム工業</v>
          </cell>
        </row>
        <row r="329">
          <cell r="A329">
            <v>3916</v>
          </cell>
          <cell r="B329" t="str">
            <v xml:space="preserve"> 東海信号（株）</v>
          </cell>
        </row>
        <row r="330">
          <cell r="A330">
            <v>3917</v>
          </cell>
          <cell r="B330" t="str">
            <v xml:space="preserve"> トヨシマ電機</v>
          </cell>
        </row>
        <row r="331">
          <cell r="A331">
            <v>3918</v>
          </cell>
          <cell r="B331" t="str">
            <v xml:space="preserve"> 豊橋農業協同組合</v>
          </cell>
        </row>
        <row r="332">
          <cell r="A332">
            <v>3920</v>
          </cell>
          <cell r="B332" t="str">
            <v xml:space="preserve"> 東海ソフト（株）</v>
          </cell>
        </row>
        <row r="333">
          <cell r="A333">
            <v>3922</v>
          </cell>
          <cell r="B333" t="str">
            <v xml:space="preserve"> 東泉プラスト（株）</v>
          </cell>
        </row>
        <row r="334">
          <cell r="A334">
            <v>3923</v>
          </cell>
          <cell r="B334" t="str">
            <v xml:space="preserve"> 東洋ファスナー（株）</v>
          </cell>
        </row>
        <row r="335">
          <cell r="A335">
            <v>3924</v>
          </cell>
          <cell r="B335" t="str">
            <v xml:space="preserve"> 東和プロパン販売（株）</v>
          </cell>
        </row>
        <row r="336">
          <cell r="A336">
            <v>3925</v>
          </cell>
          <cell r="B336" t="str">
            <v xml:space="preserve"> 東洋物産（株）名古屋営業所</v>
          </cell>
        </row>
        <row r="337">
          <cell r="A337">
            <v>3927</v>
          </cell>
          <cell r="B337" t="str">
            <v xml:space="preserve"> 東洋物産（株）</v>
          </cell>
        </row>
        <row r="338">
          <cell r="A338">
            <v>3940</v>
          </cell>
          <cell r="B338" t="str">
            <v xml:space="preserve"> 東海電設（株）</v>
          </cell>
        </row>
        <row r="339">
          <cell r="A339">
            <v>3943</v>
          </cell>
          <cell r="B339" t="str">
            <v xml:space="preserve"> 住友電装（株）</v>
          </cell>
        </row>
        <row r="340">
          <cell r="A340">
            <v>3955</v>
          </cell>
          <cell r="B340" t="str">
            <v xml:space="preserve"> 東京マイクロ（株）</v>
          </cell>
        </row>
        <row r="341">
          <cell r="A341">
            <v>3963</v>
          </cell>
          <cell r="B341" t="str">
            <v xml:space="preserve"> 東海ＮＴＴデ－タ通信システムズ（株）</v>
          </cell>
        </row>
        <row r="342">
          <cell r="A342">
            <v>3965</v>
          </cell>
          <cell r="B342" t="str">
            <v xml:space="preserve"> 東海コープ</v>
          </cell>
        </row>
        <row r="343">
          <cell r="A343">
            <v>3973</v>
          </cell>
          <cell r="B343" t="str">
            <v xml:space="preserve"> 東海電装（株）</v>
          </cell>
        </row>
        <row r="344">
          <cell r="A344">
            <v>3975</v>
          </cell>
          <cell r="B344" t="str">
            <v xml:space="preserve"> 東山（株）</v>
          </cell>
        </row>
        <row r="345">
          <cell r="A345">
            <v>3981</v>
          </cell>
          <cell r="B345" t="str">
            <v xml:space="preserve"> 東海物産（株）</v>
          </cell>
        </row>
        <row r="346">
          <cell r="A346">
            <v>3991</v>
          </cell>
          <cell r="B346" t="str">
            <v xml:space="preserve"> 東邦ガス情報システム（株）</v>
          </cell>
        </row>
        <row r="347">
          <cell r="A347">
            <v>3992</v>
          </cell>
          <cell r="B347" t="str">
            <v xml:space="preserve"> （財）豊田地域医療センタ－</v>
          </cell>
        </row>
        <row r="348">
          <cell r="A348">
            <v>3997</v>
          </cell>
          <cell r="B348" t="str">
            <v xml:space="preserve"> （有）東海リミッド</v>
          </cell>
        </row>
        <row r="349">
          <cell r="A349">
            <v>4018</v>
          </cell>
          <cell r="B349" t="str">
            <v xml:space="preserve"> とうしんリ－ス</v>
          </cell>
        </row>
        <row r="350">
          <cell r="A350">
            <v>4021</v>
          </cell>
          <cell r="B350" t="str">
            <v xml:space="preserve"> 東員電機工業所</v>
          </cell>
        </row>
        <row r="351">
          <cell r="A351">
            <v>4092</v>
          </cell>
          <cell r="B351" t="str">
            <v xml:space="preserve"> 名古屋木材（株）</v>
          </cell>
        </row>
        <row r="352">
          <cell r="A352">
            <v>4093</v>
          </cell>
          <cell r="B352" t="str">
            <v xml:space="preserve"> 成田興業（株）</v>
          </cell>
        </row>
        <row r="353">
          <cell r="A353">
            <v>4100</v>
          </cell>
          <cell r="B353" t="str">
            <v xml:space="preserve"> 中日本航空（株）</v>
          </cell>
        </row>
        <row r="354">
          <cell r="A354">
            <v>4108</v>
          </cell>
          <cell r="B354" t="str">
            <v xml:space="preserve"> 名果（株）</v>
          </cell>
        </row>
        <row r="355">
          <cell r="A355">
            <v>4122</v>
          </cell>
          <cell r="B355" t="str">
            <v xml:space="preserve"> （株）成田製作所</v>
          </cell>
        </row>
        <row r="356">
          <cell r="A356">
            <v>4126</v>
          </cell>
          <cell r="B356" t="str">
            <v xml:space="preserve"> 社会福祉法人名古屋市社会福祉協議会</v>
          </cell>
        </row>
        <row r="357">
          <cell r="A357">
            <v>4127</v>
          </cell>
          <cell r="B357" t="str">
            <v xml:space="preserve"> 名古屋螺子製作所</v>
          </cell>
        </row>
        <row r="358">
          <cell r="A358">
            <v>4129</v>
          </cell>
          <cell r="B358" t="str">
            <v xml:space="preserve"> 中村建設（株）</v>
          </cell>
        </row>
        <row r="359">
          <cell r="A359">
            <v>4131</v>
          </cell>
          <cell r="B359" t="str">
            <v xml:space="preserve"> 名古屋税理士会</v>
          </cell>
        </row>
        <row r="360">
          <cell r="A360">
            <v>4135</v>
          </cell>
          <cell r="B360" t="str">
            <v xml:space="preserve"> 永田鉄工（株）</v>
          </cell>
        </row>
        <row r="361">
          <cell r="A361">
            <v>4140</v>
          </cell>
          <cell r="B361" t="str">
            <v xml:space="preserve"> （株）ナビック</v>
          </cell>
        </row>
        <row r="362">
          <cell r="A362">
            <v>4141</v>
          </cell>
          <cell r="B362" t="str">
            <v xml:space="preserve"> （株）ナスコム</v>
          </cell>
        </row>
        <row r="363">
          <cell r="A363">
            <v>4144</v>
          </cell>
          <cell r="B363" t="str">
            <v xml:space="preserve"> 中日本リース（株）</v>
          </cell>
        </row>
        <row r="364">
          <cell r="A364">
            <v>4149</v>
          </cell>
          <cell r="B364" t="str">
            <v xml:space="preserve"> 中川林業</v>
          </cell>
        </row>
        <row r="365">
          <cell r="A365">
            <v>4154</v>
          </cell>
          <cell r="B365" t="str">
            <v xml:space="preserve"> 中日本高速輸送（株）</v>
          </cell>
        </row>
        <row r="366">
          <cell r="A366">
            <v>4157</v>
          </cell>
          <cell r="B366" t="str">
            <v xml:space="preserve"> 名古屋電気工業（株）</v>
          </cell>
        </row>
        <row r="367">
          <cell r="A367">
            <v>4165</v>
          </cell>
          <cell r="B367" t="str">
            <v xml:space="preserve"> （株）中本鉄工</v>
          </cell>
        </row>
        <row r="368">
          <cell r="A368">
            <v>4167</v>
          </cell>
          <cell r="B368" t="str">
            <v xml:space="preserve"> 名古屋市勤労市民生活（協）</v>
          </cell>
        </row>
        <row r="369">
          <cell r="A369">
            <v>4168</v>
          </cell>
          <cell r="B369" t="str">
            <v xml:space="preserve"> 名古屋聖霊短大</v>
          </cell>
        </row>
        <row r="370">
          <cell r="A370">
            <v>4188</v>
          </cell>
          <cell r="B370" t="str">
            <v xml:space="preserve"> （財）名古屋高速道路協会</v>
          </cell>
        </row>
        <row r="371">
          <cell r="A371">
            <v>4189</v>
          </cell>
          <cell r="B371" t="str">
            <v xml:space="preserve"> 中島商事（株）</v>
          </cell>
        </row>
        <row r="372">
          <cell r="A372">
            <v>4193</v>
          </cell>
          <cell r="B372" t="str">
            <v xml:space="preserve"> 名古屋栄ロータリークラブ</v>
          </cell>
        </row>
        <row r="373">
          <cell r="A373">
            <v>4196</v>
          </cell>
          <cell r="B373" t="str">
            <v xml:space="preserve"> ナルツクス</v>
          </cell>
        </row>
        <row r="374">
          <cell r="A374">
            <v>4199</v>
          </cell>
          <cell r="B374" t="str">
            <v xml:space="preserve"> ナガヤ塗料</v>
          </cell>
        </row>
        <row r="375">
          <cell r="A375">
            <v>4205</v>
          </cell>
          <cell r="B375" t="str">
            <v xml:space="preserve"> 日本ガイシ（株）</v>
          </cell>
        </row>
        <row r="376">
          <cell r="A376">
            <v>4208</v>
          </cell>
          <cell r="B376" t="str">
            <v xml:space="preserve"> 日邦産業（株）</v>
          </cell>
        </row>
        <row r="377">
          <cell r="A377">
            <v>4229</v>
          </cell>
          <cell r="B377" t="str">
            <v xml:space="preserve"> 日本福祉大学</v>
          </cell>
        </row>
        <row r="378">
          <cell r="A378">
            <v>4237</v>
          </cell>
          <cell r="B378" t="str">
            <v xml:space="preserve"> 日本電子計算（株）名古屋支店</v>
          </cell>
        </row>
        <row r="379">
          <cell r="A379">
            <v>4241</v>
          </cell>
          <cell r="B379" t="str">
            <v xml:space="preserve"> 日本メナ－ド</v>
          </cell>
        </row>
        <row r="380">
          <cell r="A380">
            <v>4248</v>
          </cell>
          <cell r="B380" t="str">
            <v xml:space="preserve"> 日星石油（株）</v>
          </cell>
        </row>
        <row r="381">
          <cell r="A381">
            <v>4250</v>
          </cell>
          <cell r="B381" t="str">
            <v xml:space="preserve"> 日産 愛知会</v>
          </cell>
        </row>
        <row r="382">
          <cell r="A382">
            <v>4258</v>
          </cell>
          <cell r="B382" t="str">
            <v xml:space="preserve"> 日本信号（株）</v>
          </cell>
        </row>
        <row r="383">
          <cell r="A383">
            <v>4270</v>
          </cell>
          <cell r="B383" t="str">
            <v xml:space="preserve"> 日産 岐阜会</v>
          </cell>
        </row>
        <row r="384">
          <cell r="A384">
            <v>4277</v>
          </cell>
          <cell r="B384" t="str">
            <v xml:space="preserve"> ニイミ産業（株）</v>
          </cell>
        </row>
        <row r="385">
          <cell r="A385">
            <v>4282</v>
          </cell>
          <cell r="B385" t="str">
            <v xml:space="preserve"> 日製サイエンス</v>
          </cell>
        </row>
        <row r="386">
          <cell r="A386">
            <v>4282</v>
          </cell>
          <cell r="B386" t="str">
            <v xml:space="preserve"> （株）日製サイエンス 静岡支店</v>
          </cell>
        </row>
        <row r="387">
          <cell r="A387">
            <v>4291</v>
          </cell>
          <cell r="B387" t="str">
            <v xml:space="preserve"> 日精コンピュ－タ（株）　名古屋支店</v>
          </cell>
        </row>
        <row r="388">
          <cell r="A388">
            <v>4293</v>
          </cell>
          <cell r="B388" t="str">
            <v xml:space="preserve"> 日製産業</v>
          </cell>
        </row>
        <row r="389">
          <cell r="A389">
            <v>4296</v>
          </cell>
          <cell r="B389" t="str">
            <v xml:space="preserve"> 日本化研（株）</v>
          </cell>
        </row>
        <row r="390">
          <cell r="A390">
            <v>4298</v>
          </cell>
          <cell r="B390" t="str">
            <v xml:space="preserve"> 日本オフィスシステム（株）</v>
          </cell>
        </row>
        <row r="391">
          <cell r="A391">
            <v>4299</v>
          </cell>
          <cell r="B391" t="str">
            <v xml:space="preserve"> 日本サーキット工業（株）</v>
          </cell>
        </row>
        <row r="392">
          <cell r="A392">
            <v>4305</v>
          </cell>
          <cell r="B392" t="str">
            <v xml:space="preserve"> 日本プラスト（株）</v>
          </cell>
        </row>
        <row r="393">
          <cell r="A393">
            <v>4327</v>
          </cell>
          <cell r="B393" t="str">
            <v xml:space="preserve"> ＮＴＴ東海サービスセンター</v>
          </cell>
        </row>
        <row r="394">
          <cell r="A394">
            <v>4329</v>
          </cell>
          <cell r="B394" t="str">
            <v xml:space="preserve"> ＮＴＴコミュニケーションウエア（株）</v>
          </cell>
        </row>
        <row r="395">
          <cell r="A395">
            <v>4341</v>
          </cell>
          <cell r="B395" t="str">
            <v xml:space="preserve"> ニッケーコー</v>
          </cell>
        </row>
        <row r="396">
          <cell r="A396">
            <v>4349</v>
          </cell>
          <cell r="B396" t="str">
            <v xml:space="preserve"> 日本ゼネラルフード（株）</v>
          </cell>
        </row>
        <row r="397">
          <cell r="A397">
            <v>4352</v>
          </cell>
          <cell r="B397" t="str">
            <v xml:space="preserve"> 日本オフィス・オートメーション（株）</v>
          </cell>
        </row>
        <row r="398">
          <cell r="A398">
            <v>4360</v>
          </cell>
          <cell r="B398" t="str">
            <v xml:space="preserve"> 日本精機（株）　名古屋営業所</v>
          </cell>
        </row>
        <row r="399">
          <cell r="A399">
            <v>4366</v>
          </cell>
          <cell r="B399" t="str">
            <v xml:space="preserve"> 日本振興（株）名古屋支店</v>
          </cell>
        </row>
        <row r="400">
          <cell r="A400">
            <v>4371</v>
          </cell>
          <cell r="B400" t="str">
            <v xml:space="preserve"> 日本テクノス</v>
          </cell>
        </row>
        <row r="401">
          <cell r="A401">
            <v>4372</v>
          </cell>
          <cell r="B401" t="str">
            <v xml:space="preserve"> 日本空調サービス（株）</v>
          </cell>
        </row>
        <row r="402">
          <cell r="A402">
            <v>4374</v>
          </cell>
          <cell r="B402" t="str">
            <v xml:space="preserve"> 日本光電メビコ西販売（株）</v>
          </cell>
        </row>
        <row r="403">
          <cell r="A403">
            <v>4375</v>
          </cell>
          <cell r="B403" t="str">
            <v xml:space="preserve"> 日本技研（株）</v>
          </cell>
        </row>
        <row r="404">
          <cell r="A404">
            <v>4388</v>
          </cell>
          <cell r="B404" t="str">
            <v xml:space="preserve"> 西端運輸</v>
          </cell>
        </row>
        <row r="405">
          <cell r="A405">
            <v>4399</v>
          </cell>
          <cell r="B405" t="str">
            <v xml:space="preserve"> 日本中部工業資材（株）</v>
          </cell>
        </row>
        <row r="406">
          <cell r="A406">
            <v>4403</v>
          </cell>
          <cell r="B406" t="str">
            <v xml:space="preserve"> （株）日工名古屋東事業所</v>
          </cell>
        </row>
        <row r="407">
          <cell r="A407">
            <v>4515</v>
          </cell>
          <cell r="B407" t="str">
            <v xml:space="preserve"> 日立化成ビジネスサービス（株）</v>
          </cell>
        </row>
        <row r="408">
          <cell r="A408">
            <v>4601</v>
          </cell>
          <cell r="B408" t="str">
            <v xml:space="preserve"> （株）パイロット</v>
          </cell>
        </row>
        <row r="409">
          <cell r="A409">
            <v>4604</v>
          </cell>
          <cell r="B409" t="str">
            <v xml:space="preserve"> （社）発明協会 静岡県支部</v>
          </cell>
        </row>
        <row r="410">
          <cell r="A410">
            <v>4605</v>
          </cell>
          <cell r="B410" t="str">
            <v xml:space="preserve"> 萩原電気（株）</v>
          </cell>
        </row>
        <row r="411">
          <cell r="A411">
            <v>4609</v>
          </cell>
          <cell r="B411" t="str">
            <v xml:space="preserve"> 橋本精機</v>
          </cell>
        </row>
        <row r="412">
          <cell r="A412">
            <v>4610</v>
          </cell>
          <cell r="B412" t="str">
            <v xml:space="preserve"> （株）バンノ</v>
          </cell>
        </row>
        <row r="413">
          <cell r="A413">
            <v>4617</v>
          </cell>
          <cell r="B413" t="str">
            <v xml:space="preserve"> （株）ハウゼル</v>
          </cell>
        </row>
        <row r="414">
          <cell r="A414">
            <v>4622</v>
          </cell>
          <cell r="B414" t="str">
            <v xml:space="preserve"> 服部家具センタ－</v>
          </cell>
        </row>
        <row r="415">
          <cell r="A415">
            <v>4638</v>
          </cell>
          <cell r="B415" t="str">
            <v xml:space="preserve"> （株）阪急交通社　名古屋営業所</v>
          </cell>
        </row>
        <row r="416">
          <cell r="A416">
            <v>4640</v>
          </cell>
          <cell r="B416" t="str">
            <v xml:space="preserve"> （株）ハナイタイト</v>
          </cell>
        </row>
        <row r="417">
          <cell r="A417">
            <v>4649</v>
          </cell>
          <cell r="B417" t="str">
            <v xml:space="preserve"> （株）バロ－</v>
          </cell>
        </row>
        <row r="418">
          <cell r="A418">
            <v>4701</v>
          </cell>
          <cell r="B418" t="str">
            <v xml:space="preserve"> 平井ビジネス</v>
          </cell>
        </row>
        <row r="419">
          <cell r="A419">
            <v>4714</v>
          </cell>
          <cell r="B419" t="str">
            <v xml:space="preserve"> ピース産業（株）</v>
          </cell>
        </row>
        <row r="420">
          <cell r="A420">
            <v>4715</v>
          </cell>
          <cell r="B420" t="str">
            <v xml:space="preserve"> （株）瓢屋</v>
          </cell>
        </row>
        <row r="421">
          <cell r="A421">
            <v>4722</v>
          </cell>
          <cell r="B421" t="str">
            <v xml:space="preserve"> 日立清水エンジニアリング（株）</v>
          </cell>
        </row>
        <row r="422">
          <cell r="A422">
            <v>4730</v>
          </cell>
          <cell r="B422" t="str">
            <v xml:space="preserve"> （株）平岩鉄工所</v>
          </cell>
        </row>
        <row r="423">
          <cell r="A423">
            <v>4735</v>
          </cell>
          <cell r="B423" t="str">
            <v xml:space="preserve"> ブラザーシステムズ（株）</v>
          </cell>
        </row>
        <row r="424">
          <cell r="A424">
            <v>4740</v>
          </cell>
          <cell r="B424" t="str">
            <v xml:space="preserve"> （株）ピー・エス</v>
          </cell>
        </row>
        <row r="425">
          <cell r="A425">
            <v>4741</v>
          </cell>
          <cell r="B425" t="str">
            <v xml:space="preserve"> ビュ－テ－</v>
          </cell>
        </row>
        <row r="426">
          <cell r="A426">
            <v>4741</v>
          </cell>
          <cell r="B426" t="str">
            <v xml:space="preserve"> ビユーテー（株）</v>
          </cell>
        </row>
        <row r="427">
          <cell r="A427">
            <v>4743</v>
          </cell>
          <cell r="B427" t="str">
            <v xml:space="preserve"> ビュウティ機工（株）</v>
          </cell>
        </row>
        <row r="428">
          <cell r="A428">
            <v>4826</v>
          </cell>
          <cell r="B428" t="str">
            <v xml:space="preserve"> 日立エーアイシー（株）</v>
          </cell>
        </row>
        <row r="429">
          <cell r="A429">
            <v>4827</v>
          </cell>
          <cell r="B429" t="str">
            <v xml:space="preserve"> （株）エーアイシーサーキット</v>
          </cell>
        </row>
        <row r="430">
          <cell r="A430">
            <v>4908</v>
          </cell>
          <cell r="B430" t="str">
            <v xml:space="preserve"> フジトランスコ－ポレ－ション</v>
          </cell>
        </row>
        <row r="431">
          <cell r="A431">
            <v>4910</v>
          </cell>
          <cell r="B431" t="str">
            <v xml:space="preserve"> ブラザ－販売（株）</v>
          </cell>
        </row>
        <row r="432">
          <cell r="A432">
            <v>4921</v>
          </cell>
          <cell r="B432" t="str">
            <v xml:space="preserve"> 富士マネジメントセンター</v>
          </cell>
        </row>
        <row r="433">
          <cell r="A433">
            <v>4928</v>
          </cell>
          <cell r="B433" t="str">
            <v xml:space="preserve"> 富士システムハウス（株）</v>
          </cell>
        </row>
        <row r="434">
          <cell r="A434">
            <v>4929</v>
          </cell>
          <cell r="B434" t="str">
            <v xml:space="preserve"> 福寿工業（株）</v>
          </cell>
        </row>
        <row r="435">
          <cell r="A435">
            <v>4932</v>
          </cell>
          <cell r="B435" t="str">
            <v xml:space="preserve"> 富士通エフアイピ－（株）　名古屋支店</v>
          </cell>
        </row>
        <row r="436">
          <cell r="A436">
            <v>4933</v>
          </cell>
          <cell r="B436" t="str">
            <v xml:space="preserve"> 富士ゼロックス</v>
          </cell>
        </row>
        <row r="437">
          <cell r="A437">
            <v>4936</v>
          </cell>
          <cell r="B437" t="str">
            <v xml:space="preserve"> 二葉タクシー（株）</v>
          </cell>
        </row>
        <row r="438">
          <cell r="A438">
            <v>4938</v>
          </cell>
          <cell r="B438" t="str">
            <v xml:space="preserve"> （株）富士ロジテック</v>
          </cell>
        </row>
        <row r="439">
          <cell r="A439">
            <v>4942</v>
          </cell>
          <cell r="B439" t="str">
            <v xml:space="preserve"> 富士見緑化（株）</v>
          </cell>
        </row>
        <row r="440">
          <cell r="A440">
            <v>4943</v>
          </cell>
          <cell r="B440" t="str">
            <v xml:space="preserve"> 富士見園芸（株）</v>
          </cell>
        </row>
        <row r="441">
          <cell r="A441">
            <v>4948</v>
          </cell>
          <cell r="B441" t="str">
            <v xml:space="preserve"> フジコーポレーション</v>
          </cell>
        </row>
        <row r="442">
          <cell r="A442">
            <v>4958</v>
          </cell>
          <cell r="B442" t="str">
            <v xml:space="preserve"> （株）富士カ－ボン製造所</v>
          </cell>
        </row>
        <row r="443">
          <cell r="A443">
            <v>4959</v>
          </cell>
          <cell r="B443" t="str">
            <v xml:space="preserve"> 富士見工業</v>
          </cell>
        </row>
        <row r="444">
          <cell r="A444">
            <v>4970</v>
          </cell>
          <cell r="B444" t="str">
            <v xml:space="preserve"> 芙蓉総合リ－ス</v>
          </cell>
        </row>
        <row r="445">
          <cell r="A445">
            <v>4976</v>
          </cell>
          <cell r="B445" t="str">
            <v xml:space="preserve"> ブラザ－工業（株）</v>
          </cell>
        </row>
        <row r="446">
          <cell r="A446">
            <v>4980</v>
          </cell>
          <cell r="B446" t="str">
            <v xml:space="preserve"> 不動産流通経営協会 中部支部</v>
          </cell>
        </row>
        <row r="447">
          <cell r="A447">
            <v>4982</v>
          </cell>
          <cell r="B447" t="str">
            <v xml:space="preserve"> 富士見グリ－ンエンジニアリング</v>
          </cell>
        </row>
        <row r="448">
          <cell r="A448">
            <v>4991</v>
          </cell>
          <cell r="B448" t="str">
            <v xml:space="preserve"> 富士写真フィルム（株）</v>
          </cell>
        </row>
        <row r="449">
          <cell r="A449">
            <v>4994</v>
          </cell>
          <cell r="B449" t="str">
            <v xml:space="preserve"> （有）藤商会</v>
          </cell>
        </row>
        <row r="450">
          <cell r="A450">
            <v>4997</v>
          </cell>
          <cell r="B450" t="str">
            <v xml:space="preserve"> （株）フジトランスライナー</v>
          </cell>
        </row>
        <row r="451">
          <cell r="A451">
            <v>5006</v>
          </cell>
          <cell r="B451" t="str">
            <v xml:space="preserve"> 米新工業（株）</v>
          </cell>
        </row>
        <row r="452">
          <cell r="A452">
            <v>5009</v>
          </cell>
          <cell r="B452" t="str">
            <v xml:space="preserve"> 社会福祉法人碧南市社会福祉協議会</v>
          </cell>
        </row>
        <row r="453">
          <cell r="A453">
            <v>5011</v>
          </cell>
          <cell r="B453" t="str">
            <v xml:space="preserve"> プライムシステムデザイン（株）</v>
          </cell>
        </row>
        <row r="454">
          <cell r="A454">
            <v>5012</v>
          </cell>
          <cell r="B454" t="str">
            <v xml:space="preserve"> （株）ヘルスケミカル</v>
          </cell>
        </row>
        <row r="455">
          <cell r="A455">
            <v>5109</v>
          </cell>
          <cell r="B455" t="str">
            <v xml:space="preserve"> ポリプラスチックス（株）</v>
          </cell>
        </row>
        <row r="456">
          <cell r="A456">
            <v>5113</v>
          </cell>
          <cell r="B456" t="str">
            <v xml:space="preserve"> 豊和工業（株）</v>
          </cell>
        </row>
        <row r="457">
          <cell r="A457">
            <v>5114</v>
          </cell>
          <cell r="B457" t="str">
            <v xml:space="preserve"> 北陸システム開発</v>
          </cell>
        </row>
        <row r="458">
          <cell r="A458">
            <v>5119</v>
          </cell>
          <cell r="B458" t="str">
            <v xml:space="preserve"> （株）ポッカコーポレーション</v>
          </cell>
        </row>
        <row r="459">
          <cell r="A459">
            <v>5155</v>
          </cell>
          <cell r="B459" t="str">
            <v xml:space="preserve"> ポリテクニカ</v>
          </cell>
        </row>
        <row r="460">
          <cell r="A460">
            <v>5156</v>
          </cell>
          <cell r="B460" t="str">
            <v xml:space="preserve"> 北條ユニティ－</v>
          </cell>
        </row>
        <row r="461">
          <cell r="A461">
            <v>5173</v>
          </cell>
          <cell r="B461" t="str">
            <v xml:space="preserve"> 保安工業（株）</v>
          </cell>
        </row>
        <row r="462">
          <cell r="A462">
            <v>5174</v>
          </cell>
          <cell r="B462" t="str">
            <v xml:space="preserve"> 細江農産物供給センター</v>
          </cell>
        </row>
        <row r="463">
          <cell r="A463">
            <v>5176</v>
          </cell>
          <cell r="B463" t="str">
            <v xml:space="preserve"> ポーラ化成工業（株）</v>
          </cell>
        </row>
        <row r="464">
          <cell r="A464">
            <v>5179</v>
          </cell>
          <cell r="B464" t="str">
            <v xml:space="preserve"> 堀場</v>
          </cell>
        </row>
        <row r="465">
          <cell r="A465">
            <v>5200</v>
          </cell>
          <cell r="B465" t="str">
            <v xml:space="preserve"> （株）松坂屋</v>
          </cell>
        </row>
        <row r="466">
          <cell r="A466">
            <v>5201</v>
          </cell>
          <cell r="B466" t="str">
            <v xml:space="preserve"> （株）松阪電子計算センター</v>
          </cell>
        </row>
        <row r="467">
          <cell r="A467">
            <v>5221</v>
          </cell>
          <cell r="B467" t="str">
            <v xml:space="preserve"> （株）丸繁</v>
          </cell>
        </row>
        <row r="468">
          <cell r="A468">
            <v>5228</v>
          </cell>
          <cell r="B468" t="str">
            <v xml:space="preserve"> （株）マクロコスモ</v>
          </cell>
        </row>
        <row r="469">
          <cell r="A469">
            <v>5243</v>
          </cell>
          <cell r="B469" t="str">
            <v xml:space="preserve"> 丸新商事（株）</v>
          </cell>
        </row>
        <row r="470">
          <cell r="A470">
            <v>5251</v>
          </cell>
          <cell r="B470" t="str">
            <v xml:space="preserve"> （株）間門機械製作所</v>
          </cell>
        </row>
        <row r="471">
          <cell r="A471">
            <v>5259</v>
          </cell>
          <cell r="B471" t="str">
            <v xml:space="preserve"> （有）丸吉事務機</v>
          </cell>
        </row>
        <row r="472">
          <cell r="A472">
            <v>5264</v>
          </cell>
          <cell r="B472" t="str">
            <v xml:space="preserve"> （株）マツヨシ</v>
          </cell>
        </row>
        <row r="473">
          <cell r="A473">
            <v>5280</v>
          </cell>
          <cell r="B473" t="str">
            <v xml:space="preserve"> マネジメントサプライ</v>
          </cell>
        </row>
        <row r="474">
          <cell r="A474">
            <v>5300</v>
          </cell>
          <cell r="B474" t="str">
            <v xml:space="preserve"> ミヤミチ</v>
          </cell>
        </row>
        <row r="475">
          <cell r="A475">
            <v>5300</v>
          </cell>
          <cell r="B475" t="str">
            <v xml:space="preserve"> ミヤミチ（株）</v>
          </cell>
        </row>
        <row r="476">
          <cell r="A476">
            <v>5304</v>
          </cell>
          <cell r="B476" t="str">
            <v xml:space="preserve"> 三井生命保険（相）　名古屋支店</v>
          </cell>
        </row>
        <row r="477">
          <cell r="A477">
            <v>5307</v>
          </cell>
          <cell r="B477" t="str">
            <v xml:space="preserve"> 三重県民生活協同組合</v>
          </cell>
        </row>
        <row r="478">
          <cell r="A478">
            <v>5309</v>
          </cell>
          <cell r="B478" t="str">
            <v xml:space="preserve"> みかわ市民生活協同組合</v>
          </cell>
        </row>
        <row r="479">
          <cell r="A479">
            <v>5311</v>
          </cell>
          <cell r="B479" t="str">
            <v xml:space="preserve"> 社会福祉法人 美谷会</v>
          </cell>
        </row>
        <row r="480">
          <cell r="A480">
            <v>5312</v>
          </cell>
          <cell r="B480" t="str">
            <v xml:space="preserve"> 水谷電機工業（株）</v>
          </cell>
        </row>
        <row r="481">
          <cell r="A481">
            <v>5316</v>
          </cell>
          <cell r="B481" t="str">
            <v xml:space="preserve"> 宮島薬品（株）</v>
          </cell>
        </row>
        <row r="482">
          <cell r="A482">
            <v>5322</v>
          </cell>
          <cell r="B482" t="str">
            <v xml:space="preserve"> 三菱鉛筆中部販売（株）</v>
          </cell>
        </row>
        <row r="483">
          <cell r="A483">
            <v>5328</v>
          </cell>
          <cell r="B483" t="str">
            <v xml:space="preserve"> （株）ミリオンカ－ド・サ－ビス</v>
          </cell>
        </row>
        <row r="484">
          <cell r="A484">
            <v>5330</v>
          </cell>
          <cell r="B484" t="str">
            <v xml:space="preserve"> 水口電機（株）</v>
          </cell>
        </row>
        <row r="485">
          <cell r="A485">
            <v>5333</v>
          </cell>
          <cell r="B485" t="str">
            <v xml:space="preserve"> 水野金属商事（株）</v>
          </cell>
        </row>
        <row r="486">
          <cell r="A486">
            <v>5337</v>
          </cell>
          <cell r="B486" t="str">
            <v xml:space="preserve"> （株）瑞穂化成</v>
          </cell>
        </row>
        <row r="487">
          <cell r="A487">
            <v>5341</v>
          </cell>
          <cell r="B487" t="str">
            <v xml:space="preserve"> みかわ市民生活（協）</v>
          </cell>
        </row>
        <row r="488">
          <cell r="A488">
            <v>5346</v>
          </cell>
          <cell r="B488" t="str">
            <v xml:space="preserve"> みえきた市民生活（協）</v>
          </cell>
        </row>
        <row r="489">
          <cell r="A489">
            <v>5347</v>
          </cell>
          <cell r="B489" t="str">
            <v xml:space="preserve"> ミツマル（株）</v>
          </cell>
        </row>
        <row r="490">
          <cell r="A490">
            <v>5351</v>
          </cell>
          <cell r="B490" t="str">
            <v xml:space="preserve"> 三ッ輪鋼機（株）</v>
          </cell>
        </row>
        <row r="491">
          <cell r="A491">
            <v>5364</v>
          </cell>
          <cell r="B491" t="str">
            <v xml:space="preserve"> （医）南生協病院</v>
          </cell>
        </row>
        <row r="492">
          <cell r="A492">
            <v>5365</v>
          </cell>
          <cell r="B492" t="str">
            <v xml:space="preserve"> 三倉エンジニアリング（株）</v>
          </cell>
        </row>
        <row r="493">
          <cell r="A493">
            <v>5366</v>
          </cell>
          <cell r="B493" t="str">
            <v xml:space="preserve"> ミナモト通信（株）</v>
          </cell>
        </row>
        <row r="494">
          <cell r="A494">
            <v>5367</v>
          </cell>
          <cell r="B494" t="str">
            <v xml:space="preserve"> 宮田用水土地改良区</v>
          </cell>
        </row>
        <row r="495">
          <cell r="A495">
            <v>5369</v>
          </cell>
          <cell r="B495" t="str">
            <v xml:space="preserve"> 水野会計事務所</v>
          </cell>
        </row>
        <row r="496">
          <cell r="A496">
            <v>5372</v>
          </cell>
          <cell r="B496" t="str">
            <v xml:space="preserve"> 三重日化サービス（株）</v>
          </cell>
        </row>
        <row r="497">
          <cell r="A497">
            <v>5373</v>
          </cell>
          <cell r="B497" t="str">
            <v xml:space="preserve"> 三重県経済農業協同組合連合会</v>
          </cell>
        </row>
        <row r="498">
          <cell r="A498">
            <v>5376</v>
          </cell>
          <cell r="B498" t="str">
            <v xml:space="preserve"> （株）三貴</v>
          </cell>
        </row>
        <row r="499">
          <cell r="A499">
            <v>5377</v>
          </cell>
          <cell r="B499" t="str">
            <v xml:space="preserve"> （財）水資源協会</v>
          </cell>
        </row>
        <row r="500">
          <cell r="A500">
            <v>5379</v>
          </cell>
          <cell r="B500" t="str">
            <v xml:space="preserve"> （株）水の友</v>
          </cell>
        </row>
        <row r="501">
          <cell r="A501">
            <v>5400</v>
          </cell>
          <cell r="B501" t="str">
            <v xml:space="preserve"> 村田機械（株）</v>
          </cell>
        </row>
        <row r="502">
          <cell r="A502">
            <v>5403</v>
          </cell>
          <cell r="B502" t="str">
            <v xml:space="preserve"> 武藤嘉商事（株）</v>
          </cell>
        </row>
        <row r="503">
          <cell r="A503">
            <v>5404</v>
          </cell>
          <cell r="B503" t="str">
            <v xml:space="preserve"> 社会福祉法人 無門福祉会</v>
          </cell>
        </row>
        <row r="504">
          <cell r="A504">
            <v>5406</v>
          </cell>
          <cell r="B504" t="str">
            <v xml:space="preserve"> ムト－精工（株）</v>
          </cell>
        </row>
        <row r="505">
          <cell r="A505">
            <v>5414</v>
          </cell>
          <cell r="B505" t="str">
            <v xml:space="preserve"> （株）村松商店</v>
          </cell>
        </row>
        <row r="506">
          <cell r="A506">
            <v>5499</v>
          </cell>
          <cell r="B506" t="str">
            <v xml:space="preserve"> 名鉄協商（株）</v>
          </cell>
        </row>
        <row r="507">
          <cell r="A507">
            <v>5500</v>
          </cell>
          <cell r="B507" t="str">
            <v xml:space="preserve"> 名城大学</v>
          </cell>
        </row>
        <row r="508">
          <cell r="A508">
            <v>5501</v>
          </cell>
          <cell r="B508" t="str">
            <v xml:space="preserve"> 名鉄運輸（株）</v>
          </cell>
        </row>
        <row r="509">
          <cell r="A509">
            <v>5505</v>
          </cell>
          <cell r="B509" t="str">
            <v xml:space="preserve"> （株）名鉄百貨店</v>
          </cell>
        </row>
        <row r="510">
          <cell r="A510">
            <v>5506</v>
          </cell>
          <cell r="B510" t="str">
            <v xml:space="preserve"> 明生リ－ス（株）</v>
          </cell>
        </row>
        <row r="511">
          <cell r="A511">
            <v>5517</v>
          </cell>
          <cell r="B511" t="str">
            <v xml:space="preserve"> 名備運輸（株）</v>
          </cell>
        </row>
        <row r="512">
          <cell r="A512">
            <v>5518</v>
          </cell>
          <cell r="B512" t="str">
            <v xml:space="preserve"> （株）メイテツコム</v>
          </cell>
        </row>
        <row r="513">
          <cell r="A513">
            <v>5520</v>
          </cell>
          <cell r="B513" t="str">
            <v xml:space="preserve"> 名鉄西部交通（株）</v>
          </cell>
        </row>
        <row r="514">
          <cell r="A514">
            <v>5527</v>
          </cell>
          <cell r="B514" t="str">
            <v xml:space="preserve"> メイツ－電子工業（株）</v>
          </cell>
        </row>
        <row r="515">
          <cell r="A515">
            <v>5528</v>
          </cell>
          <cell r="B515" t="str">
            <v xml:space="preserve"> （株）メイケイ</v>
          </cell>
        </row>
        <row r="516">
          <cell r="A516">
            <v>5529</v>
          </cell>
          <cell r="B516" t="str">
            <v xml:space="preserve"> （株）名鉄レストラン</v>
          </cell>
        </row>
        <row r="517">
          <cell r="A517">
            <v>5531</v>
          </cell>
          <cell r="B517" t="str">
            <v xml:space="preserve"> （株）名通</v>
          </cell>
        </row>
        <row r="518">
          <cell r="A518">
            <v>5540</v>
          </cell>
          <cell r="B518" t="str">
            <v xml:space="preserve"> 明和工業（株）</v>
          </cell>
        </row>
        <row r="519">
          <cell r="A519">
            <v>5541</v>
          </cell>
          <cell r="B519" t="str">
            <v xml:space="preserve"> 名伸電気工業（株）</v>
          </cell>
        </row>
        <row r="520">
          <cell r="A520">
            <v>5542</v>
          </cell>
          <cell r="B520" t="str">
            <v xml:space="preserve"> （株）メイテック</v>
          </cell>
        </row>
        <row r="521">
          <cell r="A521">
            <v>5544</v>
          </cell>
          <cell r="B521" t="str">
            <v xml:space="preserve"> 名光機器（株）静岡営業所</v>
          </cell>
        </row>
        <row r="522">
          <cell r="A522">
            <v>5549</v>
          </cell>
          <cell r="B522" t="str">
            <v xml:space="preserve"> 名岐合同（株）</v>
          </cell>
        </row>
        <row r="523">
          <cell r="A523">
            <v>5606</v>
          </cell>
          <cell r="B523" t="str">
            <v xml:space="preserve"> 師定（株）</v>
          </cell>
        </row>
        <row r="524">
          <cell r="A524">
            <v>5607</v>
          </cell>
          <cell r="B524" t="str">
            <v xml:space="preserve"> （株）森木工</v>
          </cell>
        </row>
        <row r="525">
          <cell r="A525">
            <v>5700</v>
          </cell>
          <cell r="B525" t="str">
            <v xml:space="preserve"> 矢作建設工業（株）</v>
          </cell>
        </row>
        <row r="526">
          <cell r="A526">
            <v>5706</v>
          </cell>
          <cell r="B526" t="str">
            <v xml:space="preserve"> （株）ヤマミ醸造</v>
          </cell>
        </row>
        <row r="527">
          <cell r="A527">
            <v>5708</v>
          </cell>
          <cell r="B527" t="str">
            <v xml:space="preserve"> 安井精工（株）</v>
          </cell>
        </row>
        <row r="528">
          <cell r="A528">
            <v>5711</v>
          </cell>
          <cell r="B528" t="str">
            <v xml:space="preserve"> 山川運輸（株）</v>
          </cell>
        </row>
        <row r="529">
          <cell r="A529">
            <v>5714</v>
          </cell>
          <cell r="B529" t="str">
            <v xml:space="preserve"> 安田信託銀行（株）　名古屋支店</v>
          </cell>
        </row>
        <row r="530">
          <cell r="A530">
            <v>5716</v>
          </cell>
          <cell r="B530" t="str">
            <v xml:space="preserve"> （株）矢作コンピュ－タサ－ビス</v>
          </cell>
        </row>
        <row r="531">
          <cell r="A531">
            <v>5718</v>
          </cell>
          <cell r="B531" t="str">
            <v xml:space="preserve"> 山田モータース</v>
          </cell>
        </row>
        <row r="532">
          <cell r="A532">
            <v>5719</v>
          </cell>
          <cell r="B532" t="str">
            <v xml:space="preserve"> 山一ハガネ</v>
          </cell>
        </row>
        <row r="533">
          <cell r="A533">
            <v>5723</v>
          </cell>
          <cell r="B533" t="str">
            <v xml:space="preserve"> （株）ヤマタメ</v>
          </cell>
        </row>
        <row r="534">
          <cell r="A534">
            <v>5724</v>
          </cell>
          <cell r="B534" t="str">
            <v xml:space="preserve"> 八木兵（株）</v>
          </cell>
        </row>
        <row r="535">
          <cell r="A535">
            <v>5732</v>
          </cell>
          <cell r="B535" t="str">
            <v xml:space="preserve"> （株）八神製作所</v>
          </cell>
        </row>
        <row r="536">
          <cell r="A536">
            <v>5738</v>
          </cell>
          <cell r="B536" t="str">
            <v xml:space="preserve"> 山川工業</v>
          </cell>
        </row>
        <row r="537">
          <cell r="A537">
            <v>5743</v>
          </cell>
          <cell r="B537" t="str">
            <v xml:space="preserve"> 山北チップ工業（株）</v>
          </cell>
        </row>
        <row r="538">
          <cell r="A538">
            <v>5744</v>
          </cell>
          <cell r="B538" t="str">
            <v xml:space="preserve"> 安田生命保険（相）　名古屋支店</v>
          </cell>
        </row>
        <row r="539">
          <cell r="A539">
            <v>5745</v>
          </cell>
          <cell r="B539" t="str">
            <v xml:space="preserve"> 安田火災海上保険（株）</v>
          </cell>
        </row>
        <row r="540">
          <cell r="A540">
            <v>5747</v>
          </cell>
          <cell r="B540" t="str">
            <v xml:space="preserve"> ヤマハ（株）</v>
          </cell>
        </row>
        <row r="541">
          <cell r="A541">
            <v>5753</v>
          </cell>
          <cell r="B541" t="str">
            <v xml:space="preserve"> 矢崎部品</v>
          </cell>
        </row>
        <row r="542">
          <cell r="A542">
            <v>5761</v>
          </cell>
          <cell r="B542" t="str">
            <v xml:space="preserve"> 矢作興業（株）</v>
          </cell>
        </row>
        <row r="543">
          <cell r="A543">
            <v>5764</v>
          </cell>
          <cell r="B543" t="str">
            <v xml:space="preserve"> （株）安田商店</v>
          </cell>
        </row>
        <row r="544">
          <cell r="A544">
            <v>5801</v>
          </cell>
          <cell r="B544" t="str">
            <v xml:space="preserve"> （株）ユニオンシステムズ</v>
          </cell>
        </row>
        <row r="545">
          <cell r="A545">
            <v>5802</v>
          </cell>
          <cell r="B545" t="str">
            <v xml:space="preserve"> 輸送機工業（株）</v>
          </cell>
        </row>
        <row r="546">
          <cell r="A546">
            <v>5820</v>
          </cell>
          <cell r="B546" t="str">
            <v xml:space="preserve"> （株）ユニブレーン</v>
          </cell>
        </row>
        <row r="547">
          <cell r="A547">
            <v>5908</v>
          </cell>
          <cell r="B547" t="str">
            <v xml:space="preserve"> 社会福祉法人 養和荘</v>
          </cell>
        </row>
        <row r="548">
          <cell r="A548">
            <v>5911</v>
          </cell>
          <cell r="B548" t="str">
            <v xml:space="preserve"> 横山工業</v>
          </cell>
        </row>
        <row r="549">
          <cell r="A549">
            <v>5915</v>
          </cell>
          <cell r="B549" t="str">
            <v xml:space="preserve"> （株）ヨシタケ</v>
          </cell>
        </row>
        <row r="550">
          <cell r="A550">
            <v>5920</v>
          </cell>
          <cell r="B550" t="str">
            <v xml:space="preserve"> （株）吉田金属製作所</v>
          </cell>
        </row>
        <row r="551">
          <cell r="A551">
            <v>5923</v>
          </cell>
          <cell r="B551" t="str">
            <v xml:space="preserve"> （株）吉川屋</v>
          </cell>
        </row>
        <row r="552">
          <cell r="A552">
            <v>6000</v>
          </cell>
          <cell r="B552" t="str">
            <v xml:space="preserve"> （医）来光会老人保健施設ピエタ</v>
          </cell>
        </row>
        <row r="553">
          <cell r="A553">
            <v>6001</v>
          </cell>
          <cell r="B553" t="str">
            <v xml:space="preserve"> （株）ライオンン事務器 名古屋支店</v>
          </cell>
        </row>
        <row r="554">
          <cell r="A554">
            <v>6002</v>
          </cell>
          <cell r="B554" t="str">
            <v xml:space="preserve"> （株）ライフ流通</v>
          </cell>
        </row>
        <row r="555">
          <cell r="A555">
            <v>6066</v>
          </cell>
          <cell r="B555" t="str">
            <v xml:space="preserve"> （株）リッチェル</v>
          </cell>
        </row>
        <row r="556">
          <cell r="A556">
            <v>6150</v>
          </cell>
          <cell r="B556" t="str">
            <v xml:space="preserve"> （株）冷熱エンジニアリング</v>
          </cell>
        </row>
        <row r="557">
          <cell r="A557">
            <v>6151</v>
          </cell>
          <cell r="B557" t="str">
            <v xml:space="preserve"> （株）レックファイナンス</v>
          </cell>
        </row>
        <row r="558">
          <cell r="A558">
            <v>6152</v>
          </cell>
          <cell r="B558" t="str">
            <v xml:space="preserve"> （株）レモン</v>
          </cell>
        </row>
        <row r="559">
          <cell r="A559">
            <v>6201</v>
          </cell>
          <cell r="B559" t="str">
            <v xml:space="preserve"> ロック工業（株）</v>
          </cell>
        </row>
        <row r="560">
          <cell r="A560">
            <v>6203</v>
          </cell>
          <cell r="B560" t="str">
            <v xml:space="preserve"> 老人保健施設 喜の里</v>
          </cell>
        </row>
        <row r="561">
          <cell r="A561">
            <v>6241</v>
          </cell>
          <cell r="B561" t="str">
            <v xml:space="preserve"> （株）和 恒</v>
          </cell>
        </row>
        <row r="562">
          <cell r="A562">
            <v>6243</v>
          </cell>
          <cell r="B562" t="str">
            <v xml:space="preserve"> （株）ワイエス興業</v>
          </cell>
        </row>
        <row r="563">
          <cell r="A563">
            <v>6247</v>
          </cell>
          <cell r="B563" t="str">
            <v xml:space="preserve"> 社会福祉法人 若草学園</v>
          </cell>
        </row>
        <row r="564">
          <cell r="A564">
            <v>6259</v>
          </cell>
          <cell r="B564" t="str">
            <v xml:space="preserve"> ワイエス物流（株）</v>
          </cell>
        </row>
        <row r="565">
          <cell r="A565">
            <v>6262</v>
          </cell>
          <cell r="B565" t="str">
            <v xml:space="preserve"> （有）ワークス</v>
          </cell>
        </row>
        <row r="566">
          <cell r="A566">
            <v>6295</v>
          </cell>
          <cell r="B566" t="str">
            <v xml:space="preserve"> （株）ワイエスエンジニアリング</v>
          </cell>
        </row>
        <row r="567">
          <cell r="A567">
            <v>6300</v>
          </cell>
          <cell r="B567" t="str">
            <v xml:space="preserve"> 医）和光会</v>
          </cell>
        </row>
        <row r="568">
          <cell r="A568">
            <v>7000</v>
          </cell>
          <cell r="B568" t="str">
            <v xml:space="preserve"> 愛知県</v>
          </cell>
        </row>
        <row r="569">
          <cell r="A569">
            <v>7001</v>
          </cell>
          <cell r="B569" t="str">
            <v xml:space="preserve"> 岐阜県</v>
          </cell>
        </row>
        <row r="570">
          <cell r="A570">
            <v>7002</v>
          </cell>
          <cell r="B570" t="str">
            <v xml:space="preserve"> 三重県</v>
          </cell>
        </row>
        <row r="571">
          <cell r="A571">
            <v>7004</v>
          </cell>
          <cell r="B571" t="str">
            <v xml:space="preserve"> 名古屋市</v>
          </cell>
        </row>
        <row r="572">
          <cell r="A572">
            <v>7005</v>
          </cell>
          <cell r="B572" t="str">
            <v xml:space="preserve"> 岐阜市</v>
          </cell>
        </row>
        <row r="573">
          <cell r="A573">
            <v>7007</v>
          </cell>
          <cell r="B573" t="str">
            <v xml:space="preserve"> 西尾市</v>
          </cell>
        </row>
        <row r="574">
          <cell r="A574">
            <v>7008</v>
          </cell>
          <cell r="B574" t="str">
            <v xml:space="preserve"> 中津川市</v>
          </cell>
        </row>
        <row r="575">
          <cell r="A575">
            <v>7010</v>
          </cell>
          <cell r="B575" t="str">
            <v xml:space="preserve"> 津具村</v>
          </cell>
        </row>
        <row r="576">
          <cell r="A576">
            <v>7011</v>
          </cell>
          <cell r="B576" t="str">
            <v xml:space="preserve"> 一宮市</v>
          </cell>
        </row>
        <row r="577">
          <cell r="A577">
            <v>7012</v>
          </cell>
          <cell r="B577" t="str">
            <v xml:space="preserve"> 足助町</v>
          </cell>
        </row>
        <row r="578">
          <cell r="A578">
            <v>7014</v>
          </cell>
          <cell r="B578" t="str">
            <v xml:space="preserve"> 愛知県尾張繊維技術センタ－</v>
          </cell>
        </row>
        <row r="579">
          <cell r="A579">
            <v>7016</v>
          </cell>
          <cell r="B579" t="str">
            <v xml:space="preserve"> 員弁郡農業共済組合</v>
          </cell>
        </row>
        <row r="580">
          <cell r="A580">
            <v>7018</v>
          </cell>
          <cell r="B580" t="str">
            <v xml:space="preserve"> 岡崎市</v>
          </cell>
        </row>
        <row r="581">
          <cell r="A581">
            <v>7020</v>
          </cell>
          <cell r="B581" t="str">
            <v xml:space="preserve"> 愛知県環境調査センター</v>
          </cell>
        </row>
        <row r="582">
          <cell r="A582">
            <v>7021</v>
          </cell>
          <cell r="B582" t="str">
            <v xml:space="preserve"> 石川県</v>
          </cell>
        </row>
        <row r="583">
          <cell r="A583">
            <v>7022</v>
          </cell>
          <cell r="B583" t="str">
            <v xml:space="preserve"> 半田市</v>
          </cell>
        </row>
        <row r="584">
          <cell r="A584">
            <v>7023</v>
          </cell>
          <cell r="B584" t="str">
            <v xml:space="preserve"> 四日市市</v>
          </cell>
        </row>
        <row r="585">
          <cell r="A585">
            <v>7024</v>
          </cell>
          <cell r="B585" t="str">
            <v xml:space="preserve"> 名古屋国税局</v>
          </cell>
        </row>
        <row r="586">
          <cell r="A586">
            <v>7026</v>
          </cell>
          <cell r="B586" t="str">
            <v xml:space="preserve"> 名古屋国税局税務署</v>
          </cell>
        </row>
        <row r="587">
          <cell r="A587">
            <v>7034</v>
          </cell>
          <cell r="B587" t="str">
            <v xml:space="preserve"> 小笠町</v>
          </cell>
        </row>
        <row r="588">
          <cell r="A588">
            <v>7036</v>
          </cell>
          <cell r="B588" t="str">
            <v xml:space="preserve"> 瀬戸市</v>
          </cell>
        </row>
        <row r="589">
          <cell r="A589">
            <v>7037</v>
          </cell>
          <cell r="B589" t="str">
            <v xml:space="preserve"> 東海農政局</v>
          </cell>
        </row>
        <row r="590">
          <cell r="A590">
            <v>7038</v>
          </cell>
          <cell r="B590" t="str">
            <v xml:space="preserve"> 土岐市</v>
          </cell>
        </row>
        <row r="591">
          <cell r="A591">
            <v>7039</v>
          </cell>
          <cell r="B591" t="str">
            <v xml:space="preserve"> 常滑市</v>
          </cell>
        </row>
        <row r="592">
          <cell r="A592">
            <v>7041</v>
          </cell>
          <cell r="B592" t="str">
            <v xml:space="preserve"> 東浦町</v>
          </cell>
        </row>
        <row r="593">
          <cell r="A593">
            <v>7042</v>
          </cell>
          <cell r="B593" t="str">
            <v xml:space="preserve"> 名古屋市消費生活センタ－</v>
          </cell>
        </row>
        <row r="594">
          <cell r="A594">
            <v>7044</v>
          </cell>
          <cell r="B594" t="str">
            <v xml:space="preserve"> 中部ちけん</v>
          </cell>
        </row>
        <row r="595">
          <cell r="A595">
            <v>7049</v>
          </cell>
          <cell r="B595" t="str">
            <v xml:space="preserve"> （財）日本特許情報機構</v>
          </cell>
        </row>
        <row r="596">
          <cell r="A596">
            <v>7051</v>
          </cell>
          <cell r="B596" t="str">
            <v xml:space="preserve"> 豊田市</v>
          </cell>
        </row>
        <row r="597">
          <cell r="A597">
            <v>7053</v>
          </cell>
          <cell r="B597" t="str">
            <v xml:space="preserve"> 知多市</v>
          </cell>
        </row>
        <row r="598">
          <cell r="A598">
            <v>7054</v>
          </cell>
          <cell r="B598" t="str">
            <v xml:space="preserve"> 武豊町</v>
          </cell>
        </row>
        <row r="599">
          <cell r="A599">
            <v>7055</v>
          </cell>
          <cell r="B599" t="str">
            <v xml:space="preserve"> 婦中町</v>
          </cell>
        </row>
        <row r="600">
          <cell r="A600">
            <v>7056</v>
          </cell>
          <cell r="B600" t="str">
            <v xml:space="preserve"> 森町</v>
          </cell>
        </row>
        <row r="601">
          <cell r="A601">
            <v>7058</v>
          </cell>
          <cell r="B601" t="str">
            <v xml:space="preserve"> 東海市</v>
          </cell>
        </row>
        <row r="602">
          <cell r="A602">
            <v>7059</v>
          </cell>
          <cell r="B602" t="str">
            <v xml:space="preserve"> 御嵩町</v>
          </cell>
        </row>
        <row r="603">
          <cell r="A603">
            <v>7064</v>
          </cell>
          <cell r="B603" t="str">
            <v xml:space="preserve"> 春日町</v>
          </cell>
        </row>
        <row r="604">
          <cell r="A604">
            <v>7067</v>
          </cell>
          <cell r="B604" t="str">
            <v xml:space="preserve"> 名古屋港管理組合</v>
          </cell>
        </row>
        <row r="605">
          <cell r="A605">
            <v>7074</v>
          </cell>
          <cell r="B605" t="str">
            <v xml:space="preserve"> 都市基盤整備公団 中部支社</v>
          </cell>
        </row>
        <row r="606">
          <cell r="A606">
            <v>7075</v>
          </cell>
          <cell r="B606" t="str">
            <v xml:space="preserve"> 公立陶生病院</v>
          </cell>
        </row>
        <row r="607">
          <cell r="A607">
            <v>7084</v>
          </cell>
          <cell r="B607" t="str">
            <v xml:space="preserve"> 亀山市</v>
          </cell>
        </row>
        <row r="608">
          <cell r="A608">
            <v>7087</v>
          </cell>
          <cell r="B608" t="str">
            <v xml:space="preserve"> 知立市</v>
          </cell>
        </row>
        <row r="609">
          <cell r="A609">
            <v>7088</v>
          </cell>
          <cell r="B609" t="str">
            <v xml:space="preserve"> 新城広域事務組合</v>
          </cell>
        </row>
        <row r="610">
          <cell r="A610">
            <v>7090</v>
          </cell>
          <cell r="B610" t="str">
            <v xml:space="preserve"> 恵那市役所</v>
          </cell>
        </row>
        <row r="611">
          <cell r="A611">
            <v>7091</v>
          </cell>
          <cell r="B611" t="str">
            <v xml:space="preserve"> 多治見市</v>
          </cell>
        </row>
        <row r="612">
          <cell r="A612">
            <v>7097</v>
          </cell>
          <cell r="B612" t="str">
            <v xml:space="preserve"> 上石津町</v>
          </cell>
        </row>
        <row r="613">
          <cell r="A613">
            <v>7099</v>
          </cell>
          <cell r="B613" t="str">
            <v xml:space="preserve"> 静岡市役所</v>
          </cell>
        </row>
        <row r="614">
          <cell r="A614">
            <v>7099</v>
          </cell>
          <cell r="B614" t="str">
            <v xml:space="preserve"> 静岡県</v>
          </cell>
        </row>
        <row r="615">
          <cell r="A615">
            <v>7101</v>
          </cell>
          <cell r="B615" t="str">
            <v xml:space="preserve"> 一色町</v>
          </cell>
        </row>
        <row r="616">
          <cell r="A616">
            <v>7110</v>
          </cell>
          <cell r="B616" t="str">
            <v xml:space="preserve"> 大府市</v>
          </cell>
        </row>
        <row r="617">
          <cell r="A617">
            <v>7111</v>
          </cell>
          <cell r="B617" t="str">
            <v xml:space="preserve"> 尾張旭市</v>
          </cell>
        </row>
        <row r="618">
          <cell r="A618">
            <v>7112</v>
          </cell>
          <cell r="B618" t="str">
            <v xml:space="preserve"> 豊明市</v>
          </cell>
        </row>
        <row r="619">
          <cell r="A619">
            <v>7113</v>
          </cell>
          <cell r="B619" t="str">
            <v xml:space="preserve"> 長久手町</v>
          </cell>
        </row>
        <row r="620">
          <cell r="A620">
            <v>7114</v>
          </cell>
          <cell r="B620" t="str">
            <v xml:space="preserve"> 日進市</v>
          </cell>
        </row>
        <row r="621">
          <cell r="A621">
            <v>7115</v>
          </cell>
          <cell r="B621" t="str">
            <v xml:space="preserve"> 東郷町</v>
          </cell>
        </row>
        <row r="622">
          <cell r="A622">
            <v>7116</v>
          </cell>
          <cell r="B622" t="str">
            <v xml:space="preserve"> 名張市</v>
          </cell>
        </row>
        <row r="623">
          <cell r="A623">
            <v>7119</v>
          </cell>
          <cell r="B623" t="str">
            <v xml:space="preserve"> 稲沢市</v>
          </cell>
        </row>
        <row r="624">
          <cell r="A624">
            <v>7120</v>
          </cell>
          <cell r="B624" t="str">
            <v xml:space="preserve"> 日本道路公団 名古屋建設局</v>
          </cell>
        </row>
        <row r="625">
          <cell r="A625">
            <v>7129</v>
          </cell>
          <cell r="B625" t="str">
            <v xml:space="preserve"> 木曽川町</v>
          </cell>
        </row>
        <row r="626">
          <cell r="A626">
            <v>7132</v>
          </cell>
          <cell r="B626" t="str">
            <v xml:space="preserve"> 幡豆郡消防組合</v>
          </cell>
        </row>
        <row r="627">
          <cell r="A627">
            <v>7133</v>
          </cell>
          <cell r="B627" t="str">
            <v xml:space="preserve"> 甚目寺町</v>
          </cell>
        </row>
        <row r="628">
          <cell r="A628">
            <v>7135</v>
          </cell>
          <cell r="B628" t="str">
            <v xml:space="preserve"> 西春町</v>
          </cell>
        </row>
        <row r="629">
          <cell r="A629">
            <v>7136</v>
          </cell>
          <cell r="B629" t="str">
            <v xml:space="preserve"> 小笠町役場</v>
          </cell>
        </row>
        <row r="630">
          <cell r="A630">
            <v>7137</v>
          </cell>
          <cell r="B630" t="str">
            <v xml:space="preserve"> 幡豆町</v>
          </cell>
        </row>
        <row r="631">
          <cell r="A631">
            <v>7143</v>
          </cell>
          <cell r="B631" t="str">
            <v xml:space="preserve"> 三重県企業庁</v>
          </cell>
        </row>
        <row r="632">
          <cell r="A632">
            <v>7217</v>
          </cell>
          <cell r="B632" t="str">
            <v xml:space="preserve"> 水資源開発公団</v>
          </cell>
        </row>
        <row r="633">
          <cell r="A633">
            <v>7218</v>
          </cell>
          <cell r="B633" t="str">
            <v xml:space="preserve"> 名古屋高速道路公社</v>
          </cell>
        </row>
        <row r="634">
          <cell r="A634">
            <v>7219</v>
          </cell>
          <cell r="B634" t="str">
            <v xml:space="preserve"> 水資源開発公団　愛知用水総合事業部</v>
          </cell>
        </row>
        <row r="635">
          <cell r="A635">
            <v>7221</v>
          </cell>
          <cell r="B635" t="str">
            <v xml:space="preserve"> 新城市土地改良区</v>
          </cell>
        </row>
        <row r="636">
          <cell r="A636">
            <v>7225</v>
          </cell>
          <cell r="B636" t="str">
            <v xml:space="preserve"> 愛知県中小企業振興公社</v>
          </cell>
        </row>
        <row r="637">
          <cell r="A637">
            <v>7226</v>
          </cell>
          <cell r="B637" t="str">
            <v xml:space="preserve"> 財）愛知・豊川用水振興協会</v>
          </cell>
        </row>
        <row r="638">
          <cell r="A638">
            <v>7230</v>
          </cell>
          <cell r="B638" t="str">
            <v xml:space="preserve"> 水資源開発公団　阿木川ダム建設所</v>
          </cell>
        </row>
        <row r="639">
          <cell r="A639">
            <v>7231</v>
          </cell>
          <cell r="B639" t="str">
            <v xml:space="preserve"> 水資源開発公団　長良川河口堰建設所</v>
          </cell>
        </row>
        <row r="640">
          <cell r="A640">
            <v>7232</v>
          </cell>
          <cell r="B640" t="str">
            <v xml:space="preserve"> 水資源開発公団　徳山ダム建設所</v>
          </cell>
        </row>
        <row r="641">
          <cell r="A641">
            <v>7234</v>
          </cell>
          <cell r="B641" t="str">
            <v xml:space="preserve"> 水資源開発公団　味噌川ダム建設所</v>
          </cell>
        </row>
        <row r="642">
          <cell r="A642">
            <v>7235</v>
          </cell>
          <cell r="B642" t="str">
            <v xml:space="preserve"> 水資 岩屋ダム</v>
          </cell>
        </row>
        <row r="643">
          <cell r="A643">
            <v>7236</v>
          </cell>
          <cell r="B643" t="str">
            <v xml:space="preserve"> 水資 豊川用水</v>
          </cell>
        </row>
        <row r="644">
          <cell r="A644">
            <v>7242</v>
          </cell>
          <cell r="B644" t="str">
            <v xml:space="preserve"> 久居一市農業共済事務組合</v>
          </cell>
        </row>
        <row r="645">
          <cell r="A645">
            <v>7243</v>
          </cell>
          <cell r="B645" t="str">
            <v xml:space="preserve"> 岐阜保護観察所</v>
          </cell>
        </row>
        <row r="646">
          <cell r="A646">
            <v>7244</v>
          </cell>
          <cell r="B646" t="str">
            <v xml:space="preserve"> 津保護観察所</v>
          </cell>
        </row>
        <row r="647">
          <cell r="A647">
            <v>7245</v>
          </cell>
          <cell r="B647" t="str">
            <v xml:space="preserve"> 福井保護観察所</v>
          </cell>
        </row>
        <row r="648">
          <cell r="A648">
            <v>7246</v>
          </cell>
          <cell r="B648" t="str">
            <v xml:space="preserve"> 金沢保護観察所</v>
          </cell>
        </row>
        <row r="649">
          <cell r="A649">
            <v>7247</v>
          </cell>
          <cell r="B649" t="str">
            <v xml:space="preserve"> 富山保護観察所</v>
          </cell>
        </row>
        <row r="650">
          <cell r="A650">
            <v>7400</v>
          </cell>
          <cell r="B650" t="str">
            <v xml:space="preserve"> 名古屋大学</v>
          </cell>
        </row>
        <row r="651">
          <cell r="A651">
            <v>7402</v>
          </cell>
          <cell r="B651" t="str">
            <v xml:space="preserve"> 岡崎国立共同研究機構</v>
          </cell>
        </row>
        <row r="652">
          <cell r="A652">
            <v>7802</v>
          </cell>
          <cell r="B652" t="str">
            <v xml:space="preserve"> カワチョ－</v>
          </cell>
        </row>
        <row r="653">
          <cell r="A653">
            <v>7803</v>
          </cell>
          <cell r="B653" t="str">
            <v xml:space="preserve"> 鈴宮鉄工</v>
          </cell>
        </row>
        <row r="654">
          <cell r="A654">
            <v>7804</v>
          </cell>
          <cell r="B654" t="str">
            <v xml:space="preserve"> 津コンタクトレンズ</v>
          </cell>
        </row>
        <row r="655">
          <cell r="A655">
            <v>7805</v>
          </cell>
          <cell r="B655" t="str">
            <v xml:space="preserve"> 中村工業</v>
          </cell>
        </row>
        <row r="656">
          <cell r="A656">
            <v>7806</v>
          </cell>
          <cell r="B656" t="str">
            <v xml:space="preserve"> 百五リ－ス</v>
          </cell>
        </row>
        <row r="657">
          <cell r="A657">
            <v>7807</v>
          </cell>
          <cell r="B657" t="str">
            <v xml:space="preserve"> ウチヤマ</v>
          </cell>
        </row>
        <row r="658">
          <cell r="A658">
            <v>7808</v>
          </cell>
          <cell r="B658" t="str">
            <v xml:space="preserve"> 米山</v>
          </cell>
        </row>
        <row r="659">
          <cell r="A659">
            <v>7809</v>
          </cell>
          <cell r="B659" t="str">
            <v xml:space="preserve"> ヒュ－ジョン</v>
          </cell>
        </row>
        <row r="660">
          <cell r="A660">
            <v>7810</v>
          </cell>
          <cell r="B660" t="str">
            <v xml:space="preserve"> （株）電算システム</v>
          </cell>
        </row>
        <row r="661">
          <cell r="A661">
            <v>7811</v>
          </cell>
          <cell r="B661" t="str">
            <v xml:space="preserve"> 沓名 栄樹</v>
          </cell>
        </row>
        <row r="662">
          <cell r="A662">
            <v>7812</v>
          </cell>
          <cell r="B662" t="str">
            <v xml:space="preserve"> 安藤税理士事務所</v>
          </cell>
        </row>
        <row r="663">
          <cell r="A663">
            <v>7813</v>
          </cell>
          <cell r="B663" t="str">
            <v xml:space="preserve"> 比嘉門工業</v>
          </cell>
        </row>
        <row r="664">
          <cell r="A664">
            <v>7846</v>
          </cell>
          <cell r="B664" t="str">
            <v xml:space="preserve"> ハイ製作室</v>
          </cell>
        </row>
        <row r="665">
          <cell r="A665">
            <v>7906</v>
          </cell>
          <cell r="B665" t="str">
            <v xml:space="preserve"> シンテック</v>
          </cell>
        </row>
        <row r="666">
          <cell r="A666">
            <v>7910</v>
          </cell>
          <cell r="B666" t="str">
            <v xml:space="preserve"> 丹羽産業</v>
          </cell>
        </row>
        <row r="667">
          <cell r="A667">
            <v>7911</v>
          </cell>
          <cell r="B667" t="str">
            <v xml:space="preserve"> クリ－ンライフ名古屋</v>
          </cell>
        </row>
        <row r="668">
          <cell r="A668">
            <v>7912</v>
          </cell>
          <cell r="B668" t="str">
            <v xml:space="preserve"> 丸利運送</v>
          </cell>
        </row>
        <row r="669">
          <cell r="A669">
            <v>7913</v>
          </cell>
          <cell r="B669" t="str">
            <v xml:space="preserve"> うちだ歯科</v>
          </cell>
        </row>
        <row r="670">
          <cell r="A670">
            <v>7914</v>
          </cell>
          <cell r="B670" t="str">
            <v xml:space="preserve"> 尾上自動車</v>
          </cell>
        </row>
        <row r="671">
          <cell r="A671">
            <v>7915</v>
          </cell>
          <cell r="B671" t="str">
            <v xml:space="preserve"> ティ－クラフト</v>
          </cell>
        </row>
        <row r="672">
          <cell r="A672">
            <v>7916</v>
          </cell>
          <cell r="B672" t="str">
            <v xml:space="preserve"> ミズホ金型製作所</v>
          </cell>
        </row>
        <row r="673">
          <cell r="A673">
            <v>7917</v>
          </cell>
          <cell r="B673" t="str">
            <v xml:space="preserve"> 伊藤 利正</v>
          </cell>
        </row>
        <row r="674">
          <cell r="A674">
            <v>7918</v>
          </cell>
          <cell r="B674" t="str">
            <v xml:space="preserve"> 昭和園</v>
          </cell>
        </row>
        <row r="675">
          <cell r="A675">
            <v>7919</v>
          </cell>
          <cell r="B675" t="str">
            <v xml:space="preserve"> 山下歯科</v>
          </cell>
        </row>
        <row r="676">
          <cell r="A676">
            <v>7920</v>
          </cell>
          <cell r="B676" t="str">
            <v xml:space="preserve"> 辰巳製麺所</v>
          </cell>
        </row>
        <row r="677">
          <cell r="A677">
            <v>7921</v>
          </cell>
          <cell r="B677" t="str">
            <v xml:space="preserve"> 藤原化工</v>
          </cell>
        </row>
        <row r="678">
          <cell r="A678">
            <v>7922</v>
          </cell>
          <cell r="B678" t="str">
            <v xml:space="preserve"> 長栄堂</v>
          </cell>
        </row>
        <row r="679">
          <cell r="A679">
            <v>7923</v>
          </cell>
          <cell r="B679" t="str">
            <v xml:space="preserve"> 大西人形本店</v>
          </cell>
        </row>
        <row r="680">
          <cell r="A680">
            <v>7924</v>
          </cell>
          <cell r="B680" t="str">
            <v xml:space="preserve"> 坂本屋</v>
          </cell>
        </row>
        <row r="681">
          <cell r="A681">
            <v>7925</v>
          </cell>
          <cell r="B681" t="str">
            <v xml:space="preserve"> フヂオカ</v>
          </cell>
        </row>
        <row r="682">
          <cell r="A682">
            <v>7926</v>
          </cell>
          <cell r="B682" t="str">
            <v xml:space="preserve"> 矢野商店</v>
          </cell>
        </row>
        <row r="683">
          <cell r="A683">
            <v>7927</v>
          </cell>
          <cell r="B683" t="str">
            <v xml:space="preserve"> 郡 環</v>
          </cell>
        </row>
        <row r="684">
          <cell r="A684">
            <v>7946</v>
          </cell>
          <cell r="B684" t="str">
            <v xml:space="preserve"> （有）愛知コニック社</v>
          </cell>
        </row>
        <row r="685">
          <cell r="A685">
            <v>8000</v>
          </cell>
          <cell r="B685" t="str">
            <v xml:space="preserve"> 名古屋その他</v>
          </cell>
        </row>
        <row r="686">
          <cell r="A686">
            <v>8008</v>
          </cell>
          <cell r="B686" t="str">
            <v xml:space="preserve"> 新居町</v>
          </cell>
        </row>
        <row r="687">
          <cell r="A687">
            <v>8011</v>
          </cell>
          <cell r="B687" t="str">
            <v xml:space="preserve"> （有）アイオス</v>
          </cell>
        </row>
        <row r="688">
          <cell r="A688">
            <v>8028</v>
          </cell>
          <cell r="B688" t="str">
            <v xml:space="preserve"> 東京農業大学</v>
          </cell>
        </row>
        <row r="689">
          <cell r="A689">
            <v>8323</v>
          </cell>
          <cell r="B689" t="str">
            <v xml:space="preserve"> （株）日立ビジネス機器</v>
          </cell>
        </row>
        <row r="690">
          <cell r="A690">
            <v>8502</v>
          </cell>
          <cell r="B690" t="str">
            <v xml:space="preserve"> 天方産業（株）</v>
          </cell>
        </row>
        <row r="691">
          <cell r="A691">
            <v>8549</v>
          </cell>
          <cell r="B691" t="str">
            <v xml:space="preserve"> 花精化学工業</v>
          </cell>
        </row>
        <row r="692">
          <cell r="A692">
            <v>8550</v>
          </cell>
          <cell r="B692" t="str">
            <v xml:space="preserve"> 富士見関連（株）</v>
          </cell>
        </row>
        <row r="693">
          <cell r="A693">
            <v>8611</v>
          </cell>
          <cell r="B693" t="str">
            <v xml:space="preserve"> 静岡県</v>
          </cell>
        </row>
        <row r="694">
          <cell r="A694">
            <v>8616</v>
          </cell>
          <cell r="B694" t="str">
            <v xml:space="preserve"> 静岡大学</v>
          </cell>
        </row>
        <row r="695">
          <cell r="A695" t="str">
            <v>8716</v>
          </cell>
          <cell r="B695" t="str">
            <v xml:space="preserve"> ヤマハ（株）</v>
          </cell>
        </row>
        <row r="696">
          <cell r="A696">
            <v>8792</v>
          </cell>
          <cell r="B696" t="str">
            <v xml:space="preserve"> 富士川町</v>
          </cell>
        </row>
        <row r="697">
          <cell r="A697">
            <v>8805</v>
          </cell>
          <cell r="B697" t="str">
            <v xml:space="preserve"> 老人保健施設瑞穂</v>
          </cell>
        </row>
        <row r="698">
          <cell r="A698">
            <v>8817</v>
          </cell>
          <cell r="B698" t="str">
            <v xml:space="preserve"> みかわ市民生活協同組合</v>
          </cell>
        </row>
        <row r="699">
          <cell r="A699">
            <v>8842</v>
          </cell>
          <cell r="B699" t="str">
            <v xml:space="preserve"> 富士写真フィルム（株）</v>
          </cell>
        </row>
        <row r="700">
          <cell r="A700">
            <v>9120</v>
          </cell>
          <cell r="B700" t="str">
            <v xml:space="preserve"> 資材（１公２）</v>
          </cell>
        </row>
        <row r="701">
          <cell r="A701">
            <v>9721</v>
          </cell>
          <cell r="B701" t="str">
            <v xml:space="preserve"> 津田 栄嗣</v>
          </cell>
        </row>
        <row r="702">
          <cell r="A702">
            <v>9740</v>
          </cell>
          <cell r="B702" t="str">
            <v xml:space="preserve"> 斎藤 正幸</v>
          </cell>
        </row>
        <row r="703">
          <cell r="A703">
            <v>9745</v>
          </cell>
          <cell r="B703" t="str">
            <v xml:space="preserve"> 長沢 光洋</v>
          </cell>
        </row>
        <row r="704">
          <cell r="A704">
            <v>9779</v>
          </cell>
          <cell r="B704" t="str">
            <v xml:space="preserve"> 小林 隆</v>
          </cell>
        </row>
        <row r="705">
          <cell r="A705">
            <v>9783</v>
          </cell>
          <cell r="B705" t="str">
            <v xml:space="preserve"> 武山 文彦</v>
          </cell>
        </row>
        <row r="706">
          <cell r="A706">
            <v>9787</v>
          </cell>
          <cell r="B706" t="str">
            <v xml:space="preserve"> 坪井 美樹</v>
          </cell>
        </row>
        <row r="707">
          <cell r="A707">
            <v>9789</v>
          </cell>
          <cell r="B707" t="str">
            <v xml:space="preserve"> 松浦 修司</v>
          </cell>
        </row>
        <row r="708">
          <cell r="A708">
            <v>9790</v>
          </cell>
          <cell r="B708" t="str">
            <v xml:space="preserve"> 土屋 忠己</v>
          </cell>
        </row>
        <row r="709">
          <cell r="A709">
            <v>9795</v>
          </cell>
          <cell r="B709" t="str">
            <v xml:space="preserve"> 渡辺 直登</v>
          </cell>
        </row>
        <row r="710">
          <cell r="A710">
            <v>9814</v>
          </cell>
          <cell r="B710" t="str">
            <v xml:space="preserve"> 斎藤 正幸</v>
          </cell>
        </row>
        <row r="711">
          <cell r="A711">
            <v>9823</v>
          </cell>
          <cell r="B711" t="str">
            <v xml:space="preserve"> 竹村 博之</v>
          </cell>
        </row>
        <row r="712">
          <cell r="A712">
            <v>9824</v>
          </cell>
          <cell r="B712" t="str">
            <v xml:space="preserve"> 前津 寿嗣</v>
          </cell>
        </row>
        <row r="713">
          <cell r="A713">
            <v>9828</v>
          </cell>
          <cell r="B713" t="str">
            <v xml:space="preserve"> 安藤 孝よし</v>
          </cell>
        </row>
        <row r="714">
          <cell r="A714">
            <v>9831</v>
          </cell>
          <cell r="B714" t="str">
            <v xml:space="preserve"> 黒木 繁</v>
          </cell>
        </row>
        <row r="715">
          <cell r="A715" t="str">
            <v>0010</v>
          </cell>
          <cell r="B715" t="str">
            <v xml:space="preserve"> &lt;関西&gt;&lt;ＯＨ本&gt;</v>
          </cell>
        </row>
        <row r="716">
          <cell r="A716">
            <v>211</v>
          </cell>
          <cell r="B716" t="str">
            <v xml:space="preserve"> &lt;中１１&gt;</v>
          </cell>
        </row>
        <row r="717">
          <cell r="A717">
            <v>212</v>
          </cell>
          <cell r="B717" t="str">
            <v xml:space="preserve"> &lt;中１２&gt;</v>
          </cell>
        </row>
        <row r="718">
          <cell r="A718">
            <v>216</v>
          </cell>
          <cell r="B718" t="str">
            <v xml:space="preserve"> &lt;中１３&gt;</v>
          </cell>
        </row>
        <row r="719">
          <cell r="A719">
            <v>221</v>
          </cell>
          <cell r="B719" t="str">
            <v xml:space="preserve"> &lt;中２１&gt;</v>
          </cell>
        </row>
        <row r="720">
          <cell r="A720">
            <v>223</v>
          </cell>
          <cell r="B720" t="str">
            <v xml:space="preserve"> &lt;中２２&gt;</v>
          </cell>
        </row>
        <row r="721">
          <cell r="A721">
            <v>224</v>
          </cell>
          <cell r="B721" t="str">
            <v xml:space="preserve"> &lt;中２３&gt;</v>
          </cell>
        </row>
        <row r="722">
          <cell r="A722">
            <v>301</v>
          </cell>
          <cell r="B722" t="str">
            <v xml:space="preserve"> &lt;中３１&gt;</v>
          </cell>
        </row>
        <row r="723">
          <cell r="A723">
            <v>302</v>
          </cell>
          <cell r="B723" t="str">
            <v xml:space="preserve"> &lt;中３２&gt;</v>
          </cell>
        </row>
        <row r="724">
          <cell r="A724">
            <v>303</v>
          </cell>
          <cell r="B724" t="str">
            <v xml:space="preserve"> &lt;中３３&gt;</v>
          </cell>
        </row>
        <row r="725">
          <cell r="A725">
            <v>304</v>
          </cell>
          <cell r="B725" t="str">
            <v xml:space="preserve"> &lt;中３４&gt;</v>
          </cell>
        </row>
        <row r="726">
          <cell r="A726" t="str">
            <v>305</v>
          </cell>
          <cell r="B726" t="str">
            <v xml:space="preserve"> &lt;中３５&gt;</v>
          </cell>
        </row>
        <row r="727">
          <cell r="A727">
            <v>701</v>
          </cell>
          <cell r="B727" t="str">
            <v xml:space="preserve"> &lt;中Ｃ１&gt;</v>
          </cell>
        </row>
        <row r="728">
          <cell r="A728" t="str">
            <v>703</v>
          </cell>
          <cell r="B728" t="str">
            <v xml:space="preserve"> &lt;中ＣＣ&gt;</v>
          </cell>
        </row>
        <row r="729">
          <cell r="A729" t="str">
            <v>704</v>
          </cell>
          <cell r="B729" t="str">
            <v xml:space="preserve"> &lt;中Ｃ２&gt;</v>
          </cell>
        </row>
        <row r="730">
          <cell r="A730" t="str">
            <v>706</v>
          </cell>
          <cell r="B730" t="str">
            <v xml:space="preserve"> &lt;中Ｃ３&gt;</v>
          </cell>
        </row>
        <row r="731">
          <cell r="A731">
            <v>802</v>
          </cell>
          <cell r="B731" t="str">
            <v xml:space="preserve"> &lt;静Ｓ&gt;</v>
          </cell>
        </row>
        <row r="732">
          <cell r="A732">
            <v>118</v>
          </cell>
          <cell r="B732" t="str">
            <v xml:space="preserve"> &lt;中技術&gt;</v>
          </cell>
        </row>
        <row r="733">
          <cell r="A733">
            <v>117</v>
          </cell>
          <cell r="B733" t="str">
            <v xml:space="preserve"> &lt;中ＱＡ&gt;</v>
          </cell>
        </row>
        <row r="734">
          <cell r="A734">
            <v>1</v>
          </cell>
          <cell r="B734" t="str">
            <v xml:space="preserve"> 社　内</v>
          </cell>
        </row>
        <row r="735">
          <cell r="A735">
            <v>400</v>
          </cell>
          <cell r="B735" t="str">
            <v xml:space="preserve"> &lt;３中営&gt;</v>
          </cell>
        </row>
        <row r="736">
          <cell r="A736">
            <v>401</v>
          </cell>
          <cell r="B736" t="str">
            <v xml:space="preserve"> &lt;３中１&gt;</v>
          </cell>
        </row>
        <row r="737">
          <cell r="A737">
            <v>402</v>
          </cell>
          <cell r="B737" t="str">
            <v xml:space="preserve"> &lt;３中陸&gt;</v>
          </cell>
        </row>
        <row r="738">
          <cell r="A738">
            <v>405</v>
          </cell>
          <cell r="B738" t="str">
            <v xml:space="preserve"> &lt;３中２&gt;</v>
          </cell>
        </row>
        <row r="739">
          <cell r="A739">
            <v>500</v>
          </cell>
          <cell r="B739" t="str">
            <v xml:space="preserve"> &lt;１中営&gt;</v>
          </cell>
        </row>
        <row r="740">
          <cell r="A740">
            <v>501</v>
          </cell>
          <cell r="B740" t="str">
            <v xml:space="preserve"> &lt;１中１&gt;</v>
          </cell>
        </row>
        <row r="741">
          <cell r="A741">
            <v>503</v>
          </cell>
          <cell r="B741" t="str">
            <v xml:space="preserve"> &lt;１中２&gt;</v>
          </cell>
        </row>
        <row r="742">
          <cell r="A742">
            <v>600</v>
          </cell>
          <cell r="B742" t="str">
            <v xml:space="preserve"> &lt;２中営&gt;</v>
          </cell>
        </row>
        <row r="743">
          <cell r="A743">
            <v>601</v>
          </cell>
          <cell r="B743" t="str">
            <v xml:space="preserve"> &lt;２中１&gt;</v>
          </cell>
        </row>
        <row r="744">
          <cell r="A744">
            <v>602</v>
          </cell>
          <cell r="B744" t="str">
            <v xml:space="preserve"> &lt;２中２&gt;</v>
          </cell>
        </row>
        <row r="745">
          <cell r="A745">
            <v>603</v>
          </cell>
          <cell r="B745" t="str">
            <v xml:space="preserve"> &lt;２中３&gt;</v>
          </cell>
        </row>
        <row r="746">
          <cell r="A746">
            <v>801</v>
          </cell>
          <cell r="B746" t="str">
            <v xml:space="preserve"> &lt;静営１&gt;</v>
          </cell>
        </row>
        <row r="747">
          <cell r="A747">
            <v>803</v>
          </cell>
          <cell r="B747" t="str">
            <v xml:space="preserve"> &lt;静営２&gt;</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販注文依頼書"/>
      <sheetName val="内販注文書内訳"/>
      <sheetName val="参照データ"/>
      <sheetName val="SPNリスト"/>
    </sheetNames>
    <sheetDataSet>
      <sheetData sheetId="0" refreshError="1"/>
      <sheetData sheetId="1" refreshError="1"/>
      <sheetData sheetId="2"/>
      <sheetData sheetId="3">
        <row r="2">
          <cell r="B2" t="str">
            <v>「天料」一括 ｽﾀﾝﾄﾞｱﾛﾝ版</v>
          </cell>
        </row>
        <row r="3">
          <cell r="B3" t="str">
            <v>「天料」一括 LAN対応版（SV＋2CL）</v>
          </cell>
        </row>
        <row r="4">
          <cell r="B4" t="str">
            <v>「天料」一括 LAN対応版（追加CL）</v>
          </cell>
        </row>
        <row r="5">
          <cell r="B5" t="str">
            <v>「天料」一括 ﾊﾝﾃﾞｨﾀｰﾐﾅﾙ検針</v>
          </cell>
        </row>
        <row r="6">
          <cell r="B6" t="str">
            <v>「天料」一括 予約管理</v>
          </cell>
        </row>
        <row r="7">
          <cell r="B7" t="str">
            <v>「天料」一括 OCRﾒｰﾀ交換</v>
          </cell>
        </row>
        <row r="8">
          <cell r="B8" t="str">
            <v>「天料」一括 推定一括精算</v>
          </cell>
        </row>
        <row r="9">
          <cell r="B9" t="str">
            <v>「天料」一括 口座振替伝送</v>
          </cell>
        </row>
        <row r="10">
          <cell r="B10" t="str">
            <v>「天料」一括 ｺﾝﾋﾞﾆ収納</v>
          </cell>
        </row>
        <row r="11">
          <cell r="B11" t="str">
            <v>「天料」一括 預り金管理</v>
          </cell>
        </row>
        <row r="12">
          <cell r="B12" t="str">
            <v>「天料」一括 滞納整理管理</v>
          </cell>
        </row>
        <row r="13">
          <cell r="B13" t="str">
            <v>「天料」一括 住民情報連動</v>
          </cell>
        </row>
        <row r="14">
          <cell r="B14" t="str">
            <v>「天料」一括 事業会計連動</v>
          </cell>
        </row>
        <row r="15">
          <cell r="B15" t="str">
            <v>「天料」一括 料金調定・収納予測</v>
          </cell>
        </row>
        <row r="16">
          <cell r="B16" t="str">
            <v>「天料」一括 過去分ﾃﾞｰﾀ照会</v>
          </cell>
        </row>
        <row r="17">
          <cell r="B17" t="str">
            <v>「天料」一括 口座番号一括変換</v>
          </cell>
        </row>
        <row r="18">
          <cell r="B18" t="str">
            <v>「天料」一括 ハンディターミナル転宅精算・滞納徴収</v>
          </cell>
        </row>
        <row r="19">
          <cell r="B19" t="str">
            <v xml:space="preserve">「天料」一括 ２検１調 </v>
          </cell>
        </row>
        <row r="20">
          <cell r="B20" t="str">
            <v xml:space="preserve">「天料」一括 上下別請求 </v>
          </cell>
        </row>
        <row r="21">
          <cell r="B21" t="str">
            <v>「天料」一括 無線検針</v>
          </cell>
        </row>
        <row r="22">
          <cell r="B22" t="str">
            <v>「天料」一括 ハンディ無線プリンタ</v>
          </cell>
        </row>
        <row r="23">
          <cell r="B23" t="str">
            <v>「天料」一括 給水台帳</v>
          </cell>
        </row>
        <row r="24">
          <cell r="B24" t="str">
            <v>「天料」一括 給水台帳登録・照会用クライアント</v>
          </cell>
        </row>
        <row r="25">
          <cell r="B25" t="str">
            <v>「天料」一括 給水台帳照会用クライアント</v>
          </cell>
        </row>
        <row r="26">
          <cell r="B26" t="str">
            <v>｢天会｣一括 ｽﾀﾝﾄﾞｱﾛﾝ版</v>
          </cell>
        </row>
        <row r="27">
          <cell r="B27" t="str">
            <v>｢天会｣一括 LAN対応版（SV＋2CL）</v>
          </cell>
        </row>
        <row r="28">
          <cell r="B28" t="str">
            <v>｢天会｣一括 LAN対応版（追加CL）</v>
          </cell>
        </row>
        <row r="29">
          <cell r="B29" t="str">
            <v>｢天会｣一括 貯蔵品管理</v>
          </cell>
        </row>
        <row r="30">
          <cell r="B30" t="str">
            <v>｢天会｣一括 固定資産管理</v>
          </cell>
        </row>
        <row r="31">
          <cell r="B31" t="str">
            <v>｢天会｣一括 企業債管理</v>
          </cell>
        </row>
        <row r="32">
          <cell r="B32" t="str">
            <v>｢天会｣一括 予算編成</v>
          </cell>
        </row>
        <row r="33">
          <cell r="B33" t="str">
            <v>｢天会｣一括 決算統計</v>
          </cell>
        </row>
        <row r="34">
          <cell r="B34" t="str">
            <v>｢天会｣一括 決算書作成</v>
          </cell>
        </row>
        <row r="35">
          <cell r="B35" t="str">
            <v>｢天会｣一括 経営分析・経営計画</v>
          </cell>
        </row>
        <row r="36">
          <cell r="B36" t="str">
            <v>「天料」Vup一括 ｽﾀﾝﾄﾞｱﾛﾝ版</v>
          </cell>
        </row>
        <row r="37">
          <cell r="B37" t="str">
            <v>「天料」Vup一括 LAN対応版（SV＋2CL）</v>
          </cell>
        </row>
        <row r="38">
          <cell r="B38" t="str">
            <v>「天料」Vup一括 LAN対応版（追加CL）</v>
          </cell>
        </row>
        <row r="39">
          <cell r="B39" t="str">
            <v>「天料」Vup一括 ﾊﾝﾃﾞｨﾀｰﾐﾅﾙ検針</v>
          </cell>
        </row>
        <row r="40">
          <cell r="B40" t="str">
            <v>「天料」Vup一括 予約管理</v>
          </cell>
        </row>
        <row r="41">
          <cell r="B41" t="str">
            <v>「天料」Vup一括 OCRﾒｰﾀ交換</v>
          </cell>
        </row>
        <row r="42">
          <cell r="B42" t="str">
            <v>「天料」Vup一括 推定一括精算</v>
          </cell>
        </row>
        <row r="43">
          <cell r="B43" t="str">
            <v>「天料」Vup一括 口座振替伝送</v>
          </cell>
        </row>
        <row r="44">
          <cell r="B44" t="str">
            <v>「天料」Vup一括 ｺﾝﾋﾞﾆ収納</v>
          </cell>
        </row>
        <row r="45">
          <cell r="B45" t="str">
            <v>「天料」Vup一括 預り金管理</v>
          </cell>
        </row>
        <row r="46">
          <cell r="B46" t="str">
            <v>「天料」Vup一括 滞納整理管理</v>
          </cell>
        </row>
        <row r="47">
          <cell r="B47" t="str">
            <v>「天料」Vup一括 住民情報連動</v>
          </cell>
        </row>
        <row r="48">
          <cell r="B48" t="str">
            <v>「天料」Vup一括 事業会計連動</v>
          </cell>
        </row>
        <row r="49">
          <cell r="B49" t="str">
            <v>「天料」Vup一括 料金調定・収納予測</v>
          </cell>
        </row>
        <row r="50">
          <cell r="B50" t="str">
            <v>「天料」Vup一括 過去分ﾃﾞｰﾀ照会</v>
          </cell>
        </row>
        <row r="51">
          <cell r="B51" t="str">
            <v>「天料」Vup一括 口座番号一括変換</v>
          </cell>
        </row>
        <row r="52">
          <cell r="B52" t="str">
            <v>｢天会｣Vup一括 ｽﾀﾝﾄﾞｱﾛﾝ版</v>
          </cell>
        </row>
        <row r="53">
          <cell r="B53" t="str">
            <v>｢天会｣Vup一括 LAN対応版（SV＋2CL）</v>
          </cell>
        </row>
        <row r="54">
          <cell r="B54" t="str">
            <v>｢天会｣Vup一括 LAN対応版（追加CL）</v>
          </cell>
        </row>
        <row r="55">
          <cell r="B55" t="str">
            <v>｢天会｣Vup一括 貯蔵品管理</v>
          </cell>
        </row>
        <row r="56">
          <cell r="B56" t="str">
            <v>｢天会｣Vup一括 固定資産管理</v>
          </cell>
        </row>
        <row r="57">
          <cell r="B57" t="str">
            <v>｢天会｣Vup一括 企業債管理</v>
          </cell>
        </row>
        <row r="58">
          <cell r="B58" t="str">
            <v>｢天会｣Vup一括 予算編成</v>
          </cell>
        </row>
        <row r="59">
          <cell r="B59" t="str">
            <v>｢天会｣Vup一括 決算統計</v>
          </cell>
        </row>
        <row r="60">
          <cell r="B60" t="str">
            <v>｢天会｣Vup一括 決算書作成</v>
          </cell>
        </row>
        <row r="61">
          <cell r="B61" t="str">
            <v>｢天会｣Vup一括 経営分析・経営計画</v>
          </cell>
        </row>
        <row r="62">
          <cell r="B62" t="str">
            <v>「天料」4年Vup一括 ｽﾀﾝﾄﾞｱﾛﾝ版</v>
          </cell>
        </row>
        <row r="63">
          <cell r="B63" t="str">
            <v>「天料」4年Vup一括 LAN対応版（SV＋2CL）</v>
          </cell>
        </row>
        <row r="64">
          <cell r="B64" t="str">
            <v>「天料」4年Vup一括 LAN対応版（追加CL）</v>
          </cell>
        </row>
        <row r="65">
          <cell r="B65" t="str">
            <v>「天料」4年Vup一括 ﾊﾝﾃﾞｨﾀｰﾐﾅﾙ検針</v>
          </cell>
        </row>
        <row r="66">
          <cell r="B66" t="str">
            <v>「天料」4年Vup一括 予約管理</v>
          </cell>
        </row>
        <row r="67">
          <cell r="B67" t="str">
            <v>「天料」4年Vup一括 OCRﾒｰﾀ交換</v>
          </cell>
        </row>
        <row r="68">
          <cell r="B68" t="str">
            <v>「天料」4年Vup一括 推定一括精算</v>
          </cell>
        </row>
        <row r="69">
          <cell r="B69" t="str">
            <v>「天料」4年Vup一括 口座振替伝送</v>
          </cell>
        </row>
        <row r="70">
          <cell r="B70" t="str">
            <v>「天料」4年Vup一括 ｺﾝﾋﾞﾆ収納</v>
          </cell>
        </row>
        <row r="71">
          <cell r="B71" t="str">
            <v>「天料」4年Vup一括 預り金管理</v>
          </cell>
        </row>
        <row r="72">
          <cell r="B72" t="str">
            <v>「天料」4年Vup一括 滞納整理管理</v>
          </cell>
        </row>
        <row r="73">
          <cell r="B73" t="str">
            <v>「天料」4年Vup一括 住民情報連動</v>
          </cell>
        </row>
        <row r="74">
          <cell r="B74" t="str">
            <v>「天料」4年Vup一括 事業会計連動</v>
          </cell>
        </row>
        <row r="75">
          <cell r="B75" t="str">
            <v>「天料」4年Vup一括 料金調定・収納予測</v>
          </cell>
        </row>
        <row r="76">
          <cell r="B76" t="str">
            <v>「天料」4年Vup一括 過去分ﾃﾞｰﾀ照会</v>
          </cell>
        </row>
        <row r="77">
          <cell r="B77" t="str">
            <v>「天料」4年Vup一括 口座番号一括変換</v>
          </cell>
        </row>
        <row r="78">
          <cell r="B78" t="str">
            <v>｢天会｣4年Vup一括 ｽﾀﾝﾄﾞｱﾛﾝ版</v>
          </cell>
        </row>
        <row r="79">
          <cell r="B79" t="str">
            <v>｢天会｣4年Vup一括 LAN対応版（SV＋2CL）</v>
          </cell>
        </row>
        <row r="80">
          <cell r="B80" t="str">
            <v>｢天会｣4年Vup一括 LAN対応版（追加CL）</v>
          </cell>
        </row>
        <row r="81">
          <cell r="B81" t="str">
            <v>｢天会｣4年Vup一括 貯蔵品管理</v>
          </cell>
        </row>
        <row r="82">
          <cell r="B82" t="str">
            <v>｢天会｣4年Vup一括 固定資産管理</v>
          </cell>
        </row>
        <row r="83">
          <cell r="B83" t="str">
            <v>｢天会｣4年Vup一括 企業債管理</v>
          </cell>
        </row>
        <row r="84">
          <cell r="B84" t="str">
            <v>｢天会｣4年Vup一括 予算編成</v>
          </cell>
        </row>
        <row r="85">
          <cell r="B85" t="str">
            <v>｢天会｣4年Vup一括 決算統計</v>
          </cell>
        </row>
        <row r="86">
          <cell r="B86" t="str">
            <v>｢天会｣4年Vup一括 決算書作成</v>
          </cell>
        </row>
        <row r="87">
          <cell r="B87" t="str">
            <v>｢天会｣4年Vup一括 経営分析・経営計画</v>
          </cell>
        </row>
        <row r="88">
          <cell r="B88" t="str">
            <v>「天料」3年Vup一括 ｽﾀﾝﾄﾞｱﾛﾝ版</v>
          </cell>
        </row>
        <row r="89">
          <cell r="B89" t="str">
            <v>「天料」3年Vup一括 LAN対応版（SV＋2CL）</v>
          </cell>
        </row>
        <row r="90">
          <cell r="B90" t="str">
            <v>「天料」3年Vup一括 LAN対応版（追加CL）</v>
          </cell>
        </row>
        <row r="91">
          <cell r="B91" t="str">
            <v>「天料」3年Vup一括 ﾊﾝﾃﾞｨﾀｰﾐﾅﾙ検針</v>
          </cell>
        </row>
        <row r="92">
          <cell r="B92" t="str">
            <v>「天料」3年Vup一括 予約管理</v>
          </cell>
        </row>
        <row r="93">
          <cell r="B93" t="str">
            <v>「天料」3年Vup一括 OCRﾒｰﾀ交換</v>
          </cell>
        </row>
        <row r="94">
          <cell r="B94" t="str">
            <v>「天料」3年Vup一括 推定一括精算</v>
          </cell>
        </row>
        <row r="95">
          <cell r="B95" t="str">
            <v>「天料」3年Vup一括 口座振替伝送</v>
          </cell>
        </row>
        <row r="96">
          <cell r="B96" t="str">
            <v>「天料」3年Vup一括 ｺﾝﾋﾞﾆ収納</v>
          </cell>
        </row>
        <row r="97">
          <cell r="B97" t="str">
            <v>「天料」3年Vup一括 預り金管理</v>
          </cell>
        </row>
        <row r="98">
          <cell r="B98" t="str">
            <v>「天料」3年Vup一括 滞納整理管理</v>
          </cell>
        </row>
        <row r="99">
          <cell r="B99" t="str">
            <v>「天料」3年Vup一括 住民情報連動</v>
          </cell>
        </row>
        <row r="100">
          <cell r="B100" t="str">
            <v>「天料」3年Vup一括 事業会計連動</v>
          </cell>
        </row>
        <row r="101">
          <cell r="B101" t="str">
            <v>「天料」3年Vup一括 料金調定・収納予測</v>
          </cell>
        </row>
        <row r="102">
          <cell r="B102" t="str">
            <v>「天料」3年Vup一括 過去分ﾃﾞｰﾀ照会</v>
          </cell>
        </row>
        <row r="103">
          <cell r="B103" t="str">
            <v>「天料」3年Vup一括 口座番号一括変換</v>
          </cell>
        </row>
        <row r="104">
          <cell r="B104" t="str">
            <v>｢天会｣3年Vup一括 ｽﾀﾝﾄﾞｱﾛﾝ版</v>
          </cell>
        </row>
        <row r="105">
          <cell r="B105" t="str">
            <v>｢天会｣3年Vup一括 LAN対応版（SV＋2CL）</v>
          </cell>
        </row>
        <row r="106">
          <cell r="B106" t="str">
            <v>｢天会｣3年Vup一括 LAN対応版（追加CL）</v>
          </cell>
        </row>
        <row r="107">
          <cell r="B107" t="str">
            <v>｢天会｣3年Vup一括 貯蔵品管理</v>
          </cell>
        </row>
        <row r="108">
          <cell r="B108" t="str">
            <v>｢天会｣3年Vup一括 固定資産管理</v>
          </cell>
        </row>
        <row r="109">
          <cell r="B109" t="str">
            <v>｢天会｣3年Vup一括 企業債管理</v>
          </cell>
        </row>
        <row r="110">
          <cell r="B110" t="str">
            <v>｢天会｣3年Vup一括 予算編成</v>
          </cell>
        </row>
        <row r="111">
          <cell r="B111" t="str">
            <v>｢天会｣3年Vup一括 決算統計</v>
          </cell>
        </row>
        <row r="112">
          <cell r="B112" t="str">
            <v>｢天会｣3年Vup一括 決算書作成</v>
          </cell>
        </row>
        <row r="113">
          <cell r="B113" t="str">
            <v>｢天会｣3年Vup一括 経営分析・経営計画</v>
          </cell>
        </row>
        <row r="114">
          <cell r="B114" t="str">
            <v>「天料」2年Vup一括 ｽﾀﾝﾄﾞｱﾛﾝ版</v>
          </cell>
        </row>
        <row r="115">
          <cell r="B115" t="str">
            <v>「天料」2年Vup一括 LAN対応版（SV＋2CL）</v>
          </cell>
        </row>
        <row r="116">
          <cell r="B116" t="str">
            <v>「天料」2年Vup一括 LAN対応版（追加CL）</v>
          </cell>
        </row>
        <row r="117">
          <cell r="B117" t="str">
            <v>「天料」2年Vup一括 ﾊﾝﾃﾞｨﾀｰﾐﾅﾙ検針</v>
          </cell>
        </row>
        <row r="118">
          <cell r="B118" t="str">
            <v>「天料」2年Vup一括 予約管理</v>
          </cell>
        </row>
        <row r="119">
          <cell r="B119" t="str">
            <v>「天料」2年Vup一括 OCRﾒｰﾀ交換</v>
          </cell>
        </row>
        <row r="120">
          <cell r="B120" t="str">
            <v>「天料」2年Vup一括 推定一括精算</v>
          </cell>
        </row>
        <row r="121">
          <cell r="B121" t="str">
            <v>「天料」2年Vup一括 口座振替伝送</v>
          </cell>
        </row>
        <row r="122">
          <cell r="B122" t="str">
            <v>「天料」2年Vup一括 ｺﾝﾋﾞﾆ収納</v>
          </cell>
        </row>
        <row r="123">
          <cell r="B123" t="str">
            <v>「天料」2年Vup一括 預り金管理</v>
          </cell>
        </row>
        <row r="124">
          <cell r="B124" t="str">
            <v>「天料」2年Vup一括 滞納整理管理</v>
          </cell>
        </row>
        <row r="125">
          <cell r="B125" t="str">
            <v>「天料」2年Vup一括 住民情報連動</v>
          </cell>
        </row>
        <row r="126">
          <cell r="B126" t="str">
            <v>「天料」2年Vup一括 事業会計連動</v>
          </cell>
        </row>
        <row r="127">
          <cell r="B127" t="str">
            <v>「天料」2年Vup一括 料金調定・収納予測</v>
          </cell>
        </row>
        <row r="128">
          <cell r="B128" t="str">
            <v>「天料」2年Vup一括 過去分ﾃﾞｰﾀ照会</v>
          </cell>
        </row>
        <row r="129">
          <cell r="B129" t="str">
            <v>「天料」2年Vup一括 口座番号一括変換</v>
          </cell>
        </row>
        <row r="130">
          <cell r="B130" t="str">
            <v>｢天会｣2年Vup一括 ｽﾀﾝﾄﾞｱﾛﾝ版</v>
          </cell>
        </row>
        <row r="131">
          <cell r="B131" t="str">
            <v>｢天会｣2年Vup一括 LAN対応版（SV＋2CL）</v>
          </cell>
        </row>
        <row r="132">
          <cell r="B132" t="str">
            <v>｢天会｣2年Vup一括 LAN対応版（追加CL）</v>
          </cell>
        </row>
        <row r="133">
          <cell r="B133" t="str">
            <v>｢天会｣2年Vup一括 貯蔵品管理</v>
          </cell>
        </row>
        <row r="134">
          <cell r="B134" t="str">
            <v>｢天会｣2年Vup一括 固定資産管理</v>
          </cell>
        </row>
        <row r="135">
          <cell r="B135" t="str">
            <v>｢天会｣2年Vup一括 企業債管理</v>
          </cell>
        </row>
        <row r="136">
          <cell r="B136" t="str">
            <v>｢天会｣2年Vup一括 予算編成</v>
          </cell>
        </row>
        <row r="137">
          <cell r="B137" t="str">
            <v>｢天会｣2年Vup一括 決算統計</v>
          </cell>
        </row>
        <row r="138">
          <cell r="B138" t="str">
            <v>｢天会｣2年Vup一括 決算書作成</v>
          </cell>
        </row>
        <row r="139">
          <cell r="B139" t="str">
            <v>｢天会｣2年Vup一括 経営分析・経営計画</v>
          </cell>
        </row>
        <row r="140">
          <cell r="B140" t="str">
            <v>「天料」1年Vup一括 ｽﾀﾝﾄﾞｱﾛﾝ版</v>
          </cell>
        </row>
        <row r="141">
          <cell r="B141" t="str">
            <v>「天料」1年Vup一括 LAN対応版（SV＋2CL）</v>
          </cell>
        </row>
        <row r="142">
          <cell r="B142" t="str">
            <v>「天料」1年Vup一括 LAN対応版（追加CL）</v>
          </cell>
        </row>
        <row r="143">
          <cell r="B143" t="str">
            <v>「天料」1年Vup一括 ﾊﾝﾃﾞｨﾀｰﾐﾅﾙ検針</v>
          </cell>
        </row>
        <row r="144">
          <cell r="B144" t="str">
            <v>「天料」1年Vup一括 予約管理</v>
          </cell>
        </row>
        <row r="145">
          <cell r="B145" t="str">
            <v>「天料」1年Vup一括 OCRﾒｰﾀ交換</v>
          </cell>
        </row>
        <row r="146">
          <cell r="B146" t="str">
            <v>「天料」1年Vup一括 推定一括精算</v>
          </cell>
        </row>
        <row r="147">
          <cell r="B147" t="str">
            <v>「天料」1年Vup一括 口座振替伝送</v>
          </cell>
        </row>
        <row r="148">
          <cell r="B148" t="str">
            <v>「天料」1年Vup一括 ｺﾝﾋﾞﾆ収納</v>
          </cell>
        </row>
        <row r="149">
          <cell r="B149" t="str">
            <v>「天料」1年Vup一括 預り金管理</v>
          </cell>
        </row>
        <row r="150">
          <cell r="B150" t="str">
            <v>「天料」1年Vup一括 滞納整理管理</v>
          </cell>
        </row>
        <row r="151">
          <cell r="B151" t="str">
            <v>「天料」1年Vup一括 住民情報連動</v>
          </cell>
        </row>
        <row r="152">
          <cell r="B152" t="str">
            <v>「天料」1年Vup一括 事業会計連動</v>
          </cell>
        </row>
        <row r="153">
          <cell r="B153" t="str">
            <v>「天料」1年Vup一括 料金調定・収納予測</v>
          </cell>
        </row>
        <row r="154">
          <cell r="B154" t="str">
            <v>「天料」1年Vup一括 過去分ﾃﾞｰﾀ照会</v>
          </cell>
        </row>
        <row r="155">
          <cell r="B155" t="str">
            <v>「天料」1年Vup一括 口座番号一括変換</v>
          </cell>
        </row>
        <row r="156">
          <cell r="B156" t="str">
            <v>｢天会｣1年Vup一括 ｽﾀﾝﾄﾞｱﾛﾝ版</v>
          </cell>
        </row>
        <row r="157">
          <cell r="B157" t="str">
            <v>｢天会｣1年Vup一括 LAN対応版（SV＋2CL）</v>
          </cell>
        </row>
        <row r="158">
          <cell r="B158" t="str">
            <v>｢天会｣Vup一括 LAN対応版（追加CL）</v>
          </cell>
        </row>
        <row r="159">
          <cell r="B159" t="str">
            <v>｢天会｣1年Vup一括 貯蔵品管理</v>
          </cell>
        </row>
        <row r="160">
          <cell r="B160" t="str">
            <v>｢天会｣1年Vup一括 固定資産管理</v>
          </cell>
        </row>
        <row r="161">
          <cell r="B161" t="str">
            <v>｢天会｣1年Vup一括 企業債管理</v>
          </cell>
        </row>
        <row r="162">
          <cell r="B162" t="str">
            <v>｢天会｣1年Vup一括 予算編成</v>
          </cell>
        </row>
        <row r="163">
          <cell r="B163" t="str">
            <v>｢天会｣1年Vup一括 決算統計</v>
          </cell>
        </row>
        <row r="164">
          <cell r="B164" t="str">
            <v>｢天会｣1年Vup一括 決算書作成</v>
          </cell>
        </row>
        <row r="165">
          <cell r="B165" t="str">
            <v>｢天会｣1年Vup一括 経営分析・経営計画</v>
          </cell>
        </row>
        <row r="167">
          <cell r="B167" t="str">
            <v>「天料」月額 ｽﾀﾝﾄﾞｱﾛﾝ版</v>
          </cell>
        </row>
        <row r="168">
          <cell r="B168" t="str">
            <v>「天料」月額 LAN対応版（SV＋2CL）</v>
          </cell>
        </row>
        <row r="169">
          <cell r="B169" t="str">
            <v>「天料」月額 LAN対応版（追加CL）</v>
          </cell>
        </row>
        <row r="170">
          <cell r="B170" t="str">
            <v>「天料」月額 ﾊﾝﾃﾞｨﾀｰﾐﾅﾙ検針</v>
          </cell>
        </row>
        <row r="171">
          <cell r="B171" t="str">
            <v>「天料」月額 予約管理</v>
          </cell>
        </row>
        <row r="172">
          <cell r="B172" t="str">
            <v>「天料」月額 OCRﾒｰﾀ交換</v>
          </cell>
        </row>
        <row r="173">
          <cell r="B173" t="str">
            <v>「天料」月額 推定一括精算</v>
          </cell>
        </row>
        <row r="174">
          <cell r="B174" t="str">
            <v>「天料」月額 口座振替伝送</v>
          </cell>
        </row>
        <row r="175">
          <cell r="B175" t="str">
            <v>「天料」月額 ｺﾝﾋﾞﾆ収納</v>
          </cell>
        </row>
        <row r="176">
          <cell r="B176" t="str">
            <v>「天料」月額 預り金管理</v>
          </cell>
        </row>
        <row r="177">
          <cell r="B177" t="str">
            <v>「天料」月額 滞納整理管理</v>
          </cell>
        </row>
        <row r="178">
          <cell r="B178" t="str">
            <v>「天料」月額 住民情報連動</v>
          </cell>
        </row>
        <row r="179">
          <cell r="B179" t="str">
            <v>「天料」月額 事業会計連動</v>
          </cell>
        </row>
        <row r="180">
          <cell r="B180" t="str">
            <v>「天料」月額 料金調定・収納予測</v>
          </cell>
        </row>
        <row r="181">
          <cell r="B181" t="str">
            <v>「天料」月額 過去分ﾃﾞｰﾀ照会</v>
          </cell>
        </row>
        <row r="182">
          <cell r="B182" t="str">
            <v>「天料」月額 口座番号一括変換</v>
          </cell>
        </row>
        <row r="183">
          <cell r="B183" t="str">
            <v>「天料」月額 ハンディターミナル転宅精算・滞納徴収</v>
          </cell>
        </row>
        <row r="184">
          <cell r="B184" t="str">
            <v xml:space="preserve">「天料」月額 ２検１調 </v>
          </cell>
        </row>
        <row r="185">
          <cell r="B185" t="str">
            <v xml:space="preserve">「天料」月額 上下別請求 </v>
          </cell>
        </row>
        <row r="186">
          <cell r="B186" t="str">
            <v>「天料」月額 無線検針</v>
          </cell>
        </row>
        <row r="187">
          <cell r="B187" t="str">
            <v>「天料」月額 ハンディ無線プリンタ</v>
          </cell>
        </row>
        <row r="188">
          <cell r="B188" t="str">
            <v>｢天会｣月額 ｽﾀﾝﾄﾞｱﾛﾝ版</v>
          </cell>
        </row>
        <row r="189">
          <cell r="B189" t="str">
            <v>｢天会｣月額 LAN対応版（SV＋2CL）</v>
          </cell>
        </row>
        <row r="190">
          <cell r="B190" t="str">
            <v>｢天会｣月額 LAN対応版（追加CL）</v>
          </cell>
        </row>
        <row r="191">
          <cell r="B191" t="str">
            <v>｢天会｣月額 貯蔵品管理</v>
          </cell>
        </row>
        <row r="192">
          <cell r="B192" t="str">
            <v>｢天会｣月額 固定資産管理</v>
          </cell>
        </row>
        <row r="193">
          <cell r="B193" t="str">
            <v>｢天会｣月額 企業債管理</v>
          </cell>
        </row>
        <row r="194">
          <cell r="B194" t="str">
            <v>｢天会｣月額 予算編成</v>
          </cell>
        </row>
        <row r="195">
          <cell r="B195" t="str">
            <v>｢天会｣月額 決算統計</v>
          </cell>
        </row>
        <row r="196">
          <cell r="B196" t="str">
            <v>｢天会｣月額 決算書作成</v>
          </cell>
        </row>
        <row r="197">
          <cell r="B197" t="str">
            <v>｢天会｣月額 経営分析・経営計画</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依頼書"/>
      <sheetName val="引合条件書 兼 サービス仕様チェックリスト"/>
      <sheetName val="見積取纏書"/>
      <sheetName val="見積原価計画書"/>
      <sheetName val="サ－ビス仕様書"/>
      <sheetName val="概要"/>
      <sheetName val="商品形名表"/>
      <sheetName val="コード表"/>
    </sheetNames>
    <sheetDataSet>
      <sheetData sheetId="0" refreshError="1"/>
      <sheetData sheetId="1" refreshError="1"/>
      <sheetData sheetId="2" refreshError="1"/>
      <sheetData sheetId="3" refreshError="1"/>
      <sheetData sheetId="4" refreshError="1"/>
      <sheetData sheetId="5" refreshError="1"/>
      <sheetData sheetId="6"/>
      <sheetData sheetId="7">
        <row r="2">
          <cell r="A2" t="str">
            <v>１中１</v>
          </cell>
          <cell r="B2" t="str">
            <v>３５０１</v>
          </cell>
          <cell r="C2" t="str">
            <v>中１営</v>
          </cell>
        </row>
        <row r="3">
          <cell r="A3" t="str">
            <v>１中２</v>
          </cell>
          <cell r="B3" t="str">
            <v>３５０３</v>
          </cell>
          <cell r="C3" t="str">
            <v>中１営</v>
          </cell>
        </row>
        <row r="4">
          <cell r="A4" t="str">
            <v>１中陸</v>
          </cell>
          <cell r="B4" t="str">
            <v>３５０５</v>
          </cell>
          <cell r="C4" t="str">
            <v>中１営</v>
          </cell>
        </row>
        <row r="5">
          <cell r="A5" t="str">
            <v>２中１</v>
          </cell>
          <cell r="B5" t="str">
            <v>３６０１</v>
          </cell>
          <cell r="C5" t="str">
            <v>中２営</v>
          </cell>
        </row>
        <row r="6">
          <cell r="A6" t="str">
            <v>２中２</v>
          </cell>
          <cell r="B6" t="str">
            <v>３６０２</v>
          </cell>
          <cell r="C6" t="str">
            <v>中２営</v>
          </cell>
        </row>
        <row r="7">
          <cell r="A7" t="str">
            <v>２中３</v>
          </cell>
          <cell r="B7" t="str">
            <v>３６０３</v>
          </cell>
          <cell r="C7" t="str">
            <v>中２営</v>
          </cell>
        </row>
        <row r="8">
          <cell r="A8" t="str">
            <v>３中１</v>
          </cell>
          <cell r="B8" t="str">
            <v>３４０１</v>
          </cell>
          <cell r="C8" t="str">
            <v>中３営</v>
          </cell>
        </row>
        <row r="9">
          <cell r="A9" t="str">
            <v>３中２</v>
          </cell>
          <cell r="B9" t="str">
            <v>３４０５</v>
          </cell>
          <cell r="C9" t="str">
            <v>中３営</v>
          </cell>
        </row>
        <row r="10">
          <cell r="A10" t="str">
            <v>中静営</v>
          </cell>
          <cell r="B10" t="str">
            <v>３８０１</v>
          </cell>
          <cell r="C10" t="str">
            <v>中静岡</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依頼書"/>
      <sheetName val="引合条件書 兼 サービス仕様チェックリスト"/>
      <sheetName val="見積取纏書"/>
      <sheetName val="見積原価計画書"/>
      <sheetName val="商品形名表"/>
      <sheetName val="コード表"/>
    </sheetNames>
    <sheetDataSet>
      <sheetData sheetId="0"/>
      <sheetData sheetId="1" refreshError="1"/>
      <sheetData sheetId="2" refreshError="1"/>
      <sheetData sheetId="3" refreshError="1"/>
      <sheetData sheetId="4" refreshError="1">
        <row r="29">
          <cell r="P29" t="str">
            <v/>
          </cell>
          <cell r="Q29" t="str">
            <v/>
          </cell>
        </row>
        <row r="30">
          <cell r="P30" t="str">
            <v/>
          </cell>
          <cell r="Q30" t="str">
            <v/>
          </cell>
        </row>
        <row r="31">
          <cell r="P31" t="str">
            <v/>
          </cell>
          <cell r="Q31" t="str">
            <v/>
          </cell>
        </row>
        <row r="32">
          <cell r="P32" t="str">
            <v/>
          </cell>
          <cell r="Q32" t="str">
            <v/>
          </cell>
        </row>
        <row r="33">
          <cell r="P33" t="str">
            <v/>
          </cell>
          <cell r="Q33" t="str">
            <v/>
          </cell>
        </row>
        <row r="34">
          <cell r="P34" t="str">
            <v/>
          </cell>
          <cell r="Q34" t="str">
            <v/>
          </cell>
        </row>
        <row r="35">
          <cell r="P35" t="str">
            <v/>
          </cell>
          <cell r="Q35" t="str">
            <v/>
          </cell>
        </row>
        <row r="36">
          <cell r="P36" t="str">
            <v/>
          </cell>
          <cell r="Q36" t="str">
            <v/>
          </cell>
        </row>
        <row r="37">
          <cell r="P37" t="str">
            <v/>
          </cell>
          <cell r="Q37" t="str">
            <v/>
          </cell>
        </row>
        <row r="38">
          <cell r="P38" t="str">
            <v/>
          </cell>
          <cell r="Q38" t="str">
            <v/>
          </cell>
        </row>
        <row r="39">
          <cell r="P39" t="str">
            <v/>
          </cell>
          <cell r="Q39" t="str">
            <v/>
          </cell>
        </row>
      </sheetData>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ORG"/>
    </sheetNames>
    <definedNames>
      <definedName name="close_hard"/>
      <definedName name="genk_app"/>
      <definedName name="genk_hard"/>
      <definedName name="main_menu"/>
      <definedName name="open_見積条件"/>
      <definedName name="open_原価書"/>
      <definedName name="open_取纏書"/>
      <definedName name="std"/>
    </defined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前提条件"/>
      <sheetName val="#schedule"/>
      <sheetName val="#total"/>
      <sheetName val="@基本設計"/>
      <sheetName val="@電子入札-詳細設計"/>
      <sheetName val="@電子入札-製造"/>
      <sheetName val="@電子入札-合計"/>
      <sheetName val="@PPI-詳細設計"/>
      <sheetName val="@PPI-製造"/>
      <sheetName val="@PPI-合計"/>
      <sheetName val="@その他-詳細設計"/>
      <sheetName val="@その他-製造"/>
      <sheetName val="@その他-合計"/>
      <sheetName val="@PS-PT-合計"/>
      <sheetName val="@IT"/>
      <sheetName val="@ST_OT"/>
      <sheetName val="算出結果シート→見積反映"/>
      <sheetName val="詳細設計_合計"/>
      <sheetName val="製造_合計"/>
      <sheetName val="合計"/>
      <sheetName val="@プロジェクト管理"/>
      <sheetName val="#format"/>
      <sheetName val="#parm"/>
      <sheetName val="雛形"/>
    </sheetNames>
    <sheetDataSet>
      <sheetData sheetId="0"/>
      <sheetData sheetId="1"/>
      <sheetData sheetId="2"/>
      <sheetData sheetId="3"/>
      <sheetData sheetId="4"/>
      <sheetData sheetId="5"/>
      <sheetData sheetId="6">
        <row r="18">
          <cell r="AH18">
            <v>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ゼミ室１"/>
    </sheetNames>
    <sheetDataSet>
      <sheetData sheetId="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FPP &amp; MLP"/>
      <sheetName val="Open License"/>
      <sheetName val="Select D&amp;D"/>
      <sheetName val="Work Area"/>
      <sheetName val="個別SI、ｿﾌﾄｳｪｱ開発用"/>
      <sheetName val="見積取纏書"/>
      <sheetName val="原価"/>
      <sheetName val="HARD"/>
      <sheetName val="見積条件"/>
      <sheetName val="SE費用"/>
    </sheetNames>
    <sheetDataSet>
      <sheetData sheetId="0" refreshError="1">
        <row r="5">
          <cell r="E5" t="str">
            <v>G:\Pricing_Results\Fy00\2000_03\Non-Select\ForMarch\Dump-Disti-0003-0129.xls</v>
          </cell>
        </row>
        <row r="7">
          <cell r="E7" t="str">
            <v>G:\Pricing_Results\Fy00\2000_02\Non-Select\For Febuary\Dump-Disti-0002-1221.xls</v>
          </cell>
        </row>
        <row r="9">
          <cell r="E9" t="str">
            <v>Disti.
(円)</v>
          </cell>
        </row>
        <row r="12">
          <cell r="E12" t="str">
            <v>G:\Pricing_Results\Fy00\2000_03\Non-Select\ForMarch\Dump-ERP-0003-0129.xls</v>
          </cell>
        </row>
        <row r="14">
          <cell r="E14" t="str">
            <v>G:\Pricing_Results\Fy00\2000_02\Non-Select\For Febuary\Dump-ERP-0002-1221.xls</v>
          </cell>
        </row>
        <row r="16">
          <cell r="E16" t="str">
            <v xml:space="preserve"> ERP
(円)</v>
          </cell>
        </row>
        <row r="19">
          <cell r="E19" t="str">
            <v>Y</v>
          </cell>
        </row>
        <row r="21">
          <cell r="E21" t="str">
            <v>G:\Pricing_Results\Fy00\2000_03\Non-Select\updates-translations.xls</v>
          </cell>
        </row>
        <row r="23">
          <cell r="E23" t="str">
            <v>N</v>
          </cell>
        </row>
      </sheetData>
      <sheetData sheetId="1"/>
      <sheetData sheetId="2"/>
      <sheetData sheetId="3" refreshError="1">
        <row r="2">
          <cell r="A2" t="str">
            <v>Status Reason</v>
          </cell>
          <cell r="B2" t="str">
            <v>言語</v>
          </cell>
          <cell r="C2" t="str">
            <v>製品群</v>
          </cell>
          <cell r="D2" t="str">
            <v>製品グループ</v>
          </cell>
          <cell r="E2" t="str">
            <v>型番</v>
          </cell>
          <cell r="F2" t="str">
            <v>製品名</v>
          </cell>
          <cell r="G2" t="str">
            <v>バージョン</v>
          </cell>
          <cell r="H2" t="str">
            <v>プラットフォーム</v>
          </cell>
          <cell r="I2" t="str">
            <v>Category</v>
          </cell>
          <cell r="J2" t="str">
            <v>メディア</v>
          </cell>
          <cell r="K2" t="str">
            <v>Price 2</v>
          </cell>
          <cell r="L2" t="str">
            <v>Price 1</v>
          </cell>
          <cell r="M2" t="str">
            <v>備考(1)</v>
          </cell>
          <cell r="N2" t="str">
            <v>備考(2)</v>
          </cell>
          <cell r="O2" t="str">
            <v>JAN Code</v>
          </cell>
        </row>
        <row r="3">
          <cell r="C3" t="str">
            <v>Manual</v>
          </cell>
          <cell r="D3" t="str">
            <v>Consumer</v>
          </cell>
          <cell r="G3">
            <v>1</v>
          </cell>
          <cell r="I3" t="str">
            <v>Standard</v>
          </cell>
          <cell r="K3">
            <v>1.23</v>
          </cell>
          <cell r="L3">
            <v>1.23</v>
          </cell>
        </row>
      </sheetData>
      <sheetData sheetId="4"/>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CC99"/>
        </a:solidFill>
        <a:ln>
          <a:solidFill>
            <a:srgbClr val="FFCC00"/>
          </a:solidFill>
        </a:ln>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lnDef>
      <a:spPr/>
      <a:bodyPr/>
      <a:lstStyle/>
      <a:style>
        <a:lnRef idx="1">
          <a:schemeClr val="dk1"/>
        </a:lnRef>
        <a:fillRef idx="0">
          <a:schemeClr val="dk1"/>
        </a:fillRef>
        <a:effectRef idx="0">
          <a:schemeClr val="dk1"/>
        </a:effectRef>
        <a:fontRef idx="minor">
          <a:schemeClr val="tx1"/>
        </a:fontRef>
      </a: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1.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39"/>
  <sheetViews>
    <sheetView showZeros="0" tabSelected="1" view="pageBreakPreview" topLeftCell="B1" zoomScale="115" zoomScaleNormal="70" zoomScaleSheetLayoutView="115" workbookViewId="0">
      <selection activeCell="C16" sqref="C16"/>
    </sheetView>
  </sheetViews>
  <sheetFormatPr defaultRowHeight="12"/>
  <cols>
    <col min="1" max="2" width="2.625" style="1" customWidth="1"/>
    <col min="3" max="3" width="2.625" style="9" customWidth="1"/>
    <col min="4" max="20" width="2.625" style="1" customWidth="1"/>
    <col min="21" max="23" width="8.625" style="1" customWidth="1"/>
    <col min="24" max="24" width="12.75" style="1" customWidth="1"/>
    <col min="25" max="25" width="16.625" style="1" customWidth="1"/>
    <col min="26" max="59" width="8.625" style="1" customWidth="1"/>
    <col min="60" max="16384" width="9" style="1"/>
  </cols>
  <sheetData>
    <row r="1" spans="2:25" ht="14.25">
      <c r="B1" s="134" t="s">
        <v>72</v>
      </c>
      <c r="Y1" s="123" t="s">
        <v>112</v>
      </c>
    </row>
    <row r="2" spans="2:25" ht="14.25">
      <c r="B2" s="135" t="s">
        <v>181</v>
      </c>
    </row>
    <row r="4" spans="2:25">
      <c r="C4" s="7" t="s">
        <v>2</v>
      </c>
    </row>
    <row r="5" spans="2:25" ht="27" customHeight="1">
      <c r="C5" s="10" t="s">
        <v>4</v>
      </c>
      <c r="D5" s="3" t="s">
        <v>3</v>
      </c>
      <c r="E5" s="3"/>
      <c r="F5" s="3"/>
      <c r="G5" s="3"/>
      <c r="H5" s="6"/>
      <c r="I5" s="213" t="s">
        <v>115</v>
      </c>
      <c r="J5" s="213"/>
      <c r="K5" s="213"/>
      <c r="L5" s="213"/>
      <c r="M5" s="213"/>
      <c r="N5" s="213"/>
      <c r="O5" s="213"/>
      <c r="P5" s="213"/>
      <c r="Q5" s="213"/>
      <c r="R5" s="213"/>
      <c r="S5" s="213"/>
      <c r="T5" s="213"/>
      <c r="U5" s="213"/>
      <c r="V5" s="213"/>
      <c r="W5" s="213"/>
      <c r="X5" s="213"/>
      <c r="Y5" s="214"/>
    </row>
    <row r="6" spans="2:25" ht="27" customHeight="1">
      <c r="C6" s="10" t="s">
        <v>5</v>
      </c>
      <c r="D6" s="3" t="s">
        <v>6</v>
      </c>
      <c r="E6" s="3"/>
      <c r="F6" s="3"/>
      <c r="G6" s="3"/>
      <c r="H6" s="6"/>
      <c r="I6" s="215"/>
      <c r="J6" s="213"/>
      <c r="K6" s="213"/>
      <c r="L6" s="213"/>
      <c r="M6" s="213"/>
      <c r="N6" s="213"/>
      <c r="O6" s="213"/>
      <c r="P6" s="213"/>
      <c r="Q6" s="213"/>
      <c r="R6" s="213"/>
      <c r="S6" s="213"/>
      <c r="T6" s="214"/>
      <c r="U6" s="14"/>
      <c r="V6" s="14"/>
      <c r="W6" s="14"/>
      <c r="X6" s="14"/>
      <c r="Y6" s="14"/>
    </row>
    <row r="8" spans="2:25">
      <c r="C8" s="7" t="s">
        <v>7</v>
      </c>
    </row>
    <row r="9" spans="2:25" ht="27" customHeight="1">
      <c r="C9" s="8" t="s">
        <v>4</v>
      </c>
      <c r="D9" s="3" t="s">
        <v>89</v>
      </c>
      <c r="E9" s="3"/>
      <c r="F9" s="3"/>
      <c r="G9" s="3"/>
      <c r="H9" s="3"/>
      <c r="I9" s="3"/>
      <c r="J9" s="3"/>
      <c r="K9" s="3"/>
      <c r="L9" s="3"/>
      <c r="M9" s="3"/>
      <c r="N9" s="3"/>
      <c r="O9" s="3"/>
      <c r="P9" s="3"/>
      <c r="Q9" s="3"/>
      <c r="R9" s="3"/>
      <c r="S9" s="3"/>
      <c r="T9" s="3"/>
      <c r="U9" s="232" t="s">
        <v>188</v>
      </c>
      <c r="V9" s="233"/>
      <c r="W9" s="233"/>
      <c r="X9" s="233"/>
      <c r="Y9" s="234"/>
    </row>
    <row r="12" spans="2:25">
      <c r="C12" s="7" t="s">
        <v>8</v>
      </c>
      <c r="V12" s="1" t="s">
        <v>49</v>
      </c>
      <c r="X12" s="2"/>
      <c r="Y12" s="2"/>
    </row>
    <row r="13" spans="2:25" ht="27" customHeight="1" thickBot="1">
      <c r="C13" s="216" t="s">
        <v>0</v>
      </c>
      <c r="D13" s="217"/>
      <c r="E13" s="217"/>
      <c r="F13" s="217"/>
      <c r="G13" s="217"/>
      <c r="H13" s="217"/>
      <c r="I13" s="217"/>
      <c r="J13" s="217"/>
      <c r="K13" s="217"/>
      <c r="L13" s="217"/>
      <c r="M13" s="217"/>
      <c r="N13" s="217"/>
      <c r="O13" s="217"/>
      <c r="P13" s="217"/>
      <c r="Q13" s="217"/>
      <c r="R13" s="217"/>
      <c r="S13" s="217"/>
      <c r="T13" s="217"/>
      <c r="U13" s="238" t="s">
        <v>10</v>
      </c>
      <c r="V13" s="238"/>
      <c r="W13" s="238" t="s">
        <v>1</v>
      </c>
      <c r="X13" s="238"/>
      <c r="Y13" s="238"/>
    </row>
    <row r="14" spans="2:25" ht="27" customHeight="1" thickTop="1">
      <c r="C14" s="239" t="s">
        <v>48</v>
      </c>
      <c r="D14" s="240"/>
      <c r="E14" s="240"/>
      <c r="F14" s="240"/>
      <c r="G14" s="240"/>
      <c r="H14" s="240"/>
      <c r="I14" s="240"/>
      <c r="J14" s="240"/>
      <c r="K14" s="240"/>
      <c r="L14" s="240"/>
      <c r="M14" s="240"/>
      <c r="N14" s="240"/>
      <c r="O14" s="240"/>
      <c r="P14" s="240"/>
      <c r="Q14" s="240"/>
      <c r="R14" s="240"/>
      <c r="S14" s="240"/>
      <c r="T14" s="241"/>
      <c r="U14" s="242"/>
      <c r="V14" s="243"/>
      <c r="W14" s="244"/>
      <c r="X14" s="245"/>
      <c r="Y14" s="246"/>
    </row>
    <row r="15" spans="2:25" ht="27" customHeight="1">
      <c r="C15" s="101" t="s">
        <v>207</v>
      </c>
      <c r="D15" s="102"/>
      <c r="E15" s="102"/>
      <c r="F15" s="102"/>
      <c r="G15" s="102"/>
      <c r="H15" s="102"/>
      <c r="I15" s="102"/>
      <c r="J15" s="102"/>
      <c r="K15" s="102"/>
      <c r="L15" s="102"/>
      <c r="M15" s="102"/>
      <c r="N15" s="102"/>
      <c r="O15" s="102"/>
      <c r="P15" s="102"/>
      <c r="Q15" s="102"/>
      <c r="R15" s="102"/>
      <c r="S15" s="102"/>
      <c r="T15" s="102"/>
      <c r="U15" s="138"/>
      <c r="V15" s="139"/>
      <c r="W15" s="140"/>
      <c r="X15" s="141"/>
      <c r="Y15" s="142"/>
    </row>
    <row r="16" spans="2:25" ht="27" customHeight="1" thickBot="1">
      <c r="C16" s="8" t="s">
        <v>88</v>
      </c>
      <c r="D16" s="3"/>
      <c r="E16" s="3"/>
      <c r="F16" s="3"/>
      <c r="G16" s="3"/>
      <c r="H16" s="3"/>
      <c r="I16" s="3"/>
      <c r="J16" s="3"/>
      <c r="K16" s="3"/>
      <c r="L16" s="3"/>
      <c r="M16" s="3"/>
      <c r="N16" s="3"/>
      <c r="O16" s="3"/>
      <c r="P16" s="3"/>
      <c r="Q16" s="3"/>
      <c r="R16" s="3"/>
      <c r="S16" s="3"/>
      <c r="T16" s="3"/>
      <c r="U16" s="235"/>
      <c r="V16" s="236"/>
      <c r="W16" s="237"/>
      <c r="X16" s="237"/>
      <c r="Y16" s="237"/>
    </row>
    <row r="17" spans="3:25" ht="27" customHeight="1" thickTop="1">
      <c r="C17" s="220" t="s">
        <v>15</v>
      </c>
      <c r="D17" s="221"/>
      <c r="E17" s="221"/>
      <c r="F17" s="221"/>
      <c r="G17" s="221"/>
      <c r="H17" s="221"/>
      <c r="I17" s="221"/>
      <c r="J17" s="221"/>
      <c r="K17" s="221"/>
      <c r="L17" s="221"/>
      <c r="M17" s="221"/>
      <c r="N17" s="221"/>
      <c r="O17" s="221"/>
      <c r="P17" s="221"/>
      <c r="Q17" s="221"/>
      <c r="R17" s="221"/>
      <c r="S17" s="221"/>
      <c r="T17" s="222"/>
      <c r="U17" s="223">
        <f>SUM(U14:V16)</f>
        <v>0</v>
      </c>
      <c r="V17" s="224"/>
      <c r="W17" s="225"/>
      <c r="X17" s="225"/>
      <c r="Y17" s="225"/>
    </row>
    <row r="18" spans="3:25" ht="37.5" customHeight="1">
      <c r="C18" s="229" t="s">
        <v>128</v>
      </c>
      <c r="D18" s="230"/>
      <c r="E18" s="230"/>
      <c r="F18" s="230"/>
      <c r="G18" s="230"/>
      <c r="H18" s="230"/>
      <c r="I18" s="230"/>
      <c r="J18" s="230"/>
      <c r="K18" s="230"/>
      <c r="L18" s="230"/>
      <c r="M18" s="230"/>
      <c r="N18" s="230"/>
      <c r="O18" s="230"/>
      <c r="P18" s="230"/>
      <c r="Q18" s="230"/>
      <c r="R18" s="230"/>
      <c r="S18" s="230"/>
      <c r="T18" s="231"/>
      <c r="U18" s="218">
        <f>U16*1.1</f>
        <v>0</v>
      </c>
      <c r="V18" s="219"/>
      <c r="W18" s="226"/>
      <c r="X18" s="227"/>
      <c r="Y18" s="228"/>
    </row>
    <row r="19" spans="3:25" ht="37.5" customHeight="1">
      <c r="C19" s="229" t="s">
        <v>16</v>
      </c>
      <c r="D19" s="230"/>
      <c r="E19" s="230"/>
      <c r="F19" s="230"/>
      <c r="G19" s="230"/>
      <c r="H19" s="230"/>
      <c r="I19" s="230"/>
      <c r="J19" s="230"/>
      <c r="K19" s="230"/>
      <c r="L19" s="230"/>
      <c r="M19" s="230"/>
      <c r="N19" s="230"/>
      <c r="O19" s="230"/>
      <c r="P19" s="230"/>
      <c r="Q19" s="230"/>
      <c r="R19" s="230"/>
      <c r="S19" s="230"/>
      <c r="T19" s="231"/>
      <c r="U19" s="218">
        <f>U17*1.1</f>
        <v>0</v>
      </c>
      <c r="V19" s="219"/>
      <c r="W19" s="226"/>
      <c r="X19" s="227"/>
      <c r="Y19" s="228"/>
    </row>
    <row r="21" spans="3:25" s="5" customFormat="1" ht="12" customHeight="1">
      <c r="C21" s="41"/>
      <c r="D21" s="4"/>
      <c r="E21" s="4"/>
      <c r="F21" s="4"/>
      <c r="G21" s="4"/>
      <c r="H21" s="4"/>
      <c r="I21" s="4"/>
      <c r="J21" s="4"/>
      <c r="K21" s="4"/>
      <c r="L21" s="4"/>
      <c r="M21" s="4"/>
      <c r="N21" s="4"/>
      <c r="O21" s="4"/>
      <c r="P21" s="4"/>
      <c r="Q21" s="4"/>
      <c r="R21" s="4"/>
      <c r="S21" s="4"/>
      <c r="T21" s="4"/>
      <c r="U21" s="11"/>
      <c r="V21" s="12"/>
      <c r="W21" s="13"/>
      <c r="X21" s="13"/>
      <c r="Y21" s="13"/>
    </row>
    <row r="22" spans="3:25">
      <c r="C22" s="7" t="s">
        <v>9</v>
      </c>
    </row>
    <row r="23" spans="3:25">
      <c r="C23" s="247" t="s">
        <v>187</v>
      </c>
      <c r="D23" s="248"/>
      <c r="E23" s="248"/>
      <c r="F23" s="248"/>
      <c r="G23" s="248"/>
      <c r="H23" s="248"/>
      <c r="I23" s="248"/>
      <c r="J23" s="248"/>
      <c r="K23" s="248"/>
      <c r="L23" s="248"/>
      <c r="M23" s="248"/>
      <c r="N23" s="248"/>
      <c r="O23" s="248"/>
      <c r="P23" s="248"/>
      <c r="Q23" s="248"/>
      <c r="R23" s="248"/>
      <c r="S23" s="248"/>
      <c r="T23" s="248"/>
      <c r="U23" s="248"/>
      <c r="V23" s="248"/>
      <c r="W23" s="248"/>
      <c r="X23" s="248"/>
      <c r="Y23" s="249"/>
    </row>
    <row r="24" spans="3:25">
      <c r="C24" s="250"/>
      <c r="D24" s="251"/>
      <c r="E24" s="251"/>
      <c r="F24" s="251"/>
      <c r="G24" s="251"/>
      <c r="H24" s="251"/>
      <c r="I24" s="251"/>
      <c r="J24" s="251"/>
      <c r="K24" s="251"/>
      <c r="L24" s="251"/>
      <c r="M24" s="251"/>
      <c r="N24" s="251"/>
      <c r="O24" s="251"/>
      <c r="P24" s="251"/>
      <c r="Q24" s="251"/>
      <c r="R24" s="251"/>
      <c r="S24" s="251"/>
      <c r="T24" s="251"/>
      <c r="U24" s="251"/>
      <c r="V24" s="251"/>
      <c r="W24" s="251"/>
      <c r="X24" s="251"/>
      <c r="Y24" s="252"/>
    </row>
    <row r="25" spans="3:25">
      <c r="C25" s="250"/>
      <c r="D25" s="251"/>
      <c r="E25" s="251"/>
      <c r="F25" s="251"/>
      <c r="G25" s="251"/>
      <c r="H25" s="251"/>
      <c r="I25" s="251"/>
      <c r="J25" s="251"/>
      <c r="K25" s="251"/>
      <c r="L25" s="251"/>
      <c r="M25" s="251"/>
      <c r="N25" s="251"/>
      <c r="O25" s="251"/>
      <c r="P25" s="251"/>
      <c r="Q25" s="251"/>
      <c r="R25" s="251"/>
      <c r="S25" s="251"/>
      <c r="T25" s="251"/>
      <c r="U25" s="251"/>
      <c r="V25" s="251"/>
      <c r="W25" s="251"/>
      <c r="X25" s="251"/>
      <c r="Y25" s="252"/>
    </row>
    <row r="26" spans="3:25">
      <c r="C26" s="250"/>
      <c r="D26" s="251"/>
      <c r="E26" s="251"/>
      <c r="F26" s="251"/>
      <c r="G26" s="251"/>
      <c r="H26" s="251"/>
      <c r="I26" s="251"/>
      <c r="J26" s="251"/>
      <c r="K26" s="251"/>
      <c r="L26" s="251"/>
      <c r="M26" s="251"/>
      <c r="N26" s="251"/>
      <c r="O26" s="251"/>
      <c r="P26" s="251"/>
      <c r="Q26" s="251"/>
      <c r="R26" s="251"/>
      <c r="S26" s="251"/>
      <c r="T26" s="251"/>
      <c r="U26" s="251"/>
      <c r="V26" s="251"/>
      <c r="W26" s="251"/>
      <c r="X26" s="251"/>
      <c r="Y26" s="252"/>
    </row>
    <row r="27" spans="3:25">
      <c r="C27" s="250"/>
      <c r="D27" s="251"/>
      <c r="E27" s="251"/>
      <c r="F27" s="251"/>
      <c r="G27" s="251"/>
      <c r="H27" s="251"/>
      <c r="I27" s="251"/>
      <c r="J27" s="251"/>
      <c r="K27" s="251"/>
      <c r="L27" s="251"/>
      <c r="M27" s="251"/>
      <c r="N27" s="251"/>
      <c r="O27" s="251"/>
      <c r="P27" s="251"/>
      <c r="Q27" s="251"/>
      <c r="R27" s="251"/>
      <c r="S27" s="251"/>
      <c r="T27" s="251"/>
      <c r="U27" s="251"/>
      <c r="V27" s="251"/>
      <c r="W27" s="251"/>
      <c r="X27" s="251"/>
      <c r="Y27" s="252"/>
    </row>
    <row r="28" spans="3:25">
      <c r="C28" s="250"/>
      <c r="D28" s="251"/>
      <c r="E28" s="251"/>
      <c r="F28" s="251"/>
      <c r="G28" s="251"/>
      <c r="H28" s="251"/>
      <c r="I28" s="251"/>
      <c r="J28" s="251"/>
      <c r="K28" s="251"/>
      <c r="L28" s="251"/>
      <c r="M28" s="251"/>
      <c r="N28" s="251"/>
      <c r="O28" s="251"/>
      <c r="P28" s="251"/>
      <c r="Q28" s="251"/>
      <c r="R28" s="251"/>
      <c r="S28" s="251"/>
      <c r="T28" s="251"/>
      <c r="U28" s="251"/>
      <c r="V28" s="251"/>
      <c r="W28" s="251"/>
      <c r="X28" s="251"/>
      <c r="Y28" s="252"/>
    </row>
    <row r="29" spans="3:25">
      <c r="C29" s="250"/>
      <c r="D29" s="251"/>
      <c r="E29" s="251"/>
      <c r="F29" s="251"/>
      <c r="G29" s="251"/>
      <c r="H29" s="251"/>
      <c r="I29" s="251"/>
      <c r="J29" s="251"/>
      <c r="K29" s="251"/>
      <c r="L29" s="251"/>
      <c r="M29" s="251"/>
      <c r="N29" s="251"/>
      <c r="O29" s="251"/>
      <c r="P29" s="251"/>
      <c r="Q29" s="251"/>
      <c r="R29" s="251"/>
      <c r="S29" s="251"/>
      <c r="T29" s="251"/>
      <c r="U29" s="251"/>
      <c r="V29" s="251"/>
      <c r="W29" s="251"/>
      <c r="X29" s="251"/>
      <c r="Y29" s="252"/>
    </row>
    <row r="30" spans="3:25">
      <c r="C30" s="250"/>
      <c r="D30" s="251"/>
      <c r="E30" s="251"/>
      <c r="F30" s="251"/>
      <c r="G30" s="251"/>
      <c r="H30" s="251"/>
      <c r="I30" s="251"/>
      <c r="J30" s="251"/>
      <c r="K30" s="251"/>
      <c r="L30" s="251"/>
      <c r="M30" s="251"/>
      <c r="N30" s="251"/>
      <c r="O30" s="251"/>
      <c r="P30" s="251"/>
      <c r="Q30" s="251"/>
      <c r="R30" s="251"/>
      <c r="S30" s="251"/>
      <c r="T30" s="251"/>
      <c r="U30" s="251"/>
      <c r="V30" s="251"/>
      <c r="W30" s="251"/>
      <c r="X30" s="251"/>
      <c r="Y30" s="252"/>
    </row>
    <row r="31" spans="3:25">
      <c r="C31" s="250"/>
      <c r="D31" s="251"/>
      <c r="E31" s="251"/>
      <c r="F31" s="251"/>
      <c r="G31" s="251"/>
      <c r="H31" s="251"/>
      <c r="I31" s="251"/>
      <c r="J31" s="251"/>
      <c r="K31" s="251"/>
      <c r="L31" s="251"/>
      <c r="M31" s="251"/>
      <c r="N31" s="251"/>
      <c r="O31" s="251"/>
      <c r="P31" s="251"/>
      <c r="Q31" s="251"/>
      <c r="R31" s="251"/>
      <c r="S31" s="251"/>
      <c r="T31" s="251"/>
      <c r="U31" s="251"/>
      <c r="V31" s="251"/>
      <c r="W31" s="251"/>
      <c r="X31" s="251"/>
      <c r="Y31" s="252"/>
    </row>
    <row r="32" spans="3:25">
      <c r="C32" s="250"/>
      <c r="D32" s="251"/>
      <c r="E32" s="251"/>
      <c r="F32" s="251"/>
      <c r="G32" s="251"/>
      <c r="H32" s="251"/>
      <c r="I32" s="251"/>
      <c r="J32" s="251"/>
      <c r="K32" s="251"/>
      <c r="L32" s="251"/>
      <c r="M32" s="251"/>
      <c r="N32" s="251"/>
      <c r="O32" s="251"/>
      <c r="P32" s="251"/>
      <c r="Q32" s="251"/>
      <c r="R32" s="251"/>
      <c r="S32" s="251"/>
      <c r="T32" s="251"/>
      <c r="U32" s="251"/>
      <c r="V32" s="251"/>
      <c r="W32" s="251"/>
      <c r="X32" s="251"/>
      <c r="Y32" s="252"/>
    </row>
    <row r="33" spans="3:25">
      <c r="C33" s="250"/>
      <c r="D33" s="251"/>
      <c r="E33" s="251"/>
      <c r="F33" s="251"/>
      <c r="G33" s="251"/>
      <c r="H33" s="251"/>
      <c r="I33" s="251"/>
      <c r="J33" s="251"/>
      <c r="K33" s="251"/>
      <c r="L33" s="251"/>
      <c r="M33" s="251"/>
      <c r="N33" s="251"/>
      <c r="O33" s="251"/>
      <c r="P33" s="251"/>
      <c r="Q33" s="251"/>
      <c r="R33" s="251"/>
      <c r="S33" s="251"/>
      <c r="T33" s="251"/>
      <c r="U33" s="251"/>
      <c r="V33" s="251"/>
      <c r="W33" s="251"/>
      <c r="X33" s="251"/>
      <c r="Y33" s="252"/>
    </row>
    <row r="34" spans="3:25">
      <c r="C34" s="250"/>
      <c r="D34" s="251"/>
      <c r="E34" s="251"/>
      <c r="F34" s="251"/>
      <c r="G34" s="251"/>
      <c r="H34" s="251"/>
      <c r="I34" s="251"/>
      <c r="J34" s="251"/>
      <c r="K34" s="251"/>
      <c r="L34" s="251"/>
      <c r="M34" s="251"/>
      <c r="N34" s="251"/>
      <c r="O34" s="251"/>
      <c r="P34" s="251"/>
      <c r="Q34" s="251"/>
      <c r="R34" s="251"/>
      <c r="S34" s="251"/>
      <c r="T34" s="251"/>
      <c r="U34" s="251"/>
      <c r="V34" s="251"/>
      <c r="W34" s="251"/>
      <c r="X34" s="251"/>
      <c r="Y34" s="252"/>
    </row>
    <row r="35" spans="3:25">
      <c r="C35" s="250"/>
      <c r="D35" s="251"/>
      <c r="E35" s="251"/>
      <c r="F35" s="251"/>
      <c r="G35" s="251"/>
      <c r="H35" s="251"/>
      <c r="I35" s="251"/>
      <c r="J35" s="251"/>
      <c r="K35" s="251"/>
      <c r="L35" s="251"/>
      <c r="M35" s="251"/>
      <c r="N35" s="251"/>
      <c r="O35" s="251"/>
      <c r="P35" s="251"/>
      <c r="Q35" s="251"/>
      <c r="R35" s="251"/>
      <c r="S35" s="251"/>
      <c r="T35" s="251"/>
      <c r="U35" s="251"/>
      <c r="V35" s="251"/>
      <c r="W35" s="251"/>
      <c r="X35" s="251"/>
      <c r="Y35" s="252"/>
    </row>
    <row r="36" spans="3:25">
      <c r="C36" s="250"/>
      <c r="D36" s="251"/>
      <c r="E36" s="251"/>
      <c r="F36" s="251"/>
      <c r="G36" s="251"/>
      <c r="H36" s="251"/>
      <c r="I36" s="251"/>
      <c r="J36" s="251"/>
      <c r="K36" s="251"/>
      <c r="L36" s="251"/>
      <c r="M36" s="251"/>
      <c r="N36" s="251"/>
      <c r="O36" s="251"/>
      <c r="P36" s="251"/>
      <c r="Q36" s="251"/>
      <c r="R36" s="251"/>
      <c r="S36" s="251"/>
      <c r="T36" s="251"/>
      <c r="U36" s="251"/>
      <c r="V36" s="251"/>
      <c r="W36" s="251"/>
      <c r="X36" s="251"/>
      <c r="Y36" s="252"/>
    </row>
    <row r="37" spans="3:25">
      <c r="C37" s="250"/>
      <c r="D37" s="251"/>
      <c r="E37" s="251"/>
      <c r="F37" s="251"/>
      <c r="G37" s="251"/>
      <c r="H37" s="251"/>
      <c r="I37" s="251"/>
      <c r="J37" s="251"/>
      <c r="K37" s="251"/>
      <c r="L37" s="251"/>
      <c r="M37" s="251"/>
      <c r="N37" s="251"/>
      <c r="O37" s="251"/>
      <c r="P37" s="251"/>
      <c r="Q37" s="251"/>
      <c r="R37" s="251"/>
      <c r="S37" s="251"/>
      <c r="T37" s="251"/>
      <c r="U37" s="251"/>
      <c r="V37" s="251"/>
      <c r="W37" s="251"/>
      <c r="X37" s="251"/>
      <c r="Y37" s="252"/>
    </row>
    <row r="38" spans="3:25">
      <c r="C38" s="250"/>
      <c r="D38" s="251"/>
      <c r="E38" s="251"/>
      <c r="F38" s="251"/>
      <c r="G38" s="251"/>
      <c r="H38" s="251"/>
      <c r="I38" s="251"/>
      <c r="J38" s="251"/>
      <c r="K38" s="251"/>
      <c r="L38" s="251"/>
      <c r="M38" s="251"/>
      <c r="N38" s="251"/>
      <c r="O38" s="251"/>
      <c r="P38" s="251"/>
      <c r="Q38" s="251"/>
      <c r="R38" s="251"/>
      <c r="S38" s="251"/>
      <c r="T38" s="251"/>
      <c r="U38" s="251"/>
      <c r="V38" s="251"/>
      <c r="W38" s="251"/>
      <c r="X38" s="251"/>
      <c r="Y38" s="252"/>
    </row>
    <row r="39" spans="3:25">
      <c r="C39" s="253"/>
      <c r="D39" s="254"/>
      <c r="E39" s="254"/>
      <c r="F39" s="254"/>
      <c r="G39" s="254"/>
      <c r="H39" s="254"/>
      <c r="I39" s="254"/>
      <c r="J39" s="254"/>
      <c r="K39" s="254"/>
      <c r="L39" s="254"/>
      <c r="M39" s="254"/>
      <c r="N39" s="254"/>
      <c r="O39" s="254"/>
      <c r="P39" s="254"/>
      <c r="Q39" s="254"/>
      <c r="R39" s="254"/>
      <c r="S39" s="254"/>
      <c r="T39" s="254"/>
      <c r="U39" s="254"/>
      <c r="V39" s="254"/>
      <c r="W39" s="254"/>
      <c r="X39" s="254"/>
      <c r="Y39" s="255"/>
    </row>
  </sheetData>
  <mergeCells count="21">
    <mergeCell ref="U13:V13"/>
    <mergeCell ref="C23:Y39"/>
    <mergeCell ref="C18:T18"/>
    <mergeCell ref="U18:V18"/>
    <mergeCell ref="W18:Y18"/>
    <mergeCell ref="I5:Y5"/>
    <mergeCell ref="I6:T6"/>
    <mergeCell ref="C13:T13"/>
    <mergeCell ref="U19:V19"/>
    <mergeCell ref="C17:T17"/>
    <mergeCell ref="U17:V17"/>
    <mergeCell ref="W17:Y17"/>
    <mergeCell ref="W19:Y19"/>
    <mergeCell ref="C19:T19"/>
    <mergeCell ref="U9:Y9"/>
    <mergeCell ref="U16:V16"/>
    <mergeCell ref="W16:Y16"/>
    <mergeCell ref="W13:Y13"/>
    <mergeCell ref="C14:T14"/>
    <mergeCell ref="U14:V14"/>
    <mergeCell ref="W14:Y14"/>
  </mergeCells>
  <phoneticPr fontId="2"/>
  <pageMargins left="0.39370078740157483" right="0.31496062992125984" top="0.74803149606299213" bottom="0.74803149606299213" header="0.31496062992125984" footer="0.31496062992125984"/>
  <pageSetup paperSize="9" scale="91"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29"/>
  <sheetViews>
    <sheetView showZeros="0" view="pageBreakPreview" topLeftCell="B1" zoomScale="115" zoomScaleNormal="100" zoomScaleSheetLayoutView="115" workbookViewId="0">
      <selection activeCell="C6" sqref="C6:E7"/>
    </sheetView>
  </sheetViews>
  <sheetFormatPr defaultColWidth="11.625" defaultRowHeight="11.25"/>
  <cols>
    <col min="1" max="1" width="2.625" style="51" customWidth="1"/>
    <col min="2" max="2" width="3.25" style="49" customWidth="1"/>
    <col min="3" max="4" width="2.625" style="51" customWidth="1"/>
    <col min="5" max="5" width="43.875" style="51" bestFit="1" customWidth="1"/>
    <col min="6" max="10" width="10.25" style="52" customWidth="1"/>
    <col min="11" max="11" width="19.625" style="51" customWidth="1"/>
    <col min="12" max="12" width="2.625" style="51" customWidth="1"/>
    <col min="13" max="16384" width="11.625" style="51"/>
  </cols>
  <sheetData>
    <row r="2" spans="2:12" ht="15" customHeight="1">
      <c r="C2" s="134" t="s">
        <v>72</v>
      </c>
      <c r="D2"/>
      <c r="E2" s="50"/>
      <c r="J2" s="54"/>
      <c r="K2" s="123" t="s">
        <v>111</v>
      </c>
    </row>
    <row r="3" spans="2:12" ht="15" customHeight="1">
      <c r="C3" s="135" t="s">
        <v>180</v>
      </c>
      <c r="D3"/>
      <c r="E3" s="50"/>
      <c r="J3" s="263"/>
      <c r="K3" s="264"/>
    </row>
    <row r="4" spans="2:12" ht="15" customHeight="1">
      <c r="C4" s="135"/>
      <c r="D4"/>
      <c r="E4" s="50"/>
      <c r="J4" s="263" t="s">
        <v>189</v>
      </c>
      <c r="K4" s="264"/>
    </row>
    <row r="5" spans="2:12" ht="15" customHeight="1">
      <c r="E5" s="50"/>
      <c r="J5" s="54" t="s">
        <v>11</v>
      </c>
      <c r="K5" s="53"/>
    </row>
    <row r="6" spans="2:12" ht="13.5" customHeight="1">
      <c r="C6" s="257" t="s">
        <v>12</v>
      </c>
      <c r="D6" s="258"/>
      <c r="E6" s="259"/>
      <c r="F6" s="269"/>
      <c r="G6" s="269"/>
      <c r="H6" s="269"/>
      <c r="I6" s="269"/>
      <c r="J6" s="267" t="s">
        <v>13</v>
      </c>
      <c r="K6" s="265" t="s">
        <v>14</v>
      </c>
    </row>
    <row r="7" spans="2:12" ht="30" customHeight="1" thickBot="1">
      <c r="C7" s="260"/>
      <c r="D7" s="261"/>
      <c r="E7" s="262"/>
      <c r="F7" s="55" t="s">
        <v>190</v>
      </c>
      <c r="G7" s="152" t="s">
        <v>191</v>
      </c>
      <c r="H7" s="152" t="s">
        <v>192</v>
      </c>
      <c r="I7" s="55" t="s">
        <v>206</v>
      </c>
      <c r="J7" s="268"/>
      <c r="K7" s="266"/>
    </row>
    <row r="8" spans="2:12" ht="16.5" customHeight="1" thickTop="1">
      <c r="C8" s="56" t="s">
        <v>50</v>
      </c>
      <c r="D8" s="57"/>
      <c r="E8" s="58"/>
      <c r="F8" s="59"/>
      <c r="G8" s="60"/>
      <c r="H8" s="60"/>
      <c r="I8" s="60"/>
      <c r="J8" s="59"/>
      <c r="K8" s="61"/>
    </row>
    <row r="9" spans="2:12" ht="16.5" customHeight="1">
      <c r="C9" s="62"/>
      <c r="D9" s="63" t="s">
        <v>46</v>
      </c>
      <c r="E9" s="64"/>
      <c r="F9" s="147"/>
      <c r="G9" s="144"/>
      <c r="H9" s="144"/>
      <c r="I9" s="144"/>
      <c r="J9" s="65">
        <f>SUM(F9:I9)</f>
        <v>0</v>
      </c>
      <c r="K9" s="66"/>
    </row>
    <row r="10" spans="2:12" ht="16.5" customHeight="1">
      <c r="C10" s="62"/>
      <c r="D10" s="67" t="s">
        <v>44</v>
      </c>
      <c r="E10" s="68"/>
      <c r="F10" s="148"/>
      <c r="G10" s="69"/>
      <c r="H10" s="69"/>
      <c r="I10" s="69"/>
      <c r="J10" s="70">
        <f>SUM(F10:I10)</f>
        <v>0</v>
      </c>
      <c r="K10" s="71"/>
    </row>
    <row r="11" spans="2:12" ht="16.5" customHeight="1">
      <c r="C11" s="62"/>
      <c r="D11" s="72" t="s">
        <v>28</v>
      </c>
      <c r="E11" s="68"/>
      <c r="F11" s="149"/>
      <c r="G11" s="146"/>
      <c r="H11" s="146"/>
      <c r="I11" s="146"/>
      <c r="J11" s="70">
        <f>SUM(F11:I11)</f>
        <v>0</v>
      </c>
      <c r="K11" s="71"/>
    </row>
    <row r="12" spans="2:12" ht="16.5" customHeight="1">
      <c r="C12" s="73"/>
      <c r="D12" s="74"/>
      <c r="E12" s="111" t="s">
        <v>24</v>
      </c>
      <c r="F12" s="112">
        <f t="shared" ref="F12:J12" si="0">SUM(F9:F11)</f>
        <v>0</v>
      </c>
      <c r="G12" s="75">
        <f t="shared" ref="G12" si="1">SUM(G9:G11)</f>
        <v>0</v>
      </c>
      <c r="H12" s="75">
        <f t="shared" si="0"/>
        <v>0</v>
      </c>
      <c r="I12" s="75">
        <f t="shared" si="0"/>
        <v>0</v>
      </c>
      <c r="J12" s="76">
        <f t="shared" si="0"/>
        <v>0</v>
      </c>
      <c r="K12" s="77"/>
    </row>
    <row r="13" spans="2:12" ht="16.5" customHeight="1" thickBot="1">
      <c r="C13" s="78"/>
      <c r="D13" s="78"/>
      <c r="E13" s="79"/>
      <c r="F13" s="80"/>
      <c r="G13" s="80"/>
      <c r="H13" s="80"/>
      <c r="I13" s="80"/>
      <c r="J13" s="81"/>
      <c r="K13" s="82"/>
    </row>
    <row r="14" spans="2:12" s="78" customFormat="1" ht="16.5" customHeight="1" thickTop="1">
      <c r="B14" s="49"/>
      <c r="C14" s="83" t="s">
        <v>31</v>
      </c>
      <c r="D14" s="84"/>
      <c r="E14" s="85"/>
      <c r="F14" s="86"/>
      <c r="G14" s="86"/>
      <c r="H14" s="86"/>
      <c r="I14" s="86"/>
      <c r="J14" s="86"/>
      <c r="K14" s="87"/>
      <c r="L14" s="51"/>
    </row>
    <row r="15" spans="2:12" s="78" customFormat="1" ht="16.5" customHeight="1">
      <c r="B15" s="49"/>
      <c r="C15" s="88"/>
      <c r="D15" s="89" t="s">
        <v>45</v>
      </c>
      <c r="E15" s="90"/>
      <c r="F15" s="143"/>
      <c r="G15" s="144"/>
      <c r="H15" s="144"/>
      <c r="I15" s="144"/>
      <c r="J15" s="70">
        <f>SUM(F15:I15)</f>
        <v>0</v>
      </c>
      <c r="K15" s="91"/>
    </row>
    <row r="16" spans="2:12" s="78" customFormat="1" ht="16.5" customHeight="1">
      <c r="B16" s="49"/>
      <c r="C16" s="109"/>
      <c r="D16" s="89" t="s">
        <v>90</v>
      </c>
      <c r="E16" s="90"/>
      <c r="F16" s="145"/>
      <c r="G16" s="146"/>
      <c r="H16" s="146"/>
      <c r="I16" s="146"/>
      <c r="J16" s="70">
        <f>SUM(F16:I16)</f>
        <v>0</v>
      </c>
      <c r="K16" s="110"/>
    </row>
    <row r="17" spans="1:11" s="78" customFormat="1" ht="16.5" customHeight="1">
      <c r="B17" s="49"/>
      <c r="C17" s="73"/>
      <c r="D17" s="74"/>
      <c r="E17" s="111" t="s">
        <v>24</v>
      </c>
      <c r="F17" s="92">
        <f>SUM(F15:F16)</f>
        <v>0</v>
      </c>
      <c r="G17" s="92">
        <f>SUM(G15:G16)</f>
        <v>0</v>
      </c>
      <c r="H17" s="92">
        <f>SUM(H15:H16)</f>
        <v>0</v>
      </c>
      <c r="I17" s="92">
        <f t="shared" ref="I17" si="2">SUM(I15:I16)</f>
        <v>0</v>
      </c>
      <c r="J17" s="93">
        <f>SUM(J15:J16)</f>
        <v>0</v>
      </c>
      <c r="K17" s="94"/>
    </row>
    <row r="18" spans="1:11" s="78" customFormat="1" ht="16.5" customHeight="1" thickBot="1">
      <c r="B18" s="49"/>
      <c r="C18" s="97"/>
      <c r="D18" s="97"/>
      <c r="E18" s="136"/>
      <c r="F18" s="98"/>
      <c r="G18" s="98"/>
      <c r="H18" s="98"/>
      <c r="I18" s="98"/>
      <c r="J18" s="98"/>
      <c r="K18" s="137"/>
    </row>
    <row r="19" spans="1:11" s="78" customFormat="1" ht="16.5" customHeight="1" thickTop="1">
      <c r="A19" s="95"/>
      <c r="B19" s="96"/>
      <c r="C19" s="83" t="s">
        <v>87</v>
      </c>
      <c r="D19" s="84"/>
      <c r="E19" s="85"/>
      <c r="F19" s="86"/>
      <c r="G19" s="86"/>
      <c r="H19" s="86"/>
      <c r="I19" s="86"/>
      <c r="J19" s="86"/>
      <c r="K19" s="87"/>
    </row>
    <row r="20" spans="1:11" s="78" customFormat="1" ht="16.5" customHeight="1">
      <c r="A20" s="95"/>
      <c r="B20" s="96"/>
      <c r="C20" s="88"/>
      <c r="D20" s="89" t="s">
        <v>116</v>
      </c>
      <c r="E20" s="90"/>
      <c r="F20" s="150" t="s">
        <v>125</v>
      </c>
      <c r="G20" s="151" t="s">
        <v>114</v>
      </c>
      <c r="H20" s="151" t="s">
        <v>114</v>
      </c>
      <c r="I20" s="151" t="s">
        <v>114</v>
      </c>
      <c r="J20" s="70">
        <f>SUM(F20:I20)</f>
        <v>0</v>
      </c>
      <c r="K20" s="91"/>
    </row>
    <row r="21" spans="1:11" s="78" customFormat="1" ht="16.5" customHeight="1">
      <c r="A21" s="95"/>
      <c r="B21" s="96"/>
      <c r="C21" s="73"/>
      <c r="D21" s="74"/>
      <c r="E21" s="111" t="s">
        <v>24</v>
      </c>
      <c r="F21" s="92">
        <f t="shared" ref="F21:J21" si="3">SUM(F20:F20)</f>
        <v>0</v>
      </c>
      <c r="G21" s="92">
        <f t="shared" ref="G21" si="4">SUM(G20:G20)</f>
        <v>0</v>
      </c>
      <c r="H21" s="92">
        <f t="shared" si="3"/>
        <v>0</v>
      </c>
      <c r="I21" s="92">
        <f t="shared" si="3"/>
        <v>0</v>
      </c>
      <c r="J21" s="93">
        <f t="shared" si="3"/>
        <v>0</v>
      </c>
      <c r="K21" s="94"/>
    </row>
    <row r="22" spans="1:11" ht="16.5" customHeight="1">
      <c r="F22" s="51"/>
      <c r="G22" s="51"/>
      <c r="H22" s="51"/>
      <c r="I22" s="51"/>
      <c r="J22" s="51"/>
    </row>
    <row r="23" spans="1:11" ht="16.5" customHeight="1">
      <c r="C23" s="256" t="s">
        <v>25</v>
      </c>
      <c r="D23" s="256"/>
      <c r="E23" s="256"/>
      <c r="F23" s="92">
        <f t="shared" ref="F23:J23" si="5">SUM(F12,F17,F21)</f>
        <v>0</v>
      </c>
      <c r="G23" s="92">
        <f t="shared" ref="G23:J25" si="6">SUM(G12,G17,G21)</f>
        <v>0</v>
      </c>
      <c r="H23" s="92">
        <f t="shared" si="5"/>
        <v>0</v>
      </c>
      <c r="I23" s="92">
        <f t="shared" si="5"/>
        <v>0</v>
      </c>
      <c r="J23" s="93">
        <f t="shared" si="5"/>
        <v>0</v>
      </c>
      <c r="K23" s="77"/>
    </row>
    <row r="24" spans="1:11" ht="16.5" customHeight="1">
      <c r="C24" s="256" t="s">
        <v>126</v>
      </c>
      <c r="D24" s="256"/>
      <c r="E24" s="256"/>
      <c r="F24" s="92">
        <f t="shared" ref="F24" si="7">SUM(F13,F18,F22)</f>
        <v>0</v>
      </c>
      <c r="G24" s="92">
        <f t="shared" si="6"/>
        <v>0</v>
      </c>
      <c r="H24" s="92">
        <f t="shared" si="6"/>
        <v>0</v>
      </c>
      <c r="I24" s="92">
        <f t="shared" si="6"/>
        <v>0</v>
      </c>
      <c r="J24" s="93">
        <f t="shared" si="6"/>
        <v>0</v>
      </c>
      <c r="K24" s="77"/>
    </row>
    <row r="25" spans="1:11" ht="16.5" customHeight="1">
      <c r="C25" s="256" t="s">
        <v>127</v>
      </c>
      <c r="D25" s="256"/>
      <c r="E25" s="256"/>
      <c r="F25" s="92">
        <f t="shared" ref="F25" si="8">SUM(F14,F19,F23)</f>
        <v>0</v>
      </c>
      <c r="G25" s="92">
        <f t="shared" si="6"/>
        <v>0</v>
      </c>
      <c r="H25" s="92">
        <f t="shared" si="6"/>
        <v>0</v>
      </c>
      <c r="I25" s="92">
        <f t="shared" si="6"/>
        <v>0</v>
      </c>
      <c r="J25" s="93">
        <f t="shared" si="6"/>
        <v>0</v>
      </c>
      <c r="K25" s="77"/>
    </row>
    <row r="26" spans="1:11" ht="16.5" customHeight="1"/>
    <row r="27" spans="1:11" ht="16.5" customHeight="1"/>
    <row r="28" spans="1:11" ht="16.5" customHeight="1"/>
    <row r="29" spans="1:11" ht="16.5" customHeight="1"/>
  </sheetData>
  <mergeCells count="9">
    <mergeCell ref="C24:E24"/>
    <mergeCell ref="C25:E25"/>
    <mergeCell ref="C23:E23"/>
    <mergeCell ref="C6:E7"/>
    <mergeCell ref="J3:K3"/>
    <mergeCell ref="J4:K4"/>
    <mergeCell ref="K6:K7"/>
    <mergeCell ref="J6:J7"/>
    <mergeCell ref="F6:I6"/>
  </mergeCells>
  <phoneticPr fontId="12"/>
  <pageMargins left="0.39370078740157483" right="0.31496062992125984"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1"/>
  <sheetViews>
    <sheetView showZeros="0" view="pageBreakPreview" zoomScale="115" zoomScaleNormal="55" zoomScaleSheetLayoutView="115" workbookViewId="0">
      <selection activeCell="B95" sqref="B95"/>
    </sheetView>
  </sheetViews>
  <sheetFormatPr defaultColWidth="8" defaultRowHeight="11.25"/>
  <cols>
    <col min="1" max="1" width="3.75" style="15" customWidth="1"/>
    <col min="2" max="2" width="23.5" style="15" customWidth="1"/>
    <col min="3" max="3" width="38.125" style="15" customWidth="1"/>
    <col min="4" max="4" width="7.625" style="34" customWidth="1"/>
    <col min="5" max="6" width="11.875" style="34" customWidth="1"/>
    <col min="7" max="7" width="11.875" style="15" customWidth="1"/>
    <col min="8" max="8" width="14.375" style="15" customWidth="1"/>
    <col min="9" max="9" width="20.875" style="15" bestFit="1" customWidth="1"/>
    <col min="10" max="16384" width="8" style="15"/>
  </cols>
  <sheetData>
    <row r="1" spans="1:9" ht="14.25">
      <c r="A1" s="134" t="s">
        <v>72</v>
      </c>
      <c r="B1"/>
      <c r="I1" s="123" t="s">
        <v>85</v>
      </c>
    </row>
    <row r="2" spans="1:9" ht="14.25">
      <c r="A2" s="135" t="s">
        <v>179</v>
      </c>
      <c r="B2"/>
    </row>
    <row r="3" spans="1:9" ht="14.25">
      <c r="A3" s="135"/>
      <c r="B3"/>
    </row>
    <row r="4" spans="1:9">
      <c r="A4" s="15" t="s">
        <v>43</v>
      </c>
    </row>
    <row r="6" spans="1:9" s="17" customFormat="1">
      <c r="A6" s="18" t="s">
        <v>47</v>
      </c>
      <c r="D6" s="33"/>
      <c r="E6" s="33"/>
      <c r="F6" s="33"/>
      <c r="I6" s="54" t="s">
        <v>11</v>
      </c>
    </row>
    <row r="7" spans="1:9" s="17" customFormat="1" ht="18" customHeight="1">
      <c r="A7" s="24" t="s">
        <v>17</v>
      </c>
      <c r="B7" s="274" t="s">
        <v>22</v>
      </c>
      <c r="C7" s="275"/>
      <c r="D7" s="24" t="s">
        <v>20</v>
      </c>
      <c r="E7" s="25" t="s">
        <v>34</v>
      </c>
      <c r="F7" s="25" t="s">
        <v>35</v>
      </c>
      <c r="G7" s="25" t="s">
        <v>32</v>
      </c>
      <c r="H7" s="25" t="s">
        <v>33</v>
      </c>
      <c r="I7" s="24" t="s">
        <v>21</v>
      </c>
    </row>
    <row r="8" spans="1:9" s="17" customFormat="1" ht="12" customHeight="1">
      <c r="A8" s="30">
        <v>1</v>
      </c>
      <c r="B8" s="276"/>
      <c r="C8" s="277"/>
      <c r="D8" s="32"/>
      <c r="E8" s="35"/>
      <c r="F8" s="19">
        <f t="shared" ref="F8:F39" si="0">E8*D8</f>
        <v>0</v>
      </c>
      <c r="G8" s="35"/>
      <c r="H8" s="19">
        <f t="shared" ref="H8:H39" si="1">G8*D8</f>
        <v>0</v>
      </c>
      <c r="I8" s="20"/>
    </row>
    <row r="9" spans="1:9" s="17" customFormat="1" ht="12" customHeight="1">
      <c r="A9" s="30">
        <v>2</v>
      </c>
      <c r="B9" s="276"/>
      <c r="C9" s="277"/>
      <c r="D9" s="32"/>
      <c r="E9" s="35"/>
      <c r="F9" s="19">
        <f t="shared" si="0"/>
        <v>0</v>
      </c>
      <c r="G9" s="35"/>
      <c r="H9" s="19">
        <f t="shared" si="1"/>
        <v>0</v>
      </c>
      <c r="I9" s="20"/>
    </row>
    <row r="10" spans="1:9" s="17" customFormat="1" ht="12" customHeight="1">
      <c r="A10" s="30">
        <v>3</v>
      </c>
      <c r="B10" s="276"/>
      <c r="C10" s="277"/>
      <c r="D10" s="32"/>
      <c r="E10" s="35"/>
      <c r="F10" s="19">
        <f t="shared" si="0"/>
        <v>0</v>
      </c>
      <c r="G10" s="35"/>
      <c r="H10" s="19">
        <f t="shared" si="1"/>
        <v>0</v>
      </c>
      <c r="I10" s="20"/>
    </row>
    <row r="11" spans="1:9" s="21" customFormat="1" ht="12" customHeight="1">
      <c r="A11" s="30">
        <v>4</v>
      </c>
      <c r="B11" s="276"/>
      <c r="C11" s="277"/>
      <c r="D11" s="32"/>
      <c r="E11" s="35"/>
      <c r="F11" s="19">
        <f t="shared" si="0"/>
        <v>0</v>
      </c>
      <c r="G11" s="35"/>
      <c r="H11" s="19">
        <f t="shared" si="1"/>
        <v>0</v>
      </c>
      <c r="I11" s="20"/>
    </row>
    <row r="12" spans="1:9" s="21" customFormat="1" ht="12" customHeight="1">
      <c r="A12" s="30">
        <v>5</v>
      </c>
      <c r="B12" s="276"/>
      <c r="C12" s="277"/>
      <c r="D12" s="32"/>
      <c r="E12" s="35"/>
      <c r="F12" s="19">
        <f t="shared" si="0"/>
        <v>0</v>
      </c>
      <c r="G12" s="35"/>
      <c r="H12" s="19">
        <f t="shared" si="1"/>
        <v>0</v>
      </c>
      <c r="I12" s="23"/>
    </row>
    <row r="13" spans="1:9" s="21" customFormat="1" ht="12" customHeight="1">
      <c r="A13" s="30">
        <v>6</v>
      </c>
      <c r="B13" s="276"/>
      <c r="C13" s="277"/>
      <c r="D13" s="32"/>
      <c r="E13" s="35"/>
      <c r="F13" s="19">
        <f t="shared" si="0"/>
        <v>0</v>
      </c>
      <c r="G13" s="35"/>
      <c r="H13" s="19">
        <f t="shared" si="1"/>
        <v>0</v>
      </c>
      <c r="I13" s="23"/>
    </row>
    <row r="14" spans="1:9" ht="12" customHeight="1">
      <c r="A14" s="30">
        <v>7</v>
      </c>
      <c r="B14" s="276"/>
      <c r="C14" s="277"/>
      <c r="D14" s="32"/>
      <c r="E14" s="35"/>
      <c r="F14" s="19">
        <f t="shared" si="0"/>
        <v>0</v>
      </c>
      <c r="G14" s="35"/>
      <c r="H14" s="19">
        <f t="shared" si="1"/>
        <v>0</v>
      </c>
      <c r="I14" s="23"/>
    </row>
    <row r="15" spans="1:9" ht="12" customHeight="1">
      <c r="A15" s="30">
        <v>8</v>
      </c>
      <c r="B15" s="278"/>
      <c r="C15" s="279"/>
      <c r="D15" s="32"/>
      <c r="E15" s="35"/>
      <c r="F15" s="19">
        <f t="shared" si="0"/>
        <v>0</v>
      </c>
      <c r="G15" s="35"/>
      <c r="H15" s="19">
        <f t="shared" si="1"/>
        <v>0</v>
      </c>
      <c r="I15" s="23"/>
    </row>
    <row r="16" spans="1:9" ht="12" customHeight="1">
      <c r="A16" s="30">
        <v>9</v>
      </c>
      <c r="B16" s="272"/>
      <c r="C16" s="273"/>
      <c r="D16" s="32"/>
      <c r="E16" s="35"/>
      <c r="F16" s="19">
        <f t="shared" si="0"/>
        <v>0</v>
      </c>
      <c r="G16" s="35"/>
      <c r="H16" s="19">
        <f t="shared" si="1"/>
        <v>0</v>
      </c>
      <c r="I16" s="23"/>
    </row>
    <row r="17" spans="1:9" ht="12" customHeight="1">
      <c r="A17" s="30">
        <v>10</v>
      </c>
      <c r="B17" s="107"/>
      <c r="C17" s="108"/>
      <c r="D17" s="32"/>
      <c r="E17" s="35"/>
      <c r="F17" s="19">
        <f t="shared" si="0"/>
        <v>0</v>
      </c>
      <c r="G17" s="35"/>
      <c r="H17" s="19">
        <f t="shared" si="1"/>
        <v>0</v>
      </c>
      <c r="I17" s="20"/>
    </row>
    <row r="18" spans="1:9" ht="12" customHeight="1">
      <c r="A18" s="30">
        <v>11</v>
      </c>
      <c r="B18" s="107"/>
      <c r="C18" s="108"/>
      <c r="D18" s="32"/>
      <c r="E18" s="35"/>
      <c r="F18" s="19">
        <f t="shared" si="0"/>
        <v>0</v>
      </c>
      <c r="G18" s="35"/>
      <c r="H18" s="19">
        <f t="shared" si="1"/>
        <v>0</v>
      </c>
      <c r="I18" s="20"/>
    </row>
    <row r="19" spans="1:9" ht="12" customHeight="1">
      <c r="A19" s="30">
        <v>12</v>
      </c>
      <c r="B19" s="107"/>
      <c r="C19" s="108"/>
      <c r="D19" s="32"/>
      <c r="E19" s="35"/>
      <c r="F19" s="19">
        <f t="shared" si="0"/>
        <v>0</v>
      </c>
      <c r="G19" s="35"/>
      <c r="H19" s="19">
        <f t="shared" si="1"/>
        <v>0</v>
      </c>
      <c r="I19" s="20"/>
    </row>
    <row r="20" spans="1:9" ht="12" customHeight="1">
      <c r="A20" s="30">
        <v>13</v>
      </c>
      <c r="B20" s="107"/>
      <c r="C20" s="108"/>
      <c r="D20" s="32"/>
      <c r="E20" s="35"/>
      <c r="F20" s="19">
        <f t="shared" si="0"/>
        <v>0</v>
      </c>
      <c r="G20" s="35"/>
      <c r="H20" s="19">
        <f t="shared" si="1"/>
        <v>0</v>
      </c>
      <c r="I20" s="20"/>
    </row>
    <row r="21" spans="1:9" ht="12" customHeight="1">
      <c r="A21" s="30">
        <v>14</v>
      </c>
      <c r="B21" s="107"/>
      <c r="C21" s="108"/>
      <c r="D21" s="32"/>
      <c r="E21" s="35"/>
      <c r="F21" s="19">
        <f t="shared" si="0"/>
        <v>0</v>
      </c>
      <c r="G21" s="35"/>
      <c r="H21" s="19">
        <f t="shared" si="1"/>
        <v>0</v>
      </c>
      <c r="I21" s="20"/>
    </row>
    <row r="22" spans="1:9" ht="12" customHeight="1">
      <c r="A22" s="30">
        <v>15</v>
      </c>
      <c r="B22" s="107"/>
      <c r="C22" s="108"/>
      <c r="D22" s="32"/>
      <c r="E22" s="35"/>
      <c r="F22" s="19">
        <f t="shared" si="0"/>
        <v>0</v>
      </c>
      <c r="G22" s="35"/>
      <c r="H22" s="19">
        <f t="shared" si="1"/>
        <v>0</v>
      </c>
      <c r="I22" s="20"/>
    </row>
    <row r="23" spans="1:9" ht="12" customHeight="1">
      <c r="A23" s="30">
        <v>16</v>
      </c>
      <c r="B23" s="107"/>
      <c r="C23" s="108"/>
      <c r="D23" s="32"/>
      <c r="E23" s="35"/>
      <c r="F23" s="19">
        <f t="shared" si="0"/>
        <v>0</v>
      </c>
      <c r="G23" s="35"/>
      <c r="H23" s="19">
        <f t="shared" si="1"/>
        <v>0</v>
      </c>
      <c r="I23" s="20"/>
    </row>
    <row r="24" spans="1:9" ht="12" customHeight="1">
      <c r="A24" s="30">
        <v>17</v>
      </c>
      <c r="B24" s="107"/>
      <c r="C24" s="108"/>
      <c r="D24" s="32"/>
      <c r="E24" s="35"/>
      <c r="F24" s="19">
        <f t="shared" si="0"/>
        <v>0</v>
      </c>
      <c r="G24" s="35"/>
      <c r="H24" s="19">
        <f t="shared" si="1"/>
        <v>0</v>
      </c>
      <c r="I24" s="20"/>
    </row>
    <row r="25" spans="1:9" ht="12" customHeight="1">
      <c r="A25" s="30">
        <v>18</v>
      </c>
      <c r="B25" s="107"/>
      <c r="C25" s="108"/>
      <c r="D25" s="32"/>
      <c r="E25" s="35"/>
      <c r="F25" s="19">
        <f t="shared" si="0"/>
        <v>0</v>
      </c>
      <c r="G25" s="35"/>
      <c r="H25" s="19">
        <f t="shared" si="1"/>
        <v>0</v>
      </c>
      <c r="I25" s="20"/>
    </row>
    <row r="26" spans="1:9" ht="12" customHeight="1">
      <c r="A26" s="30">
        <v>19</v>
      </c>
      <c r="B26" s="107"/>
      <c r="C26" s="108"/>
      <c r="D26" s="32"/>
      <c r="E26" s="35"/>
      <c r="F26" s="19">
        <f t="shared" si="0"/>
        <v>0</v>
      </c>
      <c r="G26" s="35"/>
      <c r="H26" s="19">
        <f t="shared" si="1"/>
        <v>0</v>
      </c>
      <c r="I26" s="20"/>
    </row>
    <row r="27" spans="1:9" ht="12" customHeight="1">
      <c r="A27" s="30">
        <v>20</v>
      </c>
      <c r="B27" s="107"/>
      <c r="C27" s="108"/>
      <c r="D27" s="32"/>
      <c r="E27" s="35"/>
      <c r="F27" s="19">
        <f t="shared" si="0"/>
        <v>0</v>
      </c>
      <c r="G27" s="35"/>
      <c r="H27" s="19">
        <f t="shared" si="1"/>
        <v>0</v>
      </c>
      <c r="I27" s="20"/>
    </row>
    <row r="28" spans="1:9" ht="12" customHeight="1">
      <c r="A28" s="30">
        <v>21</v>
      </c>
      <c r="B28" s="107"/>
      <c r="C28" s="108"/>
      <c r="D28" s="32"/>
      <c r="E28" s="35"/>
      <c r="F28" s="19">
        <f t="shared" si="0"/>
        <v>0</v>
      </c>
      <c r="G28" s="35"/>
      <c r="H28" s="19">
        <f t="shared" si="1"/>
        <v>0</v>
      </c>
      <c r="I28" s="20"/>
    </row>
    <row r="29" spans="1:9" ht="12" customHeight="1">
      <c r="A29" s="30">
        <v>22</v>
      </c>
      <c r="B29" s="107"/>
      <c r="C29" s="108"/>
      <c r="D29" s="32"/>
      <c r="E29" s="35"/>
      <c r="F29" s="19">
        <f t="shared" si="0"/>
        <v>0</v>
      </c>
      <c r="G29" s="35"/>
      <c r="H29" s="19">
        <f t="shared" si="1"/>
        <v>0</v>
      </c>
      <c r="I29" s="20"/>
    </row>
    <row r="30" spans="1:9" ht="12" customHeight="1">
      <c r="A30" s="30">
        <v>23</v>
      </c>
      <c r="B30" s="107"/>
      <c r="C30" s="108"/>
      <c r="D30" s="32"/>
      <c r="E30" s="35"/>
      <c r="F30" s="19">
        <f t="shared" si="0"/>
        <v>0</v>
      </c>
      <c r="G30" s="35"/>
      <c r="H30" s="19">
        <f t="shared" si="1"/>
        <v>0</v>
      </c>
      <c r="I30" s="20"/>
    </row>
    <row r="31" spans="1:9" ht="12" customHeight="1">
      <c r="A31" s="30">
        <v>24</v>
      </c>
      <c r="B31" s="107"/>
      <c r="C31" s="108"/>
      <c r="D31" s="32"/>
      <c r="E31" s="35"/>
      <c r="F31" s="19">
        <f t="shared" si="0"/>
        <v>0</v>
      </c>
      <c r="G31" s="35"/>
      <c r="H31" s="19">
        <f t="shared" si="1"/>
        <v>0</v>
      </c>
      <c r="I31" s="20"/>
    </row>
    <row r="32" spans="1:9" ht="12" customHeight="1">
      <c r="A32" s="30">
        <v>25</v>
      </c>
      <c r="B32" s="107"/>
      <c r="C32" s="108"/>
      <c r="D32" s="32"/>
      <c r="E32" s="35"/>
      <c r="F32" s="19">
        <f t="shared" si="0"/>
        <v>0</v>
      </c>
      <c r="G32" s="35"/>
      <c r="H32" s="19">
        <f t="shared" si="1"/>
        <v>0</v>
      </c>
      <c r="I32" s="20"/>
    </row>
    <row r="33" spans="1:9" ht="12" customHeight="1">
      <c r="A33" s="30">
        <v>26</v>
      </c>
      <c r="B33" s="107"/>
      <c r="C33" s="108"/>
      <c r="D33" s="32"/>
      <c r="E33" s="35"/>
      <c r="F33" s="19">
        <f t="shared" si="0"/>
        <v>0</v>
      </c>
      <c r="G33" s="35"/>
      <c r="H33" s="19">
        <f t="shared" si="1"/>
        <v>0</v>
      </c>
      <c r="I33" s="20"/>
    </row>
    <row r="34" spans="1:9" ht="12" customHeight="1">
      <c r="A34" s="30">
        <v>27</v>
      </c>
      <c r="B34" s="107"/>
      <c r="C34" s="108"/>
      <c r="D34" s="32"/>
      <c r="E34" s="35"/>
      <c r="F34" s="19">
        <f t="shared" si="0"/>
        <v>0</v>
      </c>
      <c r="G34" s="35"/>
      <c r="H34" s="19">
        <f t="shared" si="1"/>
        <v>0</v>
      </c>
      <c r="I34" s="20"/>
    </row>
    <row r="35" spans="1:9" ht="12" customHeight="1">
      <c r="A35" s="30">
        <v>28</v>
      </c>
      <c r="B35" s="107"/>
      <c r="C35" s="108"/>
      <c r="D35" s="32"/>
      <c r="E35" s="35"/>
      <c r="F35" s="19">
        <f t="shared" si="0"/>
        <v>0</v>
      </c>
      <c r="G35" s="35"/>
      <c r="H35" s="19">
        <f t="shared" si="1"/>
        <v>0</v>
      </c>
      <c r="I35" s="20"/>
    </row>
    <row r="36" spans="1:9" ht="12" customHeight="1">
      <c r="A36" s="30">
        <v>29</v>
      </c>
      <c r="B36" s="107"/>
      <c r="C36" s="108"/>
      <c r="D36" s="32"/>
      <c r="E36" s="35"/>
      <c r="F36" s="19">
        <f t="shared" si="0"/>
        <v>0</v>
      </c>
      <c r="G36" s="35"/>
      <c r="H36" s="19">
        <f t="shared" si="1"/>
        <v>0</v>
      </c>
      <c r="I36" s="20"/>
    </row>
    <row r="37" spans="1:9" ht="12" customHeight="1">
      <c r="A37" s="30">
        <v>30</v>
      </c>
      <c r="B37" s="107"/>
      <c r="C37" s="108"/>
      <c r="D37" s="32"/>
      <c r="E37" s="35"/>
      <c r="F37" s="19">
        <f t="shared" si="0"/>
        <v>0</v>
      </c>
      <c r="G37" s="35"/>
      <c r="H37" s="19">
        <f t="shared" si="1"/>
        <v>0</v>
      </c>
      <c r="I37" s="20"/>
    </row>
    <row r="38" spans="1:9" ht="12" customHeight="1">
      <c r="A38" s="30">
        <v>31</v>
      </c>
      <c r="B38" s="107"/>
      <c r="C38" s="108"/>
      <c r="D38" s="32"/>
      <c r="E38" s="35"/>
      <c r="F38" s="19">
        <f t="shared" si="0"/>
        <v>0</v>
      </c>
      <c r="G38" s="35"/>
      <c r="H38" s="19">
        <f t="shared" si="1"/>
        <v>0</v>
      </c>
      <c r="I38" s="20"/>
    </row>
    <row r="39" spans="1:9" ht="12" customHeight="1">
      <c r="A39" s="30">
        <v>32</v>
      </c>
      <c r="B39" s="107"/>
      <c r="C39" s="108"/>
      <c r="D39" s="32"/>
      <c r="E39" s="35"/>
      <c r="F39" s="19">
        <f t="shared" si="0"/>
        <v>0</v>
      </c>
      <c r="G39" s="35"/>
      <c r="H39" s="19">
        <f t="shared" si="1"/>
        <v>0</v>
      </c>
      <c r="I39" s="20"/>
    </row>
    <row r="40" spans="1:9" ht="12" customHeight="1">
      <c r="A40" s="30">
        <v>33</v>
      </c>
      <c r="B40" s="107"/>
      <c r="C40" s="108"/>
      <c r="D40" s="32"/>
      <c r="E40" s="35"/>
      <c r="F40" s="19">
        <f t="shared" ref="F40:F57" si="2">E40*D40</f>
        <v>0</v>
      </c>
      <c r="G40" s="35"/>
      <c r="H40" s="19">
        <f t="shared" ref="H40:H57" si="3">G40*D40</f>
        <v>0</v>
      </c>
      <c r="I40" s="20"/>
    </row>
    <row r="41" spans="1:9" ht="12" customHeight="1">
      <c r="A41" s="30">
        <v>34</v>
      </c>
      <c r="B41" s="107"/>
      <c r="C41" s="108"/>
      <c r="D41" s="32"/>
      <c r="E41" s="35"/>
      <c r="F41" s="19">
        <f t="shared" si="2"/>
        <v>0</v>
      </c>
      <c r="G41" s="35"/>
      <c r="H41" s="19">
        <f t="shared" si="3"/>
        <v>0</v>
      </c>
      <c r="I41" s="20"/>
    </row>
    <row r="42" spans="1:9" ht="12" customHeight="1">
      <c r="A42" s="30">
        <v>35</v>
      </c>
      <c r="B42" s="107"/>
      <c r="C42" s="108"/>
      <c r="D42" s="32"/>
      <c r="E42" s="35"/>
      <c r="F42" s="19">
        <f t="shared" si="2"/>
        <v>0</v>
      </c>
      <c r="G42" s="35"/>
      <c r="H42" s="19">
        <f t="shared" si="3"/>
        <v>0</v>
      </c>
      <c r="I42" s="20"/>
    </row>
    <row r="43" spans="1:9" ht="12" customHeight="1">
      <c r="A43" s="30">
        <v>36</v>
      </c>
      <c r="B43" s="107"/>
      <c r="C43" s="108"/>
      <c r="D43" s="32"/>
      <c r="E43" s="35"/>
      <c r="F43" s="19">
        <f t="shared" si="2"/>
        <v>0</v>
      </c>
      <c r="G43" s="35"/>
      <c r="H43" s="19">
        <f t="shared" si="3"/>
        <v>0</v>
      </c>
      <c r="I43" s="20"/>
    </row>
    <row r="44" spans="1:9" ht="12" customHeight="1">
      <c r="A44" s="30">
        <v>37</v>
      </c>
      <c r="B44" s="107"/>
      <c r="C44" s="108"/>
      <c r="D44" s="32"/>
      <c r="E44" s="35"/>
      <c r="F44" s="19">
        <f t="shared" si="2"/>
        <v>0</v>
      </c>
      <c r="G44" s="35"/>
      <c r="H44" s="19">
        <f t="shared" si="3"/>
        <v>0</v>
      </c>
      <c r="I44" s="20"/>
    </row>
    <row r="45" spans="1:9" ht="12" customHeight="1">
      <c r="A45" s="30">
        <v>38</v>
      </c>
      <c r="B45" s="107"/>
      <c r="C45" s="108"/>
      <c r="D45" s="32"/>
      <c r="E45" s="35"/>
      <c r="F45" s="19">
        <f t="shared" si="2"/>
        <v>0</v>
      </c>
      <c r="G45" s="35"/>
      <c r="H45" s="19">
        <f t="shared" si="3"/>
        <v>0</v>
      </c>
      <c r="I45" s="20"/>
    </row>
    <row r="46" spans="1:9" ht="12" customHeight="1">
      <c r="A46" s="30">
        <v>39</v>
      </c>
      <c r="B46" s="107"/>
      <c r="C46" s="108"/>
      <c r="D46" s="32"/>
      <c r="E46" s="35"/>
      <c r="F46" s="19">
        <f t="shared" si="2"/>
        <v>0</v>
      </c>
      <c r="G46" s="35"/>
      <c r="H46" s="19">
        <f t="shared" si="3"/>
        <v>0</v>
      </c>
      <c r="I46" s="20"/>
    </row>
    <row r="47" spans="1:9" ht="12" customHeight="1">
      <c r="A47" s="30">
        <v>40</v>
      </c>
      <c r="B47" s="107"/>
      <c r="C47" s="108"/>
      <c r="D47" s="32"/>
      <c r="E47" s="35"/>
      <c r="F47" s="19">
        <f t="shared" si="2"/>
        <v>0</v>
      </c>
      <c r="G47" s="35"/>
      <c r="H47" s="19">
        <f t="shared" si="3"/>
        <v>0</v>
      </c>
      <c r="I47" s="20"/>
    </row>
    <row r="48" spans="1:9" ht="12" customHeight="1">
      <c r="A48" s="30">
        <v>41</v>
      </c>
      <c r="B48" s="107"/>
      <c r="C48" s="108"/>
      <c r="D48" s="32"/>
      <c r="E48" s="35"/>
      <c r="F48" s="19">
        <f t="shared" si="2"/>
        <v>0</v>
      </c>
      <c r="G48" s="35"/>
      <c r="H48" s="19">
        <f t="shared" si="3"/>
        <v>0</v>
      </c>
      <c r="I48" s="20"/>
    </row>
    <row r="49" spans="1:9" ht="12" customHeight="1">
      <c r="A49" s="30">
        <v>42</v>
      </c>
      <c r="B49" s="107"/>
      <c r="C49" s="108"/>
      <c r="D49" s="32"/>
      <c r="E49" s="35"/>
      <c r="F49" s="19">
        <f t="shared" si="2"/>
        <v>0</v>
      </c>
      <c r="G49" s="35"/>
      <c r="H49" s="19">
        <f t="shared" si="3"/>
        <v>0</v>
      </c>
      <c r="I49" s="20"/>
    </row>
    <row r="50" spans="1:9" ht="12" customHeight="1">
      <c r="A50" s="30">
        <v>43</v>
      </c>
      <c r="B50" s="107"/>
      <c r="C50" s="108"/>
      <c r="D50" s="32"/>
      <c r="E50" s="35"/>
      <c r="F50" s="19">
        <f t="shared" si="2"/>
        <v>0</v>
      </c>
      <c r="G50" s="35"/>
      <c r="H50" s="19">
        <f t="shared" si="3"/>
        <v>0</v>
      </c>
      <c r="I50" s="20"/>
    </row>
    <row r="51" spans="1:9" ht="12" customHeight="1">
      <c r="A51" s="30">
        <v>44</v>
      </c>
      <c r="B51" s="107"/>
      <c r="C51" s="108"/>
      <c r="D51" s="32"/>
      <c r="E51" s="35"/>
      <c r="F51" s="19">
        <f t="shared" si="2"/>
        <v>0</v>
      </c>
      <c r="G51" s="35"/>
      <c r="H51" s="19">
        <f t="shared" si="3"/>
        <v>0</v>
      </c>
      <c r="I51" s="20"/>
    </row>
    <row r="52" spans="1:9" ht="12" customHeight="1">
      <c r="A52" s="30">
        <v>45</v>
      </c>
      <c r="B52" s="107"/>
      <c r="C52" s="108"/>
      <c r="D52" s="32"/>
      <c r="E52" s="35"/>
      <c r="F52" s="19">
        <f t="shared" si="2"/>
        <v>0</v>
      </c>
      <c r="G52" s="35"/>
      <c r="H52" s="19">
        <f t="shared" si="3"/>
        <v>0</v>
      </c>
      <c r="I52" s="20"/>
    </row>
    <row r="53" spans="1:9" ht="12" customHeight="1">
      <c r="A53" s="30">
        <v>46</v>
      </c>
      <c r="B53" s="107"/>
      <c r="C53" s="108"/>
      <c r="D53" s="32"/>
      <c r="E53" s="35"/>
      <c r="F53" s="19">
        <f t="shared" si="2"/>
        <v>0</v>
      </c>
      <c r="G53" s="35"/>
      <c r="H53" s="19">
        <f t="shared" si="3"/>
        <v>0</v>
      </c>
      <c r="I53" s="20"/>
    </row>
    <row r="54" spans="1:9" ht="12" customHeight="1">
      <c r="A54" s="30">
        <v>47</v>
      </c>
      <c r="B54" s="107"/>
      <c r="C54" s="108"/>
      <c r="D54" s="32"/>
      <c r="E54" s="35"/>
      <c r="F54" s="19">
        <f t="shared" si="2"/>
        <v>0</v>
      </c>
      <c r="G54" s="35"/>
      <c r="H54" s="19">
        <f t="shared" si="3"/>
        <v>0</v>
      </c>
      <c r="I54" s="20"/>
    </row>
    <row r="55" spans="1:9" ht="12" customHeight="1">
      <c r="A55" s="30">
        <v>48</v>
      </c>
      <c r="B55" s="107"/>
      <c r="C55" s="108"/>
      <c r="D55" s="32"/>
      <c r="E55" s="35"/>
      <c r="F55" s="19">
        <f t="shared" si="2"/>
        <v>0</v>
      </c>
      <c r="G55" s="35"/>
      <c r="H55" s="19">
        <f t="shared" si="3"/>
        <v>0</v>
      </c>
      <c r="I55" s="20"/>
    </row>
    <row r="56" spans="1:9" ht="12" customHeight="1">
      <c r="A56" s="30">
        <v>49</v>
      </c>
      <c r="B56" s="107"/>
      <c r="C56" s="108"/>
      <c r="D56" s="32"/>
      <c r="E56" s="35"/>
      <c r="F56" s="19">
        <f t="shared" si="2"/>
        <v>0</v>
      </c>
      <c r="G56" s="35"/>
      <c r="H56" s="19">
        <f t="shared" si="3"/>
        <v>0</v>
      </c>
      <c r="I56" s="20"/>
    </row>
    <row r="57" spans="1:9" ht="12" customHeight="1">
      <c r="A57" s="30">
        <v>50</v>
      </c>
      <c r="B57" s="276"/>
      <c r="C57" s="277"/>
      <c r="D57" s="32"/>
      <c r="E57" s="35"/>
      <c r="F57" s="19">
        <f t="shared" si="2"/>
        <v>0</v>
      </c>
      <c r="G57" s="35"/>
      <c r="H57" s="19">
        <f t="shared" si="3"/>
        <v>0</v>
      </c>
      <c r="I57" s="20"/>
    </row>
    <row r="58" spans="1:9" s="16" customFormat="1" ht="17.25" customHeight="1">
      <c r="A58" s="37" t="s">
        <v>18</v>
      </c>
      <c r="B58" s="37"/>
      <c r="C58" s="37"/>
      <c r="D58" s="38" t="s">
        <v>19</v>
      </c>
      <c r="E58" s="39"/>
      <c r="F58" s="39">
        <f>SUM(F8:F57)</f>
        <v>0</v>
      </c>
      <c r="G58" s="39"/>
      <c r="H58" s="39">
        <f>SUM(H8:H57)</f>
        <v>0</v>
      </c>
      <c r="I58" s="40"/>
    </row>
    <row r="59" spans="1:9" s="16" customFormat="1" ht="17.25" customHeight="1">
      <c r="A59" s="270" t="s">
        <v>53</v>
      </c>
      <c r="B59" s="271"/>
      <c r="C59" s="271"/>
      <c r="D59" s="271"/>
      <c r="E59" s="271"/>
      <c r="F59" s="271"/>
      <c r="G59" s="271"/>
      <c r="H59" s="271"/>
      <c r="I59" s="271"/>
    </row>
    <row r="61" spans="1:9">
      <c r="A61" s="18" t="s">
        <v>41</v>
      </c>
      <c r="B61" s="17"/>
      <c r="C61" s="17"/>
      <c r="D61" s="33"/>
      <c r="E61" s="33"/>
      <c r="F61" s="33"/>
      <c r="G61" s="17"/>
      <c r="H61" s="54" t="s">
        <v>11</v>
      </c>
      <c r="I61" s="17"/>
    </row>
    <row r="62" spans="1:9">
      <c r="A62" s="24" t="s">
        <v>17</v>
      </c>
      <c r="B62" s="274" t="s">
        <v>22</v>
      </c>
      <c r="C62" s="275"/>
      <c r="D62" s="24" t="s">
        <v>20</v>
      </c>
      <c r="E62" s="25" t="s">
        <v>34</v>
      </c>
      <c r="F62" s="25" t="s">
        <v>35</v>
      </c>
      <c r="G62" s="25" t="s">
        <v>32</v>
      </c>
      <c r="H62" s="25" t="s">
        <v>33</v>
      </c>
      <c r="I62" s="24" t="s">
        <v>21</v>
      </c>
    </row>
    <row r="63" spans="1:9">
      <c r="A63" s="30">
        <v>1</v>
      </c>
      <c r="B63" s="276"/>
      <c r="C63" s="277"/>
      <c r="D63" s="32"/>
      <c r="E63" s="35"/>
      <c r="F63" s="19">
        <f t="shared" ref="F63:F71" si="4">E63*D63</f>
        <v>0</v>
      </c>
      <c r="G63" s="35"/>
      <c r="H63" s="19">
        <f t="shared" ref="H63:H71" si="5">G63*D63</f>
        <v>0</v>
      </c>
      <c r="I63" s="20"/>
    </row>
    <row r="64" spans="1:9">
      <c r="A64" s="30">
        <v>2</v>
      </c>
      <c r="B64" s="276"/>
      <c r="C64" s="277"/>
      <c r="D64" s="32"/>
      <c r="E64" s="35"/>
      <c r="F64" s="19">
        <f t="shared" si="4"/>
        <v>0</v>
      </c>
      <c r="G64" s="35"/>
      <c r="H64" s="19">
        <f t="shared" si="5"/>
        <v>0</v>
      </c>
      <c r="I64" s="20"/>
    </row>
    <row r="65" spans="1:9">
      <c r="A65" s="30">
        <v>3</v>
      </c>
      <c r="B65" s="276"/>
      <c r="C65" s="277"/>
      <c r="D65" s="32"/>
      <c r="E65" s="35"/>
      <c r="F65" s="19">
        <f t="shared" si="4"/>
        <v>0</v>
      </c>
      <c r="G65" s="35"/>
      <c r="H65" s="19">
        <f t="shared" si="5"/>
        <v>0</v>
      </c>
      <c r="I65" s="20"/>
    </row>
    <row r="66" spans="1:9">
      <c r="A66" s="30">
        <v>4</v>
      </c>
      <c r="B66" s="276"/>
      <c r="C66" s="277"/>
      <c r="D66" s="32"/>
      <c r="E66" s="35"/>
      <c r="F66" s="19">
        <f t="shared" si="4"/>
        <v>0</v>
      </c>
      <c r="G66" s="35"/>
      <c r="H66" s="19">
        <f t="shared" si="5"/>
        <v>0</v>
      </c>
      <c r="I66" s="20"/>
    </row>
    <row r="67" spans="1:9">
      <c r="A67" s="30">
        <v>5</v>
      </c>
      <c r="B67" s="276"/>
      <c r="C67" s="277"/>
      <c r="D67" s="32"/>
      <c r="E67" s="36"/>
      <c r="F67" s="19">
        <f t="shared" si="4"/>
        <v>0</v>
      </c>
      <c r="G67" s="36"/>
      <c r="H67" s="19">
        <f t="shared" si="5"/>
        <v>0</v>
      </c>
      <c r="I67" s="23"/>
    </row>
    <row r="68" spans="1:9">
      <c r="A68" s="30">
        <v>6</v>
      </c>
      <c r="B68" s="276"/>
      <c r="C68" s="277"/>
      <c r="D68" s="32"/>
      <c r="E68" s="35"/>
      <c r="F68" s="19">
        <f t="shared" si="4"/>
        <v>0</v>
      </c>
      <c r="G68" s="35"/>
      <c r="H68" s="19">
        <f t="shared" si="5"/>
        <v>0</v>
      </c>
      <c r="I68" s="23"/>
    </row>
    <row r="69" spans="1:9">
      <c r="A69" s="30">
        <v>7</v>
      </c>
      <c r="B69" s="276"/>
      <c r="C69" s="277"/>
      <c r="D69" s="32"/>
      <c r="E69" s="36"/>
      <c r="F69" s="19">
        <f t="shared" si="4"/>
        <v>0</v>
      </c>
      <c r="G69" s="36"/>
      <c r="H69" s="22">
        <f t="shared" si="5"/>
        <v>0</v>
      </c>
      <c r="I69" s="23"/>
    </row>
    <row r="70" spans="1:9">
      <c r="A70" s="30">
        <v>8</v>
      </c>
      <c r="B70" s="278"/>
      <c r="C70" s="279"/>
      <c r="D70" s="32"/>
      <c r="E70" s="36"/>
      <c r="F70" s="19">
        <f t="shared" si="4"/>
        <v>0</v>
      </c>
      <c r="G70" s="36"/>
      <c r="H70" s="22">
        <f t="shared" si="5"/>
        <v>0</v>
      </c>
      <c r="I70" s="23"/>
    </row>
    <row r="71" spans="1:9">
      <c r="A71" s="30">
        <v>9</v>
      </c>
      <c r="B71" s="272"/>
      <c r="C71" s="273"/>
      <c r="D71" s="32"/>
      <c r="E71" s="36"/>
      <c r="F71" s="19">
        <f t="shared" si="4"/>
        <v>0</v>
      </c>
      <c r="G71" s="36"/>
      <c r="H71" s="22">
        <f t="shared" si="5"/>
        <v>0</v>
      </c>
      <c r="I71" s="23"/>
    </row>
    <row r="72" spans="1:9">
      <c r="A72" s="30">
        <v>10</v>
      </c>
      <c r="B72" s="107"/>
      <c r="C72" s="108"/>
      <c r="D72" s="32"/>
      <c r="E72" s="36"/>
      <c r="F72" s="19">
        <f t="shared" ref="F72:F82" si="6">E72*D72</f>
        <v>0</v>
      </c>
      <c r="G72" s="36"/>
      <c r="H72" s="22">
        <f t="shared" ref="H72:H82" si="7">G72*D72</f>
        <v>0</v>
      </c>
      <c r="I72" s="20"/>
    </row>
    <row r="73" spans="1:9">
      <c r="A73" s="30">
        <v>11</v>
      </c>
      <c r="B73" s="107"/>
      <c r="C73" s="108"/>
      <c r="D73" s="32"/>
      <c r="E73" s="36"/>
      <c r="F73" s="19">
        <f t="shared" si="6"/>
        <v>0</v>
      </c>
      <c r="G73" s="36"/>
      <c r="H73" s="22">
        <f t="shared" si="7"/>
        <v>0</v>
      </c>
      <c r="I73" s="20"/>
    </row>
    <row r="74" spans="1:9">
      <c r="A74" s="30">
        <v>12</v>
      </c>
      <c r="B74" s="107"/>
      <c r="C74" s="108"/>
      <c r="D74" s="32"/>
      <c r="E74" s="36"/>
      <c r="F74" s="19">
        <f t="shared" si="6"/>
        <v>0</v>
      </c>
      <c r="G74" s="36"/>
      <c r="H74" s="22">
        <f t="shared" si="7"/>
        <v>0</v>
      </c>
      <c r="I74" s="20"/>
    </row>
    <row r="75" spans="1:9">
      <c r="A75" s="30">
        <v>13</v>
      </c>
      <c r="B75" s="107"/>
      <c r="C75" s="108"/>
      <c r="D75" s="32"/>
      <c r="E75" s="36"/>
      <c r="F75" s="19">
        <f t="shared" si="6"/>
        <v>0</v>
      </c>
      <c r="G75" s="36"/>
      <c r="H75" s="22">
        <f t="shared" si="7"/>
        <v>0</v>
      </c>
      <c r="I75" s="20"/>
    </row>
    <row r="76" spans="1:9">
      <c r="A76" s="30">
        <v>14</v>
      </c>
      <c r="B76" s="107"/>
      <c r="C76" s="108"/>
      <c r="D76" s="32"/>
      <c r="E76" s="36"/>
      <c r="F76" s="19">
        <f t="shared" si="6"/>
        <v>0</v>
      </c>
      <c r="G76" s="36"/>
      <c r="H76" s="22">
        <f t="shared" si="7"/>
        <v>0</v>
      </c>
      <c r="I76" s="20"/>
    </row>
    <row r="77" spans="1:9">
      <c r="A77" s="30">
        <v>15</v>
      </c>
      <c r="B77" s="107"/>
      <c r="C77" s="108"/>
      <c r="D77" s="32"/>
      <c r="E77" s="36"/>
      <c r="F77" s="19">
        <f t="shared" si="6"/>
        <v>0</v>
      </c>
      <c r="G77" s="36"/>
      <c r="H77" s="22">
        <f t="shared" si="7"/>
        <v>0</v>
      </c>
      <c r="I77" s="20"/>
    </row>
    <row r="78" spans="1:9">
      <c r="A78" s="30">
        <v>16</v>
      </c>
      <c r="B78" s="107"/>
      <c r="C78" s="108"/>
      <c r="D78" s="32"/>
      <c r="E78" s="36"/>
      <c r="F78" s="19">
        <f t="shared" si="6"/>
        <v>0</v>
      </c>
      <c r="G78" s="36"/>
      <c r="H78" s="22">
        <f t="shared" si="7"/>
        <v>0</v>
      </c>
      <c r="I78" s="20"/>
    </row>
    <row r="79" spans="1:9">
      <c r="A79" s="30">
        <v>17</v>
      </c>
      <c r="B79" s="107"/>
      <c r="C79" s="108"/>
      <c r="D79" s="32"/>
      <c r="E79" s="36"/>
      <c r="F79" s="19">
        <f t="shared" si="6"/>
        <v>0</v>
      </c>
      <c r="G79" s="36"/>
      <c r="H79" s="22">
        <f t="shared" si="7"/>
        <v>0</v>
      </c>
      <c r="I79" s="20"/>
    </row>
    <row r="80" spans="1:9">
      <c r="A80" s="30">
        <v>18</v>
      </c>
      <c r="B80" s="107"/>
      <c r="C80" s="108"/>
      <c r="D80" s="32"/>
      <c r="E80" s="36"/>
      <c r="F80" s="19">
        <f t="shared" si="6"/>
        <v>0</v>
      </c>
      <c r="G80" s="36"/>
      <c r="H80" s="22">
        <f t="shared" si="7"/>
        <v>0</v>
      </c>
      <c r="I80" s="20"/>
    </row>
    <row r="81" spans="1:9">
      <c r="A81" s="30">
        <v>19</v>
      </c>
      <c r="B81" s="107"/>
      <c r="C81" s="108"/>
      <c r="D81" s="32"/>
      <c r="E81" s="36"/>
      <c r="F81" s="19">
        <f t="shared" si="6"/>
        <v>0</v>
      </c>
      <c r="G81" s="36"/>
      <c r="H81" s="22">
        <f t="shared" si="7"/>
        <v>0</v>
      </c>
      <c r="I81" s="20"/>
    </row>
    <row r="82" spans="1:9">
      <c r="A82" s="30">
        <v>20</v>
      </c>
      <c r="B82" s="276"/>
      <c r="C82" s="277"/>
      <c r="D82" s="32"/>
      <c r="E82" s="36"/>
      <c r="F82" s="19">
        <f t="shared" si="6"/>
        <v>0</v>
      </c>
      <c r="G82" s="36"/>
      <c r="H82" s="22">
        <f t="shared" si="7"/>
        <v>0</v>
      </c>
      <c r="I82" s="20"/>
    </row>
    <row r="83" spans="1:9" ht="11.25" customHeight="1">
      <c r="A83" s="37" t="s">
        <v>18</v>
      </c>
      <c r="B83" s="37"/>
      <c r="C83" s="37"/>
      <c r="D83" s="38" t="s">
        <v>19</v>
      </c>
      <c r="E83" s="39"/>
      <c r="F83" s="39">
        <f>SUM(F63:F82)</f>
        <v>0</v>
      </c>
      <c r="G83" s="39"/>
      <c r="H83" s="39">
        <f>SUM(H63:H82)</f>
        <v>0</v>
      </c>
      <c r="I83" s="40"/>
    </row>
    <row r="84" spans="1:9" ht="13.5">
      <c r="A84" s="270" t="s">
        <v>54</v>
      </c>
      <c r="B84" s="271"/>
      <c r="C84" s="271"/>
      <c r="D84" s="271"/>
      <c r="E84" s="271"/>
      <c r="F84" s="271"/>
      <c r="G84" s="271"/>
      <c r="H84" s="271"/>
      <c r="I84" s="271"/>
    </row>
    <row r="85" spans="1:9" ht="11.25" customHeight="1"/>
    <row r="86" spans="1:9">
      <c r="A86" s="18" t="s">
        <v>42</v>
      </c>
      <c r="H86" s="54" t="s">
        <v>11</v>
      </c>
    </row>
    <row r="87" spans="1:9">
      <c r="A87" s="24" t="s">
        <v>17</v>
      </c>
      <c r="B87" s="274" t="s">
        <v>22</v>
      </c>
      <c r="C87" s="275"/>
      <c r="D87" s="24" t="s">
        <v>20</v>
      </c>
      <c r="E87" s="24"/>
      <c r="F87" s="24"/>
      <c r="G87" s="25" t="s">
        <v>32</v>
      </c>
      <c r="H87" s="25" t="s">
        <v>33</v>
      </c>
      <c r="I87" s="24" t="s">
        <v>21</v>
      </c>
    </row>
    <row r="88" spans="1:9" ht="54.75" customHeight="1">
      <c r="A88" s="30">
        <v>1</v>
      </c>
      <c r="B88" s="276" t="s">
        <v>29</v>
      </c>
      <c r="C88" s="277"/>
      <c r="D88" s="32"/>
      <c r="E88" s="42"/>
      <c r="F88" s="42"/>
      <c r="G88" s="19"/>
      <c r="H88" s="19">
        <f>G88*D88</f>
        <v>0</v>
      </c>
      <c r="I88" s="113" t="s">
        <v>55</v>
      </c>
    </row>
    <row r="89" spans="1:9">
      <c r="A89" s="26" t="s">
        <v>23</v>
      </c>
      <c r="B89" s="26"/>
      <c r="C89" s="26"/>
      <c r="D89" s="27" t="s">
        <v>19</v>
      </c>
      <c r="E89" s="27"/>
      <c r="F89" s="27"/>
      <c r="G89" s="28"/>
      <c r="H89" s="28">
        <f>SUM(H88:H88)</f>
        <v>0</v>
      </c>
      <c r="I89" s="29"/>
    </row>
    <row r="90" spans="1:9" ht="13.5">
      <c r="A90" s="270" t="s">
        <v>91</v>
      </c>
      <c r="B90" s="271"/>
      <c r="C90" s="271"/>
      <c r="D90" s="271"/>
      <c r="E90" s="271"/>
      <c r="F90" s="271"/>
      <c r="G90" s="271"/>
      <c r="H90" s="271"/>
      <c r="I90" s="271"/>
    </row>
    <row r="92" spans="1:9">
      <c r="A92" s="15" t="s">
        <v>26</v>
      </c>
    </row>
    <row r="93" spans="1:9">
      <c r="A93" s="31" t="s">
        <v>27</v>
      </c>
      <c r="B93" s="15" t="s">
        <v>30</v>
      </c>
    </row>
    <row r="94" spans="1:9">
      <c r="B94" s="15" t="s">
        <v>193</v>
      </c>
    </row>
    <row r="100" spans="11:13" s="17" customFormat="1" ht="18" customHeight="1"/>
    <row r="101" spans="11:13" s="17" customFormat="1" ht="12" customHeight="1">
      <c r="K101" s="47"/>
      <c r="L101" s="46"/>
      <c r="M101" s="47"/>
    </row>
    <row r="102" spans="11:13" s="17" customFormat="1" ht="12" customHeight="1">
      <c r="K102" s="47"/>
      <c r="L102" s="46"/>
      <c r="M102" s="47"/>
    </row>
    <row r="103" spans="11:13" s="17" customFormat="1" ht="12" customHeight="1">
      <c r="K103" s="47"/>
      <c r="L103" s="46"/>
      <c r="M103" s="47"/>
    </row>
    <row r="104" spans="11:13" s="21" customFormat="1" ht="12" customHeight="1">
      <c r="K104" s="47"/>
      <c r="L104" s="46"/>
      <c r="M104" s="47"/>
    </row>
    <row r="105" spans="11:13" s="21" customFormat="1" ht="12" customHeight="1">
      <c r="K105" s="47"/>
      <c r="L105" s="46"/>
      <c r="M105" s="47"/>
    </row>
    <row r="106" spans="11:13" s="21" customFormat="1" ht="12" customHeight="1">
      <c r="K106" s="47"/>
      <c r="L106" s="46"/>
      <c r="M106" s="47"/>
    </row>
    <row r="107" spans="11:13" ht="12" customHeight="1">
      <c r="K107" s="47"/>
      <c r="L107" s="46"/>
      <c r="M107" s="47"/>
    </row>
    <row r="108" spans="11:13" ht="12" customHeight="1">
      <c r="K108" s="47"/>
      <c r="L108" s="46"/>
      <c r="M108" s="47"/>
    </row>
    <row r="109" spans="11:13" s="45" customFormat="1" ht="12" customHeight="1">
      <c r="M109" s="48"/>
    </row>
    <row r="110" spans="11:13" s="17" customFormat="1" ht="12" customHeight="1"/>
    <row r="111" spans="11:13" s="16" customFormat="1"/>
  </sheetData>
  <mergeCells count="27">
    <mergeCell ref="A90:I90"/>
    <mergeCell ref="B57:C57"/>
    <mergeCell ref="B62:C62"/>
    <mergeCell ref="B63:C63"/>
    <mergeCell ref="B64:C64"/>
    <mergeCell ref="B65:C65"/>
    <mergeCell ref="B66:C66"/>
    <mergeCell ref="B67:C67"/>
    <mergeCell ref="B68:C68"/>
    <mergeCell ref="B69:C69"/>
    <mergeCell ref="B70:C70"/>
    <mergeCell ref="B71:C71"/>
    <mergeCell ref="B82:C82"/>
    <mergeCell ref="B87:C87"/>
    <mergeCell ref="B88:C88"/>
    <mergeCell ref="A59:I59"/>
    <mergeCell ref="A84:I84"/>
    <mergeCell ref="B16:C16"/>
    <mergeCell ref="B7:C7"/>
    <mergeCell ref="B8:C8"/>
    <mergeCell ref="B9:C9"/>
    <mergeCell ref="B10:C10"/>
    <mergeCell ref="B11:C11"/>
    <mergeCell ref="B12:C12"/>
    <mergeCell ref="B13:C13"/>
    <mergeCell ref="B14:C14"/>
    <mergeCell ref="B15:C15"/>
  </mergeCells>
  <phoneticPr fontId="2"/>
  <pageMargins left="0.74803149606299213" right="0.74803149606299213" top="0.98425196850393704" bottom="0.98425196850393704" header="0.51181102362204722" footer="0.51181102362204722"/>
  <pageSetup paperSize="9" scale="61"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view="pageBreakPreview" zoomScaleNormal="25" zoomScaleSheetLayoutView="100" workbookViewId="0">
      <selection activeCell="A32" sqref="A32"/>
    </sheetView>
  </sheetViews>
  <sheetFormatPr defaultRowHeight="16.5" customHeight="1"/>
  <cols>
    <col min="1" max="1" width="44.25" style="201" customWidth="1"/>
    <col min="2" max="2" width="18.125" style="153" bestFit="1" customWidth="1"/>
    <col min="3" max="14" width="12.875" style="154" customWidth="1"/>
    <col min="15" max="15" width="7.125" style="154" customWidth="1"/>
    <col min="16" max="16384" width="9" style="154"/>
  </cols>
  <sheetData>
    <row r="1" spans="1:14" s="205" customFormat="1" ht="13.5">
      <c r="A1" s="204" t="s">
        <v>72</v>
      </c>
      <c r="N1" s="206" t="s">
        <v>86</v>
      </c>
    </row>
    <row r="2" spans="1:14" s="205" customFormat="1" ht="13.5">
      <c r="A2" s="207" t="s">
        <v>176</v>
      </c>
    </row>
    <row r="3" spans="1:14" s="205" customFormat="1" ht="13.5"/>
    <row r="4" spans="1:14" s="205" customFormat="1" ht="13.5">
      <c r="A4" s="208" t="s">
        <v>177</v>
      </c>
      <c r="B4" s="208"/>
      <c r="C4" s="208"/>
      <c r="D4" s="209"/>
      <c r="E4" s="209"/>
      <c r="F4" s="209"/>
      <c r="G4" s="208"/>
      <c r="H4" s="208"/>
      <c r="I4" s="208"/>
    </row>
    <row r="5" spans="1:14" s="205" customFormat="1" ht="13.5">
      <c r="A5" s="208"/>
      <c r="B5" s="208"/>
      <c r="C5" s="208"/>
      <c r="D5" s="209"/>
      <c r="E5" s="209"/>
      <c r="F5" s="209"/>
      <c r="G5" s="208"/>
      <c r="H5" s="208"/>
      <c r="I5" s="208"/>
    </row>
    <row r="6" spans="1:14" s="205" customFormat="1" ht="13.5">
      <c r="A6" s="208" t="s">
        <v>178</v>
      </c>
      <c r="B6" s="208"/>
      <c r="C6" s="208"/>
      <c r="D6" s="209"/>
      <c r="E6" s="209"/>
      <c r="F6" s="209"/>
      <c r="G6" s="208"/>
      <c r="I6" s="208"/>
      <c r="N6" s="210"/>
    </row>
    <row r="7" spans="1:14" ht="16.5" customHeight="1">
      <c r="A7" s="155" t="s">
        <v>129</v>
      </c>
      <c r="B7" s="156"/>
      <c r="C7" s="156"/>
      <c r="D7" s="156"/>
      <c r="E7" s="156"/>
      <c r="F7" s="156"/>
      <c r="G7" s="156"/>
      <c r="H7" s="156"/>
      <c r="I7" s="156"/>
      <c r="J7" s="156"/>
      <c r="K7" s="156"/>
      <c r="L7" s="156"/>
      <c r="M7" s="156"/>
      <c r="N7" s="157"/>
    </row>
    <row r="8" spans="1:14" s="159" customFormat="1" ht="33.75" customHeight="1">
      <c r="A8" s="296" t="s">
        <v>130</v>
      </c>
      <c r="B8" s="298" t="s">
        <v>131</v>
      </c>
      <c r="C8" s="296" t="s">
        <v>132</v>
      </c>
      <c r="D8" s="300" t="s">
        <v>133</v>
      </c>
      <c r="E8" s="301"/>
      <c r="F8" s="301"/>
      <c r="G8" s="302"/>
      <c r="H8" s="296" t="s">
        <v>134</v>
      </c>
      <c r="I8" s="298" t="s">
        <v>135</v>
      </c>
      <c r="J8" s="158" t="s">
        <v>136</v>
      </c>
      <c r="K8" s="158" t="s">
        <v>137</v>
      </c>
      <c r="L8" s="313" t="s">
        <v>138</v>
      </c>
      <c r="M8" s="313" t="s">
        <v>139</v>
      </c>
      <c r="N8" s="314" t="s">
        <v>183</v>
      </c>
    </row>
    <row r="9" spans="1:14" s="159" customFormat="1" ht="33.75" customHeight="1">
      <c r="A9" s="297"/>
      <c r="B9" s="299"/>
      <c r="C9" s="297"/>
      <c r="D9" s="158" t="s">
        <v>140</v>
      </c>
      <c r="E9" s="160" t="s">
        <v>141</v>
      </c>
      <c r="F9" s="160" t="s">
        <v>142</v>
      </c>
      <c r="G9" s="160" t="s">
        <v>143</v>
      </c>
      <c r="H9" s="297"/>
      <c r="I9" s="299"/>
      <c r="J9" s="158" t="s">
        <v>144</v>
      </c>
      <c r="K9" s="160" t="s">
        <v>144</v>
      </c>
      <c r="L9" s="299"/>
      <c r="M9" s="299"/>
      <c r="N9" s="297"/>
    </row>
    <row r="10" spans="1:14" ht="19.5" customHeight="1">
      <c r="A10" s="161" t="s">
        <v>145</v>
      </c>
      <c r="B10" s="162"/>
      <c r="C10" s="212" t="s">
        <v>146</v>
      </c>
      <c r="D10" s="164"/>
      <c r="E10" s="165"/>
      <c r="F10" s="165"/>
      <c r="G10" s="166"/>
      <c r="H10" s="165"/>
      <c r="I10" s="211" t="s">
        <v>146</v>
      </c>
      <c r="J10" s="211" t="s">
        <v>146</v>
      </c>
      <c r="K10" s="212" t="s">
        <v>146</v>
      </c>
      <c r="L10" s="211" t="s">
        <v>146</v>
      </c>
      <c r="M10" s="211" t="s">
        <v>146</v>
      </c>
      <c r="N10" s="212" t="s">
        <v>147</v>
      </c>
    </row>
    <row r="11" spans="1:14" ht="19.5" customHeight="1">
      <c r="A11" s="168"/>
      <c r="B11" s="162"/>
      <c r="C11" s="166"/>
      <c r="D11" s="164"/>
      <c r="E11" s="165"/>
      <c r="F11" s="165"/>
      <c r="G11" s="166"/>
      <c r="H11" s="165"/>
      <c r="I11" s="169"/>
      <c r="J11" s="164"/>
      <c r="K11" s="165"/>
      <c r="L11" s="170"/>
      <c r="M11" s="164"/>
      <c r="N11" s="163"/>
    </row>
    <row r="12" spans="1:14" ht="19.5" customHeight="1">
      <c r="A12" s="168"/>
      <c r="B12" s="162"/>
      <c r="C12" s="166"/>
      <c r="D12" s="164"/>
      <c r="E12" s="165"/>
      <c r="F12" s="165"/>
      <c r="G12" s="166"/>
      <c r="H12" s="165"/>
      <c r="I12" s="169"/>
      <c r="J12" s="164"/>
      <c r="K12" s="165"/>
      <c r="L12" s="167"/>
      <c r="M12" s="164"/>
      <c r="N12" s="163"/>
    </row>
    <row r="13" spans="1:14" ht="19.5" customHeight="1">
      <c r="A13" s="168"/>
      <c r="B13" s="162"/>
      <c r="C13" s="166"/>
      <c r="D13" s="164"/>
      <c r="E13" s="165"/>
      <c r="F13" s="165"/>
      <c r="G13" s="166"/>
      <c r="H13" s="165"/>
      <c r="I13" s="169"/>
      <c r="J13" s="164"/>
      <c r="K13" s="165"/>
      <c r="L13" s="167"/>
      <c r="M13" s="164"/>
      <c r="N13" s="163"/>
    </row>
    <row r="14" spans="1:14" ht="19.5" customHeight="1">
      <c r="A14" s="168"/>
      <c r="B14" s="162"/>
      <c r="C14" s="166"/>
      <c r="D14" s="164"/>
      <c r="E14" s="165"/>
      <c r="F14" s="165"/>
      <c r="G14" s="166"/>
      <c r="H14" s="165"/>
      <c r="I14" s="169"/>
      <c r="J14" s="164"/>
      <c r="K14" s="165"/>
      <c r="L14" s="167"/>
      <c r="M14" s="164"/>
      <c r="N14" s="163"/>
    </row>
    <row r="15" spans="1:14" ht="19.5" customHeight="1">
      <c r="A15" s="168"/>
      <c r="B15" s="162"/>
      <c r="C15" s="166"/>
      <c r="D15" s="164"/>
      <c r="E15" s="165"/>
      <c r="F15" s="165"/>
      <c r="G15" s="166"/>
      <c r="H15" s="165"/>
      <c r="I15" s="169"/>
      <c r="J15" s="164"/>
      <c r="K15" s="165"/>
      <c r="L15" s="167"/>
      <c r="M15" s="164"/>
      <c r="N15" s="163"/>
    </row>
    <row r="16" spans="1:14" ht="19.5" customHeight="1">
      <c r="A16" s="168"/>
      <c r="B16" s="162"/>
      <c r="C16" s="166"/>
      <c r="D16" s="164"/>
      <c r="E16" s="165"/>
      <c r="F16" s="165"/>
      <c r="G16" s="166"/>
      <c r="H16" s="165"/>
      <c r="I16" s="169"/>
      <c r="J16" s="164"/>
      <c r="K16" s="165"/>
      <c r="L16" s="167"/>
      <c r="M16" s="164"/>
      <c r="N16" s="163"/>
    </row>
    <row r="17" spans="1:14" ht="19.5" customHeight="1">
      <c r="A17" s="168"/>
      <c r="B17" s="162"/>
      <c r="C17" s="166"/>
      <c r="D17" s="164"/>
      <c r="E17" s="165"/>
      <c r="F17" s="165"/>
      <c r="G17" s="166"/>
      <c r="H17" s="165"/>
      <c r="I17" s="169"/>
      <c r="J17" s="164"/>
      <c r="K17" s="165"/>
      <c r="L17" s="167"/>
      <c r="M17" s="164"/>
      <c r="N17" s="163"/>
    </row>
    <row r="18" spans="1:14" ht="19.5" customHeight="1">
      <c r="A18" s="161"/>
      <c r="B18" s="162"/>
      <c r="C18" s="166"/>
      <c r="D18" s="164"/>
      <c r="E18" s="165"/>
      <c r="F18" s="165"/>
      <c r="G18" s="166"/>
      <c r="H18" s="165"/>
      <c r="I18" s="169"/>
      <c r="J18" s="164"/>
      <c r="K18" s="165"/>
      <c r="L18" s="167"/>
      <c r="M18" s="164"/>
      <c r="N18" s="163"/>
    </row>
    <row r="19" spans="1:14" ht="19.5" customHeight="1">
      <c r="A19" s="161"/>
      <c r="B19" s="162"/>
      <c r="C19" s="166"/>
      <c r="D19" s="164"/>
      <c r="E19" s="165"/>
      <c r="F19" s="165"/>
      <c r="G19" s="166"/>
      <c r="H19" s="165"/>
      <c r="I19" s="169"/>
      <c r="J19" s="164"/>
      <c r="K19" s="165"/>
      <c r="L19" s="167"/>
      <c r="M19" s="164"/>
      <c r="N19" s="163"/>
    </row>
    <row r="20" spans="1:14" ht="19.5" customHeight="1">
      <c r="A20" s="168"/>
      <c r="B20" s="162"/>
      <c r="C20" s="163"/>
      <c r="D20" s="164"/>
      <c r="E20" s="165"/>
      <c r="F20" s="165"/>
      <c r="G20" s="166"/>
      <c r="H20" s="165"/>
      <c r="I20" s="169"/>
      <c r="J20" s="167"/>
      <c r="K20" s="163"/>
      <c r="L20" s="167"/>
      <c r="M20" s="167"/>
      <c r="N20" s="163"/>
    </row>
    <row r="21" spans="1:14" ht="19.5" customHeight="1">
      <c r="A21" s="168"/>
      <c r="B21" s="162"/>
      <c r="C21" s="163"/>
      <c r="D21" s="164"/>
      <c r="E21" s="165"/>
      <c r="F21" s="165"/>
      <c r="G21" s="166"/>
      <c r="H21" s="165"/>
      <c r="I21" s="169"/>
      <c r="J21" s="167"/>
      <c r="K21" s="163"/>
      <c r="L21" s="167"/>
      <c r="M21" s="167"/>
      <c r="N21" s="163"/>
    </row>
    <row r="22" spans="1:14" ht="19.5" customHeight="1">
      <c r="A22" s="168"/>
      <c r="B22" s="162"/>
      <c r="C22" s="163"/>
      <c r="D22" s="164"/>
      <c r="E22" s="165"/>
      <c r="F22" s="165"/>
      <c r="G22" s="166"/>
      <c r="H22" s="165"/>
      <c r="I22" s="169"/>
      <c r="J22" s="167"/>
      <c r="K22" s="163"/>
      <c r="L22" s="167"/>
      <c r="M22" s="167"/>
      <c r="N22" s="163"/>
    </row>
    <row r="23" spans="1:14" ht="19.5" customHeight="1">
      <c r="A23" s="168"/>
      <c r="B23" s="162"/>
      <c r="C23" s="163"/>
      <c r="D23" s="164"/>
      <c r="E23" s="165"/>
      <c r="F23" s="165"/>
      <c r="G23" s="166"/>
      <c r="H23" s="165"/>
      <c r="I23" s="169"/>
      <c r="J23" s="167"/>
      <c r="K23" s="163"/>
      <c r="L23" s="167"/>
      <c r="M23" s="167"/>
      <c r="N23" s="163"/>
    </row>
    <row r="24" spans="1:14" ht="19.5" customHeight="1">
      <c r="A24" s="168"/>
      <c r="B24" s="162"/>
      <c r="C24" s="163"/>
      <c r="D24" s="164"/>
      <c r="E24" s="165"/>
      <c r="F24" s="165"/>
      <c r="G24" s="166"/>
      <c r="H24" s="165"/>
      <c r="I24" s="169"/>
      <c r="J24" s="167"/>
      <c r="K24" s="163"/>
      <c r="L24" s="167"/>
      <c r="M24" s="167"/>
      <c r="N24" s="163"/>
    </row>
    <row r="25" spans="1:14" ht="19.5" customHeight="1">
      <c r="A25" s="168"/>
      <c r="B25" s="162"/>
      <c r="C25" s="163"/>
      <c r="D25" s="164"/>
      <c r="E25" s="165"/>
      <c r="F25" s="165"/>
      <c r="G25" s="166"/>
      <c r="H25" s="165"/>
      <c r="I25" s="169"/>
      <c r="J25" s="167"/>
      <c r="K25" s="163"/>
      <c r="L25" s="167"/>
      <c r="M25" s="167"/>
      <c r="N25" s="163"/>
    </row>
    <row r="26" spans="1:14" ht="19.5" customHeight="1">
      <c r="A26" s="168"/>
      <c r="B26" s="162"/>
      <c r="C26" s="163"/>
      <c r="D26" s="164"/>
      <c r="E26" s="165"/>
      <c r="F26" s="165"/>
      <c r="G26" s="166"/>
      <c r="H26" s="165"/>
      <c r="I26" s="169"/>
      <c r="J26" s="167"/>
      <c r="K26" s="163"/>
      <c r="L26" s="167"/>
      <c r="M26" s="167"/>
      <c r="N26" s="163"/>
    </row>
    <row r="27" spans="1:14" ht="16.5" customHeight="1">
      <c r="A27" s="171" t="s">
        <v>148</v>
      </c>
      <c r="B27" s="172"/>
      <c r="C27" s="173"/>
      <c r="D27" s="171"/>
      <c r="E27" s="173"/>
      <c r="F27" s="173"/>
      <c r="G27" s="174"/>
      <c r="H27" s="175"/>
      <c r="I27" s="176"/>
      <c r="J27" s="177"/>
      <c r="K27" s="175"/>
      <c r="L27" s="171"/>
      <c r="M27" s="171"/>
      <c r="N27" s="173"/>
    </row>
    <row r="29" spans="1:14" ht="16.5" customHeight="1">
      <c r="A29" s="303" t="s">
        <v>185</v>
      </c>
      <c r="B29" s="304"/>
      <c r="C29" s="288" t="s">
        <v>149</v>
      </c>
      <c r="D29" s="287"/>
      <c r="E29" s="288" t="s">
        <v>150</v>
      </c>
      <c r="F29" s="287"/>
    </row>
    <row r="30" spans="1:14" ht="16.5" customHeight="1">
      <c r="A30" s="305"/>
      <c r="B30" s="306"/>
      <c r="C30" s="309"/>
      <c r="D30" s="310"/>
      <c r="E30" s="311"/>
      <c r="F30" s="312"/>
    </row>
    <row r="31" spans="1:14" ht="16.5" customHeight="1">
      <c r="A31" s="307"/>
      <c r="B31" s="308"/>
      <c r="C31" s="309"/>
      <c r="D31" s="310"/>
      <c r="E31" s="311"/>
      <c r="F31" s="312"/>
    </row>
    <row r="34" spans="1:15" ht="16.5" customHeight="1">
      <c r="A34" s="178" t="s">
        <v>151</v>
      </c>
      <c r="B34" s="179"/>
      <c r="C34" s="179"/>
      <c r="D34" s="179"/>
      <c r="E34" s="179"/>
      <c r="F34" s="179"/>
      <c r="G34" s="179"/>
      <c r="H34" s="179"/>
      <c r="I34" s="179"/>
      <c r="J34" s="179"/>
      <c r="K34" s="179"/>
      <c r="L34" s="179"/>
      <c r="M34" s="179"/>
      <c r="N34" s="180"/>
    </row>
    <row r="35" spans="1:15" ht="31.5" customHeight="1">
      <c r="A35" s="291" t="s">
        <v>152</v>
      </c>
      <c r="B35" s="291" t="s">
        <v>153</v>
      </c>
      <c r="C35" s="291" t="s">
        <v>154</v>
      </c>
      <c r="D35" s="291" t="s">
        <v>155</v>
      </c>
      <c r="E35" s="181" t="s">
        <v>156</v>
      </c>
      <c r="F35" s="181" t="s">
        <v>157</v>
      </c>
      <c r="G35" s="293" t="s">
        <v>158</v>
      </c>
      <c r="H35" s="294"/>
      <c r="I35" s="295"/>
      <c r="J35" s="293" t="s">
        <v>159</v>
      </c>
      <c r="K35" s="294"/>
      <c r="L35" s="294"/>
      <c r="M35" s="294"/>
      <c r="N35" s="295"/>
    </row>
    <row r="36" spans="1:15" ht="16.5" customHeight="1">
      <c r="A36" s="292"/>
      <c r="B36" s="292"/>
      <c r="C36" s="292"/>
      <c r="D36" s="292"/>
      <c r="E36" s="182" t="s">
        <v>160</v>
      </c>
      <c r="F36" s="183" t="s">
        <v>160</v>
      </c>
      <c r="G36" s="184" t="s">
        <v>161</v>
      </c>
      <c r="H36" s="184" t="s">
        <v>162</v>
      </c>
      <c r="I36" s="184" t="s">
        <v>163</v>
      </c>
      <c r="J36" s="185" t="s">
        <v>164</v>
      </c>
      <c r="K36" s="185" t="s">
        <v>165</v>
      </c>
      <c r="L36" s="185" t="s">
        <v>166</v>
      </c>
      <c r="M36" s="185" t="s">
        <v>167</v>
      </c>
      <c r="N36" s="184" t="s">
        <v>168</v>
      </c>
    </row>
    <row r="37" spans="1:15" ht="16.5" customHeight="1">
      <c r="A37" s="186" t="s">
        <v>169</v>
      </c>
      <c r="B37" s="187"/>
      <c r="C37" s="188"/>
      <c r="D37" s="189"/>
      <c r="E37" s="189"/>
      <c r="F37" s="190"/>
      <c r="G37" s="190"/>
      <c r="H37" s="190"/>
      <c r="I37" s="190"/>
      <c r="J37" s="189"/>
      <c r="K37" s="189"/>
      <c r="L37" s="189"/>
      <c r="M37" s="189"/>
      <c r="N37" s="191"/>
    </row>
    <row r="38" spans="1:15" ht="16.5" customHeight="1">
      <c r="A38" s="192" t="s">
        <v>170</v>
      </c>
      <c r="B38" s="193"/>
      <c r="C38" s="194"/>
      <c r="D38" s="195"/>
      <c r="E38" s="195"/>
      <c r="F38" s="196"/>
      <c r="G38" s="197"/>
      <c r="H38" s="197"/>
      <c r="I38" s="197"/>
      <c r="J38" s="198"/>
      <c r="K38" s="198"/>
      <c r="L38" s="198"/>
      <c r="M38" s="198"/>
      <c r="N38" s="199"/>
    </row>
    <row r="39" spans="1:15" ht="16.5" customHeight="1">
      <c r="A39" s="200"/>
      <c r="B39" s="200"/>
      <c r="C39" s="200"/>
      <c r="D39" s="200"/>
      <c r="E39" s="200"/>
      <c r="F39" s="200"/>
      <c r="G39" s="200"/>
      <c r="H39" s="200"/>
      <c r="I39" s="200"/>
      <c r="J39" s="201" t="s">
        <v>171</v>
      </c>
      <c r="K39" s="200"/>
      <c r="L39" s="200"/>
      <c r="M39" s="200"/>
      <c r="N39" s="200"/>
      <c r="O39" s="200"/>
    </row>
    <row r="40" spans="1:15" ht="16.5" customHeight="1">
      <c r="A40" s="280" t="s">
        <v>184</v>
      </c>
      <c r="B40" s="281"/>
      <c r="C40" s="286" t="s">
        <v>172</v>
      </c>
      <c r="D40" s="287"/>
      <c r="E40" s="288" t="s">
        <v>150</v>
      </c>
      <c r="F40" s="287"/>
      <c r="G40" s="200"/>
      <c r="H40" s="200"/>
      <c r="I40" s="200"/>
      <c r="J40" s="200"/>
      <c r="K40" s="200"/>
      <c r="L40" s="200"/>
      <c r="M40" s="200"/>
      <c r="N40" s="200"/>
      <c r="O40" s="200"/>
    </row>
    <row r="41" spans="1:15" ht="16.5" customHeight="1">
      <c r="A41" s="282"/>
      <c r="B41" s="283"/>
      <c r="C41" s="202"/>
      <c r="D41" s="203"/>
      <c r="E41" s="289"/>
      <c r="F41" s="290"/>
      <c r="G41" s="200"/>
      <c r="H41" s="200"/>
      <c r="I41" s="200"/>
      <c r="J41" s="200"/>
      <c r="K41" s="200"/>
      <c r="L41" s="200"/>
      <c r="M41" s="200"/>
      <c r="N41" s="200"/>
      <c r="O41" s="200"/>
    </row>
    <row r="42" spans="1:15" ht="16.5" customHeight="1">
      <c r="A42" s="284"/>
      <c r="B42" s="285"/>
      <c r="C42" s="202"/>
      <c r="D42" s="203"/>
      <c r="E42" s="289"/>
      <c r="F42" s="290"/>
      <c r="G42" s="200"/>
      <c r="H42" s="200"/>
      <c r="I42" s="200"/>
      <c r="J42" s="200"/>
      <c r="K42" s="200"/>
      <c r="L42" s="200"/>
      <c r="M42" s="200"/>
      <c r="N42" s="200"/>
      <c r="O42" s="200"/>
    </row>
  </sheetData>
  <mergeCells count="27">
    <mergeCell ref="I8:I9"/>
    <mergeCell ref="J35:N35"/>
    <mergeCell ref="L8:L9"/>
    <mergeCell ref="M8:M9"/>
    <mergeCell ref="N8:N9"/>
    <mergeCell ref="A29:B31"/>
    <mergeCell ref="C29:D29"/>
    <mergeCell ref="E29:F29"/>
    <mergeCell ref="C30:D30"/>
    <mergeCell ref="E30:F30"/>
    <mergeCell ref="C31:D31"/>
    <mergeCell ref="E31:F31"/>
    <mergeCell ref="A8:A9"/>
    <mergeCell ref="B8:B9"/>
    <mergeCell ref="C8:C9"/>
    <mergeCell ref="D8:G8"/>
    <mergeCell ref="H8:H9"/>
    <mergeCell ref="A35:A36"/>
    <mergeCell ref="B35:B36"/>
    <mergeCell ref="C35:C36"/>
    <mergeCell ref="D35:D36"/>
    <mergeCell ref="G35:I35"/>
    <mergeCell ref="A40:B42"/>
    <mergeCell ref="C40:D40"/>
    <mergeCell ref="E40:F40"/>
    <mergeCell ref="E41:F41"/>
    <mergeCell ref="E42:F42"/>
  </mergeCells>
  <phoneticPr fontId="2"/>
  <pageMargins left="0.7" right="0.7" top="0.75" bottom="0.75" header="0.3" footer="0.3"/>
  <pageSetup paperSize="9" scale="5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5"/>
  <sheetViews>
    <sheetView showZeros="0" view="pageBreakPreview" zoomScale="115" zoomScaleNormal="55" zoomScaleSheetLayoutView="115" workbookViewId="0">
      <selection activeCell="A85" sqref="A85"/>
    </sheetView>
  </sheetViews>
  <sheetFormatPr defaultRowHeight="13.5"/>
  <cols>
    <col min="1" max="1" width="3.75" customWidth="1"/>
    <col min="2" max="2" width="23.5" customWidth="1"/>
    <col min="3" max="3" width="38.125" customWidth="1"/>
    <col min="4" max="4" width="7.625" customWidth="1"/>
    <col min="5" max="7" width="11.875" customWidth="1"/>
    <col min="8" max="8" width="14.375" customWidth="1"/>
    <col min="9" max="9" width="20.875" bestFit="1" customWidth="1"/>
  </cols>
  <sheetData>
    <row r="1" spans="1:9" ht="14.25">
      <c r="A1" s="134" t="s">
        <v>72</v>
      </c>
      <c r="I1" s="123" t="s">
        <v>110</v>
      </c>
    </row>
    <row r="2" spans="1:9" ht="14.25">
      <c r="A2" s="135" t="s">
        <v>175</v>
      </c>
    </row>
    <row r="4" spans="1:9">
      <c r="A4" s="15" t="s">
        <v>194</v>
      </c>
      <c r="B4" s="15"/>
      <c r="C4" s="15"/>
      <c r="D4" s="34"/>
      <c r="E4" s="34"/>
      <c r="F4" s="34"/>
      <c r="G4" s="15"/>
      <c r="H4" s="15"/>
      <c r="I4" s="15"/>
    </row>
    <row r="5" spans="1:9">
      <c r="A5" s="15" t="s">
        <v>123</v>
      </c>
      <c r="B5" s="15"/>
      <c r="C5" s="15"/>
      <c r="D5" s="34"/>
      <c r="E5" s="34"/>
      <c r="F5" s="34"/>
      <c r="G5" s="15"/>
      <c r="H5" s="15"/>
      <c r="I5" s="15"/>
    </row>
    <row r="6" spans="1:9">
      <c r="A6" s="15" t="s">
        <v>51</v>
      </c>
      <c r="B6" s="15"/>
      <c r="C6" s="15"/>
      <c r="D6" s="34"/>
      <c r="E6" s="34"/>
      <c r="F6" s="34"/>
      <c r="G6" s="15"/>
      <c r="H6" s="54" t="s">
        <v>11</v>
      </c>
      <c r="I6" s="15"/>
    </row>
    <row r="7" spans="1:9">
      <c r="A7" s="24" t="s">
        <v>17</v>
      </c>
      <c r="B7" s="274" t="s">
        <v>22</v>
      </c>
      <c r="C7" s="275"/>
      <c r="D7" s="24" t="s">
        <v>20</v>
      </c>
      <c r="E7" s="24" t="s">
        <v>37</v>
      </c>
      <c r="F7" s="24" t="s">
        <v>38</v>
      </c>
      <c r="G7" s="25" t="s">
        <v>39</v>
      </c>
      <c r="H7" s="25" t="s">
        <v>40</v>
      </c>
      <c r="I7" s="24" t="s">
        <v>21</v>
      </c>
    </row>
    <row r="8" spans="1:9">
      <c r="A8" s="30">
        <v>1</v>
      </c>
      <c r="B8" s="276"/>
      <c r="C8" s="277"/>
      <c r="D8" s="32"/>
      <c r="E8" s="35"/>
      <c r="F8" s="19">
        <f t="shared" ref="F8:F16" si="0">E8*D8</f>
        <v>0</v>
      </c>
      <c r="G8" s="35">
        <f t="shared" ref="G8:G16" si="1">E8*12</f>
        <v>0</v>
      </c>
      <c r="H8" s="35">
        <f t="shared" ref="H8:H16" si="2">G8*D8</f>
        <v>0</v>
      </c>
      <c r="I8" s="99"/>
    </row>
    <row r="9" spans="1:9">
      <c r="A9" s="30">
        <v>2</v>
      </c>
      <c r="B9" s="276"/>
      <c r="C9" s="277"/>
      <c r="D9" s="32"/>
      <c r="E9" s="35"/>
      <c r="F9" s="19">
        <f t="shared" si="0"/>
        <v>0</v>
      </c>
      <c r="G9" s="35">
        <f t="shared" si="1"/>
        <v>0</v>
      </c>
      <c r="H9" s="35">
        <f t="shared" si="2"/>
        <v>0</v>
      </c>
      <c r="I9" s="99"/>
    </row>
    <row r="10" spans="1:9">
      <c r="A10" s="30">
        <v>3</v>
      </c>
      <c r="B10" s="276"/>
      <c r="C10" s="277"/>
      <c r="D10" s="32"/>
      <c r="E10" s="35"/>
      <c r="F10" s="19">
        <f t="shared" si="0"/>
        <v>0</v>
      </c>
      <c r="G10" s="35">
        <f t="shared" si="1"/>
        <v>0</v>
      </c>
      <c r="H10" s="35">
        <f t="shared" si="2"/>
        <v>0</v>
      </c>
      <c r="I10" s="99"/>
    </row>
    <row r="11" spans="1:9">
      <c r="A11" s="30">
        <v>4</v>
      </c>
      <c r="B11" s="276"/>
      <c r="C11" s="277"/>
      <c r="D11" s="32"/>
      <c r="E11" s="35"/>
      <c r="F11" s="19">
        <f t="shared" si="0"/>
        <v>0</v>
      </c>
      <c r="G11" s="35">
        <f t="shared" si="1"/>
        <v>0</v>
      </c>
      <c r="H11" s="35">
        <f t="shared" si="2"/>
        <v>0</v>
      </c>
      <c r="I11" s="99"/>
    </row>
    <row r="12" spans="1:9">
      <c r="A12" s="30">
        <v>5</v>
      </c>
      <c r="B12" s="276"/>
      <c r="C12" s="277"/>
      <c r="D12" s="32"/>
      <c r="E12" s="36"/>
      <c r="F12" s="19">
        <f t="shared" si="0"/>
        <v>0</v>
      </c>
      <c r="G12" s="35">
        <f t="shared" si="1"/>
        <v>0</v>
      </c>
      <c r="H12" s="35">
        <f t="shared" si="2"/>
        <v>0</v>
      </c>
      <c r="I12" s="99"/>
    </row>
    <row r="13" spans="1:9">
      <c r="A13" s="30">
        <v>6</v>
      </c>
      <c r="B13" s="276"/>
      <c r="C13" s="277"/>
      <c r="D13" s="32"/>
      <c r="E13" s="35"/>
      <c r="F13" s="19">
        <f t="shared" si="0"/>
        <v>0</v>
      </c>
      <c r="G13" s="35">
        <f t="shared" si="1"/>
        <v>0</v>
      </c>
      <c r="H13" s="35">
        <f t="shared" si="2"/>
        <v>0</v>
      </c>
      <c r="I13" s="99"/>
    </row>
    <row r="14" spans="1:9">
      <c r="A14" s="30">
        <v>7</v>
      </c>
      <c r="B14" s="276"/>
      <c r="C14" s="277"/>
      <c r="D14" s="32"/>
      <c r="E14" s="36"/>
      <c r="F14" s="19">
        <f t="shared" si="0"/>
        <v>0</v>
      </c>
      <c r="G14" s="35">
        <f t="shared" si="1"/>
        <v>0</v>
      </c>
      <c r="H14" s="35">
        <f t="shared" si="2"/>
        <v>0</v>
      </c>
      <c r="I14" s="99"/>
    </row>
    <row r="15" spans="1:9">
      <c r="A15" s="30">
        <v>8</v>
      </c>
      <c r="B15" s="278"/>
      <c r="C15" s="279"/>
      <c r="D15" s="32"/>
      <c r="E15" s="36"/>
      <c r="F15" s="19">
        <f t="shared" si="0"/>
        <v>0</v>
      </c>
      <c r="G15" s="35">
        <f t="shared" si="1"/>
        <v>0</v>
      </c>
      <c r="H15" s="35">
        <f t="shared" si="2"/>
        <v>0</v>
      </c>
      <c r="I15" s="99"/>
    </row>
    <row r="16" spans="1:9">
      <c r="A16" s="30">
        <v>9</v>
      </c>
      <c r="B16" s="315"/>
      <c r="C16" s="316"/>
      <c r="D16" s="32"/>
      <c r="E16" s="36"/>
      <c r="F16" s="19">
        <f t="shared" si="0"/>
        <v>0</v>
      </c>
      <c r="G16" s="35">
        <f t="shared" si="1"/>
        <v>0</v>
      </c>
      <c r="H16" s="35">
        <f t="shared" si="2"/>
        <v>0</v>
      </c>
      <c r="I16" s="99"/>
    </row>
    <row r="17" spans="1:9">
      <c r="A17" s="30">
        <v>10</v>
      </c>
      <c r="B17" s="103"/>
      <c r="C17" s="104"/>
      <c r="D17" s="32"/>
      <c r="E17" s="36"/>
      <c r="F17" s="19">
        <f t="shared" ref="F17:F57" si="3">E17*D17</f>
        <v>0</v>
      </c>
      <c r="G17" s="35">
        <f t="shared" ref="G17:G57" si="4">E17*12</f>
        <v>0</v>
      </c>
      <c r="H17" s="35">
        <f t="shared" ref="H17:H57" si="5">G17*D17</f>
        <v>0</v>
      </c>
      <c r="I17" s="99"/>
    </row>
    <row r="18" spans="1:9">
      <c r="A18" s="30">
        <v>11</v>
      </c>
      <c r="B18" s="103"/>
      <c r="C18" s="104"/>
      <c r="D18" s="32"/>
      <c r="E18" s="36"/>
      <c r="F18" s="19">
        <f t="shared" si="3"/>
        <v>0</v>
      </c>
      <c r="G18" s="35">
        <f t="shared" si="4"/>
        <v>0</v>
      </c>
      <c r="H18" s="35">
        <f t="shared" si="5"/>
        <v>0</v>
      </c>
      <c r="I18" s="99"/>
    </row>
    <row r="19" spans="1:9">
      <c r="A19" s="30">
        <v>12</v>
      </c>
      <c r="B19" s="103"/>
      <c r="C19" s="104"/>
      <c r="D19" s="32"/>
      <c r="E19" s="36"/>
      <c r="F19" s="19">
        <f t="shared" si="3"/>
        <v>0</v>
      </c>
      <c r="G19" s="35">
        <f t="shared" si="4"/>
        <v>0</v>
      </c>
      <c r="H19" s="35">
        <f t="shared" si="5"/>
        <v>0</v>
      </c>
      <c r="I19" s="99"/>
    </row>
    <row r="20" spans="1:9">
      <c r="A20" s="30">
        <v>13</v>
      </c>
      <c r="B20" s="103"/>
      <c r="C20" s="104"/>
      <c r="D20" s="32"/>
      <c r="E20" s="36"/>
      <c r="F20" s="19">
        <f t="shared" si="3"/>
        <v>0</v>
      </c>
      <c r="G20" s="35">
        <f t="shared" si="4"/>
        <v>0</v>
      </c>
      <c r="H20" s="35">
        <f t="shared" si="5"/>
        <v>0</v>
      </c>
      <c r="I20" s="99"/>
    </row>
    <row r="21" spans="1:9">
      <c r="A21" s="30">
        <v>14</v>
      </c>
      <c r="B21" s="103"/>
      <c r="C21" s="104"/>
      <c r="D21" s="32"/>
      <c r="E21" s="36"/>
      <c r="F21" s="19">
        <f t="shared" si="3"/>
        <v>0</v>
      </c>
      <c r="G21" s="35">
        <f t="shared" si="4"/>
        <v>0</v>
      </c>
      <c r="H21" s="35">
        <f t="shared" si="5"/>
        <v>0</v>
      </c>
      <c r="I21" s="99"/>
    </row>
    <row r="22" spans="1:9">
      <c r="A22" s="30">
        <v>15</v>
      </c>
      <c r="B22" s="103"/>
      <c r="C22" s="104"/>
      <c r="D22" s="32"/>
      <c r="E22" s="36"/>
      <c r="F22" s="19">
        <f t="shared" si="3"/>
        <v>0</v>
      </c>
      <c r="G22" s="35">
        <f t="shared" si="4"/>
        <v>0</v>
      </c>
      <c r="H22" s="35">
        <f t="shared" si="5"/>
        <v>0</v>
      </c>
      <c r="I22" s="99"/>
    </row>
    <row r="23" spans="1:9">
      <c r="A23" s="30">
        <v>16</v>
      </c>
      <c r="B23" s="103"/>
      <c r="C23" s="104"/>
      <c r="D23" s="32"/>
      <c r="E23" s="36"/>
      <c r="F23" s="19">
        <f t="shared" si="3"/>
        <v>0</v>
      </c>
      <c r="G23" s="35">
        <f t="shared" si="4"/>
        <v>0</v>
      </c>
      <c r="H23" s="35">
        <f t="shared" si="5"/>
        <v>0</v>
      </c>
      <c r="I23" s="99"/>
    </row>
    <row r="24" spans="1:9">
      <c r="A24" s="30">
        <v>17</v>
      </c>
      <c r="B24" s="103"/>
      <c r="C24" s="104"/>
      <c r="D24" s="32"/>
      <c r="E24" s="36"/>
      <c r="F24" s="19">
        <f t="shared" si="3"/>
        <v>0</v>
      </c>
      <c r="G24" s="35">
        <f t="shared" si="4"/>
        <v>0</v>
      </c>
      <c r="H24" s="35">
        <f t="shared" si="5"/>
        <v>0</v>
      </c>
      <c r="I24" s="99"/>
    </row>
    <row r="25" spans="1:9">
      <c r="A25" s="30">
        <v>18</v>
      </c>
      <c r="B25" s="103"/>
      <c r="C25" s="104"/>
      <c r="D25" s="32"/>
      <c r="E25" s="36"/>
      <c r="F25" s="19">
        <f t="shared" si="3"/>
        <v>0</v>
      </c>
      <c r="G25" s="35">
        <f t="shared" si="4"/>
        <v>0</v>
      </c>
      <c r="H25" s="35">
        <f t="shared" si="5"/>
        <v>0</v>
      </c>
      <c r="I25" s="99"/>
    </row>
    <row r="26" spans="1:9">
      <c r="A26" s="30">
        <v>19</v>
      </c>
      <c r="B26" s="103"/>
      <c r="C26" s="104"/>
      <c r="D26" s="32"/>
      <c r="E26" s="36"/>
      <c r="F26" s="19">
        <f t="shared" si="3"/>
        <v>0</v>
      </c>
      <c r="G26" s="35">
        <f t="shared" si="4"/>
        <v>0</v>
      </c>
      <c r="H26" s="35">
        <f t="shared" si="5"/>
        <v>0</v>
      </c>
      <c r="I26" s="99"/>
    </row>
    <row r="27" spans="1:9">
      <c r="A27" s="30">
        <v>20</v>
      </c>
      <c r="B27" s="103"/>
      <c r="C27" s="104"/>
      <c r="D27" s="32"/>
      <c r="E27" s="36"/>
      <c r="F27" s="19">
        <f t="shared" si="3"/>
        <v>0</v>
      </c>
      <c r="G27" s="35">
        <f t="shared" si="4"/>
        <v>0</v>
      </c>
      <c r="H27" s="35">
        <f t="shared" si="5"/>
        <v>0</v>
      </c>
      <c r="I27" s="99"/>
    </row>
    <row r="28" spans="1:9">
      <c r="A28" s="30">
        <v>21</v>
      </c>
      <c r="B28" s="103"/>
      <c r="C28" s="104"/>
      <c r="D28" s="32"/>
      <c r="E28" s="36"/>
      <c r="F28" s="19">
        <f t="shared" si="3"/>
        <v>0</v>
      </c>
      <c r="G28" s="35">
        <f t="shared" si="4"/>
        <v>0</v>
      </c>
      <c r="H28" s="35">
        <f t="shared" si="5"/>
        <v>0</v>
      </c>
      <c r="I28" s="99"/>
    </row>
    <row r="29" spans="1:9">
      <c r="A29" s="30">
        <v>22</v>
      </c>
      <c r="B29" s="103"/>
      <c r="C29" s="104"/>
      <c r="D29" s="32"/>
      <c r="E29" s="36"/>
      <c r="F29" s="19">
        <f t="shared" si="3"/>
        <v>0</v>
      </c>
      <c r="G29" s="35">
        <f t="shared" si="4"/>
        <v>0</v>
      </c>
      <c r="H29" s="35">
        <f t="shared" si="5"/>
        <v>0</v>
      </c>
      <c r="I29" s="99"/>
    </row>
    <row r="30" spans="1:9">
      <c r="A30" s="30">
        <v>23</v>
      </c>
      <c r="B30" s="103"/>
      <c r="C30" s="104"/>
      <c r="D30" s="32"/>
      <c r="E30" s="36"/>
      <c r="F30" s="19">
        <f t="shared" si="3"/>
        <v>0</v>
      </c>
      <c r="G30" s="35">
        <f t="shared" si="4"/>
        <v>0</v>
      </c>
      <c r="H30" s="35">
        <f t="shared" si="5"/>
        <v>0</v>
      </c>
      <c r="I30" s="99"/>
    </row>
    <row r="31" spans="1:9">
      <c r="A31" s="30">
        <v>24</v>
      </c>
      <c r="B31" s="103"/>
      <c r="C31" s="104"/>
      <c r="D31" s="32"/>
      <c r="E31" s="36"/>
      <c r="F31" s="19">
        <f t="shared" si="3"/>
        <v>0</v>
      </c>
      <c r="G31" s="35">
        <f t="shared" si="4"/>
        <v>0</v>
      </c>
      <c r="H31" s="35">
        <f t="shared" si="5"/>
        <v>0</v>
      </c>
      <c r="I31" s="99"/>
    </row>
    <row r="32" spans="1:9">
      <c r="A32" s="30">
        <v>25</v>
      </c>
      <c r="B32" s="103"/>
      <c r="C32" s="104"/>
      <c r="D32" s="32"/>
      <c r="E32" s="36"/>
      <c r="F32" s="19">
        <f t="shared" si="3"/>
        <v>0</v>
      </c>
      <c r="G32" s="35">
        <f t="shared" si="4"/>
        <v>0</v>
      </c>
      <c r="H32" s="35">
        <f t="shared" si="5"/>
        <v>0</v>
      </c>
      <c r="I32" s="99"/>
    </row>
    <row r="33" spans="1:9">
      <c r="A33" s="30">
        <v>26</v>
      </c>
      <c r="B33" s="103"/>
      <c r="C33" s="104"/>
      <c r="D33" s="32"/>
      <c r="E33" s="36"/>
      <c r="F33" s="19">
        <f t="shared" si="3"/>
        <v>0</v>
      </c>
      <c r="G33" s="35">
        <f t="shared" si="4"/>
        <v>0</v>
      </c>
      <c r="H33" s="35">
        <f t="shared" si="5"/>
        <v>0</v>
      </c>
      <c r="I33" s="99"/>
    </row>
    <row r="34" spans="1:9">
      <c r="A34" s="30">
        <v>27</v>
      </c>
      <c r="B34" s="103"/>
      <c r="C34" s="104"/>
      <c r="D34" s="32"/>
      <c r="E34" s="36"/>
      <c r="F34" s="19">
        <f t="shared" si="3"/>
        <v>0</v>
      </c>
      <c r="G34" s="35">
        <f t="shared" si="4"/>
        <v>0</v>
      </c>
      <c r="H34" s="35">
        <f t="shared" si="5"/>
        <v>0</v>
      </c>
      <c r="I34" s="99"/>
    </row>
    <row r="35" spans="1:9">
      <c r="A35" s="30">
        <v>28</v>
      </c>
      <c r="B35" s="103"/>
      <c r="C35" s="104"/>
      <c r="D35" s="32"/>
      <c r="E35" s="36"/>
      <c r="F35" s="19">
        <f t="shared" si="3"/>
        <v>0</v>
      </c>
      <c r="G35" s="35">
        <f t="shared" si="4"/>
        <v>0</v>
      </c>
      <c r="H35" s="35">
        <f t="shared" si="5"/>
        <v>0</v>
      </c>
      <c r="I35" s="99"/>
    </row>
    <row r="36" spans="1:9">
      <c r="A36" s="30">
        <v>29</v>
      </c>
      <c r="B36" s="103"/>
      <c r="C36" s="104"/>
      <c r="D36" s="32"/>
      <c r="E36" s="36"/>
      <c r="F36" s="19">
        <f t="shared" si="3"/>
        <v>0</v>
      </c>
      <c r="G36" s="35">
        <f t="shared" si="4"/>
        <v>0</v>
      </c>
      <c r="H36" s="35">
        <f t="shared" si="5"/>
        <v>0</v>
      </c>
      <c r="I36" s="99"/>
    </row>
    <row r="37" spans="1:9">
      <c r="A37" s="30">
        <v>30</v>
      </c>
      <c r="B37" s="103"/>
      <c r="C37" s="104"/>
      <c r="D37" s="32"/>
      <c r="E37" s="36"/>
      <c r="F37" s="19">
        <f t="shared" si="3"/>
        <v>0</v>
      </c>
      <c r="G37" s="35">
        <f t="shared" si="4"/>
        <v>0</v>
      </c>
      <c r="H37" s="35">
        <f t="shared" si="5"/>
        <v>0</v>
      </c>
      <c r="I37" s="99"/>
    </row>
    <row r="38" spans="1:9">
      <c r="A38" s="30">
        <v>31</v>
      </c>
      <c r="B38" s="103"/>
      <c r="C38" s="104"/>
      <c r="D38" s="32"/>
      <c r="E38" s="36"/>
      <c r="F38" s="19">
        <f t="shared" si="3"/>
        <v>0</v>
      </c>
      <c r="G38" s="35">
        <f t="shared" si="4"/>
        <v>0</v>
      </c>
      <c r="H38" s="35">
        <f t="shared" si="5"/>
        <v>0</v>
      </c>
      <c r="I38" s="99"/>
    </row>
    <row r="39" spans="1:9">
      <c r="A39" s="30">
        <v>32</v>
      </c>
      <c r="B39" s="103"/>
      <c r="C39" s="104"/>
      <c r="D39" s="32"/>
      <c r="E39" s="36"/>
      <c r="F39" s="19">
        <f t="shared" si="3"/>
        <v>0</v>
      </c>
      <c r="G39" s="35">
        <f t="shared" si="4"/>
        <v>0</v>
      </c>
      <c r="H39" s="35">
        <f t="shared" si="5"/>
        <v>0</v>
      </c>
      <c r="I39" s="99"/>
    </row>
    <row r="40" spans="1:9">
      <c r="A40" s="30">
        <v>33</v>
      </c>
      <c r="B40" s="103"/>
      <c r="C40" s="104"/>
      <c r="D40" s="32"/>
      <c r="E40" s="36"/>
      <c r="F40" s="19">
        <f t="shared" si="3"/>
        <v>0</v>
      </c>
      <c r="G40" s="35">
        <f t="shared" si="4"/>
        <v>0</v>
      </c>
      <c r="H40" s="35">
        <f t="shared" si="5"/>
        <v>0</v>
      </c>
      <c r="I40" s="99"/>
    </row>
    <row r="41" spans="1:9">
      <c r="A41" s="30">
        <v>34</v>
      </c>
      <c r="B41" s="103"/>
      <c r="C41" s="104"/>
      <c r="D41" s="32"/>
      <c r="E41" s="36"/>
      <c r="F41" s="19">
        <f t="shared" si="3"/>
        <v>0</v>
      </c>
      <c r="G41" s="35">
        <f t="shared" si="4"/>
        <v>0</v>
      </c>
      <c r="H41" s="35">
        <f t="shared" si="5"/>
        <v>0</v>
      </c>
      <c r="I41" s="99"/>
    </row>
    <row r="42" spans="1:9">
      <c r="A42" s="30">
        <v>35</v>
      </c>
      <c r="B42" s="103"/>
      <c r="C42" s="104"/>
      <c r="D42" s="32"/>
      <c r="E42" s="36"/>
      <c r="F42" s="19">
        <f t="shared" si="3"/>
        <v>0</v>
      </c>
      <c r="G42" s="35">
        <f t="shared" si="4"/>
        <v>0</v>
      </c>
      <c r="H42" s="35">
        <f t="shared" si="5"/>
        <v>0</v>
      </c>
      <c r="I42" s="99"/>
    </row>
    <row r="43" spans="1:9">
      <c r="A43" s="30">
        <v>36</v>
      </c>
      <c r="B43" s="103"/>
      <c r="C43" s="104"/>
      <c r="D43" s="32"/>
      <c r="E43" s="36"/>
      <c r="F43" s="19">
        <f t="shared" si="3"/>
        <v>0</v>
      </c>
      <c r="G43" s="35">
        <f t="shared" si="4"/>
        <v>0</v>
      </c>
      <c r="H43" s="35">
        <f t="shared" si="5"/>
        <v>0</v>
      </c>
      <c r="I43" s="99"/>
    </row>
    <row r="44" spans="1:9">
      <c r="A44" s="30">
        <v>37</v>
      </c>
      <c r="B44" s="103"/>
      <c r="C44" s="104"/>
      <c r="D44" s="32"/>
      <c r="E44" s="36"/>
      <c r="F44" s="19">
        <f t="shared" si="3"/>
        <v>0</v>
      </c>
      <c r="G44" s="35">
        <f t="shared" si="4"/>
        <v>0</v>
      </c>
      <c r="H44" s="35">
        <f t="shared" si="5"/>
        <v>0</v>
      </c>
      <c r="I44" s="99"/>
    </row>
    <row r="45" spans="1:9">
      <c r="A45" s="30">
        <v>38</v>
      </c>
      <c r="B45" s="103"/>
      <c r="C45" s="104"/>
      <c r="D45" s="32"/>
      <c r="E45" s="36"/>
      <c r="F45" s="19">
        <f t="shared" si="3"/>
        <v>0</v>
      </c>
      <c r="G45" s="35">
        <f t="shared" si="4"/>
        <v>0</v>
      </c>
      <c r="H45" s="35">
        <f t="shared" si="5"/>
        <v>0</v>
      </c>
      <c r="I45" s="99"/>
    </row>
    <row r="46" spans="1:9">
      <c r="A46" s="30">
        <v>39</v>
      </c>
      <c r="B46" s="103"/>
      <c r="C46" s="104"/>
      <c r="D46" s="32"/>
      <c r="E46" s="36"/>
      <c r="F46" s="19">
        <f t="shared" si="3"/>
        <v>0</v>
      </c>
      <c r="G46" s="35">
        <f t="shared" si="4"/>
        <v>0</v>
      </c>
      <c r="H46" s="35">
        <f t="shared" si="5"/>
        <v>0</v>
      </c>
      <c r="I46" s="99"/>
    </row>
    <row r="47" spans="1:9">
      <c r="A47" s="30">
        <v>40</v>
      </c>
      <c r="B47" s="103"/>
      <c r="C47" s="104"/>
      <c r="D47" s="32"/>
      <c r="E47" s="36"/>
      <c r="F47" s="19">
        <f t="shared" si="3"/>
        <v>0</v>
      </c>
      <c r="G47" s="35">
        <f t="shared" si="4"/>
        <v>0</v>
      </c>
      <c r="H47" s="35">
        <f t="shared" si="5"/>
        <v>0</v>
      </c>
      <c r="I47" s="99"/>
    </row>
    <row r="48" spans="1:9">
      <c r="A48" s="30">
        <v>41</v>
      </c>
      <c r="B48" s="103"/>
      <c r="C48" s="104"/>
      <c r="D48" s="32"/>
      <c r="E48" s="36"/>
      <c r="F48" s="19">
        <f t="shared" si="3"/>
        <v>0</v>
      </c>
      <c r="G48" s="35">
        <f t="shared" si="4"/>
        <v>0</v>
      </c>
      <c r="H48" s="35">
        <f t="shared" si="5"/>
        <v>0</v>
      </c>
      <c r="I48" s="99"/>
    </row>
    <row r="49" spans="1:9">
      <c r="A49" s="30">
        <v>42</v>
      </c>
      <c r="B49" s="103"/>
      <c r="C49" s="104"/>
      <c r="D49" s="32"/>
      <c r="E49" s="36"/>
      <c r="F49" s="19">
        <f t="shared" si="3"/>
        <v>0</v>
      </c>
      <c r="G49" s="35">
        <f t="shared" si="4"/>
        <v>0</v>
      </c>
      <c r="H49" s="35">
        <f t="shared" si="5"/>
        <v>0</v>
      </c>
      <c r="I49" s="99"/>
    </row>
    <row r="50" spans="1:9">
      <c r="A50" s="30">
        <v>43</v>
      </c>
      <c r="B50" s="103"/>
      <c r="C50" s="104"/>
      <c r="D50" s="32"/>
      <c r="E50" s="36"/>
      <c r="F50" s="19">
        <f t="shared" si="3"/>
        <v>0</v>
      </c>
      <c r="G50" s="35">
        <f t="shared" si="4"/>
        <v>0</v>
      </c>
      <c r="H50" s="35">
        <f t="shared" si="5"/>
        <v>0</v>
      </c>
      <c r="I50" s="99"/>
    </row>
    <row r="51" spans="1:9">
      <c r="A51" s="30">
        <v>44</v>
      </c>
      <c r="B51" s="103"/>
      <c r="C51" s="104"/>
      <c r="D51" s="32"/>
      <c r="E51" s="36"/>
      <c r="F51" s="19">
        <f t="shared" si="3"/>
        <v>0</v>
      </c>
      <c r="G51" s="35">
        <f t="shared" si="4"/>
        <v>0</v>
      </c>
      <c r="H51" s="35">
        <f t="shared" si="5"/>
        <v>0</v>
      </c>
      <c r="I51" s="99"/>
    </row>
    <row r="52" spans="1:9">
      <c r="A52" s="30">
        <v>45</v>
      </c>
      <c r="B52" s="103"/>
      <c r="C52" s="104"/>
      <c r="D52" s="32"/>
      <c r="E52" s="36"/>
      <c r="F52" s="19">
        <f t="shared" si="3"/>
        <v>0</v>
      </c>
      <c r="G52" s="35">
        <f t="shared" si="4"/>
        <v>0</v>
      </c>
      <c r="H52" s="35">
        <f t="shared" si="5"/>
        <v>0</v>
      </c>
      <c r="I52" s="99"/>
    </row>
    <row r="53" spans="1:9">
      <c r="A53" s="30">
        <v>46</v>
      </c>
      <c r="B53" s="103"/>
      <c r="C53" s="104"/>
      <c r="D53" s="32"/>
      <c r="E53" s="36"/>
      <c r="F53" s="19">
        <f t="shared" si="3"/>
        <v>0</v>
      </c>
      <c r="G53" s="35">
        <f t="shared" si="4"/>
        <v>0</v>
      </c>
      <c r="H53" s="35">
        <f t="shared" si="5"/>
        <v>0</v>
      </c>
      <c r="I53" s="99"/>
    </row>
    <row r="54" spans="1:9">
      <c r="A54" s="30">
        <v>47</v>
      </c>
      <c r="B54" s="103"/>
      <c r="C54" s="104"/>
      <c r="D54" s="32"/>
      <c r="E54" s="36"/>
      <c r="F54" s="19">
        <f t="shared" si="3"/>
        <v>0</v>
      </c>
      <c r="G54" s="35">
        <f t="shared" si="4"/>
        <v>0</v>
      </c>
      <c r="H54" s="35">
        <f t="shared" si="5"/>
        <v>0</v>
      </c>
      <c r="I54" s="99"/>
    </row>
    <row r="55" spans="1:9">
      <c r="A55" s="30">
        <v>48</v>
      </c>
      <c r="B55" s="103"/>
      <c r="C55" s="104"/>
      <c r="D55" s="32"/>
      <c r="E55" s="36"/>
      <c r="F55" s="19">
        <f t="shared" si="3"/>
        <v>0</v>
      </c>
      <c r="G55" s="35">
        <f t="shared" si="4"/>
        <v>0</v>
      </c>
      <c r="H55" s="35">
        <f t="shared" si="5"/>
        <v>0</v>
      </c>
      <c r="I55" s="99"/>
    </row>
    <row r="56" spans="1:9">
      <c r="A56" s="30">
        <v>49</v>
      </c>
      <c r="B56" s="103"/>
      <c r="C56" s="104"/>
      <c r="D56" s="32"/>
      <c r="E56" s="36"/>
      <c r="F56" s="19">
        <f t="shared" si="3"/>
        <v>0</v>
      </c>
      <c r="G56" s="35">
        <f t="shared" si="4"/>
        <v>0</v>
      </c>
      <c r="H56" s="35">
        <f t="shared" si="5"/>
        <v>0</v>
      </c>
      <c r="I56" s="99"/>
    </row>
    <row r="57" spans="1:9">
      <c r="A57" s="30">
        <v>50</v>
      </c>
      <c r="B57" s="43"/>
      <c r="C57" s="44"/>
      <c r="D57" s="32"/>
      <c r="E57" s="36"/>
      <c r="F57" s="19">
        <f t="shared" si="3"/>
        <v>0</v>
      </c>
      <c r="G57" s="35">
        <f t="shared" si="4"/>
        <v>0</v>
      </c>
      <c r="H57" s="35">
        <f t="shared" si="5"/>
        <v>0</v>
      </c>
      <c r="I57" s="99"/>
    </row>
    <row r="58" spans="1:9">
      <c r="A58" s="26" t="s">
        <v>23</v>
      </c>
      <c r="B58" s="26"/>
      <c r="C58" s="26"/>
      <c r="D58" s="27" t="s">
        <v>19</v>
      </c>
      <c r="E58" s="27"/>
      <c r="F58" s="27"/>
      <c r="G58" s="28"/>
      <c r="H58" s="28">
        <f>SUM(H8:H57)</f>
        <v>0</v>
      </c>
      <c r="I58" s="100"/>
    </row>
    <row r="59" spans="1:9">
      <c r="A59" s="15"/>
      <c r="B59" s="15"/>
      <c r="C59" s="15"/>
      <c r="D59" s="34"/>
      <c r="E59" s="34"/>
      <c r="F59" s="34"/>
      <c r="G59" s="15"/>
      <c r="H59" s="15"/>
      <c r="I59" s="15"/>
    </row>
    <row r="60" spans="1:9">
      <c r="A60" s="15" t="s">
        <v>52</v>
      </c>
      <c r="B60" s="15"/>
      <c r="C60" s="15"/>
      <c r="D60" s="34"/>
      <c r="E60" s="34"/>
      <c r="F60" s="34"/>
      <c r="G60" s="15"/>
      <c r="H60" s="54" t="s">
        <v>11</v>
      </c>
      <c r="I60" s="15"/>
    </row>
    <row r="61" spans="1:9">
      <c r="A61" s="24" t="s">
        <v>17</v>
      </c>
      <c r="B61" s="274" t="s">
        <v>22</v>
      </c>
      <c r="C61" s="275"/>
      <c r="D61" s="24" t="s">
        <v>20</v>
      </c>
      <c r="E61" s="24" t="s">
        <v>37</v>
      </c>
      <c r="F61" s="24" t="s">
        <v>38</v>
      </c>
      <c r="G61" s="25" t="s">
        <v>39</v>
      </c>
      <c r="H61" s="25" t="s">
        <v>40</v>
      </c>
      <c r="I61" s="24" t="s">
        <v>21</v>
      </c>
    </row>
    <row r="62" spans="1:9">
      <c r="A62" s="30">
        <v>1</v>
      </c>
      <c r="B62" s="276"/>
      <c r="C62" s="277"/>
      <c r="D62" s="32"/>
      <c r="E62" s="35"/>
      <c r="F62" s="19">
        <f t="shared" ref="F62:F70" si="6">E62*D62</f>
        <v>0</v>
      </c>
      <c r="G62" s="35">
        <f t="shared" ref="G62:G70" si="7">E62*12</f>
        <v>0</v>
      </c>
      <c r="H62" s="35">
        <f t="shared" ref="H62:H70" si="8">G62*D62</f>
        <v>0</v>
      </c>
      <c r="I62" s="99"/>
    </row>
    <row r="63" spans="1:9">
      <c r="A63" s="30">
        <v>2</v>
      </c>
      <c r="B63" s="276"/>
      <c r="C63" s="277"/>
      <c r="D63" s="32"/>
      <c r="E63" s="35"/>
      <c r="F63" s="19">
        <f t="shared" si="6"/>
        <v>0</v>
      </c>
      <c r="G63" s="35">
        <f t="shared" si="7"/>
        <v>0</v>
      </c>
      <c r="H63" s="35">
        <f t="shared" si="8"/>
        <v>0</v>
      </c>
      <c r="I63" s="99"/>
    </row>
    <row r="64" spans="1:9">
      <c r="A64" s="30">
        <v>3</v>
      </c>
      <c r="B64" s="276"/>
      <c r="C64" s="277"/>
      <c r="D64" s="32"/>
      <c r="E64" s="35"/>
      <c r="F64" s="19">
        <f t="shared" si="6"/>
        <v>0</v>
      </c>
      <c r="G64" s="35">
        <f t="shared" si="7"/>
        <v>0</v>
      </c>
      <c r="H64" s="35">
        <f t="shared" si="8"/>
        <v>0</v>
      </c>
      <c r="I64" s="99"/>
    </row>
    <row r="65" spans="1:9">
      <c r="A65" s="30">
        <v>4</v>
      </c>
      <c r="B65" s="276"/>
      <c r="C65" s="277"/>
      <c r="D65" s="32"/>
      <c r="E65" s="35"/>
      <c r="F65" s="19">
        <f t="shared" si="6"/>
        <v>0</v>
      </c>
      <c r="G65" s="35">
        <f t="shared" si="7"/>
        <v>0</v>
      </c>
      <c r="H65" s="35">
        <f t="shared" si="8"/>
        <v>0</v>
      </c>
      <c r="I65" s="99"/>
    </row>
    <row r="66" spans="1:9">
      <c r="A66" s="30">
        <v>5</v>
      </c>
      <c r="B66" s="276"/>
      <c r="C66" s="277"/>
      <c r="D66" s="32"/>
      <c r="E66" s="36"/>
      <c r="F66" s="19">
        <f t="shared" si="6"/>
        <v>0</v>
      </c>
      <c r="G66" s="35">
        <f t="shared" si="7"/>
        <v>0</v>
      </c>
      <c r="H66" s="35">
        <f t="shared" si="8"/>
        <v>0</v>
      </c>
      <c r="I66" s="99"/>
    </row>
    <row r="67" spans="1:9">
      <c r="A67" s="30">
        <v>6</v>
      </c>
      <c r="B67" s="276"/>
      <c r="C67" s="277"/>
      <c r="D67" s="32"/>
      <c r="E67" s="35"/>
      <c r="F67" s="19">
        <f t="shared" si="6"/>
        <v>0</v>
      </c>
      <c r="G67" s="35">
        <f t="shared" si="7"/>
        <v>0</v>
      </c>
      <c r="H67" s="35">
        <f t="shared" si="8"/>
        <v>0</v>
      </c>
      <c r="I67" s="99"/>
    </row>
    <row r="68" spans="1:9">
      <c r="A68" s="30">
        <v>7</v>
      </c>
      <c r="B68" s="276"/>
      <c r="C68" s="277"/>
      <c r="D68" s="32"/>
      <c r="E68" s="36"/>
      <c r="F68" s="19">
        <f t="shared" si="6"/>
        <v>0</v>
      </c>
      <c r="G68" s="35">
        <f t="shared" si="7"/>
        <v>0</v>
      </c>
      <c r="H68" s="35">
        <f t="shared" si="8"/>
        <v>0</v>
      </c>
      <c r="I68" s="99"/>
    </row>
    <row r="69" spans="1:9">
      <c r="A69" s="30">
        <v>8</v>
      </c>
      <c r="B69" s="278"/>
      <c r="C69" s="279"/>
      <c r="D69" s="32"/>
      <c r="E69" s="36"/>
      <c r="F69" s="19">
        <f t="shared" si="6"/>
        <v>0</v>
      </c>
      <c r="G69" s="35">
        <f t="shared" si="7"/>
        <v>0</v>
      </c>
      <c r="H69" s="35">
        <f t="shared" si="8"/>
        <v>0</v>
      </c>
      <c r="I69" s="99"/>
    </row>
    <row r="70" spans="1:9">
      <c r="A70" s="30">
        <v>9</v>
      </c>
      <c r="B70" s="315"/>
      <c r="C70" s="316"/>
      <c r="D70" s="32"/>
      <c r="E70" s="36"/>
      <c r="F70" s="19">
        <f t="shared" si="6"/>
        <v>0</v>
      </c>
      <c r="G70" s="35">
        <f t="shared" si="7"/>
        <v>0</v>
      </c>
      <c r="H70" s="35">
        <f t="shared" si="8"/>
        <v>0</v>
      </c>
      <c r="I70" s="99"/>
    </row>
    <row r="71" spans="1:9">
      <c r="A71" s="30">
        <v>10</v>
      </c>
      <c r="B71" s="103"/>
      <c r="C71" s="104"/>
      <c r="D71" s="32"/>
      <c r="E71" s="36"/>
      <c r="F71" s="19">
        <f t="shared" ref="F71:F81" si="9">E71*D71</f>
        <v>0</v>
      </c>
      <c r="G71" s="35">
        <f t="shared" ref="G71:G81" si="10">E71*12</f>
        <v>0</v>
      </c>
      <c r="H71" s="35">
        <f t="shared" ref="H71:H81" si="11">G71*D71</f>
        <v>0</v>
      </c>
      <c r="I71" s="99"/>
    </row>
    <row r="72" spans="1:9">
      <c r="A72" s="30">
        <v>11</v>
      </c>
      <c r="B72" s="103"/>
      <c r="C72" s="104"/>
      <c r="D72" s="32"/>
      <c r="E72" s="36"/>
      <c r="F72" s="19">
        <f t="shared" si="9"/>
        <v>0</v>
      </c>
      <c r="G72" s="35">
        <f t="shared" si="10"/>
        <v>0</v>
      </c>
      <c r="H72" s="35">
        <f t="shared" si="11"/>
        <v>0</v>
      </c>
      <c r="I72" s="99"/>
    </row>
    <row r="73" spans="1:9">
      <c r="A73" s="30">
        <v>12</v>
      </c>
      <c r="B73" s="103"/>
      <c r="C73" s="104"/>
      <c r="D73" s="32"/>
      <c r="E73" s="36"/>
      <c r="F73" s="19">
        <f t="shared" si="9"/>
        <v>0</v>
      </c>
      <c r="G73" s="35">
        <f t="shared" si="10"/>
        <v>0</v>
      </c>
      <c r="H73" s="35">
        <f t="shared" si="11"/>
        <v>0</v>
      </c>
      <c r="I73" s="99"/>
    </row>
    <row r="74" spans="1:9">
      <c r="A74" s="30">
        <v>13</v>
      </c>
      <c r="B74" s="103"/>
      <c r="C74" s="104"/>
      <c r="D74" s="32"/>
      <c r="E74" s="36"/>
      <c r="F74" s="19">
        <f t="shared" si="9"/>
        <v>0</v>
      </c>
      <c r="G74" s="35">
        <f t="shared" si="10"/>
        <v>0</v>
      </c>
      <c r="H74" s="35">
        <f t="shared" si="11"/>
        <v>0</v>
      </c>
      <c r="I74" s="99"/>
    </row>
    <row r="75" spans="1:9">
      <c r="A75" s="30">
        <v>14</v>
      </c>
      <c r="B75" s="103"/>
      <c r="C75" s="104"/>
      <c r="D75" s="32"/>
      <c r="E75" s="36"/>
      <c r="F75" s="19">
        <f t="shared" si="9"/>
        <v>0</v>
      </c>
      <c r="G75" s="35">
        <f t="shared" si="10"/>
        <v>0</v>
      </c>
      <c r="H75" s="35">
        <f t="shared" si="11"/>
        <v>0</v>
      </c>
      <c r="I75" s="99"/>
    </row>
    <row r="76" spans="1:9">
      <c r="A76" s="30">
        <v>15</v>
      </c>
      <c r="B76" s="103"/>
      <c r="C76" s="104"/>
      <c r="D76" s="32"/>
      <c r="E76" s="36"/>
      <c r="F76" s="19">
        <f t="shared" si="9"/>
        <v>0</v>
      </c>
      <c r="G76" s="35">
        <f t="shared" si="10"/>
        <v>0</v>
      </c>
      <c r="H76" s="35">
        <f t="shared" si="11"/>
        <v>0</v>
      </c>
      <c r="I76" s="99"/>
    </row>
    <row r="77" spans="1:9">
      <c r="A77" s="30">
        <v>16</v>
      </c>
      <c r="B77" s="103"/>
      <c r="C77" s="104"/>
      <c r="D77" s="32"/>
      <c r="E77" s="36"/>
      <c r="F77" s="19">
        <f t="shared" si="9"/>
        <v>0</v>
      </c>
      <c r="G77" s="35">
        <f t="shared" si="10"/>
        <v>0</v>
      </c>
      <c r="H77" s="35">
        <f t="shared" si="11"/>
        <v>0</v>
      </c>
      <c r="I77" s="99"/>
    </row>
    <row r="78" spans="1:9">
      <c r="A78" s="30">
        <v>17</v>
      </c>
      <c r="B78" s="103"/>
      <c r="C78" s="104"/>
      <c r="D78" s="32"/>
      <c r="E78" s="36"/>
      <c r="F78" s="19">
        <f t="shared" si="9"/>
        <v>0</v>
      </c>
      <c r="G78" s="35">
        <f t="shared" si="10"/>
        <v>0</v>
      </c>
      <c r="H78" s="35">
        <f t="shared" si="11"/>
        <v>0</v>
      </c>
      <c r="I78" s="99"/>
    </row>
    <row r="79" spans="1:9">
      <c r="A79" s="30">
        <v>18</v>
      </c>
      <c r="B79" s="103"/>
      <c r="C79" s="104"/>
      <c r="D79" s="32"/>
      <c r="E79" s="36"/>
      <c r="F79" s="19">
        <f t="shared" si="9"/>
        <v>0</v>
      </c>
      <c r="G79" s="35">
        <f t="shared" si="10"/>
        <v>0</v>
      </c>
      <c r="H79" s="35">
        <f t="shared" si="11"/>
        <v>0</v>
      </c>
      <c r="I79" s="99"/>
    </row>
    <row r="80" spans="1:9">
      <c r="A80" s="30">
        <v>19</v>
      </c>
      <c r="B80" s="103"/>
      <c r="C80" s="104"/>
      <c r="D80" s="32"/>
      <c r="E80" s="36"/>
      <c r="F80" s="19">
        <f t="shared" si="9"/>
        <v>0</v>
      </c>
      <c r="G80" s="35">
        <f t="shared" si="10"/>
        <v>0</v>
      </c>
      <c r="H80" s="35">
        <f t="shared" si="11"/>
        <v>0</v>
      </c>
      <c r="I80" s="99"/>
    </row>
    <row r="81" spans="1:9">
      <c r="A81" s="30">
        <v>20</v>
      </c>
      <c r="B81" s="105"/>
      <c r="C81" s="106"/>
      <c r="D81" s="32"/>
      <c r="E81" s="36"/>
      <c r="F81" s="19">
        <f t="shared" si="9"/>
        <v>0</v>
      </c>
      <c r="G81" s="35">
        <f t="shared" si="10"/>
        <v>0</v>
      </c>
      <c r="H81" s="35">
        <f t="shared" si="11"/>
        <v>0</v>
      </c>
      <c r="I81" s="20"/>
    </row>
    <row r="82" spans="1:9">
      <c r="A82" s="26" t="s">
        <v>23</v>
      </c>
      <c r="B82" s="26"/>
      <c r="C82" s="26"/>
      <c r="D82" s="27" t="s">
        <v>19</v>
      </c>
      <c r="E82" s="27"/>
      <c r="F82" s="27"/>
      <c r="G82" s="28"/>
      <c r="H82" s="28">
        <f>SUM(H62:H81)</f>
        <v>0</v>
      </c>
      <c r="I82" s="100"/>
    </row>
    <row r="83" spans="1:9">
      <c r="A83" s="15"/>
      <c r="B83" s="15"/>
      <c r="C83" s="15"/>
      <c r="D83" s="34"/>
      <c r="E83" s="34"/>
      <c r="F83" s="34"/>
      <c r="G83" s="15"/>
      <c r="H83" s="15"/>
      <c r="I83" s="15"/>
    </row>
    <row r="84" spans="1:9">
      <c r="A84" t="s">
        <v>195</v>
      </c>
      <c r="B84" s="15"/>
      <c r="C84" s="15"/>
      <c r="D84" s="34"/>
      <c r="E84" s="34"/>
      <c r="F84" s="34"/>
      <c r="G84" s="15"/>
      <c r="H84" s="15"/>
      <c r="I84" s="15"/>
    </row>
    <row r="85" spans="1:9">
      <c r="A85" t="s">
        <v>56</v>
      </c>
      <c r="B85" s="15"/>
      <c r="C85" s="15"/>
      <c r="D85" s="34"/>
      <c r="E85" s="34"/>
      <c r="F85" s="34"/>
      <c r="G85" s="15"/>
      <c r="H85" s="15"/>
      <c r="I85" s="15"/>
    </row>
  </sheetData>
  <mergeCells count="20">
    <mergeCell ref="B8:C8"/>
    <mergeCell ref="B9:C9"/>
    <mergeCell ref="B7:C7"/>
    <mergeCell ref="B15:C15"/>
    <mergeCell ref="B16:C16"/>
    <mergeCell ref="B10:C10"/>
    <mergeCell ref="B11:C11"/>
    <mergeCell ref="B12:C12"/>
    <mergeCell ref="B13:C13"/>
    <mergeCell ref="B14:C14"/>
    <mergeCell ref="B66:C66"/>
    <mergeCell ref="B67:C67"/>
    <mergeCell ref="B68:C68"/>
    <mergeCell ref="B69:C69"/>
    <mergeCell ref="B70:C70"/>
    <mergeCell ref="B61:C61"/>
    <mergeCell ref="B62:C62"/>
    <mergeCell ref="B63:C63"/>
    <mergeCell ref="B64:C64"/>
    <mergeCell ref="B65:C65"/>
  </mergeCells>
  <phoneticPr fontId="2"/>
  <pageMargins left="0.7" right="0.7" top="0.75" bottom="0.75" header="0.3" footer="0.3"/>
  <pageSetup paperSize="9" scale="6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
  <sheetViews>
    <sheetView showZeros="0" view="pageBreakPreview" zoomScale="130" zoomScaleNormal="40" zoomScaleSheetLayoutView="130" workbookViewId="0">
      <selection activeCell="G37" sqref="G37"/>
    </sheetView>
  </sheetViews>
  <sheetFormatPr defaultRowHeight="13.5"/>
  <cols>
    <col min="2" max="3" width="12.625" customWidth="1"/>
    <col min="5" max="7" width="12.625" customWidth="1"/>
  </cols>
  <sheetData>
    <row r="1" spans="1:7" ht="14.25">
      <c r="A1" s="134" t="s">
        <v>72</v>
      </c>
      <c r="G1" s="123" t="s">
        <v>109</v>
      </c>
    </row>
    <row r="2" spans="1:7" ht="14.25">
      <c r="A2" s="135" t="s">
        <v>174</v>
      </c>
      <c r="G2" s="117"/>
    </row>
    <row r="3" spans="1:7">
      <c r="G3" s="117"/>
    </row>
    <row r="4" spans="1:7">
      <c r="A4" s="15" t="s">
        <v>93</v>
      </c>
    </row>
    <row r="8" spans="1:7">
      <c r="A8" s="18" t="s">
        <v>94</v>
      </c>
      <c r="B8" s="15"/>
      <c r="C8" s="15"/>
      <c r="D8" s="34"/>
      <c r="E8" s="15"/>
      <c r="F8" s="54" t="s">
        <v>11</v>
      </c>
      <c r="G8" s="15"/>
    </row>
    <row r="9" spans="1:7">
      <c r="A9" s="24" t="s">
        <v>17</v>
      </c>
      <c r="B9" s="274" t="s">
        <v>22</v>
      </c>
      <c r="C9" s="275"/>
      <c r="D9" s="24" t="s">
        <v>20</v>
      </c>
      <c r="E9" s="25" t="s">
        <v>32</v>
      </c>
      <c r="F9" s="25" t="s">
        <v>33</v>
      </c>
      <c r="G9" s="24" t="s">
        <v>21</v>
      </c>
    </row>
    <row r="10" spans="1:7">
      <c r="A10" s="30">
        <v>1</v>
      </c>
      <c r="B10" s="276" t="s">
        <v>117</v>
      </c>
      <c r="C10" s="277"/>
      <c r="D10" s="32"/>
      <c r="E10" s="19"/>
      <c r="F10" s="19">
        <f>E10*D10</f>
        <v>0</v>
      </c>
      <c r="G10" s="113"/>
    </row>
    <row r="11" spans="1:7">
      <c r="A11" s="26" t="s">
        <v>23</v>
      </c>
      <c r="B11" s="26"/>
      <c r="C11" s="26"/>
      <c r="D11" s="27" t="s">
        <v>19</v>
      </c>
      <c r="E11" s="28"/>
      <c r="F11" s="28">
        <f>SUM(F10:F10)</f>
        <v>0</v>
      </c>
      <c r="G11" s="29"/>
    </row>
    <row r="12" spans="1:7" ht="13.5" customHeight="1">
      <c r="A12" s="270" t="s">
        <v>92</v>
      </c>
      <c r="B12" s="271"/>
      <c r="C12" s="271"/>
      <c r="D12" s="271"/>
      <c r="E12" s="271"/>
      <c r="F12" s="271"/>
      <c r="G12" s="271"/>
    </row>
  </sheetData>
  <mergeCells count="3">
    <mergeCell ref="A12:G12"/>
    <mergeCell ref="B9:C9"/>
    <mergeCell ref="B10:C10"/>
  </mergeCells>
  <phoneticPr fontId="2"/>
  <pageMargins left="0.7" right="0.7" top="0.75" bottom="0.75" header="0.3" footer="0.3"/>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5"/>
  <sheetViews>
    <sheetView showZeros="0" view="pageBreakPreview" topLeftCell="A46" zoomScaleNormal="100" zoomScaleSheetLayoutView="100" workbookViewId="0">
      <selection activeCell="A2" sqref="A2"/>
    </sheetView>
  </sheetViews>
  <sheetFormatPr defaultRowHeight="13.5"/>
  <cols>
    <col min="1" max="1" width="9" style="115"/>
    <col min="2" max="26" width="4.625" style="115" customWidth="1"/>
    <col min="27" max="257" width="9" style="115"/>
    <col min="258" max="282" width="4.625" style="115" customWidth="1"/>
    <col min="283" max="513" width="9" style="115"/>
    <col min="514" max="538" width="4.625" style="115" customWidth="1"/>
    <col min="539" max="769" width="9" style="115"/>
    <col min="770" max="794" width="4.625" style="115" customWidth="1"/>
    <col min="795" max="1025" width="9" style="115"/>
    <col min="1026" max="1050" width="4.625" style="115" customWidth="1"/>
    <col min="1051" max="1281" width="9" style="115"/>
    <col min="1282" max="1306" width="4.625" style="115" customWidth="1"/>
    <col min="1307" max="1537" width="9" style="115"/>
    <col min="1538" max="1562" width="4.625" style="115" customWidth="1"/>
    <col min="1563" max="1793" width="9" style="115"/>
    <col min="1794" max="1818" width="4.625" style="115" customWidth="1"/>
    <col min="1819" max="2049" width="9" style="115"/>
    <col min="2050" max="2074" width="4.625" style="115" customWidth="1"/>
    <col min="2075" max="2305" width="9" style="115"/>
    <col min="2306" max="2330" width="4.625" style="115" customWidth="1"/>
    <col min="2331" max="2561" width="9" style="115"/>
    <col min="2562" max="2586" width="4.625" style="115" customWidth="1"/>
    <col min="2587" max="2817" width="9" style="115"/>
    <col min="2818" max="2842" width="4.625" style="115" customWidth="1"/>
    <col min="2843" max="3073" width="9" style="115"/>
    <col min="3074" max="3098" width="4.625" style="115" customWidth="1"/>
    <col min="3099" max="3329" width="9" style="115"/>
    <col min="3330" max="3354" width="4.625" style="115" customWidth="1"/>
    <col min="3355" max="3585" width="9" style="115"/>
    <col min="3586" max="3610" width="4.625" style="115" customWidth="1"/>
    <col min="3611" max="3841" width="9" style="115"/>
    <col min="3842" max="3866" width="4.625" style="115" customWidth="1"/>
    <col min="3867" max="4097" width="9" style="115"/>
    <col min="4098" max="4122" width="4.625" style="115" customWidth="1"/>
    <col min="4123" max="4353" width="9" style="115"/>
    <col min="4354" max="4378" width="4.625" style="115" customWidth="1"/>
    <col min="4379" max="4609" width="9" style="115"/>
    <col min="4610" max="4634" width="4.625" style="115" customWidth="1"/>
    <col min="4635" max="4865" width="9" style="115"/>
    <col min="4866" max="4890" width="4.625" style="115" customWidth="1"/>
    <col min="4891" max="5121" width="9" style="115"/>
    <col min="5122" max="5146" width="4.625" style="115" customWidth="1"/>
    <col min="5147" max="5377" width="9" style="115"/>
    <col min="5378" max="5402" width="4.625" style="115" customWidth="1"/>
    <col min="5403" max="5633" width="9" style="115"/>
    <col min="5634" max="5658" width="4.625" style="115" customWidth="1"/>
    <col min="5659" max="5889" width="9" style="115"/>
    <col min="5890" max="5914" width="4.625" style="115" customWidth="1"/>
    <col min="5915" max="6145" width="9" style="115"/>
    <col min="6146" max="6170" width="4.625" style="115" customWidth="1"/>
    <col min="6171" max="6401" width="9" style="115"/>
    <col min="6402" max="6426" width="4.625" style="115" customWidth="1"/>
    <col min="6427" max="6657" width="9" style="115"/>
    <col min="6658" max="6682" width="4.625" style="115" customWidth="1"/>
    <col min="6683" max="6913" width="9" style="115"/>
    <col min="6914" max="6938" width="4.625" style="115" customWidth="1"/>
    <col min="6939" max="7169" width="9" style="115"/>
    <col min="7170" max="7194" width="4.625" style="115" customWidth="1"/>
    <col min="7195" max="7425" width="9" style="115"/>
    <col min="7426" max="7450" width="4.625" style="115" customWidth="1"/>
    <col min="7451" max="7681" width="9" style="115"/>
    <col min="7682" max="7706" width="4.625" style="115" customWidth="1"/>
    <col min="7707" max="7937" width="9" style="115"/>
    <col min="7938" max="7962" width="4.625" style="115" customWidth="1"/>
    <col min="7963" max="8193" width="9" style="115"/>
    <col min="8194" max="8218" width="4.625" style="115" customWidth="1"/>
    <col min="8219" max="8449" width="9" style="115"/>
    <col min="8450" max="8474" width="4.625" style="115" customWidth="1"/>
    <col min="8475" max="8705" width="9" style="115"/>
    <col min="8706" max="8730" width="4.625" style="115" customWidth="1"/>
    <col min="8731" max="8961" width="9" style="115"/>
    <col min="8962" max="8986" width="4.625" style="115" customWidth="1"/>
    <col min="8987" max="9217" width="9" style="115"/>
    <col min="9218" max="9242" width="4.625" style="115" customWidth="1"/>
    <col min="9243" max="9473" width="9" style="115"/>
    <col min="9474" max="9498" width="4.625" style="115" customWidth="1"/>
    <col min="9499" max="9729" width="9" style="115"/>
    <col min="9730" max="9754" width="4.625" style="115" customWidth="1"/>
    <col min="9755" max="9985" width="9" style="115"/>
    <col min="9986" max="10010" width="4.625" style="115" customWidth="1"/>
    <col min="10011" max="10241" width="9" style="115"/>
    <col min="10242" max="10266" width="4.625" style="115" customWidth="1"/>
    <col min="10267" max="10497" width="9" style="115"/>
    <col min="10498" max="10522" width="4.625" style="115" customWidth="1"/>
    <col min="10523" max="10753" width="9" style="115"/>
    <col min="10754" max="10778" width="4.625" style="115" customWidth="1"/>
    <col min="10779" max="11009" width="9" style="115"/>
    <col min="11010" max="11034" width="4.625" style="115" customWidth="1"/>
    <col min="11035" max="11265" width="9" style="115"/>
    <col min="11266" max="11290" width="4.625" style="115" customWidth="1"/>
    <col min="11291" max="11521" width="9" style="115"/>
    <col min="11522" max="11546" width="4.625" style="115" customWidth="1"/>
    <col min="11547" max="11777" width="9" style="115"/>
    <col min="11778" max="11802" width="4.625" style="115" customWidth="1"/>
    <col min="11803" max="12033" width="9" style="115"/>
    <col min="12034" max="12058" width="4.625" style="115" customWidth="1"/>
    <col min="12059" max="12289" width="9" style="115"/>
    <col min="12290" max="12314" width="4.625" style="115" customWidth="1"/>
    <col min="12315" max="12545" width="9" style="115"/>
    <col min="12546" max="12570" width="4.625" style="115" customWidth="1"/>
    <col min="12571" max="12801" width="9" style="115"/>
    <col min="12802" max="12826" width="4.625" style="115" customWidth="1"/>
    <col min="12827" max="13057" width="9" style="115"/>
    <col min="13058" max="13082" width="4.625" style="115" customWidth="1"/>
    <col min="13083" max="13313" width="9" style="115"/>
    <col min="13314" max="13338" width="4.625" style="115" customWidth="1"/>
    <col min="13339" max="13569" width="9" style="115"/>
    <col min="13570" max="13594" width="4.625" style="115" customWidth="1"/>
    <col min="13595" max="13825" width="9" style="115"/>
    <col min="13826" max="13850" width="4.625" style="115" customWidth="1"/>
    <col min="13851" max="14081" width="9" style="115"/>
    <col min="14082" max="14106" width="4.625" style="115" customWidth="1"/>
    <col min="14107" max="14337" width="9" style="115"/>
    <col min="14338" max="14362" width="4.625" style="115" customWidth="1"/>
    <col min="14363" max="14593" width="9" style="115"/>
    <col min="14594" max="14618" width="4.625" style="115" customWidth="1"/>
    <col min="14619" max="14849" width="9" style="115"/>
    <col min="14850" max="14874" width="4.625" style="115" customWidth="1"/>
    <col min="14875" max="15105" width="9" style="115"/>
    <col min="15106" max="15130" width="4.625" style="115" customWidth="1"/>
    <col min="15131" max="15361" width="9" style="115"/>
    <col min="15362" max="15386" width="4.625" style="115" customWidth="1"/>
    <col min="15387" max="15617" width="9" style="115"/>
    <col min="15618" max="15642" width="4.625" style="115" customWidth="1"/>
    <col min="15643" max="15873" width="9" style="115"/>
    <col min="15874" max="15898" width="4.625" style="115" customWidth="1"/>
    <col min="15899" max="16129" width="9" style="115"/>
    <col min="16130" max="16154" width="4.625" style="115" customWidth="1"/>
    <col min="16155" max="16384" width="9" style="115"/>
  </cols>
  <sheetData>
    <row r="1" spans="1:26" ht="14.25">
      <c r="A1" s="114" t="s">
        <v>113</v>
      </c>
      <c r="X1" s="317" t="s">
        <v>108</v>
      </c>
      <c r="Y1" s="318"/>
      <c r="Z1" s="319"/>
    </row>
    <row r="2" spans="1:26" ht="14.25">
      <c r="A2" s="116" t="s">
        <v>186</v>
      </c>
    </row>
    <row r="5" spans="1:26">
      <c r="B5" s="118" t="s">
        <v>118</v>
      </c>
    </row>
    <row r="6" spans="1:26">
      <c r="B6" s="115" t="s">
        <v>95</v>
      </c>
    </row>
    <row r="7" spans="1:26">
      <c r="B7" s="118" t="s">
        <v>57</v>
      </c>
    </row>
    <row r="8" spans="1:26">
      <c r="C8" s="115" t="s">
        <v>58</v>
      </c>
    </row>
    <row r="9" spans="1:26">
      <c r="B9" s="320" t="s">
        <v>96</v>
      </c>
      <c r="C9" s="320" t="s">
        <v>59</v>
      </c>
      <c r="D9" s="320"/>
      <c r="E9" s="320"/>
      <c r="F9" s="320"/>
      <c r="G9" s="320" t="s">
        <v>60</v>
      </c>
      <c r="H9" s="320"/>
      <c r="I9" s="320"/>
      <c r="J9" s="320"/>
      <c r="K9" s="320" t="s">
        <v>61</v>
      </c>
      <c r="L9" s="320" t="s">
        <v>62</v>
      </c>
      <c r="M9" s="320"/>
      <c r="N9" s="320"/>
      <c r="O9" s="320"/>
      <c r="P9" s="320"/>
      <c r="Q9" s="320"/>
      <c r="R9" s="320"/>
      <c r="S9" s="320"/>
      <c r="T9" s="320"/>
      <c r="U9" s="320"/>
      <c r="V9" s="320"/>
      <c r="W9" s="320"/>
      <c r="X9" s="320"/>
      <c r="Y9" s="320"/>
      <c r="Z9" s="320"/>
    </row>
    <row r="10" spans="1:26">
      <c r="B10" s="321"/>
      <c r="C10" s="321"/>
      <c r="D10" s="321"/>
      <c r="E10" s="321"/>
      <c r="F10" s="321"/>
      <c r="G10" s="321"/>
      <c r="H10" s="321"/>
      <c r="I10" s="321"/>
      <c r="J10" s="321"/>
      <c r="K10" s="321"/>
      <c r="L10" s="320" t="s">
        <v>97</v>
      </c>
      <c r="M10" s="320"/>
      <c r="N10" s="320"/>
      <c r="O10" s="320"/>
      <c r="P10" s="320"/>
      <c r="Q10" s="320" t="s">
        <v>98</v>
      </c>
      <c r="R10" s="320"/>
      <c r="S10" s="320"/>
      <c r="T10" s="320"/>
      <c r="U10" s="320"/>
      <c r="V10" s="320" t="s">
        <v>99</v>
      </c>
      <c r="W10" s="320"/>
      <c r="X10" s="320"/>
      <c r="Y10" s="320"/>
      <c r="Z10" s="320"/>
    </row>
    <row r="11" spans="1:26" ht="27" customHeight="1">
      <c r="B11" s="119">
        <v>1</v>
      </c>
      <c r="C11" s="322"/>
      <c r="D11" s="323"/>
      <c r="E11" s="323"/>
      <c r="F11" s="324"/>
      <c r="G11" s="322"/>
      <c r="H11" s="323"/>
      <c r="I11" s="323"/>
      <c r="J11" s="324"/>
      <c r="K11" s="120"/>
      <c r="L11" s="322"/>
      <c r="M11" s="323"/>
      <c r="N11" s="323"/>
      <c r="O11" s="323"/>
      <c r="P11" s="324"/>
      <c r="Q11" s="322"/>
      <c r="R11" s="323"/>
      <c r="S11" s="323"/>
      <c r="T11" s="323"/>
      <c r="U11" s="324"/>
      <c r="V11" s="322"/>
      <c r="W11" s="323"/>
      <c r="X11" s="323"/>
      <c r="Y11" s="323"/>
      <c r="Z11" s="324"/>
    </row>
    <row r="12" spans="1:26" ht="27" customHeight="1">
      <c r="B12" s="119">
        <v>2</v>
      </c>
      <c r="C12" s="322"/>
      <c r="D12" s="323"/>
      <c r="E12" s="323"/>
      <c r="F12" s="324"/>
      <c r="G12" s="322"/>
      <c r="H12" s="323"/>
      <c r="I12" s="323"/>
      <c r="J12" s="324"/>
      <c r="K12" s="120"/>
      <c r="L12" s="322"/>
      <c r="M12" s="323"/>
      <c r="N12" s="323"/>
      <c r="O12" s="323"/>
      <c r="P12" s="324"/>
      <c r="Q12" s="322"/>
      <c r="R12" s="323"/>
      <c r="S12" s="323"/>
      <c r="T12" s="323"/>
      <c r="U12" s="324"/>
      <c r="V12" s="322"/>
      <c r="W12" s="323"/>
      <c r="X12" s="323"/>
      <c r="Y12" s="323"/>
      <c r="Z12" s="324"/>
    </row>
    <row r="13" spans="1:26" ht="27" customHeight="1">
      <c r="B13" s="119">
        <v>3</v>
      </c>
      <c r="C13" s="322"/>
      <c r="D13" s="323"/>
      <c r="E13" s="323"/>
      <c r="F13" s="324"/>
      <c r="G13" s="322"/>
      <c r="H13" s="323"/>
      <c r="I13" s="323"/>
      <c r="J13" s="324"/>
      <c r="K13" s="120"/>
      <c r="L13" s="322"/>
      <c r="M13" s="323"/>
      <c r="N13" s="323"/>
      <c r="O13" s="323"/>
      <c r="P13" s="324"/>
      <c r="Q13" s="322"/>
      <c r="R13" s="323"/>
      <c r="S13" s="323"/>
      <c r="T13" s="323"/>
      <c r="U13" s="324"/>
      <c r="V13" s="322"/>
      <c r="W13" s="323"/>
      <c r="X13" s="323"/>
      <c r="Y13" s="323"/>
      <c r="Z13" s="324"/>
    </row>
    <row r="14" spans="1:26" ht="27" customHeight="1">
      <c r="B14" s="119">
        <v>4</v>
      </c>
      <c r="C14" s="322"/>
      <c r="D14" s="323"/>
      <c r="E14" s="323"/>
      <c r="F14" s="324"/>
      <c r="G14" s="322"/>
      <c r="H14" s="323"/>
      <c r="I14" s="323"/>
      <c r="J14" s="324"/>
      <c r="K14" s="120"/>
      <c r="L14" s="322"/>
      <c r="M14" s="323"/>
      <c r="N14" s="323"/>
      <c r="O14" s="323"/>
      <c r="P14" s="324"/>
      <c r="Q14" s="322"/>
      <c r="R14" s="323"/>
      <c r="S14" s="323"/>
      <c r="T14" s="323"/>
      <c r="U14" s="324"/>
      <c r="V14" s="322"/>
      <c r="W14" s="323"/>
      <c r="X14" s="323"/>
      <c r="Y14" s="323"/>
      <c r="Z14" s="324"/>
    </row>
    <row r="15" spans="1:26" ht="27" customHeight="1">
      <c r="B15" s="119">
        <v>5</v>
      </c>
      <c r="C15" s="322"/>
      <c r="D15" s="323"/>
      <c r="E15" s="323"/>
      <c r="F15" s="324"/>
      <c r="G15" s="322"/>
      <c r="H15" s="323"/>
      <c r="I15" s="323"/>
      <c r="J15" s="324"/>
      <c r="K15" s="120"/>
      <c r="L15" s="322"/>
      <c r="M15" s="323"/>
      <c r="N15" s="323"/>
      <c r="O15" s="323"/>
      <c r="P15" s="324"/>
      <c r="Q15" s="322"/>
      <c r="R15" s="323"/>
      <c r="S15" s="323"/>
      <c r="T15" s="323"/>
      <c r="U15" s="324"/>
      <c r="V15" s="322"/>
      <c r="W15" s="323"/>
      <c r="X15" s="323"/>
      <c r="Y15" s="323"/>
      <c r="Z15" s="324"/>
    </row>
    <row r="16" spans="1:26" ht="27" customHeight="1">
      <c r="B16" s="119">
        <v>6</v>
      </c>
      <c r="C16" s="322"/>
      <c r="D16" s="323"/>
      <c r="E16" s="323"/>
      <c r="F16" s="324"/>
      <c r="G16" s="322"/>
      <c r="H16" s="323"/>
      <c r="I16" s="323"/>
      <c r="J16" s="324"/>
      <c r="K16" s="120"/>
      <c r="L16" s="322"/>
      <c r="M16" s="323"/>
      <c r="N16" s="323"/>
      <c r="O16" s="323"/>
      <c r="P16" s="324"/>
      <c r="Q16" s="322"/>
      <c r="R16" s="323"/>
      <c r="S16" s="323"/>
      <c r="T16" s="323"/>
      <c r="U16" s="324"/>
      <c r="V16" s="322"/>
      <c r="W16" s="323"/>
      <c r="X16" s="323"/>
      <c r="Y16" s="323"/>
      <c r="Z16" s="324"/>
    </row>
    <row r="17" spans="2:26" ht="27" customHeight="1">
      <c r="B17" s="119">
        <v>7</v>
      </c>
      <c r="C17" s="322"/>
      <c r="D17" s="323"/>
      <c r="E17" s="323"/>
      <c r="F17" s="324"/>
      <c r="G17" s="322"/>
      <c r="H17" s="323"/>
      <c r="I17" s="323"/>
      <c r="J17" s="324"/>
      <c r="K17" s="120"/>
      <c r="L17" s="322"/>
      <c r="M17" s="323"/>
      <c r="N17" s="323"/>
      <c r="O17" s="323"/>
      <c r="P17" s="324"/>
      <c r="Q17" s="322"/>
      <c r="R17" s="323"/>
      <c r="S17" s="323"/>
      <c r="T17" s="323"/>
      <c r="U17" s="324"/>
      <c r="V17" s="322"/>
      <c r="W17" s="323"/>
      <c r="X17" s="323"/>
      <c r="Y17" s="323"/>
      <c r="Z17" s="324"/>
    </row>
    <row r="18" spans="2:26" ht="27" customHeight="1">
      <c r="B18" s="119">
        <v>8</v>
      </c>
      <c r="C18" s="322"/>
      <c r="D18" s="323"/>
      <c r="E18" s="323"/>
      <c r="F18" s="324"/>
      <c r="G18" s="322"/>
      <c r="H18" s="323"/>
      <c r="I18" s="323"/>
      <c r="J18" s="324"/>
      <c r="K18" s="120"/>
      <c r="L18" s="322"/>
      <c r="M18" s="323"/>
      <c r="N18" s="323"/>
      <c r="O18" s="323"/>
      <c r="P18" s="324"/>
      <c r="Q18" s="322"/>
      <c r="R18" s="323"/>
      <c r="S18" s="323"/>
      <c r="T18" s="323"/>
      <c r="U18" s="324"/>
      <c r="V18" s="322"/>
      <c r="W18" s="323"/>
      <c r="X18" s="323"/>
      <c r="Y18" s="323"/>
      <c r="Z18" s="324"/>
    </row>
    <row r="19" spans="2:26" ht="27" customHeight="1">
      <c r="B19" s="119">
        <v>9</v>
      </c>
      <c r="C19" s="322"/>
      <c r="D19" s="323"/>
      <c r="E19" s="323"/>
      <c r="F19" s="324"/>
      <c r="G19" s="322"/>
      <c r="H19" s="323"/>
      <c r="I19" s="323"/>
      <c r="J19" s="324"/>
      <c r="K19" s="120"/>
      <c r="L19" s="322"/>
      <c r="M19" s="323"/>
      <c r="N19" s="323"/>
      <c r="O19" s="323"/>
      <c r="P19" s="324"/>
      <c r="Q19" s="322"/>
      <c r="R19" s="323"/>
      <c r="S19" s="323"/>
      <c r="T19" s="323"/>
      <c r="U19" s="324"/>
      <c r="V19" s="322"/>
      <c r="W19" s="323"/>
      <c r="X19" s="323"/>
      <c r="Y19" s="323"/>
      <c r="Z19" s="324"/>
    </row>
    <row r="20" spans="2:26" ht="27" customHeight="1">
      <c r="B20" s="119">
        <v>10</v>
      </c>
      <c r="C20" s="322"/>
      <c r="D20" s="323"/>
      <c r="E20" s="323"/>
      <c r="F20" s="324"/>
      <c r="G20" s="322"/>
      <c r="H20" s="323"/>
      <c r="I20" s="323"/>
      <c r="J20" s="324"/>
      <c r="K20" s="120"/>
      <c r="L20" s="322"/>
      <c r="M20" s="323"/>
      <c r="N20" s="323"/>
      <c r="O20" s="323"/>
      <c r="P20" s="324"/>
      <c r="Q20" s="322"/>
      <c r="R20" s="323"/>
      <c r="S20" s="323"/>
      <c r="T20" s="323"/>
      <c r="U20" s="324"/>
      <c r="V20" s="322"/>
      <c r="W20" s="323"/>
      <c r="X20" s="323"/>
      <c r="Y20" s="323"/>
      <c r="Z20" s="324"/>
    </row>
    <row r="21" spans="2:26" ht="27" customHeight="1">
      <c r="B21" s="119">
        <v>11</v>
      </c>
      <c r="C21" s="322"/>
      <c r="D21" s="323"/>
      <c r="E21" s="323"/>
      <c r="F21" s="324"/>
      <c r="G21" s="322"/>
      <c r="H21" s="323"/>
      <c r="I21" s="323"/>
      <c r="J21" s="324"/>
      <c r="K21" s="120"/>
      <c r="L21" s="322"/>
      <c r="M21" s="323"/>
      <c r="N21" s="323"/>
      <c r="O21" s="323"/>
      <c r="P21" s="324"/>
      <c r="Q21" s="322"/>
      <c r="R21" s="323"/>
      <c r="S21" s="323"/>
      <c r="T21" s="323"/>
      <c r="U21" s="324"/>
      <c r="V21" s="322"/>
      <c r="W21" s="323"/>
      <c r="X21" s="323"/>
      <c r="Y21" s="323"/>
      <c r="Z21" s="324"/>
    </row>
    <row r="22" spans="2:26" ht="27" customHeight="1">
      <c r="B22" s="119">
        <v>12</v>
      </c>
      <c r="C22" s="322"/>
      <c r="D22" s="323"/>
      <c r="E22" s="323"/>
      <c r="F22" s="324"/>
      <c r="G22" s="322"/>
      <c r="H22" s="323"/>
      <c r="I22" s="323"/>
      <c r="J22" s="324"/>
      <c r="K22" s="120"/>
      <c r="L22" s="322"/>
      <c r="M22" s="323"/>
      <c r="N22" s="323"/>
      <c r="O22" s="323"/>
      <c r="P22" s="324"/>
      <c r="Q22" s="322"/>
      <c r="R22" s="323"/>
      <c r="S22" s="323"/>
      <c r="T22" s="323"/>
      <c r="U22" s="324"/>
      <c r="V22" s="322"/>
      <c r="W22" s="323"/>
      <c r="X22" s="323"/>
      <c r="Y22" s="323"/>
      <c r="Z22" s="324"/>
    </row>
    <row r="23" spans="2:26" ht="27" customHeight="1">
      <c r="B23" s="119">
        <v>13</v>
      </c>
      <c r="C23" s="322"/>
      <c r="D23" s="323"/>
      <c r="E23" s="323"/>
      <c r="F23" s="324"/>
      <c r="G23" s="322"/>
      <c r="H23" s="323"/>
      <c r="I23" s="323"/>
      <c r="J23" s="324"/>
      <c r="K23" s="120"/>
      <c r="L23" s="322"/>
      <c r="M23" s="323"/>
      <c r="N23" s="323"/>
      <c r="O23" s="323"/>
      <c r="P23" s="324"/>
      <c r="Q23" s="322"/>
      <c r="R23" s="323"/>
      <c r="S23" s="323"/>
      <c r="T23" s="323"/>
      <c r="U23" s="324"/>
      <c r="V23" s="322"/>
      <c r="W23" s="323"/>
      <c r="X23" s="323"/>
      <c r="Y23" s="323"/>
      <c r="Z23" s="324"/>
    </row>
    <row r="24" spans="2:26" ht="27" customHeight="1">
      <c r="B24" s="119">
        <v>14</v>
      </c>
      <c r="C24" s="322"/>
      <c r="D24" s="323"/>
      <c r="E24" s="323"/>
      <c r="F24" s="324"/>
      <c r="G24" s="322"/>
      <c r="H24" s="323"/>
      <c r="I24" s="323"/>
      <c r="J24" s="324"/>
      <c r="K24" s="120"/>
      <c r="L24" s="322"/>
      <c r="M24" s="323"/>
      <c r="N24" s="323"/>
      <c r="O24" s="323"/>
      <c r="P24" s="324"/>
      <c r="Q24" s="322"/>
      <c r="R24" s="323"/>
      <c r="S24" s="323"/>
      <c r="T24" s="323"/>
      <c r="U24" s="324"/>
      <c r="V24" s="322"/>
      <c r="W24" s="323"/>
      <c r="X24" s="323"/>
      <c r="Y24" s="323"/>
      <c r="Z24" s="324"/>
    </row>
    <row r="25" spans="2:26" ht="27" customHeight="1">
      <c r="B25" s="119">
        <v>15</v>
      </c>
      <c r="C25" s="322"/>
      <c r="D25" s="323"/>
      <c r="E25" s="323"/>
      <c r="F25" s="324"/>
      <c r="G25" s="322"/>
      <c r="H25" s="323"/>
      <c r="I25" s="323"/>
      <c r="J25" s="324"/>
      <c r="K25" s="120"/>
      <c r="L25" s="322"/>
      <c r="M25" s="323"/>
      <c r="N25" s="323"/>
      <c r="O25" s="323"/>
      <c r="P25" s="324"/>
      <c r="Q25" s="322"/>
      <c r="R25" s="323"/>
      <c r="S25" s="323"/>
      <c r="T25" s="323"/>
      <c r="U25" s="324"/>
      <c r="V25" s="322"/>
      <c r="W25" s="323"/>
      <c r="X25" s="323"/>
      <c r="Y25" s="323"/>
      <c r="Z25" s="324"/>
    </row>
    <row r="26" spans="2:26" ht="27" customHeight="1">
      <c r="B26" s="119">
        <v>16</v>
      </c>
      <c r="C26" s="322"/>
      <c r="D26" s="323"/>
      <c r="E26" s="323"/>
      <c r="F26" s="324"/>
      <c r="G26" s="322"/>
      <c r="H26" s="323"/>
      <c r="I26" s="323"/>
      <c r="J26" s="324"/>
      <c r="K26" s="120"/>
      <c r="L26" s="322"/>
      <c r="M26" s="323"/>
      <c r="N26" s="323"/>
      <c r="O26" s="323"/>
      <c r="P26" s="324"/>
      <c r="Q26" s="322"/>
      <c r="R26" s="323"/>
      <c r="S26" s="323"/>
      <c r="T26" s="323"/>
      <c r="U26" s="324"/>
      <c r="V26" s="322"/>
      <c r="W26" s="323"/>
      <c r="X26" s="323"/>
      <c r="Y26" s="323"/>
      <c r="Z26" s="324"/>
    </row>
    <row r="27" spans="2:26" ht="27" customHeight="1">
      <c r="B27" s="119">
        <v>17</v>
      </c>
      <c r="C27" s="322"/>
      <c r="D27" s="323"/>
      <c r="E27" s="323"/>
      <c r="F27" s="324"/>
      <c r="G27" s="322"/>
      <c r="H27" s="323"/>
      <c r="I27" s="323"/>
      <c r="J27" s="324"/>
      <c r="K27" s="120"/>
      <c r="L27" s="322"/>
      <c r="M27" s="323"/>
      <c r="N27" s="323"/>
      <c r="O27" s="323"/>
      <c r="P27" s="324"/>
      <c r="Q27" s="322"/>
      <c r="R27" s="323"/>
      <c r="S27" s="323"/>
      <c r="T27" s="323"/>
      <c r="U27" s="324"/>
      <c r="V27" s="322"/>
      <c r="W27" s="323"/>
      <c r="X27" s="323"/>
      <c r="Y27" s="323"/>
      <c r="Z27" s="324"/>
    </row>
    <row r="28" spans="2:26" ht="27" customHeight="1">
      <c r="B28" s="119">
        <v>18</v>
      </c>
      <c r="C28" s="322"/>
      <c r="D28" s="323"/>
      <c r="E28" s="323"/>
      <c r="F28" s="324"/>
      <c r="G28" s="322"/>
      <c r="H28" s="323"/>
      <c r="I28" s="323"/>
      <c r="J28" s="324"/>
      <c r="K28" s="120"/>
      <c r="L28" s="322"/>
      <c r="M28" s="323"/>
      <c r="N28" s="323"/>
      <c r="O28" s="323"/>
      <c r="P28" s="324"/>
      <c r="Q28" s="322"/>
      <c r="R28" s="323"/>
      <c r="S28" s="323"/>
      <c r="T28" s="323"/>
      <c r="U28" s="324"/>
      <c r="V28" s="322"/>
      <c r="W28" s="323"/>
      <c r="X28" s="323"/>
      <c r="Y28" s="323"/>
      <c r="Z28" s="324"/>
    </row>
    <row r="29" spans="2:26" ht="27" customHeight="1">
      <c r="B29" s="119">
        <v>19</v>
      </c>
      <c r="C29" s="322"/>
      <c r="D29" s="323"/>
      <c r="E29" s="323"/>
      <c r="F29" s="324"/>
      <c r="G29" s="322"/>
      <c r="H29" s="323"/>
      <c r="I29" s="323"/>
      <c r="J29" s="324"/>
      <c r="K29" s="120"/>
      <c r="L29" s="322"/>
      <c r="M29" s="323"/>
      <c r="N29" s="323"/>
      <c r="O29" s="323"/>
      <c r="P29" s="324"/>
      <c r="Q29" s="322"/>
      <c r="R29" s="323"/>
      <c r="S29" s="323"/>
      <c r="T29" s="323"/>
      <c r="U29" s="324"/>
      <c r="V29" s="322"/>
      <c r="W29" s="323"/>
      <c r="X29" s="323"/>
      <c r="Y29" s="323"/>
      <c r="Z29" s="324"/>
    </row>
    <row r="30" spans="2:26" ht="27" customHeight="1">
      <c r="B30" s="119">
        <v>20</v>
      </c>
      <c r="C30" s="322"/>
      <c r="D30" s="323"/>
      <c r="E30" s="323"/>
      <c r="F30" s="324"/>
      <c r="G30" s="322"/>
      <c r="H30" s="323"/>
      <c r="I30" s="323"/>
      <c r="J30" s="324"/>
      <c r="K30" s="120"/>
      <c r="L30" s="322"/>
      <c r="M30" s="323"/>
      <c r="N30" s="323"/>
      <c r="O30" s="323"/>
      <c r="P30" s="324"/>
      <c r="Q30" s="322"/>
      <c r="R30" s="323"/>
      <c r="S30" s="323"/>
      <c r="T30" s="323"/>
      <c r="U30" s="324"/>
      <c r="V30" s="322"/>
      <c r="W30" s="323"/>
      <c r="X30" s="323"/>
      <c r="Y30" s="323"/>
      <c r="Z30" s="324"/>
    </row>
    <row r="32" spans="2:26">
      <c r="C32" s="115" t="s">
        <v>100</v>
      </c>
    </row>
    <row r="33" spans="2:26">
      <c r="B33" s="320" t="s">
        <v>96</v>
      </c>
      <c r="C33" s="320" t="s">
        <v>59</v>
      </c>
      <c r="D33" s="320"/>
      <c r="E33" s="320"/>
      <c r="F33" s="320"/>
      <c r="G33" s="320" t="s">
        <v>60</v>
      </c>
      <c r="H33" s="320"/>
      <c r="I33" s="320"/>
      <c r="J33" s="320"/>
      <c r="K33" s="320" t="s">
        <v>61</v>
      </c>
      <c r="L33" s="320" t="s">
        <v>62</v>
      </c>
      <c r="M33" s="320"/>
      <c r="N33" s="320"/>
      <c r="O33" s="320"/>
      <c r="P33" s="320"/>
      <c r="Q33" s="320"/>
      <c r="R33" s="320"/>
      <c r="S33" s="320"/>
      <c r="T33" s="320"/>
      <c r="U33" s="320"/>
      <c r="V33" s="320"/>
      <c r="W33" s="320"/>
      <c r="X33" s="320"/>
      <c r="Y33" s="320"/>
      <c r="Z33" s="320"/>
    </row>
    <row r="34" spans="2:26">
      <c r="B34" s="321"/>
      <c r="C34" s="321"/>
      <c r="D34" s="321"/>
      <c r="E34" s="321"/>
      <c r="F34" s="321"/>
      <c r="G34" s="321"/>
      <c r="H34" s="321"/>
      <c r="I34" s="321"/>
      <c r="J34" s="321"/>
      <c r="K34" s="321"/>
      <c r="L34" s="320" t="s">
        <v>97</v>
      </c>
      <c r="M34" s="320"/>
      <c r="N34" s="320"/>
      <c r="O34" s="320"/>
      <c r="P34" s="320"/>
      <c r="Q34" s="325" t="s">
        <v>64</v>
      </c>
      <c r="R34" s="326"/>
      <c r="S34" s="326"/>
      <c r="T34" s="326"/>
      <c r="U34" s="326"/>
      <c r="V34" s="318"/>
      <c r="W34" s="318"/>
      <c r="X34" s="318"/>
      <c r="Y34" s="318"/>
      <c r="Z34" s="319"/>
    </row>
    <row r="35" spans="2:26" ht="27" customHeight="1">
      <c r="B35" s="119">
        <v>1</v>
      </c>
      <c r="C35" s="322"/>
      <c r="D35" s="323"/>
      <c r="E35" s="323"/>
      <c r="F35" s="324"/>
      <c r="G35" s="322"/>
      <c r="H35" s="323"/>
      <c r="I35" s="323"/>
      <c r="J35" s="324"/>
      <c r="K35" s="120"/>
      <c r="L35" s="322"/>
      <c r="M35" s="323"/>
      <c r="N35" s="323"/>
      <c r="O35" s="323"/>
      <c r="P35" s="324"/>
      <c r="Q35" s="327"/>
      <c r="R35" s="328"/>
      <c r="S35" s="328"/>
      <c r="T35" s="328"/>
      <c r="U35" s="328"/>
      <c r="V35" s="328"/>
      <c r="W35" s="328"/>
      <c r="X35" s="328"/>
      <c r="Y35" s="328"/>
      <c r="Z35" s="329"/>
    </row>
    <row r="36" spans="2:26" ht="27" customHeight="1">
      <c r="B36" s="119">
        <v>2</v>
      </c>
      <c r="C36" s="322"/>
      <c r="D36" s="323"/>
      <c r="E36" s="323"/>
      <c r="F36" s="324"/>
      <c r="G36" s="322"/>
      <c r="H36" s="323"/>
      <c r="I36" s="323"/>
      <c r="J36" s="324"/>
      <c r="K36" s="120"/>
      <c r="L36" s="322"/>
      <c r="M36" s="323"/>
      <c r="N36" s="323"/>
      <c r="O36" s="323"/>
      <c r="P36" s="324"/>
      <c r="Q36" s="327"/>
      <c r="R36" s="328"/>
      <c r="S36" s="328"/>
      <c r="T36" s="328"/>
      <c r="U36" s="328"/>
      <c r="V36" s="328"/>
      <c r="W36" s="328"/>
      <c r="X36" s="328"/>
      <c r="Y36" s="328"/>
      <c r="Z36" s="329"/>
    </row>
    <row r="37" spans="2:26" ht="27" customHeight="1">
      <c r="B37" s="119">
        <v>3</v>
      </c>
      <c r="C37" s="322"/>
      <c r="D37" s="323"/>
      <c r="E37" s="323"/>
      <c r="F37" s="324"/>
      <c r="G37" s="322"/>
      <c r="H37" s="323"/>
      <c r="I37" s="323"/>
      <c r="J37" s="324"/>
      <c r="K37" s="120"/>
      <c r="L37" s="322"/>
      <c r="M37" s="323"/>
      <c r="N37" s="323"/>
      <c r="O37" s="323"/>
      <c r="P37" s="324"/>
      <c r="Q37" s="327"/>
      <c r="R37" s="328"/>
      <c r="S37" s="328"/>
      <c r="T37" s="328"/>
      <c r="U37" s="328"/>
      <c r="V37" s="328"/>
      <c r="W37" s="328"/>
      <c r="X37" s="328"/>
      <c r="Y37" s="328"/>
      <c r="Z37" s="329"/>
    </row>
    <row r="38" spans="2:26" ht="27" customHeight="1">
      <c r="B38" s="119">
        <v>4</v>
      </c>
      <c r="C38" s="322"/>
      <c r="D38" s="323"/>
      <c r="E38" s="323"/>
      <c r="F38" s="324"/>
      <c r="G38" s="322"/>
      <c r="H38" s="323"/>
      <c r="I38" s="323"/>
      <c r="J38" s="324"/>
      <c r="K38" s="120"/>
      <c r="L38" s="322"/>
      <c r="M38" s="323"/>
      <c r="N38" s="323"/>
      <c r="O38" s="323"/>
      <c r="P38" s="324"/>
      <c r="Q38" s="327"/>
      <c r="R38" s="328"/>
      <c r="S38" s="328"/>
      <c r="T38" s="328"/>
      <c r="U38" s="328"/>
      <c r="V38" s="328"/>
      <c r="W38" s="328"/>
      <c r="X38" s="328"/>
      <c r="Y38" s="328"/>
      <c r="Z38" s="329"/>
    </row>
    <row r="39" spans="2:26" ht="27" customHeight="1">
      <c r="B39" s="119">
        <v>5</v>
      </c>
      <c r="C39" s="322"/>
      <c r="D39" s="323"/>
      <c r="E39" s="323"/>
      <c r="F39" s="324"/>
      <c r="G39" s="322"/>
      <c r="H39" s="323"/>
      <c r="I39" s="323"/>
      <c r="J39" s="324"/>
      <c r="K39" s="120"/>
      <c r="L39" s="322"/>
      <c r="M39" s="323"/>
      <c r="N39" s="323"/>
      <c r="O39" s="323"/>
      <c r="P39" s="324"/>
      <c r="Q39" s="327"/>
      <c r="R39" s="328"/>
      <c r="S39" s="328"/>
      <c r="T39" s="328"/>
      <c r="U39" s="328"/>
      <c r="V39" s="328"/>
      <c r="W39" s="328"/>
      <c r="X39" s="328"/>
      <c r="Y39" s="328"/>
      <c r="Z39" s="329"/>
    </row>
    <row r="41" spans="2:26">
      <c r="C41" s="115" t="s">
        <v>101</v>
      </c>
    </row>
    <row r="42" spans="2:26">
      <c r="B42" s="320" t="s">
        <v>66</v>
      </c>
      <c r="C42" s="320" t="s">
        <v>59</v>
      </c>
      <c r="D42" s="320"/>
      <c r="E42" s="320"/>
      <c r="F42" s="320"/>
      <c r="G42" s="320" t="s">
        <v>60</v>
      </c>
      <c r="H42" s="320"/>
      <c r="I42" s="320"/>
      <c r="J42" s="320"/>
      <c r="K42" s="320" t="s">
        <v>61</v>
      </c>
      <c r="L42" s="320" t="s">
        <v>62</v>
      </c>
      <c r="M42" s="320"/>
      <c r="N42" s="320"/>
      <c r="O42" s="320"/>
      <c r="P42" s="320"/>
      <c r="Q42" s="320"/>
      <c r="R42" s="320"/>
      <c r="S42" s="320"/>
      <c r="T42" s="320"/>
      <c r="U42" s="320"/>
      <c r="V42" s="320"/>
      <c r="W42" s="320"/>
      <c r="X42" s="320"/>
      <c r="Y42" s="320"/>
      <c r="Z42" s="320"/>
    </row>
    <row r="43" spans="2:26">
      <c r="B43" s="321"/>
      <c r="C43" s="321"/>
      <c r="D43" s="321"/>
      <c r="E43" s="321"/>
      <c r="F43" s="321"/>
      <c r="G43" s="321"/>
      <c r="H43" s="321"/>
      <c r="I43" s="321"/>
      <c r="J43" s="321"/>
      <c r="K43" s="321"/>
      <c r="L43" s="320" t="s">
        <v>63</v>
      </c>
      <c r="M43" s="320"/>
      <c r="N43" s="320"/>
      <c r="O43" s="320"/>
      <c r="P43" s="320"/>
      <c r="Q43" s="325" t="s">
        <v>64</v>
      </c>
      <c r="R43" s="326"/>
      <c r="S43" s="326"/>
      <c r="T43" s="326"/>
      <c r="U43" s="326"/>
      <c r="V43" s="318"/>
      <c r="W43" s="318"/>
      <c r="X43" s="318"/>
      <c r="Y43" s="318"/>
      <c r="Z43" s="319"/>
    </row>
    <row r="44" spans="2:26" ht="27" customHeight="1">
      <c r="B44" s="119">
        <v>1</v>
      </c>
      <c r="C44" s="322"/>
      <c r="D44" s="323"/>
      <c r="E44" s="323"/>
      <c r="F44" s="324"/>
      <c r="G44" s="322"/>
      <c r="H44" s="323"/>
      <c r="I44" s="323"/>
      <c r="J44" s="324"/>
      <c r="K44" s="120"/>
      <c r="L44" s="322"/>
      <c r="M44" s="323"/>
      <c r="N44" s="323"/>
      <c r="O44" s="323"/>
      <c r="P44" s="324"/>
      <c r="Q44" s="327"/>
      <c r="R44" s="328"/>
      <c r="S44" s="328"/>
      <c r="T44" s="328"/>
      <c r="U44" s="328"/>
      <c r="V44" s="328"/>
      <c r="W44" s="328"/>
      <c r="X44" s="328"/>
      <c r="Y44" s="328"/>
      <c r="Z44" s="329"/>
    </row>
    <row r="45" spans="2:26" ht="27" customHeight="1">
      <c r="B45" s="119">
        <v>2</v>
      </c>
      <c r="C45" s="322"/>
      <c r="D45" s="323"/>
      <c r="E45" s="323"/>
      <c r="F45" s="324"/>
      <c r="G45" s="322"/>
      <c r="H45" s="323"/>
      <c r="I45" s="323"/>
      <c r="J45" s="324"/>
      <c r="K45" s="120"/>
      <c r="L45" s="322"/>
      <c r="M45" s="323"/>
      <c r="N45" s="323"/>
      <c r="O45" s="323"/>
      <c r="P45" s="324"/>
      <c r="Q45" s="327"/>
      <c r="R45" s="328"/>
      <c r="S45" s="328"/>
      <c r="T45" s="328"/>
      <c r="U45" s="328"/>
      <c r="V45" s="328"/>
      <c r="W45" s="328"/>
      <c r="X45" s="328"/>
      <c r="Y45" s="328"/>
      <c r="Z45" s="329"/>
    </row>
    <row r="46" spans="2:26" ht="27" customHeight="1">
      <c r="B46" s="119">
        <v>3</v>
      </c>
      <c r="C46" s="322"/>
      <c r="D46" s="323"/>
      <c r="E46" s="323"/>
      <c r="F46" s="324"/>
      <c r="G46" s="322"/>
      <c r="H46" s="323"/>
      <c r="I46" s="323"/>
      <c r="J46" s="324"/>
      <c r="K46" s="120"/>
      <c r="L46" s="322"/>
      <c r="M46" s="323"/>
      <c r="N46" s="323"/>
      <c r="O46" s="323"/>
      <c r="P46" s="324"/>
      <c r="Q46" s="327"/>
      <c r="R46" s="328"/>
      <c r="S46" s="328"/>
      <c r="T46" s="328"/>
      <c r="U46" s="328"/>
      <c r="V46" s="328"/>
      <c r="W46" s="328"/>
      <c r="X46" s="328"/>
      <c r="Y46" s="328"/>
      <c r="Z46" s="329"/>
    </row>
    <row r="47" spans="2:26" ht="27" customHeight="1">
      <c r="B47" s="119">
        <v>4</v>
      </c>
      <c r="C47" s="322"/>
      <c r="D47" s="323"/>
      <c r="E47" s="323"/>
      <c r="F47" s="324"/>
      <c r="G47" s="322"/>
      <c r="H47" s="323"/>
      <c r="I47" s="323"/>
      <c r="J47" s="324"/>
      <c r="K47" s="120"/>
      <c r="L47" s="322"/>
      <c r="M47" s="323"/>
      <c r="N47" s="323"/>
      <c r="O47" s="323"/>
      <c r="P47" s="324"/>
      <c r="Q47" s="327"/>
      <c r="R47" s="328"/>
      <c r="S47" s="328"/>
      <c r="T47" s="328"/>
      <c r="U47" s="328"/>
      <c r="V47" s="328"/>
      <c r="W47" s="328"/>
      <c r="X47" s="328"/>
      <c r="Y47" s="328"/>
      <c r="Z47" s="329"/>
    </row>
    <row r="48" spans="2:26" ht="27" customHeight="1">
      <c r="B48" s="119">
        <v>5</v>
      </c>
      <c r="C48" s="322"/>
      <c r="D48" s="323"/>
      <c r="E48" s="323"/>
      <c r="F48" s="324"/>
      <c r="G48" s="322"/>
      <c r="H48" s="323"/>
      <c r="I48" s="323"/>
      <c r="J48" s="324"/>
      <c r="K48" s="120"/>
      <c r="L48" s="322"/>
      <c r="M48" s="323"/>
      <c r="N48" s="323"/>
      <c r="O48" s="323"/>
      <c r="P48" s="324"/>
      <c r="Q48" s="327"/>
      <c r="R48" s="328"/>
      <c r="S48" s="328"/>
      <c r="T48" s="328"/>
      <c r="U48" s="328"/>
      <c r="V48" s="328"/>
      <c r="W48" s="328"/>
      <c r="X48" s="328"/>
      <c r="Y48" s="328"/>
      <c r="Z48" s="329"/>
    </row>
    <row r="50" spans="2:26">
      <c r="C50" s="115" t="s">
        <v>102</v>
      </c>
    </row>
    <row r="51" spans="2:26">
      <c r="B51" s="320" t="s">
        <v>66</v>
      </c>
      <c r="C51" s="320" t="s">
        <v>59</v>
      </c>
      <c r="D51" s="320"/>
      <c r="E51" s="320"/>
      <c r="F51" s="320"/>
      <c r="G51" s="320" t="s">
        <v>60</v>
      </c>
      <c r="H51" s="320"/>
      <c r="I51" s="320"/>
      <c r="J51" s="320"/>
      <c r="K51" s="320" t="s">
        <v>61</v>
      </c>
      <c r="L51" s="320" t="s">
        <v>62</v>
      </c>
      <c r="M51" s="320"/>
      <c r="N51" s="320"/>
      <c r="O51" s="320"/>
      <c r="P51" s="320"/>
      <c r="Q51" s="320"/>
      <c r="R51" s="320"/>
      <c r="S51" s="320"/>
      <c r="T51" s="320"/>
      <c r="U51" s="320"/>
      <c r="V51" s="320"/>
      <c r="W51" s="320"/>
      <c r="X51" s="320"/>
      <c r="Y51" s="320"/>
      <c r="Z51" s="320"/>
    </row>
    <row r="52" spans="2:26">
      <c r="B52" s="321"/>
      <c r="C52" s="321"/>
      <c r="D52" s="321"/>
      <c r="E52" s="321"/>
      <c r="F52" s="321"/>
      <c r="G52" s="321"/>
      <c r="H52" s="321"/>
      <c r="I52" s="321"/>
      <c r="J52" s="321"/>
      <c r="K52" s="321"/>
      <c r="L52" s="320" t="s">
        <v>103</v>
      </c>
      <c r="M52" s="320"/>
      <c r="N52" s="320"/>
      <c r="O52" s="320"/>
      <c r="P52" s="320"/>
      <c r="Q52" s="320" t="s">
        <v>104</v>
      </c>
      <c r="R52" s="320"/>
      <c r="S52" s="320"/>
      <c r="T52" s="320"/>
      <c r="U52" s="320"/>
      <c r="V52" s="320" t="s">
        <v>105</v>
      </c>
      <c r="W52" s="320"/>
      <c r="X52" s="320"/>
      <c r="Y52" s="320"/>
      <c r="Z52" s="320"/>
    </row>
    <row r="53" spans="2:26" ht="27" customHeight="1">
      <c r="B53" s="119">
        <v>1</v>
      </c>
      <c r="C53" s="322"/>
      <c r="D53" s="323"/>
      <c r="E53" s="323"/>
      <c r="F53" s="324"/>
      <c r="G53" s="322"/>
      <c r="H53" s="323"/>
      <c r="I53" s="323"/>
      <c r="J53" s="324"/>
      <c r="K53" s="120"/>
      <c r="L53" s="322"/>
      <c r="M53" s="323"/>
      <c r="N53" s="323"/>
      <c r="O53" s="323"/>
      <c r="P53" s="324"/>
      <c r="Q53" s="322"/>
      <c r="R53" s="323"/>
      <c r="S53" s="323"/>
      <c r="T53" s="323"/>
      <c r="U53" s="324"/>
      <c r="V53" s="322"/>
      <c r="W53" s="323"/>
      <c r="X53" s="323"/>
      <c r="Y53" s="323"/>
      <c r="Z53" s="324"/>
    </row>
    <row r="54" spans="2:26" ht="27" customHeight="1">
      <c r="B54" s="119">
        <v>2</v>
      </c>
      <c r="C54" s="322"/>
      <c r="D54" s="323"/>
      <c r="E54" s="323"/>
      <c r="F54" s="324"/>
      <c r="G54" s="322"/>
      <c r="H54" s="323"/>
      <c r="I54" s="323"/>
      <c r="J54" s="324"/>
      <c r="K54" s="120"/>
      <c r="L54" s="322"/>
      <c r="M54" s="323"/>
      <c r="N54" s="323"/>
      <c r="O54" s="323"/>
      <c r="P54" s="324"/>
      <c r="Q54" s="322"/>
      <c r="R54" s="323"/>
      <c r="S54" s="323"/>
      <c r="T54" s="323"/>
      <c r="U54" s="324"/>
      <c r="V54" s="322"/>
      <c r="W54" s="323"/>
      <c r="X54" s="323"/>
      <c r="Y54" s="323"/>
      <c r="Z54" s="324"/>
    </row>
    <row r="55" spans="2:26" ht="27" customHeight="1">
      <c r="B55" s="119">
        <v>3</v>
      </c>
      <c r="C55" s="322"/>
      <c r="D55" s="323"/>
      <c r="E55" s="323"/>
      <c r="F55" s="324"/>
      <c r="G55" s="322"/>
      <c r="H55" s="323"/>
      <c r="I55" s="323"/>
      <c r="J55" s="324"/>
      <c r="K55" s="120"/>
      <c r="L55" s="322"/>
      <c r="M55" s="323"/>
      <c r="N55" s="323"/>
      <c r="O55" s="323"/>
      <c r="P55" s="324"/>
      <c r="Q55" s="322"/>
      <c r="R55" s="323"/>
      <c r="S55" s="323"/>
      <c r="T55" s="323"/>
      <c r="U55" s="324"/>
      <c r="V55" s="322"/>
      <c r="W55" s="323"/>
      <c r="X55" s="323"/>
      <c r="Y55" s="323"/>
      <c r="Z55" s="324"/>
    </row>
    <row r="57" spans="2:26">
      <c r="C57" s="115" t="s">
        <v>119</v>
      </c>
    </row>
    <row r="58" spans="2:26">
      <c r="B58" s="320" t="s">
        <v>66</v>
      </c>
      <c r="C58" s="320" t="s">
        <v>59</v>
      </c>
      <c r="D58" s="320"/>
      <c r="E58" s="320"/>
      <c r="F58" s="320"/>
      <c r="G58" s="320" t="s">
        <v>60</v>
      </c>
      <c r="H58" s="320"/>
      <c r="I58" s="320"/>
      <c r="J58" s="320"/>
      <c r="K58" s="320" t="s">
        <v>61</v>
      </c>
      <c r="L58" s="320" t="s">
        <v>62</v>
      </c>
      <c r="M58" s="320"/>
      <c r="N58" s="320"/>
      <c r="O58" s="320"/>
      <c r="P58" s="320"/>
      <c r="Q58" s="320"/>
      <c r="R58" s="320"/>
      <c r="S58" s="320"/>
      <c r="T58" s="320"/>
      <c r="U58" s="320"/>
      <c r="V58" s="320"/>
      <c r="W58" s="320"/>
      <c r="X58" s="320"/>
      <c r="Y58" s="320"/>
      <c r="Z58" s="320"/>
    </row>
    <row r="59" spans="2:26">
      <c r="B59" s="321"/>
      <c r="C59" s="321"/>
      <c r="D59" s="321"/>
      <c r="E59" s="321"/>
      <c r="F59" s="321"/>
      <c r="G59" s="321"/>
      <c r="H59" s="321"/>
      <c r="I59" s="321"/>
      <c r="J59" s="321"/>
      <c r="K59" s="321"/>
      <c r="L59" s="325" t="s">
        <v>64</v>
      </c>
      <c r="M59" s="326"/>
      <c r="N59" s="326"/>
      <c r="O59" s="326"/>
      <c r="P59" s="326"/>
      <c r="Q59" s="318"/>
      <c r="R59" s="318"/>
      <c r="S59" s="318"/>
      <c r="T59" s="318"/>
      <c r="U59" s="318"/>
      <c r="V59" s="318"/>
      <c r="W59" s="318"/>
      <c r="X59" s="318"/>
      <c r="Y59" s="318"/>
      <c r="Z59" s="319"/>
    </row>
    <row r="60" spans="2:26" ht="27" customHeight="1">
      <c r="B60" s="119">
        <v>1</v>
      </c>
      <c r="C60" s="322"/>
      <c r="D60" s="323"/>
      <c r="E60" s="323"/>
      <c r="F60" s="324"/>
      <c r="G60" s="322"/>
      <c r="H60" s="323"/>
      <c r="I60" s="323"/>
      <c r="J60" s="324"/>
      <c r="K60" s="120"/>
      <c r="L60" s="327"/>
      <c r="M60" s="328"/>
      <c r="N60" s="328"/>
      <c r="O60" s="328"/>
      <c r="P60" s="328"/>
      <c r="Q60" s="330"/>
      <c r="R60" s="330"/>
      <c r="S60" s="330"/>
      <c r="T60" s="330"/>
      <c r="U60" s="330"/>
      <c r="V60" s="330"/>
      <c r="W60" s="330"/>
      <c r="X60" s="330"/>
      <c r="Y60" s="330"/>
      <c r="Z60" s="331"/>
    </row>
    <row r="61" spans="2:26" ht="27" customHeight="1">
      <c r="B61" s="119">
        <v>2</v>
      </c>
      <c r="C61" s="322"/>
      <c r="D61" s="323"/>
      <c r="E61" s="323"/>
      <c r="F61" s="324"/>
      <c r="G61" s="322"/>
      <c r="H61" s="323"/>
      <c r="I61" s="323"/>
      <c r="J61" s="324"/>
      <c r="K61" s="120"/>
      <c r="L61" s="327"/>
      <c r="M61" s="328"/>
      <c r="N61" s="328"/>
      <c r="O61" s="328"/>
      <c r="P61" s="328"/>
      <c r="Q61" s="330"/>
      <c r="R61" s="330"/>
      <c r="S61" s="330"/>
      <c r="T61" s="330"/>
      <c r="U61" s="330"/>
      <c r="V61" s="330"/>
      <c r="W61" s="330"/>
      <c r="X61" s="330"/>
      <c r="Y61" s="330"/>
      <c r="Z61" s="331"/>
    </row>
    <row r="62" spans="2:26" ht="27" customHeight="1">
      <c r="B62" s="119">
        <v>3</v>
      </c>
      <c r="C62" s="322"/>
      <c r="D62" s="323"/>
      <c r="E62" s="323"/>
      <c r="F62" s="324"/>
      <c r="G62" s="322"/>
      <c r="H62" s="323"/>
      <c r="I62" s="323"/>
      <c r="J62" s="324"/>
      <c r="K62" s="120"/>
      <c r="L62" s="327"/>
      <c r="M62" s="328"/>
      <c r="N62" s="328"/>
      <c r="O62" s="328"/>
      <c r="P62" s="328"/>
      <c r="Q62" s="330"/>
      <c r="R62" s="330"/>
      <c r="S62" s="330"/>
      <c r="T62" s="330"/>
      <c r="U62" s="330"/>
      <c r="V62" s="330"/>
      <c r="W62" s="330"/>
      <c r="X62" s="330"/>
      <c r="Y62" s="330"/>
      <c r="Z62" s="331"/>
    </row>
    <row r="63" spans="2:26" ht="27" customHeight="1">
      <c r="B63" s="119">
        <v>4</v>
      </c>
      <c r="C63" s="322"/>
      <c r="D63" s="323"/>
      <c r="E63" s="323"/>
      <c r="F63" s="324"/>
      <c r="G63" s="322"/>
      <c r="H63" s="323"/>
      <c r="I63" s="323"/>
      <c r="J63" s="324"/>
      <c r="K63" s="120"/>
      <c r="L63" s="327"/>
      <c r="M63" s="328"/>
      <c r="N63" s="328"/>
      <c r="O63" s="328"/>
      <c r="P63" s="328"/>
      <c r="Q63" s="330"/>
      <c r="R63" s="330"/>
      <c r="S63" s="330"/>
      <c r="T63" s="330"/>
      <c r="U63" s="330"/>
      <c r="V63" s="330"/>
      <c r="W63" s="330"/>
      <c r="X63" s="330"/>
      <c r="Y63" s="330"/>
      <c r="Z63" s="331"/>
    </row>
    <row r="64" spans="2:26" ht="27" customHeight="1">
      <c r="B64" s="119">
        <v>5</v>
      </c>
      <c r="C64" s="322"/>
      <c r="D64" s="323"/>
      <c r="E64" s="323"/>
      <c r="F64" s="324"/>
      <c r="G64" s="322"/>
      <c r="H64" s="323"/>
      <c r="I64" s="323"/>
      <c r="J64" s="324"/>
      <c r="K64" s="120"/>
      <c r="L64" s="327"/>
      <c r="M64" s="328"/>
      <c r="N64" s="328"/>
      <c r="O64" s="328"/>
      <c r="P64" s="328"/>
      <c r="Q64" s="330"/>
      <c r="R64" s="330"/>
      <c r="S64" s="330"/>
      <c r="T64" s="330"/>
      <c r="U64" s="330"/>
      <c r="V64" s="330"/>
      <c r="W64" s="330"/>
      <c r="X64" s="330"/>
      <c r="Y64" s="330"/>
      <c r="Z64" s="331"/>
    </row>
    <row r="65" spans="2:26" ht="27" customHeight="1">
      <c r="B65" s="119">
        <v>6</v>
      </c>
      <c r="C65" s="322"/>
      <c r="D65" s="323"/>
      <c r="E65" s="323"/>
      <c r="F65" s="324"/>
      <c r="G65" s="322"/>
      <c r="H65" s="323"/>
      <c r="I65" s="323"/>
      <c r="J65" s="324"/>
      <c r="K65" s="120"/>
      <c r="L65" s="327"/>
      <c r="M65" s="328"/>
      <c r="N65" s="328"/>
      <c r="O65" s="328"/>
      <c r="P65" s="328"/>
      <c r="Q65" s="330"/>
      <c r="R65" s="330"/>
      <c r="S65" s="330"/>
      <c r="T65" s="330"/>
      <c r="U65" s="330"/>
      <c r="V65" s="330"/>
      <c r="W65" s="330"/>
      <c r="X65" s="330"/>
      <c r="Y65" s="330"/>
      <c r="Z65" s="331"/>
    </row>
    <row r="66" spans="2:26" ht="27" customHeight="1">
      <c r="B66" s="119">
        <v>7</v>
      </c>
      <c r="C66" s="322"/>
      <c r="D66" s="323"/>
      <c r="E66" s="323"/>
      <c r="F66" s="324"/>
      <c r="G66" s="322"/>
      <c r="H66" s="323"/>
      <c r="I66" s="323"/>
      <c r="J66" s="324"/>
      <c r="K66" s="120"/>
      <c r="L66" s="327"/>
      <c r="M66" s="328"/>
      <c r="N66" s="328"/>
      <c r="O66" s="328"/>
      <c r="P66" s="328"/>
      <c r="Q66" s="330"/>
      <c r="R66" s="330"/>
      <c r="S66" s="330"/>
      <c r="T66" s="330"/>
      <c r="U66" s="330"/>
      <c r="V66" s="330"/>
      <c r="W66" s="330"/>
      <c r="X66" s="330"/>
      <c r="Y66" s="330"/>
      <c r="Z66" s="331"/>
    </row>
    <row r="67" spans="2:26" ht="27" customHeight="1">
      <c r="B67" s="119">
        <v>8</v>
      </c>
      <c r="C67" s="322"/>
      <c r="D67" s="323"/>
      <c r="E67" s="323"/>
      <c r="F67" s="324"/>
      <c r="G67" s="322"/>
      <c r="H67" s="323"/>
      <c r="I67" s="323"/>
      <c r="J67" s="324"/>
      <c r="K67" s="120"/>
      <c r="L67" s="327"/>
      <c r="M67" s="328"/>
      <c r="N67" s="328"/>
      <c r="O67" s="328"/>
      <c r="P67" s="328"/>
      <c r="Q67" s="330"/>
      <c r="R67" s="330"/>
      <c r="S67" s="330"/>
      <c r="T67" s="330"/>
      <c r="U67" s="330"/>
      <c r="V67" s="330"/>
      <c r="W67" s="330"/>
      <c r="X67" s="330"/>
      <c r="Y67" s="330"/>
      <c r="Z67" s="331"/>
    </row>
    <row r="68" spans="2:26" ht="27" customHeight="1">
      <c r="B68" s="119">
        <v>9</v>
      </c>
      <c r="C68" s="322"/>
      <c r="D68" s="323"/>
      <c r="E68" s="323"/>
      <c r="F68" s="324"/>
      <c r="G68" s="322"/>
      <c r="H68" s="323"/>
      <c r="I68" s="323"/>
      <c r="J68" s="324"/>
      <c r="K68" s="120"/>
      <c r="L68" s="327"/>
      <c r="M68" s="328"/>
      <c r="N68" s="328"/>
      <c r="O68" s="328"/>
      <c r="P68" s="328"/>
      <c r="Q68" s="330"/>
      <c r="R68" s="330"/>
      <c r="S68" s="330"/>
      <c r="T68" s="330"/>
      <c r="U68" s="330"/>
      <c r="V68" s="330"/>
      <c r="W68" s="330"/>
      <c r="X68" s="330"/>
      <c r="Y68" s="330"/>
      <c r="Z68" s="331"/>
    </row>
    <row r="69" spans="2:26" ht="27" customHeight="1">
      <c r="B69" s="119">
        <v>10</v>
      </c>
      <c r="C69" s="322"/>
      <c r="D69" s="323"/>
      <c r="E69" s="323"/>
      <c r="F69" s="324"/>
      <c r="G69" s="322"/>
      <c r="H69" s="323"/>
      <c r="I69" s="323"/>
      <c r="J69" s="324"/>
      <c r="K69" s="120"/>
      <c r="L69" s="327"/>
      <c r="M69" s="328"/>
      <c r="N69" s="328"/>
      <c r="O69" s="328"/>
      <c r="P69" s="328"/>
      <c r="Q69" s="330"/>
      <c r="R69" s="330"/>
      <c r="S69" s="330"/>
      <c r="T69" s="330"/>
      <c r="U69" s="330"/>
      <c r="V69" s="330"/>
      <c r="W69" s="330"/>
      <c r="X69" s="330"/>
      <c r="Y69" s="330"/>
      <c r="Z69" s="331"/>
    </row>
    <row r="70" spans="2:26" ht="27" customHeight="1">
      <c r="B70" s="119">
        <v>11</v>
      </c>
      <c r="C70" s="322"/>
      <c r="D70" s="323"/>
      <c r="E70" s="323"/>
      <c r="F70" s="324"/>
      <c r="G70" s="322"/>
      <c r="H70" s="323"/>
      <c r="I70" s="323"/>
      <c r="J70" s="324"/>
      <c r="K70" s="120"/>
      <c r="L70" s="327"/>
      <c r="M70" s="328"/>
      <c r="N70" s="328"/>
      <c r="O70" s="328"/>
      <c r="P70" s="328"/>
      <c r="Q70" s="330"/>
      <c r="R70" s="330"/>
      <c r="S70" s="330"/>
      <c r="T70" s="330"/>
      <c r="U70" s="330"/>
      <c r="V70" s="330"/>
      <c r="W70" s="330"/>
      <c r="X70" s="330"/>
      <c r="Y70" s="330"/>
      <c r="Z70" s="331"/>
    </row>
    <row r="71" spans="2:26" ht="27" customHeight="1">
      <c r="B71" s="119">
        <v>12</v>
      </c>
      <c r="C71" s="322"/>
      <c r="D71" s="323"/>
      <c r="E71" s="323"/>
      <c r="F71" s="324"/>
      <c r="G71" s="322"/>
      <c r="H71" s="323"/>
      <c r="I71" s="323"/>
      <c r="J71" s="324"/>
      <c r="K71" s="120"/>
      <c r="L71" s="327"/>
      <c r="M71" s="328"/>
      <c r="N71" s="328"/>
      <c r="O71" s="328"/>
      <c r="P71" s="328"/>
      <c r="Q71" s="330"/>
      <c r="R71" s="330"/>
      <c r="S71" s="330"/>
      <c r="T71" s="330"/>
      <c r="U71" s="330"/>
      <c r="V71" s="330"/>
      <c r="W71" s="330"/>
      <c r="X71" s="330"/>
      <c r="Y71" s="330"/>
      <c r="Z71" s="331"/>
    </row>
    <row r="72" spans="2:26" ht="27" customHeight="1">
      <c r="B72" s="119">
        <v>13</v>
      </c>
      <c r="C72" s="322"/>
      <c r="D72" s="323"/>
      <c r="E72" s="323"/>
      <c r="F72" s="324"/>
      <c r="G72" s="322"/>
      <c r="H72" s="323"/>
      <c r="I72" s="323"/>
      <c r="J72" s="324"/>
      <c r="K72" s="120"/>
      <c r="L72" s="327"/>
      <c r="M72" s="328"/>
      <c r="N72" s="328"/>
      <c r="O72" s="328"/>
      <c r="P72" s="328"/>
      <c r="Q72" s="330"/>
      <c r="R72" s="330"/>
      <c r="S72" s="330"/>
      <c r="T72" s="330"/>
      <c r="U72" s="330"/>
      <c r="V72" s="330"/>
      <c r="W72" s="330"/>
      <c r="X72" s="330"/>
      <c r="Y72" s="330"/>
      <c r="Z72" s="331"/>
    </row>
    <row r="73" spans="2:26" ht="27" customHeight="1">
      <c r="B73" s="119">
        <v>14</v>
      </c>
      <c r="C73" s="322"/>
      <c r="D73" s="323"/>
      <c r="E73" s="323"/>
      <c r="F73" s="324"/>
      <c r="G73" s="322"/>
      <c r="H73" s="323"/>
      <c r="I73" s="323"/>
      <c r="J73" s="324"/>
      <c r="K73" s="120"/>
      <c r="L73" s="327"/>
      <c r="M73" s="328"/>
      <c r="N73" s="328"/>
      <c r="O73" s="328"/>
      <c r="P73" s="328"/>
      <c r="Q73" s="330"/>
      <c r="R73" s="330"/>
      <c r="S73" s="330"/>
      <c r="T73" s="330"/>
      <c r="U73" s="330"/>
      <c r="V73" s="330"/>
      <c r="W73" s="330"/>
      <c r="X73" s="330"/>
      <c r="Y73" s="330"/>
      <c r="Z73" s="331"/>
    </row>
    <row r="74" spans="2:26" ht="27" customHeight="1">
      <c r="B74" s="119">
        <v>15</v>
      </c>
      <c r="C74" s="322"/>
      <c r="D74" s="323"/>
      <c r="E74" s="323"/>
      <c r="F74" s="324"/>
      <c r="G74" s="322"/>
      <c r="H74" s="323"/>
      <c r="I74" s="323"/>
      <c r="J74" s="324"/>
      <c r="K74" s="120"/>
      <c r="L74" s="327"/>
      <c r="M74" s="328"/>
      <c r="N74" s="328"/>
      <c r="O74" s="328"/>
      <c r="P74" s="328"/>
      <c r="Q74" s="330"/>
      <c r="R74" s="330"/>
      <c r="S74" s="330"/>
      <c r="T74" s="330"/>
      <c r="U74" s="330"/>
      <c r="V74" s="330"/>
      <c r="W74" s="330"/>
      <c r="X74" s="330"/>
      <c r="Y74" s="330"/>
      <c r="Z74" s="331"/>
    </row>
    <row r="75" spans="2:26" ht="27" customHeight="1">
      <c r="B75" s="119">
        <v>16</v>
      </c>
      <c r="C75" s="322"/>
      <c r="D75" s="323"/>
      <c r="E75" s="323"/>
      <c r="F75" s="324"/>
      <c r="G75" s="322"/>
      <c r="H75" s="323"/>
      <c r="I75" s="323"/>
      <c r="J75" s="324"/>
      <c r="K75" s="120"/>
      <c r="L75" s="327"/>
      <c r="M75" s="328"/>
      <c r="N75" s="328"/>
      <c r="O75" s="328"/>
      <c r="P75" s="328"/>
      <c r="Q75" s="330"/>
      <c r="R75" s="330"/>
      <c r="S75" s="330"/>
      <c r="T75" s="330"/>
      <c r="U75" s="330"/>
      <c r="V75" s="330"/>
      <c r="W75" s="330"/>
      <c r="X75" s="330"/>
      <c r="Y75" s="330"/>
      <c r="Z75" s="331"/>
    </row>
    <row r="76" spans="2:26" ht="27" customHeight="1">
      <c r="B76" s="119">
        <v>17</v>
      </c>
      <c r="C76" s="322"/>
      <c r="D76" s="323"/>
      <c r="E76" s="323"/>
      <c r="F76" s="324"/>
      <c r="G76" s="322"/>
      <c r="H76" s="323"/>
      <c r="I76" s="323"/>
      <c r="J76" s="324"/>
      <c r="K76" s="120"/>
      <c r="L76" s="327"/>
      <c r="M76" s="328"/>
      <c r="N76" s="328"/>
      <c r="O76" s="328"/>
      <c r="P76" s="328"/>
      <c r="Q76" s="330"/>
      <c r="R76" s="330"/>
      <c r="S76" s="330"/>
      <c r="T76" s="330"/>
      <c r="U76" s="330"/>
      <c r="V76" s="330"/>
      <c r="W76" s="330"/>
      <c r="X76" s="330"/>
      <c r="Y76" s="330"/>
      <c r="Z76" s="331"/>
    </row>
    <row r="77" spans="2:26" ht="27" customHeight="1">
      <c r="B77" s="119">
        <v>18</v>
      </c>
      <c r="C77" s="322"/>
      <c r="D77" s="323"/>
      <c r="E77" s="323"/>
      <c r="F77" s="324"/>
      <c r="G77" s="322"/>
      <c r="H77" s="323"/>
      <c r="I77" s="323"/>
      <c r="J77" s="324"/>
      <c r="K77" s="120"/>
      <c r="L77" s="327"/>
      <c r="M77" s="328"/>
      <c r="N77" s="328"/>
      <c r="O77" s="328"/>
      <c r="P77" s="328"/>
      <c r="Q77" s="330"/>
      <c r="R77" s="330"/>
      <c r="S77" s="330"/>
      <c r="T77" s="330"/>
      <c r="U77" s="330"/>
      <c r="V77" s="330"/>
      <c r="W77" s="330"/>
      <c r="X77" s="330"/>
      <c r="Y77" s="330"/>
      <c r="Z77" s="331"/>
    </row>
    <row r="78" spans="2:26" ht="27" customHeight="1">
      <c r="B78" s="119">
        <v>19</v>
      </c>
      <c r="C78" s="322"/>
      <c r="D78" s="323"/>
      <c r="E78" s="323"/>
      <c r="F78" s="324"/>
      <c r="G78" s="322"/>
      <c r="H78" s="323"/>
      <c r="I78" s="323"/>
      <c r="J78" s="324"/>
      <c r="K78" s="120"/>
      <c r="L78" s="327"/>
      <c r="M78" s="328"/>
      <c r="N78" s="328"/>
      <c r="O78" s="328"/>
      <c r="P78" s="328"/>
      <c r="Q78" s="330"/>
      <c r="R78" s="330"/>
      <c r="S78" s="330"/>
      <c r="T78" s="330"/>
      <c r="U78" s="330"/>
      <c r="V78" s="330"/>
      <c r="W78" s="330"/>
      <c r="X78" s="330"/>
      <c r="Y78" s="330"/>
      <c r="Z78" s="331"/>
    </row>
    <row r="79" spans="2:26" ht="27" customHeight="1">
      <c r="B79" s="119">
        <v>20</v>
      </c>
      <c r="C79" s="322"/>
      <c r="D79" s="323"/>
      <c r="E79" s="323"/>
      <c r="F79" s="324"/>
      <c r="G79" s="322"/>
      <c r="H79" s="323"/>
      <c r="I79" s="323"/>
      <c r="J79" s="324"/>
      <c r="K79" s="120"/>
      <c r="L79" s="327"/>
      <c r="M79" s="328"/>
      <c r="N79" s="328"/>
      <c r="O79" s="328"/>
      <c r="P79" s="328"/>
      <c r="Q79" s="330"/>
      <c r="R79" s="330"/>
      <c r="S79" s="330"/>
      <c r="T79" s="330"/>
      <c r="U79" s="330"/>
      <c r="V79" s="330"/>
      <c r="W79" s="330"/>
      <c r="X79" s="330"/>
      <c r="Y79" s="330"/>
      <c r="Z79" s="331"/>
    </row>
    <row r="81" spans="2:26">
      <c r="B81" s="118" t="s">
        <v>65</v>
      </c>
    </row>
    <row r="82" spans="2:26">
      <c r="B82" s="118"/>
      <c r="C82" s="115" t="s">
        <v>120</v>
      </c>
    </row>
    <row r="83" spans="2:26" ht="27" customHeight="1">
      <c r="B83" s="121" t="s">
        <v>66</v>
      </c>
      <c r="C83" s="320" t="s">
        <v>67</v>
      </c>
      <c r="D83" s="320"/>
      <c r="E83" s="320"/>
      <c r="F83" s="320"/>
      <c r="G83" s="320"/>
      <c r="H83" s="320"/>
      <c r="I83" s="320"/>
      <c r="J83" s="320"/>
      <c r="K83" s="320"/>
      <c r="L83" s="320" t="s">
        <v>68</v>
      </c>
      <c r="M83" s="320"/>
      <c r="N83" s="320" t="s">
        <v>106</v>
      </c>
      <c r="O83" s="320"/>
      <c r="P83" s="320"/>
      <c r="Q83" s="320"/>
      <c r="R83" s="121" t="s">
        <v>61</v>
      </c>
      <c r="S83" s="320" t="s">
        <v>69</v>
      </c>
      <c r="T83" s="320"/>
      <c r="U83" s="320" t="s">
        <v>70</v>
      </c>
      <c r="V83" s="320"/>
      <c r="W83" s="320"/>
      <c r="X83" s="320"/>
      <c r="Y83" s="320"/>
      <c r="Z83" s="320"/>
    </row>
    <row r="84" spans="2:26" ht="27" customHeight="1">
      <c r="B84" s="122">
        <v>1</v>
      </c>
      <c r="C84" s="332"/>
      <c r="D84" s="332"/>
      <c r="E84" s="332"/>
      <c r="F84" s="332"/>
      <c r="G84" s="332"/>
      <c r="H84" s="332"/>
      <c r="I84" s="332"/>
      <c r="J84" s="332"/>
      <c r="K84" s="332"/>
      <c r="L84" s="332"/>
      <c r="M84" s="332"/>
      <c r="N84" s="332"/>
      <c r="O84" s="332"/>
      <c r="P84" s="332"/>
      <c r="Q84" s="332"/>
      <c r="R84" s="120"/>
      <c r="S84" s="332"/>
      <c r="T84" s="332"/>
      <c r="U84" s="332"/>
      <c r="V84" s="332"/>
      <c r="W84" s="332"/>
      <c r="X84" s="332"/>
      <c r="Y84" s="332"/>
      <c r="Z84" s="332"/>
    </row>
    <row r="85" spans="2:26" ht="27" customHeight="1">
      <c r="B85" s="122">
        <v>2</v>
      </c>
      <c r="C85" s="332"/>
      <c r="D85" s="332"/>
      <c r="E85" s="332"/>
      <c r="F85" s="332"/>
      <c r="G85" s="332"/>
      <c r="H85" s="332"/>
      <c r="I85" s="332"/>
      <c r="J85" s="332"/>
      <c r="K85" s="332"/>
      <c r="L85" s="332"/>
      <c r="M85" s="332"/>
      <c r="N85" s="332"/>
      <c r="O85" s="332"/>
      <c r="P85" s="332"/>
      <c r="Q85" s="332"/>
      <c r="R85" s="120"/>
      <c r="S85" s="332"/>
      <c r="T85" s="332"/>
      <c r="U85" s="332"/>
      <c r="V85" s="332"/>
      <c r="W85" s="332"/>
      <c r="X85" s="332"/>
      <c r="Y85" s="332"/>
      <c r="Z85" s="332"/>
    </row>
    <row r="86" spans="2:26" ht="27" customHeight="1">
      <c r="B86" s="122">
        <v>3</v>
      </c>
      <c r="C86" s="332"/>
      <c r="D86" s="332"/>
      <c r="E86" s="332"/>
      <c r="F86" s="332"/>
      <c r="G86" s="332"/>
      <c r="H86" s="332"/>
      <c r="I86" s="332"/>
      <c r="J86" s="332"/>
      <c r="K86" s="332"/>
      <c r="L86" s="332"/>
      <c r="M86" s="332"/>
      <c r="N86" s="332"/>
      <c r="O86" s="332"/>
      <c r="P86" s="332"/>
      <c r="Q86" s="332"/>
      <c r="R86" s="120"/>
      <c r="S86" s="332"/>
      <c r="T86" s="332"/>
      <c r="U86" s="332"/>
      <c r="V86" s="332"/>
      <c r="W86" s="332"/>
      <c r="X86" s="332"/>
      <c r="Y86" s="332"/>
      <c r="Z86" s="332"/>
    </row>
    <row r="87" spans="2:26" ht="27" customHeight="1">
      <c r="B87" s="122">
        <v>4</v>
      </c>
      <c r="C87" s="332"/>
      <c r="D87" s="332"/>
      <c r="E87" s="332"/>
      <c r="F87" s="332"/>
      <c r="G87" s="332"/>
      <c r="H87" s="332"/>
      <c r="I87" s="332"/>
      <c r="J87" s="332"/>
      <c r="K87" s="332"/>
      <c r="L87" s="332"/>
      <c r="M87" s="332"/>
      <c r="N87" s="332"/>
      <c r="O87" s="332"/>
      <c r="P87" s="332"/>
      <c r="Q87" s="332"/>
      <c r="R87" s="120"/>
      <c r="S87" s="332"/>
      <c r="T87" s="332"/>
      <c r="U87" s="332"/>
      <c r="V87" s="332"/>
      <c r="W87" s="332"/>
      <c r="X87" s="332"/>
      <c r="Y87" s="332"/>
      <c r="Z87" s="332"/>
    </row>
    <row r="88" spans="2:26" ht="27" customHeight="1">
      <c r="B88" s="122">
        <v>5</v>
      </c>
      <c r="C88" s="332"/>
      <c r="D88" s="332"/>
      <c r="E88" s="332"/>
      <c r="F88" s="332"/>
      <c r="G88" s="332"/>
      <c r="H88" s="332"/>
      <c r="I88" s="332"/>
      <c r="J88" s="332"/>
      <c r="K88" s="332"/>
      <c r="L88" s="332"/>
      <c r="M88" s="332"/>
      <c r="N88" s="332"/>
      <c r="O88" s="332"/>
      <c r="P88" s="332"/>
      <c r="Q88" s="332"/>
      <c r="R88" s="120"/>
      <c r="S88" s="332"/>
      <c r="T88" s="332"/>
      <c r="U88" s="332"/>
      <c r="V88" s="332"/>
      <c r="W88" s="332"/>
      <c r="X88" s="332"/>
      <c r="Y88" s="332"/>
      <c r="Z88" s="332"/>
    </row>
    <row r="89" spans="2:26" ht="27" customHeight="1">
      <c r="B89" s="122">
        <v>6</v>
      </c>
      <c r="C89" s="332"/>
      <c r="D89" s="332"/>
      <c r="E89" s="332"/>
      <c r="F89" s="332"/>
      <c r="G89" s="332"/>
      <c r="H89" s="332"/>
      <c r="I89" s="332"/>
      <c r="J89" s="332"/>
      <c r="K89" s="332"/>
      <c r="L89" s="332"/>
      <c r="M89" s="332"/>
      <c r="N89" s="332"/>
      <c r="O89" s="332"/>
      <c r="P89" s="332"/>
      <c r="Q89" s="332"/>
      <c r="R89" s="120"/>
      <c r="S89" s="332"/>
      <c r="T89" s="332"/>
      <c r="U89" s="332"/>
      <c r="V89" s="332"/>
      <c r="W89" s="332"/>
      <c r="X89" s="332"/>
      <c r="Y89" s="332"/>
      <c r="Z89" s="332"/>
    </row>
    <row r="90" spans="2:26" ht="27" customHeight="1">
      <c r="B90" s="122">
        <v>7</v>
      </c>
      <c r="C90" s="332"/>
      <c r="D90" s="332"/>
      <c r="E90" s="332"/>
      <c r="F90" s="332"/>
      <c r="G90" s="332"/>
      <c r="H90" s="332"/>
      <c r="I90" s="332"/>
      <c r="J90" s="332"/>
      <c r="K90" s="332"/>
      <c r="L90" s="332"/>
      <c r="M90" s="332"/>
      <c r="N90" s="332"/>
      <c r="O90" s="332"/>
      <c r="P90" s="332"/>
      <c r="Q90" s="332"/>
      <c r="R90" s="120"/>
      <c r="S90" s="332"/>
      <c r="T90" s="332"/>
      <c r="U90" s="332"/>
      <c r="V90" s="332"/>
      <c r="W90" s="332"/>
      <c r="X90" s="332"/>
      <c r="Y90" s="332"/>
      <c r="Z90" s="332"/>
    </row>
    <row r="91" spans="2:26" ht="27" customHeight="1">
      <c r="B91" s="122">
        <v>8</v>
      </c>
      <c r="C91" s="332"/>
      <c r="D91" s="332"/>
      <c r="E91" s="332"/>
      <c r="F91" s="332"/>
      <c r="G91" s="332"/>
      <c r="H91" s="332"/>
      <c r="I91" s="332"/>
      <c r="J91" s="332"/>
      <c r="K91" s="332"/>
      <c r="L91" s="332"/>
      <c r="M91" s="332"/>
      <c r="N91" s="332"/>
      <c r="O91" s="332"/>
      <c r="P91" s="332"/>
      <c r="Q91" s="332"/>
      <c r="R91" s="120"/>
      <c r="S91" s="332"/>
      <c r="T91" s="332"/>
      <c r="U91" s="332"/>
      <c r="V91" s="332"/>
      <c r="W91" s="332"/>
      <c r="X91" s="332"/>
      <c r="Y91" s="332"/>
      <c r="Z91" s="332"/>
    </row>
    <row r="92" spans="2:26" ht="27" customHeight="1">
      <c r="B92" s="122">
        <v>9</v>
      </c>
      <c r="C92" s="332"/>
      <c r="D92" s="332"/>
      <c r="E92" s="332"/>
      <c r="F92" s="332"/>
      <c r="G92" s="332"/>
      <c r="H92" s="332"/>
      <c r="I92" s="332"/>
      <c r="J92" s="332"/>
      <c r="K92" s="332"/>
      <c r="L92" s="332"/>
      <c r="M92" s="332"/>
      <c r="N92" s="332"/>
      <c r="O92" s="332"/>
      <c r="P92" s="332"/>
      <c r="Q92" s="332"/>
      <c r="R92" s="120"/>
      <c r="S92" s="332"/>
      <c r="T92" s="332"/>
      <c r="U92" s="332"/>
      <c r="V92" s="332"/>
      <c r="W92" s="332"/>
      <c r="X92" s="332"/>
      <c r="Y92" s="332"/>
      <c r="Z92" s="332"/>
    </row>
    <row r="93" spans="2:26" ht="27" customHeight="1">
      <c r="B93" s="122">
        <v>10</v>
      </c>
      <c r="C93" s="332"/>
      <c r="D93" s="332"/>
      <c r="E93" s="332"/>
      <c r="F93" s="332"/>
      <c r="G93" s="332"/>
      <c r="H93" s="332"/>
      <c r="I93" s="332"/>
      <c r="J93" s="332"/>
      <c r="K93" s="332"/>
      <c r="L93" s="332"/>
      <c r="M93" s="332"/>
      <c r="N93" s="332"/>
      <c r="O93" s="332"/>
      <c r="P93" s="332"/>
      <c r="Q93" s="332"/>
      <c r="R93" s="120"/>
      <c r="S93" s="332"/>
      <c r="T93" s="332"/>
      <c r="U93" s="332"/>
      <c r="V93" s="332"/>
      <c r="W93" s="332"/>
      <c r="X93" s="332"/>
      <c r="Y93" s="332"/>
      <c r="Z93" s="332"/>
    </row>
    <row r="94" spans="2:26" ht="27" customHeight="1">
      <c r="B94" s="122">
        <v>11</v>
      </c>
      <c r="C94" s="332"/>
      <c r="D94" s="332"/>
      <c r="E94" s="332"/>
      <c r="F94" s="332"/>
      <c r="G94" s="332"/>
      <c r="H94" s="332"/>
      <c r="I94" s="332"/>
      <c r="J94" s="332"/>
      <c r="K94" s="332"/>
      <c r="L94" s="332"/>
      <c r="M94" s="332"/>
      <c r="N94" s="332"/>
      <c r="O94" s="332"/>
      <c r="P94" s="332"/>
      <c r="Q94" s="332"/>
      <c r="R94" s="120"/>
      <c r="S94" s="332"/>
      <c r="T94" s="332"/>
      <c r="U94" s="332"/>
      <c r="V94" s="332"/>
      <c r="W94" s="332"/>
      <c r="X94" s="332"/>
      <c r="Y94" s="332"/>
      <c r="Z94" s="332"/>
    </row>
    <row r="95" spans="2:26" ht="27" customHeight="1">
      <c r="B95" s="122">
        <v>12</v>
      </c>
      <c r="C95" s="332"/>
      <c r="D95" s="332"/>
      <c r="E95" s="332"/>
      <c r="F95" s="332"/>
      <c r="G95" s="332"/>
      <c r="H95" s="332"/>
      <c r="I95" s="332"/>
      <c r="J95" s="332"/>
      <c r="K95" s="332"/>
      <c r="L95" s="332"/>
      <c r="M95" s="332"/>
      <c r="N95" s="332"/>
      <c r="O95" s="332"/>
      <c r="P95" s="332"/>
      <c r="Q95" s="332"/>
      <c r="R95" s="120"/>
      <c r="S95" s="332"/>
      <c r="T95" s="332"/>
      <c r="U95" s="332"/>
      <c r="V95" s="332"/>
      <c r="W95" s="332"/>
      <c r="X95" s="332"/>
      <c r="Y95" s="332"/>
      <c r="Z95" s="332"/>
    </row>
    <row r="96" spans="2:26" ht="27" customHeight="1">
      <c r="B96" s="122">
        <v>13</v>
      </c>
      <c r="C96" s="332"/>
      <c r="D96" s="332"/>
      <c r="E96" s="332"/>
      <c r="F96" s="332"/>
      <c r="G96" s="332"/>
      <c r="H96" s="332"/>
      <c r="I96" s="332"/>
      <c r="J96" s="332"/>
      <c r="K96" s="332"/>
      <c r="L96" s="332"/>
      <c r="M96" s="332"/>
      <c r="N96" s="332"/>
      <c r="O96" s="332"/>
      <c r="P96" s="332"/>
      <c r="Q96" s="332"/>
      <c r="R96" s="120"/>
      <c r="S96" s="332"/>
      <c r="T96" s="332"/>
      <c r="U96" s="332"/>
      <c r="V96" s="332"/>
      <c r="W96" s="332"/>
      <c r="X96" s="332"/>
      <c r="Y96" s="332"/>
      <c r="Z96" s="332"/>
    </row>
    <row r="97" spans="2:26" ht="27" customHeight="1">
      <c r="B97" s="122">
        <v>14</v>
      </c>
      <c r="C97" s="332"/>
      <c r="D97" s="332"/>
      <c r="E97" s="332"/>
      <c r="F97" s="332"/>
      <c r="G97" s="332"/>
      <c r="H97" s="332"/>
      <c r="I97" s="332"/>
      <c r="J97" s="332"/>
      <c r="K97" s="332"/>
      <c r="L97" s="332"/>
      <c r="M97" s="332"/>
      <c r="N97" s="332"/>
      <c r="O97" s="332"/>
      <c r="P97" s="332"/>
      <c r="Q97" s="332"/>
      <c r="R97" s="120"/>
      <c r="S97" s="332"/>
      <c r="T97" s="332"/>
      <c r="U97" s="332"/>
      <c r="V97" s="332"/>
      <c r="W97" s="332"/>
      <c r="X97" s="332"/>
      <c r="Y97" s="332"/>
      <c r="Z97" s="332"/>
    </row>
    <row r="98" spans="2:26" ht="27" customHeight="1">
      <c r="B98" s="122">
        <v>15</v>
      </c>
      <c r="C98" s="332"/>
      <c r="D98" s="332"/>
      <c r="E98" s="332"/>
      <c r="F98" s="332"/>
      <c r="G98" s="332"/>
      <c r="H98" s="332"/>
      <c r="I98" s="332"/>
      <c r="J98" s="332"/>
      <c r="K98" s="332"/>
      <c r="L98" s="332"/>
      <c r="M98" s="332"/>
      <c r="N98" s="332"/>
      <c r="O98" s="332"/>
      <c r="P98" s="332"/>
      <c r="Q98" s="332"/>
      <c r="R98" s="120"/>
      <c r="S98" s="332"/>
      <c r="T98" s="332"/>
      <c r="U98" s="332"/>
      <c r="V98" s="332"/>
      <c r="W98" s="332"/>
      <c r="X98" s="332"/>
      <c r="Y98" s="332"/>
      <c r="Z98" s="332"/>
    </row>
    <row r="99" spans="2:26" ht="27" customHeight="1">
      <c r="B99" s="122">
        <v>16</v>
      </c>
      <c r="C99" s="332"/>
      <c r="D99" s="332"/>
      <c r="E99" s="332"/>
      <c r="F99" s="332"/>
      <c r="G99" s="332"/>
      <c r="H99" s="332"/>
      <c r="I99" s="332"/>
      <c r="J99" s="332"/>
      <c r="K99" s="332"/>
      <c r="L99" s="332"/>
      <c r="M99" s="332"/>
      <c r="N99" s="332"/>
      <c r="O99" s="332"/>
      <c r="P99" s="332"/>
      <c r="Q99" s="332"/>
      <c r="R99" s="120"/>
      <c r="S99" s="332"/>
      <c r="T99" s="332"/>
      <c r="U99" s="332"/>
      <c r="V99" s="332"/>
      <c r="W99" s="332"/>
      <c r="X99" s="332"/>
      <c r="Y99" s="332"/>
      <c r="Z99" s="332"/>
    </row>
    <row r="100" spans="2:26" ht="27" customHeight="1">
      <c r="B100" s="122">
        <v>17</v>
      </c>
      <c r="C100" s="332"/>
      <c r="D100" s="332"/>
      <c r="E100" s="332"/>
      <c r="F100" s="332"/>
      <c r="G100" s="332"/>
      <c r="H100" s="332"/>
      <c r="I100" s="332"/>
      <c r="J100" s="332"/>
      <c r="K100" s="332"/>
      <c r="L100" s="332"/>
      <c r="M100" s="332"/>
      <c r="N100" s="332"/>
      <c r="O100" s="332"/>
      <c r="P100" s="332"/>
      <c r="Q100" s="332"/>
      <c r="R100" s="120"/>
      <c r="S100" s="332"/>
      <c r="T100" s="332"/>
      <c r="U100" s="332"/>
      <c r="V100" s="332"/>
      <c r="W100" s="332"/>
      <c r="X100" s="332"/>
      <c r="Y100" s="332"/>
      <c r="Z100" s="332"/>
    </row>
    <row r="101" spans="2:26" ht="27" customHeight="1">
      <c r="B101" s="122">
        <v>18</v>
      </c>
      <c r="C101" s="332"/>
      <c r="D101" s="332"/>
      <c r="E101" s="332"/>
      <c r="F101" s="332"/>
      <c r="G101" s="332"/>
      <c r="H101" s="332"/>
      <c r="I101" s="332"/>
      <c r="J101" s="332"/>
      <c r="K101" s="332"/>
      <c r="L101" s="332"/>
      <c r="M101" s="332"/>
      <c r="N101" s="332"/>
      <c r="O101" s="332"/>
      <c r="P101" s="332"/>
      <c r="Q101" s="332"/>
      <c r="R101" s="120"/>
      <c r="S101" s="332"/>
      <c r="T101" s="332"/>
      <c r="U101" s="332"/>
      <c r="V101" s="332"/>
      <c r="W101" s="332"/>
      <c r="X101" s="332"/>
      <c r="Y101" s="332"/>
      <c r="Z101" s="332"/>
    </row>
    <row r="102" spans="2:26" ht="27" customHeight="1">
      <c r="B102" s="122">
        <v>19</v>
      </c>
      <c r="C102" s="332"/>
      <c r="D102" s="332"/>
      <c r="E102" s="332"/>
      <c r="F102" s="332"/>
      <c r="G102" s="332"/>
      <c r="H102" s="332"/>
      <c r="I102" s="332"/>
      <c r="J102" s="332"/>
      <c r="K102" s="332"/>
      <c r="L102" s="332"/>
      <c r="M102" s="332"/>
      <c r="N102" s="332"/>
      <c r="O102" s="332"/>
      <c r="P102" s="332"/>
      <c r="Q102" s="332"/>
      <c r="R102" s="120"/>
      <c r="S102" s="332"/>
      <c r="T102" s="332"/>
      <c r="U102" s="332"/>
      <c r="V102" s="332"/>
      <c r="W102" s="332"/>
      <c r="X102" s="332"/>
      <c r="Y102" s="332"/>
      <c r="Z102" s="332"/>
    </row>
    <row r="103" spans="2:26" ht="27" customHeight="1">
      <c r="B103" s="122">
        <v>20</v>
      </c>
      <c r="C103" s="332"/>
      <c r="D103" s="332"/>
      <c r="E103" s="332"/>
      <c r="F103" s="332"/>
      <c r="G103" s="332"/>
      <c r="H103" s="332"/>
      <c r="I103" s="332"/>
      <c r="J103" s="332"/>
      <c r="K103" s="332"/>
      <c r="L103" s="332"/>
      <c r="M103" s="332"/>
      <c r="N103" s="332"/>
      <c r="O103" s="332"/>
      <c r="P103" s="332"/>
      <c r="Q103" s="332"/>
      <c r="R103" s="120"/>
      <c r="S103" s="332"/>
      <c r="T103" s="332"/>
      <c r="U103" s="332"/>
      <c r="V103" s="332"/>
      <c r="W103" s="332"/>
      <c r="X103" s="332"/>
      <c r="Y103" s="332"/>
      <c r="Z103" s="332"/>
    </row>
    <row r="104" spans="2:26">
      <c r="B104" s="118" t="s">
        <v>71</v>
      </c>
    </row>
    <row r="105" spans="2:26">
      <c r="C105" s="115" t="s">
        <v>107</v>
      </c>
    </row>
  </sheetData>
  <mergeCells count="357">
    <mergeCell ref="C103:K103"/>
    <mergeCell ref="L103:M103"/>
    <mergeCell ref="N103:Q103"/>
    <mergeCell ref="S103:T103"/>
    <mergeCell ref="U103:Z103"/>
    <mergeCell ref="C101:K101"/>
    <mergeCell ref="L101:M101"/>
    <mergeCell ref="N101:Q101"/>
    <mergeCell ref="S101:T101"/>
    <mergeCell ref="U101:Z101"/>
    <mergeCell ref="C102:K102"/>
    <mergeCell ref="L102:M102"/>
    <mergeCell ref="N102:Q102"/>
    <mergeCell ref="S102:T102"/>
    <mergeCell ref="U102:Z102"/>
    <mergeCell ref="C99:K99"/>
    <mergeCell ref="L99:M99"/>
    <mergeCell ref="N99:Q99"/>
    <mergeCell ref="S99:T99"/>
    <mergeCell ref="U99:Z99"/>
    <mergeCell ref="C100:K100"/>
    <mergeCell ref="L100:M100"/>
    <mergeCell ref="N100:Q100"/>
    <mergeCell ref="S100:T100"/>
    <mergeCell ref="U100:Z100"/>
    <mergeCell ref="C97:K97"/>
    <mergeCell ref="L97:M97"/>
    <mergeCell ref="N97:Q97"/>
    <mergeCell ref="S97:T97"/>
    <mergeCell ref="U97:Z97"/>
    <mergeCell ref="C98:K98"/>
    <mergeCell ref="L98:M98"/>
    <mergeCell ref="N98:Q98"/>
    <mergeCell ref="S98:T98"/>
    <mergeCell ref="U98:Z98"/>
    <mergeCell ref="C95:K95"/>
    <mergeCell ref="L95:M95"/>
    <mergeCell ref="N95:Q95"/>
    <mergeCell ref="S95:T95"/>
    <mergeCell ref="U95:Z95"/>
    <mergeCell ref="C96:K96"/>
    <mergeCell ref="L96:M96"/>
    <mergeCell ref="N96:Q96"/>
    <mergeCell ref="S96:T96"/>
    <mergeCell ref="U96:Z96"/>
    <mergeCell ref="C93:K93"/>
    <mergeCell ref="L93:M93"/>
    <mergeCell ref="N93:Q93"/>
    <mergeCell ref="S93:T93"/>
    <mergeCell ref="U93:Z93"/>
    <mergeCell ref="C94:K94"/>
    <mergeCell ref="L94:M94"/>
    <mergeCell ref="N94:Q94"/>
    <mergeCell ref="S94:T94"/>
    <mergeCell ref="U94:Z94"/>
    <mergeCell ref="C91:K91"/>
    <mergeCell ref="L91:M91"/>
    <mergeCell ref="N91:Q91"/>
    <mergeCell ref="S91:T91"/>
    <mergeCell ref="U91:Z91"/>
    <mergeCell ref="C92:K92"/>
    <mergeCell ref="L92:M92"/>
    <mergeCell ref="N92:Q92"/>
    <mergeCell ref="S92:T92"/>
    <mergeCell ref="U92:Z92"/>
    <mergeCell ref="C89:K89"/>
    <mergeCell ref="L89:M89"/>
    <mergeCell ref="N89:Q89"/>
    <mergeCell ref="S89:T89"/>
    <mergeCell ref="U89:Z89"/>
    <mergeCell ref="C90:K90"/>
    <mergeCell ref="L90:M90"/>
    <mergeCell ref="N90:Q90"/>
    <mergeCell ref="S90:T90"/>
    <mergeCell ref="U90:Z90"/>
    <mergeCell ref="C87:K87"/>
    <mergeCell ref="L87:M87"/>
    <mergeCell ref="N87:Q87"/>
    <mergeCell ref="S87:T87"/>
    <mergeCell ref="U87:Z87"/>
    <mergeCell ref="C88:K88"/>
    <mergeCell ref="L88:M88"/>
    <mergeCell ref="N88:Q88"/>
    <mergeCell ref="S88:T88"/>
    <mergeCell ref="U88:Z88"/>
    <mergeCell ref="C85:K85"/>
    <mergeCell ref="L85:M85"/>
    <mergeCell ref="N85:Q85"/>
    <mergeCell ref="S85:T85"/>
    <mergeCell ref="U85:Z85"/>
    <mergeCell ref="C86:K86"/>
    <mergeCell ref="L86:M86"/>
    <mergeCell ref="N86:Q86"/>
    <mergeCell ref="S86:T86"/>
    <mergeCell ref="U86:Z86"/>
    <mergeCell ref="C83:K83"/>
    <mergeCell ref="L83:M83"/>
    <mergeCell ref="N83:Q83"/>
    <mergeCell ref="S83:T83"/>
    <mergeCell ref="U83:Z83"/>
    <mergeCell ref="C84:K84"/>
    <mergeCell ref="L84:M84"/>
    <mergeCell ref="N84:Q84"/>
    <mergeCell ref="S84:T84"/>
    <mergeCell ref="U84:Z84"/>
    <mergeCell ref="C78:F78"/>
    <mergeCell ref="G78:J78"/>
    <mergeCell ref="L78:Z78"/>
    <mergeCell ref="C79:F79"/>
    <mergeCell ref="G79:J79"/>
    <mergeCell ref="L79:Z79"/>
    <mergeCell ref="C76:F76"/>
    <mergeCell ref="G76:J76"/>
    <mergeCell ref="L76:Z76"/>
    <mergeCell ref="C77:F77"/>
    <mergeCell ref="G77:J77"/>
    <mergeCell ref="L77:Z77"/>
    <mergeCell ref="C74:F74"/>
    <mergeCell ref="G74:J74"/>
    <mergeCell ref="L74:Z74"/>
    <mergeCell ref="C75:F75"/>
    <mergeCell ref="G75:J75"/>
    <mergeCell ref="L75:Z75"/>
    <mergeCell ref="C72:F72"/>
    <mergeCell ref="G72:J72"/>
    <mergeCell ref="L72:Z72"/>
    <mergeCell ref="C73:F73"/>
    <mergeCell ref="G73:J73"/>
    <mergeCell ref="L73:Z73"/>
    <mergeCell ref="C70:F70"/>
    <mergeCell ref="G70:J70"/>
    <mergeCell ref="L70:Z70"/>
    <mergeCell ref="C71:F71"/>
    <mergeCell ref="G71:J71"/>
    <mergeCell ref="L71:Z71"/>
    <mergeCell ref="C68:F68"/>
    <mergeCell ref="G68:J68"/>
    <mergeCell ref="L68:Z68"/>
    <mergeCell ref="C69:F69"/>
    <mergeCell ref="G69:J69"/>
    <mergeCell ref="L69:Z69"/>
    <mergeCell ref="C66:F66"/>
    <mergeCell ref="G66:J66"/>
    <mergeCell ref="L66:Z66"/>
    <mergeCell ref="C67:F67"/>
    <mergeCell ref="G67:J67"/>
    <mergeCell ref="L67:Z67"/>
    <mergeCell ref="C64:F64"/>
    <mergeCell ref="G64:J64"/>
    <mergeCell ref="L64:Z64"/>
    <mergeCell ref="C65:F65"/>
    <mergeCell ref="G65:J65"/>
    <mergeCell ref="L65:Z65"/>
    <mergeCell ref="C62:F62"/>
    <mergeCell ref="G62:J62"/>
    <mergeCell ref="L62:Z62"/>
    <mergeCell ref="C63:F63"/>
    <mergeCell ref="G63:J63"/>
    <mergeCell ref="L63:Z63"/>
    <mergeCell ref="C60:F60"/>
    <mergeCell ref="G60:J60"/>
    <mergeCell ref="L60:Z60"/>
    <mergeCell ref="C61:F61"/>
    <mergeCell ref="G61:J61"/>
    <mergeCell ref="L61:Z61"/>
    <mergeCell ref="B58:B59"/>
    <mergeCell ref="C58:F59"/>
    <mergeCell ref="G58:J59"/>
    <mergeCell ref="K58:K59"/>
    <mergeCell ref="L58:Z58"/>
    <mergeCell ref="L59:Z59"/>
    <mergeCell ref="C54:F54"/>
    <mergeCell ref="G54:J54"/>
    <mergeCell ref="L54:P54"/>
    <mergeCell ref="Q54:U54"/>
    <mergeCell ref="V54:Z54"/>
    <mergeCell ref="C55:F55"/>
    <mergeCell ref="G55:J55"/>
    <mergeCell ref="L55:P55"/>
    <mergeCell ref="Q55:U55"/>
    <mergeCell ref="V55:Z55"/>
    <mergeCell ref="C53:F53"/>
    <mergeCell ref="G53:J53"/>
    <mergeCell ref="L53:P53"/>
    <mergeCell ref="Q53:U53"/>
    <mergeCell ref="V53:Z53"/>
    <mergeCell ref="C48:F48"/>
    <mergeCell ref="G48:J48"/>
    <mergeCell ref="L48:P48"/>
    <mergeCell ref="Q48:Z48"/>
    <mergeCell ref="C44:F44"/>
    <mergeCell ref="G44:J44"/>
    <mergeCell ref="L44:P44"/>
    <mergeCell ref="Q44:Z44"/>
    <mergeCell ref="C45:F45"/>
    <mergeCell ref="G45:J45"/>
    <mergeCell ref="L45:P45"/>
    <mergeCell ref="Q45:Z45"/>
    <mergeCell ref="B51:B52"/>
    <mergeCell ref="C51:F52"/>
    <mergeCell ref="G51:J52"/>
    <mergeCell ref="K51:K52"/>
    <mergeCell ref="L51:Z51"/>
    <mergeCell ref="L52:P52"/>
    <mergeCell ref="C46:F46"/>
    <mergeCell ref="G46:J46"/>
    <mergeCell ref="L46:P46"/>
    <mergeCell ref="Q46:Z46"/>
    <mergeCell ref="C47:F47"/>
    <mergeCell ref="G47:J47"/>
    <mergeCell ref="L47:P47"/>
    <mergeCell ref="Q47:Z47"/>
    <mergeCell ref="Q52:U52"/>
    <mergeCell ref="V52:Z52"/>
    <mergeCell ref="C39:F39"/>
    <mergeCell ref="G39:J39"/>
    <mergeCell ref="L39:P39"/>
    <mergeCell ref="Q39:Z39"/>
    <mergeCell ref="B42:B43"/>
    <mergeCell ref="C42:F43"/>
    <mergeCell ref="G42:J43"/>
    <mergeCell ref="K42:K43"/>
    <mergeCell ref="L42:Z42"/>
    <mergeCell ref="L43:P43"/>
    <mergeCell ref="Q43:Z43"/>
    <mergeCell ref="C37:F37"/>
    <mergeCell ref="G37:J37"/>
    <mergeCell ref="L37:P37"/>
    <mergeCell ref="Q37:Z37"/>
    <mergeCell ref="C38:F38"/>
    <mergeCell ref="G38:J38"/>
    <mergeCell ref="L38:P38"/>
    <mergeCell ref="Q38:Z38"/>
    <mergeCell ref="C35:F35"/>
    <mergeCell ref="G35:J35"/>
    <mergeCell ref="L35:P35"/>
    <mergeCell ref="Q35:Z35"/>
    <mergeCell ref="C36:F36"/>
    <mergeCell ref="G36:J36"/>
    <mergeCell ref="L36:P36"/>
    <mergeCell ref="Q36:Z36"/>
    <mergeCell ref="B33:B34"/>
    <mergeCell ref="C33:F34"/>
    <mergeCell ref="G33:J34"/>
    <mergeCell ref="K33:K34"/>
    <mergeCell ref="L33:Z33"/>
    <mergeCell ref="L34:P34"/>
    <mergeCell ref="Q34:Z34"/>
    <mergeCell ref="C29:F29"/>
    <mergeCell ref="G29:J29"/>
    <mergeCell ref="L29:P29"/>
    <mergeCell ref="Q29:U29"/>
    <mergeCell ref="V29:Z29"/>
    <mergeCell ref="C30:F30"/>
    <mergeCell ref="G30:J30"/>
    <mergeCell ref="L30:P30"/>
    <mergeCell ref="Q30:U30"/>
    <mergeCell ref="V30:Z30"/>
    <mergeCell ref="C27:F27"/>
    <mergeCell ref="G27:J27"/>
    <mergeCell ref="L27:P27"/>
    <mergeCell ref="Q27:U27"/>
    <mergeCell ref="V27:Z27"/>
    <mergeCell ref="C28:F28"/>
    <mergeCell ref="G28:J28"/>
    <mergeCell ref="L28:P28"/>
    <mergeCell ref="Q28:U28"/>
    <mergeCell ref="V28:Z28"/>
    <mergeCell ref="C25:F25"/>
    <mergeCell ref="G25:J25"/>
    <mergeCell ref="L25:P25"/>
    <mergeCell ref="Q25:U25"/>
    <mergeCell ref="V25:Z25"/>
    <mergeCell ref="C26:F26"/>
    <mergeCell ref="G26:J26"/>
    <mergeCell ref="L26:P26"/>
    <mergeCell ref="Q26:U26"/>
    <mergeCell ref="V26:Z26"/>
    <mergeCell ref="C23:F23"/>
    <mergeCell ref="G23:J23"/>
    <mergeCell ref="L23:P23"/>
    <mergeCell ref="Q23:U23"/>
    <mergeCell ref="V23:Z23"/>
    <mergeCell ref="C24:F24"/>
    <mergeCell ref="G24:J24"/>
    <mergeCell ref="L24:P24"/>
    <mergeCell ref="Q24:U24"/>
    <mergeCell ref="V24:Z24"/>
    <mergeCell ref="C21:F21"/>
    <mergeCell ref="G21:J21"/>
    <mergeCell ref="L21:P21"/>
    <mergeCell ref="Q21:U21"/>
    <mergeCell ref="V21:Z21"/>
    <mergeCell ref="C22:F22"/>
    <mergeCell ref="G22:J22"/>
    <mergeCell ref="L22:P22"/>
    <mergeCell ref="Q22:U22"/>
    <mergeCell ref="V22:Z22"/>
    <mergeCell ref="C19:F19"/>
    <mergeCell ref="G19:J19"/>
    <mergeCell ref="L19:P19"/>
    <mergeCell ref="Q19:U19"/>
    <mergeCell ref="V19:Z19"/>
    <mergeCell ref="C20:F20"/>
    <mergeCell ref="G20:J20"/>
    <mergeCell ref="L20:P20"/>
    <mergeCell ref="Q20:U20"/>
    <mergeCell ref="V20:Z20"/>
    <mergeCell ref="C17:F17"/>
    <mergeCell ref="G17:J17"/>
    <mergeCell ref="L17:P17"/>
    <mergeCell ref="Q17:U17"/>
    <mergeCell ref="V17:Z17"/>
    <mergeCell ref="C18:F18"/>
    <mergeCell ref="G18:J18"/>
    <mergeCell ref="L18:P18"/>
    <mergeCell ref="Q18:U18"/>
    <mergeCell ref="V18:Z18"/>
    <mergeCell ref="C15:F15"/>
    <mergeCell ref="G15:J15"/>
    <mergeCell ref="L15:P15"/>
    <mergeCell ref="Q15:U15"/>
    <mergeCell ref="V15:Z15"/>
    <mergeCell ref="C16:F16"/>
    <mergeCell ref="G16:J16"/>
    <mergeCell ref="L16:P16"/>
    <mergeCell ref="Q16:U16"/>
    <mergeCell ref="V16:Z16"/>
    <mergeCell ref="C13:F13"/>
    <mergeCell ref="G13:J13"/>
    <mergeCell ref="L13:P13"/>
    <mergeCell ref="Q13:U13"/>
    <mergeCell ref="V13:Z13"/>
    <mergeCell ref="C14:F14"/>
    <mergeCell ref="G14:J14"/>
    <mergeCell ref="L14:P14"/>
    <mergeCell ref="Q14:U14"/>
    <mergeCell ref="V14:Z14"/>
    <mergeCell ref="C11:F11"/>
    <mergeCell ref="G11:J11"/>
    <mergeCell ref="L11:P11"/>
    <mergeCell ref="Q11:U11"/>
    <mergeCell ref="V11:Z11"/>
    <mergeCell ref="C12:F12"/>
    <mergeCell ref="G12:J12"/>
    <mergeCell ref="L12:P12"/>
    <mergeCell ref="Q12:U12"/>
    <mergeCell ref="V12:Z12"/>
    <mergeCell ref="X1:Z1"/>
    <mergeCell ref="B9:B10"/>
    <mergeCell ref="C9:F10"/>
    <mergeCell ref="G9:J10"/>
    <mergeCell ref="K9:K10"/>
    <mergeCell ref="L9:Z9"/>
    <mergeCell ref="L10:P10"/>
    <mergeCell ref="Q10:U10"/>
    <mergeCell ref="V10:Z10"/>
  </mergeCells>
  <phoneticPr fontId="2"/>
  <pageMargins left="0.70866141732283472" right="0.70866141732283472" top="0.74803149606299213" bottom="0.74803149606299213" header="0.31496062992125984" footer="0.31496062992125984"/>
  <pageSetup paperSize="9" scale="71" fitToHeight="0" orientation="portrait" r:id="rId1"/>
  <rowBreaks count="3" manualBreakCount="3">
    <brk id="49" max="16383" man="1"/>
    <brk id="80" max="16383" man="1"/>
    <brk id="103"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6"/>
  <sheetViews>
    <sheetView showZeros="0" view="pageBreakPreview" zoomScale="115" zoomScaleNormal="55" zoomScaleSheetLayoutView="115" workbookViewId="0">
      <selection activeCell="D15" sqref="D15"/>
    </sheetView>
  </sheetViews>
  <sheetFormatPr defaultRowHeight="13.5"/>
  <cols>
    <col min="1" max="1" width="30.625" style="115" customWidth="1"/>
    <col min="2" max="9" width="14.625" style="115" customWidth="1"/>
    <col min="10" max="10" width="4.625" style="115" customWidth="1"/>
    <col min="11" max="11" width="12.25" style="115" customWidth="1"/>
    <col min="12" max="13" width="10.625" style="115" customWidth="1"/>
    <col min="14" max="256" width="9" style="115"/>
    <col min="257" max="257" width="30.625" style="115" customWidth="1"/>
    <col min="258" max="265" width="14.625" style="115" customWidth="1"/>
    <col min="266" max="266" width="4.625" style="115" customWidth="1"/>
    <col min="267" max="267" width="12.25" style="115" customWidth="1"/>
    <col min="268" max="269" width="10.625" style="115" customWidth="1"/>
    <col min="270" max="512" width="9" style="115"/>
    <col min="513" max="513" width="30.625" style="115" customWidth="1"/>
    <col min="514" max="521" width="14.625" style="115" customWidth="1"/>
    <col min="522" max="522" width="4.625" style="115" customWidth="1"/>
    <col min="523" max="523" width="12.25" style="115" customWidth="1"/>
    <col min="524" max="525" width="10.625" style="115" customWidth="1"/>
    <col min="526" max="768" width="9" style="115"/>
    <col min="769" max="769" width="30.625" style="115" customWidth="1"/>
    <col min="770" max="777" width="14.625" style="115" customWidth="1"/>
    <col min="778" max="778" width="4.625" style="115" customWidth="1"/>
    <col min="779" max="779" width="12.25" style="115" customWidth="1"/>
    <col min="780" max="781" width="10.625" style="115" customWidth="1"/>
    <col min="782" max="1024" width="9" style="115"/>
    <col min="1025" max="1025" width="30.625" style="115" customWidth="1"/>
    <col min="1026" max="1033" width="14.625" style="115" customWidth="1"/>
    <col min="1034" max="1034" width="4.625" style="115" customWidth="1"/>
    <col min="1035" max="1035" width="12.25" style="115" customWidth="1"/>
    <col min="1036" max="1037" width="10.625" style="115" customWidth="1"/>
    <col min="1038" max="1280" width="9" style="115"/>
    <col min="1281" max="1281" width="30.625" style="115" customWidth="1"/>
    <col min="1282" max="1289" width="14.625" style="115" customWidth="1"/>
    <col min="1290" max="1290" width="4.625" style="115" customWidth="1"/>
    <col min="1291" max="1291" width="12.25" style="115" customWidth="1"/>
    <col min="1292" max="1293" width="10.625" style="115" customWidth="1"/>
    <col min="1294" max="1536" width="9" style="115"/>
    <col min="1537" max="1537" width="30.625" style="115" customWidth="1"/>
    <col min="1538" max="1545" width="14.625" style="115" customWidth="1"/>
    <col min="1546" max="1546" width="4.625" style="115" customWidth="1"/>
    <col min="1547" max="1547" width="12.25" style="115" customWidth="1"/>
    <col min="1548" max="1549" width="10.625" style="115" customWidth="1"/>
    <col min="1550" max="1792" width="9" style="115"/>
    <col min="1793" max="1793" width="30.625" style="115" customWidth="1"/>
    <col min="1794" max="1801" width="14.625" style="115" customWidth="1"/>
    <col min="1802" max="1802" width="4.625" style="115" customWidth="1"/>
    <col min="1803" max="1803" width="12.25" style="115" customWidth="1"/>
    <col min="1804" max="1805" width="10.625" style="115" customWidth="1"/>
    <col min="1806" max="2048" width="9" style="115"/>
    <col min="2049" max="2049" width="30.625" style="115" customWidth="1"/>
    <col min="2050" max="2057" width="14.625" style="115" customWidth="1"/>
    <col min="2058" max="2058" width="4.625" style="115" customWidth="1"/>
    <col min="2059" max="2059" width="12.25" style="115" customWidth="1"/>
    <col min="2060" max="2061" width="10.625" style="115" customWidth="1"/>
    <col min="2062" max="2304" width="9" style="115"/>
    <col min="2305" max="2305" width="30.625" style="115" customWidth="1"/>
    <col min="2306" max="2313" width="14.625" style="115" customWidth="1"/>
    <col min="2314" max="2314" width="4.625" style="115" customWidth="1"/>
    <col min="2315" max="2315" width="12.25" style="115" customWidth="1"/>
    <col min="2316" max="2317" width="10.625" style="115" customWidth="1"/>
    <col min="2318" max="2560" width="9" style="115"/>
    <col min="2561" max="2561" width="30.625" style="115" customWidth="1"/>
    <col min="2562" max="2569" width="14.625" style="115" customWidth="1"/>
    <col min="2570" max="2570" width="4.625" style="115" customWidth="1"/>
    <col min="2571" max="2571" width="12.25" style="115" customWidth="1"/>
    <col min="2572" max="2573" width="10.625" style="115" customWidth="1"/>
    <col min="2574" max="2816" width="9" style="115"/>
    <col min="2817" max="2817" width="30.625" style="115" customWidth="1"/>
    <col min="2818" max="2825" width="14.625" style="115" customWidth="1"/>
    <col min="2826" max="2826" width="4.625" style="115" customWidth="1"/>
    <col min="2827" max="2827" width="12.25" style="115" customWidth="1"/>
    <col min="2828" max="2829" width="10.625" style="115" customWidth="1"/>
    <col min="2830" max="3072" width="9" style="115"/>
    <col min="3073" max="3073" width="30.625" style="115" customWidth="1"/>
    <col min="3074" max="3081" width="14.625" style="115" customWidth="1"/>
    <col min="3082" max="3082" width="4.625" style="115" customWidth="1"/>
    <col min="3083" max="3083" width="12.25" style="115" customWidth="1"/>
    <col min="3084" max="3085" width="10.625" style="115" customWidth="1"/>
    <col min="3086" max="3328" width="9" style="115"/>
    <col min="3329" max="3329" width="30.625" style="115" customWidth="1"/>
    <col min="3330" max="3337" width="14.625" style="115" customWidth="1"/>
    <col min="3338" max="3338" width="4.625" style="115" customWidth="1"/>
    <col min="3339" max="3339" width="12.25" style="115" customWidth="1"/>
    <col min="3340" max="3341" width="10.625" style="115" customWidth="1"/>
    <col min="3342" max="3584" width="9" style="115"/>
    <col min="3585" max="3585" width="30.625" style="115" customWidth="1"/>
    <col min="3586" max="3593" width="14.625" style="115" customWidth="1"/>
    <col min="3594" max="3594" width="4.625" style="115" customWidth="1"/>
    <col min="3595" max="3595" width="12.25" style="115" customWidth="1"/>
    <col min="3596" max="3597" width="10.625" style="115" customWidth="1"/>
    <col min="3598" max="3840" width="9" style="115"/>
    <col min="3841" max="3841" width="30.625" style="115" customWidth="1"/>
    <col min="3842" max="3849" width="14.625" style="115" customWidth="1"/>
    <col min="3850" max="3850" width="4.625" style="115" customWidth="1"/>
    <col min="3851" max="3851" width="12.25" style="115" customWidth="1"/>
    <col min="3852" max="3853" width="10.625" style="115" customWidth="1"/>
    <col min="3854" max="4096" width="9" style="115"/>
    <col min="4097" max="4097" width="30.625" style="115" customWidth="1"/>
    <col min="4098" max="4105" width="14.625" style="115" customWidth="1"/>
    <col min="4106" max="4106" width="4.625" style="115" customWidth="1"/>
    <col min="4107" max="4107" width="12.25" style="115" customWidth="1"/>
    <col min="4108" max="4109" width="10.625" style="115" customWidth="1"/>
    <col min="4110" max="4352" width="9" style="115"/>
    <col min="4353" max="4353" width="30.625" style="115" customWidth="1"/>
    <col min="4354" max="4361" width="14.625" style="115" customWidth="1"/>
    <col min="4362" max="4362" width="4.625" style="115" customWidth="1"/>
    <col min="4363" max="4363" width="12.25" style="115" customWidth="1"/>
    <col min="4364" max="4365" width="10.625" style="115" customWidth="1"/>
    <col min="4366" max="4608" width="9" style="115"/>
    <col min="4609" max="4609" width="30.625" style="115" customWidth="1"/>
    <col min="4610" max="4617" width="14.625" style="115" customWidth="1"/>
    <col min="4618" max="4618" width="4.625" style="115" customWidth="1"/>
    <col min="4619" max="4619" width="12.25" style="115" customWidth="1"/>
    <col min="4620" max="4621" width="10.625" style="115" customWidth="1"/>
    <col min="4622" max="4864" width="9" style="115"/>
    <col min="4865" max="4865" width="30.625" style="115" customWidth="1"/>
    <col min="4866" max="4873" width="14.625" style="115" customWidth="1"/>
    <col min="4874" max="4874" width="4.625" style="115" customWidth="1"/>
    <col min="4875" max="4875" width="12.25" style="115" customWidth="1"/>
    <col min="4876" max="4877" width="10.625" style="115" customWidth="1"/>
    <col min="4878" max="5120" width="9" style="115"/>
    <col min="5121" max="5121" width="30.625" style="115" customWidth="1"/>
    <col min="5122" max="5129" width="14.625" style="115" customWidth="1"/>
    <col min="5130" max="5130" width="4.625" style="115" customWidth="1"/>
    <col min="5131" max="5131" width="12.25" style="115" customWidth="1"/>
    <col min="5132" max="5133" width="10.625" style="115" customWidth="1"/>
    <col min="5134" max="5376" width="9" style="115"/>
    <col min="5377" max="5377" width="30.625" style="115" customWidth="1"/>
    <col min="5378" max="5385" width="14.625" style="115" customWidth="1"/>
    <col min="5386" max="5386" width="4.625" style="115" customWidth="1"/>
    <col min="5387" max="5387" width="12.25" style="115" customWidth="1"/>
    <col min="5388" max="5389" width="10.625" style="115" customWidth="1"/>
    <col min="5390" max="5632" width="9" style="115"/>
    <col min="5633" max="5633" width="30.625" style="115" customWidth="1"/>
    <col min="5634" max="5641" width="14.625" style="115" customWidth="1"/>
    <col min="5642" max="5642" width="4.625" style="115" customWidth="1"/>
    <col min="5643" max="5643" width="12.25" style="115" customWidth="1"/>
    <col min="5644" max="5645" width="10.625" style="115" customWidth="1"/>
    <col min="5646" max="5888" width="9" style="115"/>
    <col min="5889" max="5889" width="30.625" style="115" customWidth="1"/>
    <col min="5890" max="5897" width="14.625" style="115" customWidth="1"/>
    <col min="5898" max="5898" width="4.625" style="115" customWidth="1"/>
    <col min="5899" max="5899" width="12.25" style="115" customWidth="1"/>
    <col min="5900" max="5901" width="10.625" style="115" customWidth="1"/>
    <col min="5902" max="6144" width="9" style="115"/>
    <col min="6145" max="6145" width="30.625" style="115" customWidth="1"/>
    <col min="6146" max="6153" width="14.625" style="115" customWidth="1"/>
    <col min="6154" max="6154" width="4.625" style="115" customWidth="1"/>
    <col min="6155" max="6155" width="12.25" style="115" customWidth="1"/>
    <col min="6156" max="6157" width="10.625" style="115" customWidth="1"/>
    <col min="6158" max="6400" width="9" style="115"/>
    <col min="6401" max="6401" width="30.625" style="115" customWidth="1"/>
    <col min="6402" max="6409" width="14.625" style="115" customWidth="1"/>
    <col min="6410" max="6410" width="4.625" style="115" customWidth="1"/>
    <col min="6411" max="6411" width="12.25" style="115" customWidth="1"/>
    <col min="6412" max="6413" width="10.625" style="115" customWidth="1"/>
    <col min="6414" max="6656" width="9" style="115"/>
    <col min="6657" max="6657" width="30.625" style="115" customWidth="1"/>
    <col min="6658" max="6665" width="14.625" style="115" customWidth="1"/>
    <col min="6666" max="6666" width="4.625" style="115" customWidth="1"/>
    <col min="6667" max="6667" width="12.25" style="115" customWidth="1"/>
    <col min="6668" max="6669" width="10.625" style="115" customWidth="1"/>
    <col min="6670" max="6912" width="9" style="115"/>
    <col min="6913" max="6913" width="30.625" style="115" customWidth="1"/>
    <col min="6914" max="6921" width="14.625" style="115" customWidth="1"/>
    <col min="6922" max="6922" width="4.625" style="115" customWidth="1"/>
    <col min="6923" max="6923" width="12.25" style="115" customWidth="1"/>
    <col min="6924" max="6925" width="10.625" style="115" customWidth="1"/>
    <col min="6926" max="7168" width="9" style="115"/>
    <col min="7169" max="7169" width="30.625" style="115" customWidth="1"/>
    <col min="7170" max="7177" width="14.625" style="115" customWidth="1"/>
    <col min="7178" max="7178" width="4.625" style="115" customWidth="1"/>
    <col min="7179" max="7179" width="12.25" style="115" customWidth="1"/>
    <col min="7180" max="7181" width="10.625" style="115" customWidth="1"/>
    <col min="7182" max="7424" width="9" style="115"/>
    <col min="7425" max="7425" width="30.625" style="115" customWidth="1"/>
    <col min="7426" max="7433" width="14.625" style="115" customWidth="1"/>
    <col min="7434" max="7434" width="4.625" style="115" customWidth="1"/>
    <col min="7435" max="7435" width="12.25" style="115" customWidth="1"/>
    <col min="7436" max="7437" width="10.625" style="115" customWidth="1"/>
    <col min="7438" max="7680" width="9" style="115"/>
    <col min="7681" max="7681" width="30.625" style="115" customWidth="1"/>
    <col min="7682" max="7689" width="14.625" style="115" customWidth="1"/>
    <col min="7690" max="7690" width="4.625" style="115" customWidth="1"/>
    <col min="7691" max="7691" width="12.25" style="115" customWidth="1"/>
    <col min="7692" max="7693" width="10.625" style="115" customWidth="1"/>
    <col min="7694" max="7936" width="9" style="115"/>
    <col min="7937" max="7937" width="30.625" style="115" customWidth="1"/>
    <col min="7938" max="7945" width="14.625" style="115" customWidth="1"/>
    <col min="7946" max="7946" width="4.625" style="115" customWidth="1"/>
    <col min="7947" max="7947" width="12.25" style="115" customWidth="1"/>
    <col min="7948" max="7949" width="10.625" style="115" customWidth="1"/>
    <col min="7950" max="8192" width="9" style="115"/>
    <col min="8193" max="8193" width="30.625" style="115" customWidth="1"/>
    <col min="8194" max="8201" width="14.625" style="115" customWidth="1"/>
    <col min="8202" max="8202" width="4.625" style="115" customWidth="1"/>
    <col min="8203" max="8203" width="12.25" style="115" customWidth="1"/>
    <col min="8204" max="8205" width="10.625" style="115" customWidth="1"/>
    <col min="8206" max="8448" width="9" style="115"/>
    <col min="8449" max="8449" width="30.625" style="115" customWidth="1"/>
    <col min="8450" max="8457" width="14.625" style="115" customWidth="1"/>
    <col min="8458" max="8458" width="4.625" style="115" customWidth="1"/>
    <col min="8459" max="8459" width="12.25" style="115" customWidth="1"/>
    <col min="8460" max="8461" width="10.625" style="115" customWidth="1"/>
    <col min="8462" max="8704" width="9" style="115"/>
    <col min="8705" max="8705" width="30.625" style="115" customWidth="1"/>
    <col min="8706" max="8713" width="14.625" style="115" customWidth="1"/>
    <col min="8714" max="8714" width="4.625" style="115" customWidth="1"/>
    <col min="8715" max="8715" width="12.25" style="115" customWidth="1"/>
    <col min="8716" max="8717" width="10.625" style="115" customWidth="1"/>
    <col min="8718" max="8960" width="9" style="115"/>
    <col min="8961" max="8961" width="30.625" style="115" customWidth="1"/>
    <col min="8962" max="8969" width="14.625" style="115" customWidth="1"/>
    <col min="8970" max="8970" width="4.625" style="115" customWidth="1"/>
    <col min="8971" max="8971" width="12.25" style="115" customWidth="1"/>
    <col min="8972" max="8973" width="10.625" style="115" customWidth="1"/>
    <col min="8974" max="9216" width="9" style="115"/>
    <col min="9217" max="9217" width="30.625" style="115" customWidth="1"/>
    <col min="9218" max="9225" width="14.625" style="115" customWidth="1"/>
    <col min="9226" max="9226" width="4.625" style="115" customWidth="1"/>
    <col min="9227" max="9227" width="12.25" style="115" customWidth="1"/>
    <col min="9228" max="9229" width="10.625" style="115" customWidth="1"/>
    <col min="9230" max="9472" width="9" style="115"/>
    <col min="9473" max="9473" width="30.625" style="115" customWidth="1"/>
    <col min="9474" max="9481" width="14.625" style="115" customWidth="1"/>
    <col min="9482" max="9482" width="4.625" style="115" customWidth="1"/>
    <col min="9483" max="9483" width="12.25" style="115" customWidth="1"/>
    <col min="9484" max="9485" width="10.625" style="115" customWidth="1"/>
    <col min="9486" max="9728" width="9" style="115"/>
    <col min="9729" max="9729" width="30.625" style="115" customWidth="1"/>
    <col min="9730" max="9737" width="14.625" style="115" customWidth="1"/>
    <col min="9738" max="9738" width="4.625" style="115" customWidth="1"/>
    <col min="9739" max="9739" width="12.25" style="115" customWidth="1"/>
    <col min="9740" max="9741" width="10.625" style="115" customWidth="1"/>
    <col min="9742" max="9984" width="9" style="115"/>
    <col min="9985" max="9985" width="30.625" style="115" customWidth="1"/>
    <col min="9986" max="9993" width="14.625" style="115" customWidth="1"/>
    <col min="9994" max="9994" width="4.625" style="115" customWidth="1"/>
    <col min="9995" max="9995" width="12.25" style="115" customWidth="1"/>
    <col min="9996" max="9997" width="10.625" style="115" customWidth="1"/>
    <col min="9998" max="10240" width="9" style="115"/>
    <col min="10241" max="10241" width="30.625" style="115" customWidth="1"/>
    <col min="10242" max="10249" width="14.625" style="115" customWidth="1"/>
    <col min="10250" max="10250" width="4.625" style="115" customWidth="1"/>
    <col min="10251" max="10251" width="12.25" style="115" customWidth="1"/>
    <col min="10252" max="10253" width="10.625" style="115" customWidth="1"/>
    <col min="10254" max="10496" width="9" style="115"/>
    <col min="10497" max="10497" width="30.625" style="115" customWidth="1"/>
    <col min="10498" max="10505" width="14.625" style="115" customWidth="1"/>
    <col min="10506" max="10506" width="4.625" style="115" customWidth="1"/>
    <col min="10507" max="10507" width="12.25" style="115" customWidth="1"/>
    <col min="10508" max="10509" width="10.625" style="115" customWidth="1"/>
    <col min="10510" max="10752" width="9" style="115"/>
    <col min="10753" max="10753" width="30.625" style="115" customWidth="1"/>
    <col min="10754" max="10761" width="14.625" style="115" customWidth="1"/>
    <col min="10762" max="10762" width="4.625" style="115" customWidth="1"/>
    <col min="10763" max="10763" width="12.25" style="115" customWidth="1"/>
    <col min="10764" max="10765" width="10.625" style="115" customWidth="1"/>
    <col min="10766" max="11008" width="9" style="115"/>
    <col min="11009" max="11009" width="30.625" style="115" customWidth="1"/>
    <col min="11010" max="11017" width="14.625" style="115" customWidth="1"/>
    <col min="11018" max="11018" width="4.625" style="115" customWidth="1"/>
    <col min="11019" max="11019" width="12.25" style="115" customWidth="1"/>
    <col min="11020" max="11021" width="10.625" style="115" customWidth="1"/>
    <col min="11022" max="11264" width="9" style="115"/>
    <col min="11265" max="11265" width="30.625" style="115" customWidth="1"/>
    <col min="11266" max="11273" width="14.625" style="115" customWidth="1"/>
    <col min="11274" max="11274" width="4.625" style="115" customWidth="1"/>
    <col min="11275" max="11275" width="12.25" style="115" customWidth="1"/>
    <col min="11276" max="11277" width="10.625" style="115" customWidth="1"/>
    <col min="11278" max="11520" width="9" style="115"/>
    <col min="11521" max="11521" width="30.625" style="115" customWidth="1"/>
    <col min="11522" max="11529" width="14.625" style="115" customWidth="1"/>
    <col min="11530" max="11530" width="4.625" style="115" customWidth="1"/>
    <col min="11531" max="11531" width="12.25" style="115" customWidth="1"/>
    <col min="11532" max="11533" width="10.625" style="115" customWidth="1"/>
    <col min="11534" max="11776" width="9" style="115"/>
    <col min="11777" max="11777" width="30.625" style="115" customWidth="1"/>
    <col min="11778" max="11785" width="14.625" style="115" customWidth="1"/>
    <col min="11786" max="11786" width="4.625" style="115" customWidth="1"/>
    <col min="11787" max="11787" width="12.25" style="115" customWidth="1"/>
    <col min="11788" max="11789" width="10.625" style="115" customWidth="1"/>
    <col min="11790" max="12032" width="9" style="115"/>
    <col min="12033" max="12033" width="30.625" style="115" customWidth="1"/>
    <col min="12034" max="12041" width="14.625" style="115" customWidth="1"/>
    <col min="12042" max="12042" width="4.625" style="115" customWidth="1"/>
    <col min="12043" max="12043" width="12.25" style="115" customWidth="1"/>
    <col min="12044" max="12045" width="10.625" style="115" customWidth="1"/>
    <col min="12046" max="12288" width="9" style="115"/>
    <col min="12289" max="12289" width="30.625" style="115" customWidth="1"/>
    <col min="12290" max="12297" width="14.625" style="115" customWidth="1"/>
    <col min="12298" max="12298" width="4.625" style="115" customWidth="1"/>
    <col min="12299" max="12299" width="12.25" style="115" customWidth="1"/>
    <col min="12300" max="12301" width="10.625" style="115" customWidth="1"/>
    <col min="12302" max="12544" width="9" style="115"/>
    <col min="12545" max="12545" width="30.625" style="115" customWidth="1"/>
    <col min="12546" max="12553" width="14.625" style="115" customWidth="1"/>
    <col min="12554" max="12554" width="4.625" style="115" customWidth="1"/>
    <col min="12555" max="12555" width="12.25" style="115" customWidth="1"/>
    <col min="12556" max="12557" width="10.625" style="115" customWidth="1"/>
    <col min="12558" max="12800" width="9" style="115"/>
    <col min="12801" max="12801" width="30.625" style="115" customWidth="1"/>
    <col min="12802" max="12809" width="14.625" style="115" customWidth="1"/>
    <col min="12810" max="12810" width="4.625" style="115" customWidth="1"/>
    <col min="12811" max="12811" width="12.25" style="115" customWidth="1"/>
    <col min="12812" max="12813" width="10.625" style="115" customWidth="1"/>
    <col min="12814" max="13056" width="9" style="115"/>
    <col min="13057" max="13057" width="30.625" style="115" customWidth="1"/>
    <col min="13058" max="13065" width="14.625" style="115" customWidth="1"/>
    <col min="13066" max="13066" width="4.625" style="115" customWidth="1"/>
    <col min="13067" max="13067" width="12.25" style="115" customWidth="1"/>
    <col min="13068" max="13069" width="10.625" style="115" customWidth="1"/>
    <col min="13070" max="13312" width="9" style="115"/>
    <col min="13313" max="13313" width="30.625" style="115" customWidth="1"/>
    <col min="13314" max="13321" width="14.625" style="115" customWidth="1"/>
    <col min="13322" max="13322" width="4.625" style="115" customWidth="1"/>
    <col min="13323" max="13323" width="12.25" style="115" customWidth="1"/>
    <col min="13324" max="13325" width="10.625" style="115" customWidth="1"/>
    <col min="13326" max="13568" width="9" style="115"/>
    <col min="13569" max="13569" width="30.625" style="115" customWidth="1"/>
    <col min="13570" max="13577" width="14.625" style="115" customWidth="1"/>
    <col min="13578" max="13578" width="4.625" style="115" customWidth="1"/>
    <col min="13579" max="13579" width="12.25" style="115" customWidth="1"/>
    <col min="13580" max="13581" width="10.625" style="115" customWidth="1"/>
    <col min="13582" max="13824" width="9" style="115"/>
    <col min="13825" max="13825" width="30.625" style="115" customWidth="1"/>
    <col min="13826" max="13833" width="14.625" style="115" customWidth="1"/>
    <col min="13834" max="13834" width="4.625" style="115" customWidth="1"/>
    <col min="13835" max="13835" width="12.25" style="115" customWidth="1"/>
    <col min="13836" max="13837" width="10.625" style="115" customWidth="1"/>
    <col min="13838" max="14080" width="9" style="115"/>
    <col min="14081" max="14081" width="30.625" style="115" customWidth="1"/>
    <col min="14082" max="14089" width="14.625" style="115" customWidth="1"/>
    <col min="14090" max="14090" width="4.625" style="115" customWidth="1"/>
    <col min="14091" max="14091" width="12.25" style="115" customWidth="1"/>
    <col min="14092" max="14093" width="10.625" style="115" customWidth="1"/>
    <col min="14094" max="14336" width="9" style="115"/>
    <col min="14337" max="14337" width="30.625" style="115" customWidth="1"/>
    <col min="14338" max="14345" width="14.625" style="115" customWidth="1"/>
    <col min="14346" max="14346" width="4.625" style="115" customWidth="1"/>
    <col min="14347" max="14347" width="12.25" style="115" customWidth="1"/>
    <col min="14348" max="14349" width="10.625" style="115" customWidth="1"/>
    <col min="14350" max="14592" width="9" style="115"/>
    <col min="14593" max="14593" width="30.625" style="115" customWidth="1"/>
    <col min="14594" max="14601" width="14.625" style="115" customWidth="1"/>
    <col min="14602" max="14602" width="4.625" style="115" customWidth="1"/>
    <col min="14603" max="14603" width="12.25" style="115" customWidth="1"/>
    <col min="14604" max="14605" width="10.625" style="115" customWidth="1"/>
    <col min="14606" max="14848" width="9" style="115"/>
    <col min="14849" max="14849" width="30.625" style="115" customWidth="1"/>
    <col min="14850" max="14857" width="14.625" style="115" customWidth="1"/>
    <col min="14858" max="14858" width="4.625" style="115" customWidth="1"/>
    <col min="14859" max="14859" width="12.25" style="115" customWidth="1"/>
    <col min="14860" max="14861" width="10.625" style="115" customWidth="1"/>
    <col min="14862" max="15104" width="9" style="115"/>
    <col min="15105" max="15105" width="30.625" style="115" customWidth="1"/>
    <col min="15106" max="15113" width="14.625" style="115" customWidth="1"/>
    <col min="15114" max="15114" width="4.625" style="115" customWidth="1"/>
    <col min="15115" max="15115" width="12.25" style="115" customWidth="1"/>
    <col min="15116" max="15117" width="10.625" style="115" customWidth="1"/>
    <col min="15118" max="15360" width="9" style="115"/>
    <col min="15361" max="15361" width="30.625" style="115" customWidth="1"/>
    <col min="15362" max="15369" width="14.625" style="115" customWidth="1"/>
    <col min="15370" max="15370" width="4.625" style="115" customWidth="1"/>
    <col min="15371" max="15371" width="12.25" style="115" customWidth="1"/>
    <col min="15372" max="15373" width="10.625" style="115" customWidth="1"/>
    <col min="15374" max="15616" width="9" style="115"/>
    <col min="15617" max="15617" width="30.625" style="115" customWidth="1"/>
    <col min="15618" max="15625" width="14.625" style="115" customWidth="1"/>
    <col min="15626" max="15626" width="4.625" style="115" customWidth="1"/>
    <col min="15627" max="15627" width="12.25" style="115" customWidth="1"/>
    <col min="15628" max="15629" width="10.625" style="115" customWidth="1"/>
    <col min="15630" max="15872" width="9" style="115"/>
    <col min="15873" max="15873" width="30.625" style="115" customWidth="1"/>
    <col min="15874" max="15881" width="14.625" style="115" customWidth="1"/>
    <col min="15882" max="15882" width="4.625" style="115" customWidth="1"/>
    <col min="15883" max="15883" width="12.25" style="115" customWidth="1"/>
    <col min="15884" max="15885" width="10.625" style="115" customWidth="1"/>
    <col min="15886" max="16128" width="9" style="115"/>
    <col min="16129" max="16129" width="30.625" style="115" customWidth="1"/>
    <col min="16130" max="16137" width="14.625" style="115" customWidth="1"/>
    <col min="16138" max="16138" width="4.625" style="115" customWidth="1"/>
    <col min="16139" max="16139" width="12.25" style="115" customWidth="1"/>
    <col min="16140" max="16141" width="10.625" style="115" customWidth="1"/>
    <col min="16142" max="16384" width="9" style="115"/>
  </cols>
  <sheetData>
    <row r="1" spans="1:9" ht="14.25">
      <c r="A1" s="114" t="s">
        <v>72</v>
      </c>
      <c r="G1" s="123" t="s">
        <v>182</v>
      </c>
    </row>
    <row r="2" spans="1:9" ht="14.25">
      <c r="A2" s="116" t="s">
        <v>173</v>
      </c>
      <c r="I2" s="117"/>
    </row>
    <row r="3" spans="1:9">
      <c r="I3" s="117"/>
    </row>
    <row r="4" spans="1:9">
      <c r="I4" s="117"/>
    </row>
    <row r="5" spans="1:9">
      <c r="A5" s="118" t="s">
        <v>73</v>
      </c>
    </row>
    <row r="6" spans="1:9">
      <c r="A6" s="115" t="s">
        <v>74</v>
      </c>
    </row>
    <row r="7" spans="1:9">
      <c r="A7" s="115" t="s">
        <v>196</v>
      </c>
    </row>
    <row r="8" spans="1:9">
      <c r="A8" s="115" t="s">
        <v>197</v>
      </c>
    </row>
    <row r="9" spans="1:9">
      <c r="A9" s="115" t="s">
        <v>198</v>
      </c>
    </row>
    <row r="10" spans="1:9">
      <c r="A10" s="115" t="s">
        <v>199</v>
      </c>
    </row>
    <row r="11" spans="1:9">
      <c r="A11" s="115" t="s">
        <v>200</v>
      </c>
    </row>
    <row r="12" spans="1:9">
      <c r="A12" s="115" t="s">
        <v>124</v>
      </c>
    </row>
    <row r="14" spans="1:9">
      <c r="A14" s="124" t="s">
        <v>75</v>
      </c>
    </row>
    <row r="16" spans="1:9">
      <c r="A16" s="115" t="s">
        <v>76</v>
      </c>
    </row>
    <row r="17" spans="1:14">
      <c r="B17" s="125" t="s">
        <v>77</v>
      </c>
      <c r="F17" s="125" t="s">
        <v>77</v>
      </c>
      <c r="G17" s="126"/>
      <c r="H17" s="126"/>
      <c r="I17" s="126"/>
      <c r="J17" s="126"/>
      <c r="K17" s="126"/>
      <c r="L17" s="126"/>
      <c r="M17" s="126"/>
      <c r="N17" s="126"/>
    </row>
    <row r="18" spans="1:14">
      <c r="A18" s="123" t="s">
        <v>78</v>
      </c>
      <c r="B18" s="123" t="s">
        <v>201</v>
      </c>
      <c r="C18" s="127"/>
      <c r="D18" s="123" t="s">
        <v>78</v>
      </c>
      <c r="E18" s="123" t="s">
        <v>202</v>
      </c>
      <c r="F18" s="123" t="s">
        <v>36</v>
      </c>
      <c r="G18" s="117"/>
      <c r="H18" s="117"/>
      <c r="I18" s="117"/>
      <c r="J18" s="126"/>
      <c r="K18" s="126"/>
      <c r="L18" s="126"/>
      <c r="M18" s="126"/>
      <c r="N18" s="126"/>
    </row>
    <row r="19" spans="1:14" ht="13.5" customHeight="1">
      <c r="A19" s="128" t="s">
        <v>79</v>
      </c>
      <c r="B19" s="129"/>
      <c r="C19" s="130"/>
      <c r="D19" s="333" t="s">
        <v>121</v>
      </c>
      <c r="E19" s="336"/>
      <c r="F19" s="339"/>
      <c r="G19" s="131"/>
      <c r="H19" s="131"/>
      <c r="I19" s="342"/>
      <c r="J19" s="126"/>
      <c r="K19" s="126"/>
      <c r="L19" s="126"/>
      <c r="M19" s="126"/>
      <c r="N19" s="126"/>
    </row>
    <row r="20" spans="1:14">
      <c r="A20" s="128" t="s">
        <v>80</v>
      </c>
      <c r="B20" s="129"/>
      <c r="C20" s="130"/>
      <c r="D20" s="334"/>
      <c r="E20" s="337"/>
      <c r="F20" s="340"/>
      <c r="G20" s="131"/>
      <c r="H20" s="131"/>
      <c r="I20" s="343"/>
      <c r="J20" s="126"/>
      <c r="K20" s="126"/>
      <c r="L20" s="126"/>
      <c r="M20" s="126"/>
      <c r="N20" s="126"/>
    </row>
    <row r="21" spans="1:14">
      <c r="A21" s="128" t="s">
        <v>81</v>
      </c>
      <c r="B21" s="129"/>
      <c r="C21" s="130"/>
      <c r="D21" s="334"/>
      <c r="E21" s="337"/>
      <c r="F21" s="340"/>
      <c r="G21" s="131"/>
      <c r="H21" s="131"/>
      <c r="I21" s="343"/>
      <c r="J21" s="126"/>
      <c r="K21" s="126"/>
      <c r="L21" s="126"/>
      <c r="M21" s="126"/>
      <c r="N21" s="126"/>
    </row>
    <row r="22" spans="1:14">
      <c r="A22" s="128"/>
      <c r="B22" s="129"/>
      <c r="C22" s="130"/>
      <c r="D22" s="335"/>
      <c r="E22" s="338"/>
      <c r="F22" s="341"/>
      <c r="G22" s="131"/>
      <c r="H22" s="131"/>
      <c r="I22" s="343"/>
      <c r="J22" s="126"/>
      <c r="K22" s="126"/>
      <c r="L22" s="126"/>
      <c r="M22" s="126"/>
      <c r="N22" s="126"/>
    </row>
    <row r="23" spans="1:14">
      <c r="A23" s="128" t="s">
        <v>82</v>
      </c>
      <c r="B23" s="129">
        <f>SUM(B19:B22)</f>
        <v>0</v>
      </c>
      <c r="C23" s="130"/>
      <c r="D23" s="128" t="s">
        <v>82</v>
      </c>
      <c r="E23" s="129">
        <f>E19</f>
        <v>0</v>
      </c>
      <c r="F23" s="129">
        <f>B23+E23</f>
        <v>0</v>
      </c>
      <c r="G23" s="131"/>
      <c r="H23" s="131"/>
      <c r="I23" s="131"/>
      <c r="J23" s="126"/>
      <c r="K23" s="126"/>
      <c r="L23" s="126"/>
      <c r="M23" s="126"/>
      <c r="N23" s="126"/>
    </row>
    <row r="24" spans="1:14">
      <c r="A24" s="126"/>
      <c r="B24" s="126"/>
      <c r="C24" s="126"/>
      <c r="D24" s="126"/>
      <c r="E24" s="126"/>
      <c r="F24" s="126"/>
      <c r="G24" s="126"/>
      <c r="H24" s="126"/>
      <c r="I24" s="126"/>
      <c r="J24" s="126"/>
      <c r="K24" s="126"/>
      <c r="L24" s="126"/>
      <c r="M24" s="126"/>
      <c r="N24" s="126"/>
    </row>
    <row r="25" spans="1:14">
      <c r="A25" s="126"/>
      <c r="B25" s="126"/>
      <c r="C25" s="126"/>
      <c r="D25" s="126"/>
      <c r="E25" s="126"/>
      <c r="F25" s="126"/>
      <c r="G25" s="126"/>
      <c r="H25" s="126"/>
      <c r="I25" s="126"/>
    </row>
    <row r="26" spans="1:14">
      <c r="A26" s="126"/>
      <c r="B26" s="126"/>
      <c r="C26" s="126"/>
      <c r="D26" s="126"/>
      <c r="E26" s="126"/>
      <c r="F26" s="126"/>
      <c r="G26" s="126"/>
      <c r="H26" s="126"/>
      <c r="I26" s="126"/>
    </row>
    <row r="27" spans="1:14">
      <c r="A27" s="126"/>
      <c r="B27" s="126"/>
      <c r="C27" s="126"/>
      <c r="D27" s="126"/>
      <c r="E27" s="126"/>
      <c r="F27" s="126"/>
      <c r="G27" s="126"/>
      <c r="H27" s="126"/>
      <c r="I27" s="126"/>
    </row>
    <row r="28" spans="1:14">
      <c r="A28" s="126" t="s">
        <v>83</v>
      </c>
      <c r="B28" s="126"/>
      <c r="C28" s="126"/>
      <c r="D28" s="126"/>
      <c r="E28" s="126"/>
      <c r="F28" s="126"/>
      <c r="G28" s="126"/>
      <c r="H28" s="126"/>
      <c r="I28" s="126"/>
    </row>
    <row r="29" spans="1:14">
      <c r="F29" s="125" t="s">
        <v>77</v>
      </c>
    </row>
    <row r="30" spans="1:14">
      <c r="A30" s="123" t="s">
        <v>78</v>
      </c>
      <c r="B30" s="123" t="s">
        <v>201</v>
      </c>
      <c r="C30" s="123" t="s">
        <v>203</v>
      </c>
      <c r="D30" s="123" t="s">
        <v>204</v>
      </c>
      <c r="E30" s="123" t="s">
        <v>205</v>
      </c>
      <c r="F30" s="123" t="s">
        <v>36</v>
      </c>
    </row>
    <row r="31" spans="1:14">
      <c r="A31" s="128" t="s">
        <v>84</v>
      </c>
      <c r="B31" s="129"/>
      <c r="C31" s="129"/>
      <c r="D31" s="129"/>
      <c r="E31" s="129"/>
      <c r="F31" s="339"/>
    </row>
    <row r="32" spans="1:14">
      <c r="A32" s="128" t="s">
        <v>80</v>
      </c>
      <c r="B32" s="129"/>
      <c r="C32" s="129"/>
      <c r="D32" s="129"/>
      <c r="E32" s="129"/>
      <c r="F32" s="340"/>
    </row>
    <row r="33" spans="1:6">
      <c r="A33" s="128" t="s">
        <v>81</v>
      </c>
      <c r="B33" s="129"/>
      <c r="C33" s="129"/>
      <c r="D33" s="129"/>
      <c r="E33" s="129"/>
      <c r="F33" s="340"/>
    </row>
    <row r="34" spans="1:6">
      <c r="A34" s="128"/>
      <c r="B34" s="129"/>
      <c r="C34" s="129"/>
      <c r="D34" s="129"/>
      <c r="E34" s="129"/>
      <c r="F34" s="341"/>
    </row>
    <row r="35" spans="1:6">
      <c r="A35" s="128" t="s">
        <v>82</v>
      </c>
      <c r="B35" s="129">
        <f t="shared" ref="B35:E35" si="0">SUM(B31:B34)</f>
        <v>0</v>
      </c>
      <c r="C35" s="129">
        <f t="shared" si="0"/>
        <v>0</v>
      </c>
      <c r="D35" s="129">
        <f t="shared" si="0"/>
        <v>0</v>
      </c>
      <c r="E35" s="129">
        <f t="shared" si="0"/>
        <v>0</v>
      </c>
      <c r="F35" s="129">
        <f>SUM(B35:E35)</f>
        <v>0</v>
      </c>
    </row>
    <row r="36" spans="1:6">
      <c r="A36" s="132" t="s">
        <v>122</v>
      </c>
      <c r="B36" s="133"/>
    </row>
  </sheetData>
  <mergeCells count="5">
    <mergeCell ref="D19:D22"/>
    <mergeCell ref="E19:E22"/>
    <mergeCell ref="F19:F22"/>
    <mergeCell ref="I19:I22"/>
    <mergeCell ref="F31:F34"/>
  </mergeCells>
  <phoneticPr fontId="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【様式１】見積書</vt:lpstr>
      <vt:lpstr>【様式２】総費用年度別内訳表</vt:lpstr>
      <vt:lpstr>【様式３】調達</vt:lpstr>
      <vt:lpstr>【様式４】機器消費電力</vt:lpstr>
      <vt:lpstr>【様式５】保守</vt:lpstr>
      <vt:lpstr>【様式６】撤去</vt:lpstr>
      <vt:lpstr>【様式7】機器構成案</vt:lpstr>
      <vt:lpstr>【様式8】リース費用の比較</vt:lpstr>
      <vt:lpstr>【様式２】総費用年度別内訳表!Print_Area</vt:lpstr>
      <vt:lpstr>【様式7】機器構成案!Print_Area</vt:lpstr>
      <vt:lpstr>【様式8】リース費用の比較!Print_Area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