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60092\k414040\10_社会教育班\R06年度\R06高等教育機関の専門的な知識や技能を活かす教育活動の推進\３＿原稿\令和6年度原稿\"/>
    </mc:Choice>
  </mc:AlternateContent>
  <bookViews>
    <workbookView xWindow="0" yWindow="0" windowWidth="17490" windowHeight="7245"/>
  </bookViews>
  <sheets>
    <sheet name="Sheet2" sheetId="2" r:id="rId1"/>
    <sheet name="Sheet3" sheetId="3" r:id="rId2"/>
  </sheets>
  <definedNames>
    <definedName name="_xlnm.Print_Area" localSheetId="0">Sheet2!$A$1:$Y$51</definedName>
  </definedNames>
  <calcPr calcId="162913"/>
</workbook>
</file>

<file path=xl/calcChain.xml><?xml version="1.0" encoding="utf-8"?>
<calcChain xmlns="http://schemas.openxmlformats.org/spreadsheetml/2006/main">
  <c r="V22" i="2" l="1"/>
  <c r="H17" i="2"/>
  <c r="W13" i="2"/>
  <c r="L11" i="2"/>
</calcChain>
</file>

<file path=xl/sharedStrings.xml><?xml version="1.0" encoding="utf-8"?>
<sst xmlns="http://schemas.openxmlformats.org/spreadsheetml/2006/main" count="76" uniqueCount="56">
  <si>
    <t>未就学児</t>
    <rPh sb="0" eb="4">
      <t>ミシュウガクジ</t>
    </rPh>
    <phoneticPr fontId="1"/>
  </si>
  <si>
    <t>中学生</t>
    <rPh sb="0" eb="3">
      <t>チュウガクセイ</t>
    </rPh>
    <phoneticPr fontId="1"/>
  </si>
  <si>
    <t>大人</t>
    <rPh sb="0" eb="2">
      <t>オトナ</t>
    </rPh>
    <phoneticPr fontId="1"/>
  </si>
  <si>
    <t>合計</t>
    <rPh sb="0" eb="2">
      <t>ゴウケイ</t>
    </rPh>
    <phoneticPr fontId="1"/>
  </si>
  <si>
    <t>小学生</t>
    <rPh sb="0" eb="3">
      <t>ショウガクセイ</t>
    </rPh>
    <phoneticPr fontId="1"/>
  </si>
  <si>
    <t>学生</t>
    <rPh sb="0" eb="2">
      <t>ガクセイ</t>
    </rPh>
    <phoneticPr fontId="1"/>
  </si>
  <si>
    <t>謝礼</t>
    <rPh sb="0" eb="2">
      <t>シャレイ</t>
    </rPh>
    <phoneticPr fontId="1"/>
  </si>
  <si>
    <t>交通費</t>
    <rPh sb="0" eb="3">
      <t>コウツウヒ</t>
    </rPh>
    <phoneticPr fontId="1"/>
  </si>
  <si>
    <t>材料費</t>
    <rPh sb="0" eb="3">
      <t>ザイリョウヒ</t>
    </rPh>
    <phoneticPr fontId="1"/>
  </si>
  <si>
    <t>その他</t>
    <rPh sb="2" eb="3">
      <t>タ</t>
    </rPh>
    <phoneticPr fontId="1"/>
  </si>
  <si>
    <t>参加者にとって有益であった</t>
    <rPh sb="0" eb="3">
      <t>サンカシャ</t>
    </rPh>
    <rPh sb="7" eb="9">
      <t>ユウエキ</t>
    </rPh>
    <phoneticPr fontId="1"/>
  </si>
  <si>
    <t>高等教育機関の専門的な知識や技能を活かす教育プログラム　事後アンケート</t>
    <phoneticPr fontId="1"/>
  </si>
  <si>
    <t>記入者名</t>
    <rPh sb="0" eb="3">
      <t>キニュウシャ</t>
    </rPh>
    <rPh sb="3" eb="4">
      <t>メイ</t>
    </rPh>
    <phoneticPr fontId="1"/>
  </si>
  <si>
    <t>実施日時</t>
    <rPh sb="0" eb="2">
      <t>ジッシ</t>
    </rPh>
    <rPh sb="2" eb="4">
      <t>ニチジ</t>
    </rPh>
    <phoneticPr fontId="1"/>
  </si>
  <si>
    <t>機関・団体名</t>
    <rPh sb="0" eb="2">
      <t>キカン</t>
    </rPh>
    <rPh sb="3" eb="6">
      <t>ダンタイメイ</t>
    </rPh>
    <phoneticPr fontId="1"/>
  </si>
  <si>
    <t>高等教育機関名</t>
    <rPh sb="0" eb="2">
      <t>コウトウ</t>
    </rPh>
    <rPh sb="2" eb="4">
      <t>キョウイク</t>
    </rPh>
    <rPh sb="4" eb="7">
      <t>キカンメイ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</si>
  <si>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</si>
  <si>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</si>
  <si>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</si>
  <si>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</si>
  <si>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</si>
  <si>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</si>
  <si>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低学年</t>
    <rPh sb="0" eb="3">
      <t>テイガクネン</t>
    </rPh>
    <phoneticPr fontId="1"/>
  </si>
  <si>
    <t>中学年</t>
    <rPh sb="0" eb="3">
      <t>チュウガクネン</t>
    </rPh>
    <phoneticPr fontId="1"/>
  </si>
  <si>
    <t>高学年</t>
    <rPh sb="0" eb="3">
      <t>コウガクネン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</si>
  <si>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</si>
  <si>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</si>
  <si>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飲食費</t>
    <rPh sb="0" eb="3">
      <t>インショクヒ</t>
    </rPh>
    <phoneticPr fontId="1"/>
  </si>
  <si>
    <t>（</t>
    <phoneticPr fontId="1"/>
  </si>
  <si>
    <t>）</t>
    <phoneticPr fontId="1"/>
  </si>
  <si>
    <t>思う</t>
    <rPh sb="0" eb="1">
      <t>オモ</t>
    </rPh>
    <phoneticPr fontId="1"/>
  </si>
  <si>
    <t>まあまあ思う</t>
    <rPh sb="4" eb="5">
      <t>オモ</t>
    </rPh>
    <phoneticPr fontId="1"/>
  </si>
  <si>
    <t>あまり思わない</t>
    <rPh sb="3" eb="4">
      <t>オモ</t>
    </rPh>
    <phoneticPr fontId="1"/>
  </si>
  <si>
    <t>貴機関・団体にとって有益であった</t>
    <rPh sb="0" eb="1">
      <t>キ</t>
    </rPh>
    <rPh sb="1" eb="3">
      <t>キカン</t>
    </rPh>
    <rPh sb="4" eb="6">
      <t>ダンタイ</t>
    </rPh>
    <rPh sb="10" eb="12">
      <t>ユウエキ</t>
    </rPh>
    <phoneticPr fontId="1"/>
  </si>
  <si>
    <t>思わない</t>
    <rPh sb="0" eb="1">
      <t>オモ</t>
    </rPh>
    <phoneticPr fontId="1"/>
  </si>
  <si>
    <t>今後もプログラムを活用してみたい</t>
    <rPh sb="0" eb="2">
      <t>コンゴ</t>
    </rPh>
    <rPh sb="9" eb="11">
      <t>カツヨウ</t>
    </rPh>
    <phoneticPr fontId="1"/>
  </si>
  <si>
    <t>回答欄</t>
    <rPh sb="0" eb="2">
      <t>カイトウ</t>
    </rPh>
    <rPh sb="2" eb="3">
      <t>ラン</t>
    </rPh>
    <phoneticPr fontId="1"/>
  </si>
  <si>
    <t>本プログラムについて、改善点、要望、感想等をお書きください。</t>
    <rPh sb="0" eb="1">
      <t>ホン</t>
    </rPh>
    <rPh sb="11" eb="14">
      <t>カイゼンテン</t>
    </rPh>
    <rPh sb="15" eb="17">
      <t>ヨウボウ</t>
    </rPh>
    <rPh sb="18" eb="20">
      <t>カンソウ</t>
    </rPh>
    <rPh sb="20" eb="21">
      <t>トウ</t>
    </rPh>
    <rPh sb="23" eb="24">
      <t>カ</t>
    </rPh>
    <phoneticPr fontId="1"/>
  </si>
  <si>
    <t>ご協力ありがとうございました。</t>
    <rPh sb="1" eb="3">
      <t>キョウリョク</t>
    </rPh>
    <phoneticPr fontId="1"/>
  </si>
  <si>
    <t>E-mail</t>
    <phoneticPr fontId="1"/>
  </si>
  <si>
    <t>教職員等</t>
    <rPh sb="0" eb="3">
      <t>キョウショクイン</t>
    </rPh>
    <rPh sb="3" eb="4">
      <t>トウ</t>
    </rPh>
    <phoneticPr fontId="1"/>
  </si>
  <si>
    <t>）人</t>
    <rPh sb="1" eb="2">
      <t>ニン</t>
    </rPh>
    <phoneticPr fontId="1"/>
  </si>
  <si>
    <t>高等教育機関の学生にとって有益であった</t>
    <rPh sb="0" eb="2">
      <t>コウトウ</t>
    </rPh>
    <rPh sb="2" eb="4">
      <t>キョウイク</t>
    </rPh>
    <rPh sb="4" eb="6">
      <t>キカン</t>
    </rPh>
    <rPh sb="7" eb="9">
      <t>ガクセイ</t>
    </rPh>
    <rPh sb="13" eb="15">
      <t>ユウエキ</t>
    </rPh>
    <phoneticPr fontId="1"/>
  </si>
  <si>
    <t>高校生等</t>
    <rPh sb="0" eb="3">
      <t>コウコウセイ</t>
    </rPh>
    <rPh sb="3" eb="4">
      <t>トウ</t>
    </rPh>
    <phoneticPr fontId="1"/>
  </si>
  <si>
    <t>本プログラムを利用して感じたことについて（プルダウンリストから選択してください。）</t>
    <rPh sb="0" eb="1">
      <t>ホン</t>
    </rPh>
    <rPh sb="7" eb="9">
      <t>リヨウ</t>
    </rPh>
    <rPh sb="11" eb="12">
      <t>カン</t>
    </rPh>
    <rPh sb="31" eb="33">
      <t>センタク</t>
    </rPh>
    <phoneticPr fontId="1"/>
  </si>
  <si>
    <r>
      <t>高等教育機関の人数について</t>
    </r>
    <r>
      <rPr>
        <sz val="10"/>
        <color theme="1"/>
        <rFont val="ＭＳ Ｐ明朝"/>
        <family val="1"/>
        <charset val="128"/>
      </rPr>
      <t>（当てはまらない属性については、０を記入）</t>
    </r>
    <rPh sb="0" eb="2">
      <t>コウトウ</t>
    </rPh>
    <rPh sb="2" eb="4">
      <t>キョウイク</t>
    </rPh>
    <rPh sb="4" eb="6">
      <t>キカン</t>
    </rPh>
    <rPh sb="7" eb="9">
      <t>ニンズウ</t>
    </rPh>
    <phoneticPr fontId="1"/>
  </si>
  <si>
    <r>
      <t>高等教育機関の学生招聘等にかかった費用について</t>
    </r>
    <r>
      <rPr>
        <sz val="10"/>
        <color theme="1"/>
        <rFont val="ＭＳ Ｐ明朝"/>
        <family val="1"/>
        <charset val="128"/>
      </rPr>
      <t>（費用が発生しなかった費目については、０を記入）</t>
    </r>
    <rPh sb="0" eb="2">
      <t>コウトウ</t>
    </rPh>
    <rPh sb="2" eb="4">
      <t>キョウイク</t>
    </rPh>
    <rPh sb="4" eb="6">
      <t>キカン</t>
    </rPh>
    <rPh sb="7" eb="9">
      <t>ガクセイ</t>
    </rPh>
    <rPh sb="9" eb="11">
      <t>ショウヘイ</t>
    </rPh>
    <rPh sb="11" eb="12">
      <t>トウ</t>
    </rPh>
    <rPh sb="17" eb="19">
      <t>ヒヨウ</t>
    </rPh>
    <rPh sb="24" eb="26">
      <t>ヒヨウ</t>
    </rPh>
    <rPh sb="27" eb="29">
      <t>ハッセイ</t>
    </rPh>
    <rPh sb="34" eb="36">
      <t>ヒモク</t>
    </rPh>
    <rPh sb="44" eb="46">
      <t>キニュウ</t>
    </rPh>
    <phoneticPr fontId="1"/>
  </si>
  <si>
    <t>高等教育機関の学生等がおこなった教育支援の概略について</t>
    <rPh sb="0" eb="2">
      <t>コウトウ</t>
    </rPh>
    <rPh sb="2" eb="4">
      <t>キョウイク</t>
    </rPh>
    <rPh sb="4" eb="6">
      <t>キカン</t>
    </rPh>
    <rPh sb="7" eb="9">
      <t>ガクセイ</t>
    </rPh>
    <rPh sb="9" eb="10">
      <t>トウ</t>
    </rPh>
    <rPh sb="16" eb="18">
      <t>キョウイク</t>
    </rPh>
    <rPh sb="18" eb="20">
      <t>シエン</t>
    </rPh>
    <rPh sb="21" eb="23">
      <t>ガイリャク</t>
    </rPh>
    <phoneticPr fontId="1"/>
  </si>
  <si>
    <t>（選択肢は「思う」「まあまあ思う」「あまり思わない」「思わない」です。↑）</t>
    <rPh sb="1" eb="4">
      <t>センタクシ</t>
    </rPh>
    <rPh sb="6" eb="7">
      <t>オモ</t>
    </rPh>
    <rPh sb="14" eb="15">
      <t>オモ</t>
    </rPh>
    <rPh sb="21" eb="22">
      <t>オモ</t>
    </rPh>
    <rPh sb="27" eb="28">
      <t>オモ</t>
    </rPh>
    <phoneticPr fontId="1"/>
  </si>
  <si>
    <t>FAX　０５９－２２４－３０２３</t>
    <phoneticPr fontId="1"/>
  </si>
  <si>
    <t>※着色のセル内をご記入ください</t>
    <rPh sb="1" eb="3">
      <t>チャクショク</t>
    </rPh>
    <rPh sb="6" eb="7">
      <t>ウチ</t>
    </rPh>
    <phoneticPr fontId="1"/>
  </si>
  <si>
    <r>
      <t>参加者の人数について</t>
    </r>
    <r>
      <rPr>
        <sz val="10"/>
        <rFont val="ＭＳ Ｐ明朝"/>
        <family val="1"/>
        <charset val="128"/>
      </rPr>
      <t>（当てはまらない属性については、０を記入）</t>
    </r>
    <rPh sb="0" eb="3">
      <t>サンカシャ</t>
    </rPh>
    <rPh sb="4" eb="6">
      <t>ニンズウ</t>
    </rPh>
    <rPh sb="11" eb="12">
      <t>ア</t>
    </rPh>
    <rPh sb="18" eb="20">
      <t>ゾクセイ</t>
    </rPh>
    <rPh sb="28" eb="30">
      <t>キニュウ</t>
    </rPh>
    <phoneticPr fontId="1"/>
  </si>
  <si>
    <t>shabun@pref.mie.lg.jp</t>
    <phoneticPr fontId="1"/>
  </si>
  <si>
    <t>令和</t>
    <rPh sb="0" eb="2">
      <t>レイワ</t>
    </rPh>
    <phoneticPr fontId="1"/>
  </si>
  <si>
    <t>アンケート送付先　</t>
    <rPh sb="5" eb="7">
      <t>ソウフ</t>
    </rPh>
    <rPh sb="7" eb="8">
      <t>サキ</t>
    </rPh>
    <phoneticPr fontId="1"/>
  </si>
  <si>
    <t>三重県教育委員会事務局　社会教育文化財保護課　社会教育班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シャカイ</t>
    </rPh>
    <rPh sb="14" eb="16">
      <t>キョウイク</t>
    </rPh>
    <rPh sb="16" eb="19">
      <t>ブンカザイ</t>
    </rPh>
    <rPh sb="19" eb="21">
      <t>ホゴ</t>
    </rPh>
    <rPh sb="21" eb="22">
      <t>カ</t>
    </rPh>
    <rPh sb="23" eb="25">
      <t>シャカイ</t>
    </rPh>
    <rPh sb="25" eb="27">
      <t>キョウイク</t>
    </rPh>
    <rPh sb="27" eb="28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</si>
</sst>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rgb="FF00B0F0"/>
      <name val="ＭＳ Ｐゴシック"/>
      <family val="3"/>
      <charset val="128"/>
      <scheme val="minor"/>
    </font>
    <font>
      <sz val="12"/>
      <color rgb="FF00B0F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37" xfId="0" applyFont="1" applyBorder="1" applyAlignment="1">
      <alignment horizontal="right" vertical="center" shrinkToFit="1"/>
    </xf>
    <xf numFmtId="0" fontId="5" fillId="0" borderId="38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9" xfId="0" applyBorder="1">
      <alignment vertical="center"/>
    </xf>
    <xf numFmtId="0" fontId="7" fillId="0" borderId="0" xfId="0" applyFont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right" vertical="center"/>
      <protection locked="0"/>
    </xf>
    <xf numFmtId="0" fontId="2" fillId="0" borderId="26" xfId="0" applyFont="1" applyBorder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horizontal="right" vertical="center"/>
      <protection locked="0"/>
    </xf>
    <xf numFmtId="0" fontId="2" fillId="2" borderId="29" xfId="0" applyFont="1" applyFill="1" applyBorder="1" applyAlignment="1" applyProtection="1">
      <alignment horizontal="right" vertical="center"/>
      <protection locked="0"/>
    </xf>
    <xf numFmtId="0" fontId="2" fillId="2" borderId="26" xfId="0" applyFont="1" applyFill="1" applyBorder="1" applyAlignment="1" applyProtection="1">
      <alignment horizontal="right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176" fontId="2" fillId="2" borderId="25" xfId="0" applyNumberFormat="1" applyFont="1" applyFill="1" applyBorder="1" applyAlignment="1" applyProtection="1">
      <alignment horizontal="right" vertical="center"/>
      <protection locked="0"/>
    </xf>
    <xf numFmtId="176" fontId="2" fillId="2" borderId="26" xfId="0" applyNumberFormat="1" applyFont="1" applyFill="1" applyBorder="1" applyAlignment="1" applyProtection="1">
      <alignment horizontal="right" vertical="center"/>
      <protection locked="0"/>
    </xf>
    <xf numFmtId="176" fontId="2" fillId="2" borderId="29" xfId="0" applyNumberFormat="1" applyFont="1" applyFill="1" applyBorder="1" applyAlignment="1" applyProtection="1">
      <alignment horizontal="right" vertical="center"/>
      <protection locked="0"/>
    </xf>
    <xf numFmtId="176" fontId="2" fillId="0" borderId="29" xfId="0" applyNumberFormat="1" applyFont="1" applyBorder="1" applyAlignment="1" applyProtection="1">
      <alignment horizontal="right" vertical="center"/>
      <protection locked="0"/>
    </xf>
    <xf numFmtId="176" fontId="2" fillId="0" borderId="26" xfId="0" applyNumberFormat="1" applyFont="1" applyBorder="1" applyAlignment="1" applyProtection="1">
      <alignment horizontal="right" vertical="center"/>
      <protection locked="0"/>
    </xf>
    <xf numFmtId="176" fontId="9" fillId="0" borderId="29" xfId="0" applyNumberFormat="1" applyFont="1" applyBorder="1" applyAlignment="1">
      <alignment horizontal="right" vertical="center"/>
    </xf>
    <xf numFmtId="176" fontId="9" fillId="0" borderId="26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 applyProtection="1">
      <alignment horizontal="left" vertical="top" wrapText="1"/>
      <protection locked="0"/>
    </xf>
    <xf numFmtId="176" fontId="2" fillId="0" borderId="21" xfId="0" applyNumberFormat="1" applyFont="1" applyBorder="1" applyAlignment="1" applyProtection="1">
      <alignment horizontal="left" vertical="top"/>
      <protection locked="0"/>
    </xf>
    <xf numFmtId="176" fontId="2" fillId="0" borderId="22" xfId="0" applyNumberFormat="1" applyFont="1" applyBorder="1" applyAlignment="1" applyProtection="1">
      <alignment horizontal="left" vertical="top"/>
      <protection locked="0"/>
    </xf>
    <xf numFmtId="176" fontId="2" fillId="0" borderId="23" xfId="0" applyNumberFormat="1" applyFont="1" applyBorder="1" applyAlignment="1" applyProtection="1">
      <alignment horizontal="left" vertical="top"/>
      <protection locked="0"/>
    </xf>
    <xf numFmtId="176" fontId="2" fillId="0" borderId="0" xfId="0" applyNumberFormat="1" applyFont="1" applyBorder="1" applyAlignment="1" applyProtection="1">
      <alignment horizontal="left" vertical="top"/>
      <protection locked="0"/>
    </xf>
    <xf numFmtId="176" fontId="2" fillId="0" borderId="24" xfId="0" applyNumberFormat="1" applyFont="1" applyBorder="1" applyAlignment="1" applyProtection="1">
      <alignment horizontal="left" vertical="top"/>
      <protection locked="0"/>
    </xf>
    <xf numFmtId="176" fontId="2" fillId="0" borderId="25" xfId="0" applyNumberFormat="1" applyFont="1" applyBorder="1" applyAlignment="1" applyProtection="1">
      <alignment horizontal="left" vertical="top"/>
      <protection locked="0"/>
    </xf>
    <xf numFmtId="176" fontId="2" fillId="0" borderId="26" xfId="0" applyNumberFormat="1" applyFont="1" applyBorder="1" applyAlignment="1" applyProtection="1">
      <alignment horizontal="left" vertical="top"/>
      <protection locked="0"/>
    </xf>
    <xf numFmtId="176" fontId="2" fillId="0" borderId="27" xfId="0" applyNumberFormat="1" applyFont="1" applyBorder="1" applyAlignment="1" applyProtection="1">
      <alignment horizontal="left" vertical="top"/>
      <protection locked="0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top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/>
    </xf>
    <xf numFmtId="0" fontId="2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7">
    <dxf>
      <font>
        <color theme="0"/>
      </font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shabun@pref.mie.lg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tabSelected="1" workbookViewId="0">
      <selection activeCell="AA56" sqref="AA56"/>
    </sheetView>
  </sheetViews>
  <sheetFormatPr defaultRowHeight="13.5" x14ac:dyDescent="0.15"/>
  <cols>
    <col min="1" max="25" width="3.625" customWidth="1"/>
    <col min="28" max="28" width="0" hidden="1" customWidth="1"/>
  </cols>
  <sheetData>
    <row r="1" spans="1:28" ht="21" x14ac:dyDescent="0.15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8" ht="17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8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3" t="s">
        <v>50</v>
      </c>
      <c r="R3" s="23"/>
      <c r="S3" s="23"/>
      <c r="T3" s="23"/>
      <c r="U3" s="23"/>
      <c r="V3" s="23"/>
      <c r="W3" s="23"/>
      <c r="X3" s="23"/>
      <c r="Y3" s="23"/>
    </row>
    <row r="4" spans="1:28" ht="15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14.25" x14ac:dyDescent="0.15">
      <c r="A5" s="2"/>
      <c r="B5" s="24" t="s">
        <v>14</v>
      </c>
      <c r="C5" s="25"/>
      <c r="D5" s="25"/>
      <c r="E5" s="25"/>
      <c r="F5" s="25"/>
      <c r="G5" s="26"/>
      <c r="H5" s="27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</row>
    <row r="6" spans="1:28" ht="14.25" x14ac:dyDescent="0.15">
      <c r="A6" s="2"/>
      <c r="B6" s="30" t="s">
        <v>12</v>
      </c>
      <c r="C6" s="31"/>
      <c r="D6" s="31"/>
      <c r="E6" s="31"/>
      <c r="F6" s="31"/>
      <c r="G6" s="32"/>
      <c r="H6" s="33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5"/>
    </row>
    <row r="7" spans="1:28" ht="14.25" x14ac:dyDescent="0.15">
      <c r="A7" s="2"/>
      <c r="B7" s="30" t="s">
        <v>13</v>
      </c>
      <c r="C7" s="31"/>
      <c r="D7" s="31"/>
      <c r="E7" s="31"/>
      <c r="F7" s="31"/>
      <c r="G7" s="32"/>
      <c r="H7" s="36" t="s">
        <v>53</v>
      </c>
      <c r="I7" s="37"/>
      <c r="J7" s="18"/>
      <c r="K7" s="4" t="s">
        <v>16</v>
      </c>
      <c r="L7" s="18"/>
      <c r="M7" s="5" t="s">
        <v>17</v>
      </c>
      <c r="N7" s="18"/>
      <c r="O7" s="5" t="s">
        <v>18</v>
      </c>
      <c r="P7" s="5"/>
      <c r="Q7" s="18"/>
      <c r="R7" s="5" t="s">
        <v>19</v>
      </c>
      <c r="S7" s="18"/>
      <c r="T7" s="5" t="s">
        <v>20</v>
      </c>
      <c r="U7" s="6" t="s">
        <v>21</v>
      </c>
      <c r="V7" s="18"/>
      <c r="W7" s="5" t="s">
        <v>19</v>
      </c>
      <c r="X7" s="18"/>
      <c r="Y7" s="7" t="s">
        <v>20</v>
      </c>
    </row>
    <row r="8" spans="1:28" ht="15" thickBot="1" x14ac:dyDescent="0.2">
      <c r="A8" s="2"/>
      <c r="B8" s="38" t="s">
        <v>15</v>
      </c>
      <c r="C8" s="39"/>
      <c r="D8" s="39"/>
      <c r="E8" s="39"/>
      <c r="F8" s="39"/>
      <c r="G8" s="40"/>
      <c r="H8" s="41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3"/>
    </row>
    <row r="9" spans="1:28" ht="14.25" x14ac:dyDescent="0.15">
      <c r="A9" s="2"/>
      <c r="B9" s="20"/>
      <c r="C9" s="20"/>
      <c r="D9" s="2"/>
      <c r="E9" s="2"/>
      <c r="F9" s="2"/>
      <c r="G9" s="2"/>
      <c r="H9" s="2"/>
      <c r="I9" s="2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15" thickBot="1" x14ac:dyDescent="0.2">
      <c r="A10" s="44" t="s">
        <v>51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AB10" s="21" t="s">
        <v>30</v>
      </c>
    </row>
    <row r="11" spans="1:28" ht="14.25" x14ac:dyDescent="0.15">
      <c r="A11" s="1"/>
      <c r="B11" s="56" t="s">
        <v>0</v>
      </c>
      <c r="C11" s="45"/>
      <c r="D11" s="45"/>
      <c r="E11" s="8"/>
      <c r="F11" s="9"/>
      <c r="G11" s="9"/>
      <c r="H11" s="58" t="s">
        <v>4</v>
      </c>
      <c r="I11" s="58"/>
      <c r="J11" s="58"/>
      <c r="K11" s="10" t="s">
        <v>28</v>
      </c>
      <c r="L11" s="11">
        <f>SUM(E13,H13,K13)</f>
        <v>0</v>
      </c>
      <c r="M11" s="12" t="s">
        <v>41</v>
      </c>
      <c r="N11" s="45" t="s">
        <v>1</v>
      </c>
      <c r="O11" s="45"/>
      <c r="P11" s="45"/>
      <c r="Q11" s="45" t="s">
        <v>43</v>
      </c>
      <c r="R11" s="45"/>
      <c r="S11" s="45"/>
      <c r="T11" s="45" t="s">
        <v>2</v>
      </c>
      <c r="U11" s="45"/>
      <c r="V11" s="45"/>
      <c r="W11" s="45" t="s">
        <v>3</v>
      </c>
      <c r="X11" s="45"/>
      <c r="Y11" s="46"/>
      <c r="AB11" s="21" t="s">
        <v>31</v>
      </c>
    </row>
    <row r="12" spans="1:28" ht="14.25" x14ac:dyDescent="0.15">
      <c r="A12" s="1"/>
      <c r="B12" s="57"/>
      <c r="C12" s="47"/>
      <c r="D12" s="47"/>
      <c r="E12" s="49" t="s">
        <v>22</v>
      </c>
      <c r="F12" s="50"/>
      <c r="G12" s="50"/>
      <c r="H12" s="50" t="s">
        <v>23</v>
      </c>
      <c r="I12" s="50"/>
      <c r="J12" s="50"/>
      <c r="K12" s="50" t="s">
        <v>24</v>
      </c>
      <c r="L12" s="50"/>
      <c r="M12" s="50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8"/>
      <c r="AB12" s="21" t="s">
        <v>32</v>
      </c>
    </row>
    <row r="13" spans="1:28" ht="15" thickBot="1" x14ac:dyDescent="0.2">
      <c r="A13" s="1"/>
      <c r="B13" s="51"/>
      <c r="C13" s="52"/>
      <c r="D13" s="13" t="s">
        <v>25</v>
      </c>
      <c r="E13" s="53"/>
      <c r="F13" s="52"/>
      <c r="G13" s="13" t="s">
        <v>25</v>
      </c>
      <c r="H13" s="53"/>
      <c r="I13" s="52"/>
      <c r="J13" s="13" t="s">
        <v>25</v>
      </c>
      <c r="K13" s="53"/>
      <c r="L13" s="52"/>
      <c r="M13" s="13" t="s">
        <v>25</v>
      </c>
      <c r="N13" s="54">
        <v>0</v>
      </c>
      <c r="O13" s="55"/>
      <c r="P13" s="13" t="s">
        <v>25</v>
      </c>
      <c r="Q13" s="54">
        <v>0</v>
      </c>
      <c r="R13" s="55"/>
      <c r="S13" s="13" t="s">
        <v>25</v>
      </c>
      <c r="T13" s="53"/>
      <c r="U13" s="52"/>
      <c r="V13" s="13" t="s">
        <v>25</v>
      </c>
      <c r="W13" s="59">
        <f>SUM(T13,Q13,N13,K13,H13,E13,B13)</f>
        <v>0</v>
      </c>
      <c r="X13" s="60"/>
      <c r="Y13" s="14" t="s">
        <v>25</v>
      </c>
      <c r="AB13" s="21" t="s">
        <v>34</v>
      </c>
    </row>
    <row r="14" spans="1:28" ht="14.2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15" thickBot="1" x14ac:dyDescent="0.2">
      <c r="A15" s="61" t="s">
        <v>45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8" ht="14.25" x14ac:dyDescent="0.15">
      <c r="A16" s="1"/>
      <c r="B16" s="62" t="s">
        <v>5</v>
      </c>
      <c r="C16" s="63"/>
      <c r="D16" s="63"/>
      <c r="E16" s="63" t="s">
        <v>40</v>
      </c>
      <c r="F16" s="63"/>
      <c r="G16" s="63"/>
      <c r="H16" s="63" t="s">
        <v>3</v>
      </c>
      <c r="I16" s="63"/>
      <c r="J16" s="6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thickBot="1" x14ac:dyDescent="0.2">
      <c r="A17" s="1"/>
      <c r="B17" s="51"/>
      <c r="C17" s="52"/>
      <c r="D17" s="13" t="s">
        <v>25</v>
      </c>
      <c r="E17" s="53"/>
      <c r="F17" s="52"/>
      <c r="G17" s="13" t="s">
        <v>25</v>
      </c>
      <c r="H17" s="65">
        <f>SUM(E17,B17)</f>
        <v>0</v>
      </c>
      <c r="I17" s="59"/>
      <c r="J17" s="14" t="s">
        <v>25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thickBot="1" x14ac:dyDescent="0.2">
      <c r="A19" s="61" t="s">
        <v>46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ht="14.25" x14ac:dyDescent="0.15">
      <c r="A20" s="1"/>
      <c r="B20" s="56" t="s">
        <v>7</v>
      </c>
      <c r="C20" s="45"/>
      <c r="D20" s="45"/>
      <c r="E20" s="45"/>
      <c r="F20" s="45" t="s">
        <v>27</v>
      </c>
      <c r="G20" s="45"/>
      <c r="H20" s="45"/>
      <c r="I20" s="45"/>
      <c r="J20" s="45" t="s">
        <v>8</v>
      </c>
      <c r="K20" s="45"/>
      <c r="L20" s="45"/>
      <c r="M20" s="45"/>
      <c r="N20" s="45" t="s">
        <v>6</v>
      </c>
      <c r="O20" s="45"/>
      <c r="P20" s="45"/>
      <c r="Q20" s="45"/>
      <c r="R20" s="66" t="s">
        <v>9</v>
      </c>
      <c r="S20" s="66"/>
      <c r="T20" s="66"/>
      <c r="U20" s="66"/>
      <c r="V20" s="45" t="s">
        <v>3</v>
      </c>
      <c r="W20" s="45"/>
      <c r="X20" s="45"/>
      <c r="Y20" s="46"/>
    </row>
    <row r="21" spans="1:25" ht="14.25" x14ac:dyDescent="0.15">
      <c r="A21" s="1"/>
      <c r="B21" s="5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16" t="s">
        <v>28</v>
      </c>
      <c r="S21" s="67"/>
      <c r="T21" s="68"/>
      <c r="U21" s="17" t="s">
        <v>29</v>
      </c>
      <c r="V21" s="47"/>
      <c r="W21" s="47"/>
      <c r="X21" s="47"/>
      <c r="Y21" s="48"/>
    </row>
    <row r="22" spans="1:25" ht="15" thickBot="1" x14ac:dyDescent="0.2">
      <c r="A22" s="1"/>
      <c r="B22" s="69">
        <v>0</v>
      </c>
      <c r="C22" s="70"/>
      <c r="D22" s="70"/>
      <c r="E22" s="15" t="s">
        <v>26</v>
      </c>
      <c r="F22" s="71">
        <v>0</v>
      </c>
      <c r="G22" s="70"/>
      <c r="H22" s="70"/>
      <c r="I22" s="15" t="s">
        <v>26</v>
      </c>
      <c r="J22" s="72"/>
      <c r="K22" s="73"/>
      <c r="L22" s="73"/>
      <c r="M22" s="15" t="s">
        <v>26</v>
      </c>
      <c r="N22" s="72"/>
      <c r="O22" s="73"/>
      <c r="P22" s="73"/>
      <c r="Q22" s="15" t="s">
        <v>26</v>
      </c>
      <c r="R22" s="71">
        <v>0</v>
      </c>
      <c r="S22" s="70"/>
      <c r="T22" s="70"/>
      <c r="U22" s="15" t="s">
        <v>26</v>
      </c>
      <c r="V22" s="74">
        <f>SUM(R22,N22,J22,F22,B22)</f>
        <v>0</v>
      </c>
      <c r="W22" s="75"/>
      <c r="X22" s="75"/>
      <c r="Y22" s="14" t="s">
        <v>26</v>
      </c>
    </row>
    <row r="23" spans="1:25" ht="14.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thickBot="1" x14ac:dyDescent="0.2">
      <c r="A24" s="61" t="s">
        <v>47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ht="14.25" x14ac:dyDescent="0.15">
      <c r="A25" s="19"/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8"/>
    </row>
    <row r="26" spans="1:25" ht="14.25" x14ac:dyDescent="0.15">
      <c r="A26" s="19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1"/>
    </row>
    <row r="27" spans="1:25" ht="14.25" x14ac:dyDescent="0.15">
      <c r="A27" s="19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1"/>
    </row>
    <row r="28" spans="1:25" ht="15" thickBot="1" x14ac:dyDescent="0.2">
      <c r="A28" s="1"/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4"/>
    </row>
    <row r="29" spans="1:25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thickBot="1" x14ac:dyDescent="0.2">
      <c r="A30" s="61" t="s">
        <v>44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</row>
    <row r="31" spans="1:25" ht="14.25" x14ac:dyDescent="0.15">
      <c r="A31" s="19"/>
      <c r="B31" s="5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 t="s">
        <v>36</v>
      </c>
      <c r="U31" s="45"/>
      <c r="V31" s="45"/>
      <c r="W31" s="45"/>
      <c r="X31" s="45"/>
      <c r="Y31" s="46"/>
    </row>
    <row r="32" spans="1:25" ht="14.25" x14ac:dyDescent="0.15">
      <c r="A32" s="1"/>
      <c r="B32" s="85" t="s">
        <v>10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7"/>
      <c r="T32" s="88"/>
      <c r="U32" s="89"/>
      <c r="V32" s="89"/>
      <c r="W32" s="89"/>
      <c r="X32" s="89"/>
      <c r="Y32" s="90"/>
    </row>
    <row r="33" spans="1:25" ht="14.25" x14ac:dyDescent="0.15">
      <c r="A33" s="1"/>
      <c r="B33" s="85" t="s">
        <v>42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/>
      <c r="T33" s="88"/>
      <c r="U33" s="89"/>
      <c r="V33" s="89"/>
      <c r="W33" s="89"/>
      <c r="X33" s="89"/>
      <c r="Y33" s="90"/>
    </row>
    <row r="34" spans="1:25" ht="14.25" x14ac:dyDescent="0.15">
      <c r="A34" s="1"/>
      <c r="B34" s="85" t="s">
        <v>33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7"/>
      <c r="T34" s="88"/>
      <c r="U34" s="89"/>
      <c r="V34" s="89"/>
      <c r="W34" s="89"/>
      <c r="X34" s="89"/>
      <c r="Y34" s="90"/>
    </row>
    <row r="35" spans="1:25" ht="15" thickBot="1" x14ac:dyDescent="0.2">
      <c r="A35" s="1"/>
      <c r="B35" s="94" t="s">
        <v>35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6"/>
      <c r="T35" s="88"/>
      <c r="U35" s="89"/>
      <c r="V35" s="89"/>
      <c r="W35" s="89"/>
      <c r="X35" s="89"/>
      <c r="Y35" s="90"/>
    </row>
    <row r="36" spans="1:25" ht="14.25" x14ac:dyDescent="0.15">
      <c r="A36" s="1"/>
      <c r="B36" s="97" t="s">
        <v>48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</row>
    <row r="37" spans="1:25" ht="15" thickBot="1" x14ac:dyDescent="0.2">
      <c r="A37" s="61" t="s">
        <v>37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 ht="14.25" x14ac:dyDescent="0.15">
      <c r="A38" s="1"/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100"/>
    </row>
    <row r="39" spans="1:25" ht="14.25" x14ac:dyDescent="0.15">
      <c r="A39" s="1"/>
      <c r="B39" s="10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3"/>
    </row>
    <row r="40" spans="1:25" ht="14.25" x14ac:dyDescent="0.15">
      <c r="A40" s="1"/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ht="14.25" x14ac:dyDescent="0.15">
      <c r="A41" s="1"/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3"/>
    </row>
    <row r="42" spans="1:25" ht="14.25" x14ac:dyDescent="0.15">
      <c r="A42" s="1"/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3"/>
    </row>
    <row r="43" spans="1:25" ht="14.25" x14ac:dyDescent="0.15">
      <c r="A43" s="1"/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3"/>
    </row>
    <row r="44" spans="1:25" ht="14.25" x14ac:dyDescent="0.15">
      <c r="A44" s="1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3"/>
    </row>
    <row r="45" spans="1:25" ht="14.25" x14ac:dyDescent="0.15">
      <c r="A45" s="1"/>
      <c r="B45" s="101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3"/>
    </row>
    <row r="46" spans="1:25" ht="15" thickBot="1" x14ac:dyDescent="0.2">
      <c r="A46" s="1"/>
      <c r="B46" s="104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6"/>
    </row>
    <row r="47" spans="1:25" ht="14.2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" x14ac:dyDescent="0.15">
      <c r="A48" s="1"/>
      <c r="B48" s="107" t="s">
        <v>38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</row>
    <row r="50" spans="3:25" ht="14.25" x14ac:dyDescent="0.15">
      <c r="C50" s="1" t="s">
        <v>54</v>
      </c>
      <c r="D50" s="1"/>
      <c r="E50" s="1"/>
      <c r="F50" s="1"/>
      <c r="G50" s="1"/>
      <c r="H50" s="108" t="s">
        <v>55</v>
      </c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3:25" ht="17.25" x14ac:dyDescent="0.15">
      <c r="G51" s="91" t="s">
        <v>39</v>
      </c>
      <c r="H51" s="91"/>
      <c r="I51" s="92" t="s">
        <v>52</v>
      </c>
      <c r="J51" s="93"/>
      <c r="K51" s="93"/>
      <c r="L51" s="93"/>
      <c r="M51" s="93"/>
      <c r="N51" s="93"/>
      <c r="O51" s="91" t="s">
        <v>49</v>
      </c>
      <c r="P51" s="91"/>
      <c r="Q51" s="91"/>
      <c r="R51" s="91"/>
      <c r="S51" s="91"/>
      <c r="T51" s="91"/>
      <c r="U51" s="91"/>
    </row>
  </sheetData>
  <mergeCells count="70">
    <mergeCell ref="G51:H51"/>
    <mergeCell ref="I51:N51"/>
    <mergeCell ref="O51:U51"/>
    <mergeCell ref="B35:S35"/>
    <mergeCell ref="T35:Y35"/>
    <mergeCell ref="B36:Y36"/>
    <mergeCell ref="A37:Y37"/>
    <mergeCell ref="B38:Y46"/>
    <mergeCell ref="B48:Y48"/>
    <mergeCell ref="H50:Y50"/>
    <mergeCell ref="B32:S32"/>
    <mergeCell ref="T32:Y32"/>
    <mergeCell ref="B33:S33"/>
    <mergeCell ref="T33:Y33"/>
    <mergeCell ref="B34:S34"/>
    <mergeCell ref="T34:Y34"/>
    <mergeCell ref="V22:X22"/>
    <mergeCell ref="A24:Y24"/>
    <mergeCell ref="B25:Y28"/>
    <mergeCell ref="A30:Y30"/>
    <mergeCell ref="B31:S31"/>
    <mergeCell ref="T31:Y31"/>
    <mergeCell ref="B22:D22"/>
    <mergeCell ref="F22:H22"/>
    <mergeCell ref="J22:L22"/>
    <mergeCell ref="N22:P22"/>
    <mergeCell ref="R22:T22"/>
    <mergeCell ref="B17:C17"/>
    <mergeCell ref="E17:F17"/>
    <mergeCell ref="H17:I17"/>
    <mergeCell ref="A19:Y19"/>
    <mergeCell ref="B20:E21"/>
    <mergeCell ref="F20:I21"/>
    <mergeCell ref="J20:M21"/>
    <mergeCell ref="N20:Q21"/>
    <mergeCell ref="R20:U20"/>
    <mergeCell ref="V20:Y21"/>
    <mergeCell ref="S21:T21"/>
    <mergeCell ref="W13:X13"/>
    <mergeCell ref="A15:Y15"/>
    <mergeCell ref="B16:D16"/>
    <mergeCell ref="E16:G16"/>
    <mergeCell ref="H16:J16"/>
    <mergeCell ref="W11:Y12"/>
    <mergeCell ref="E12:G12"/>
    <mergeCell ref="H12:J12"/>
    <mergeCell ref="K12:M12"/>
    <mergeCell ref="B13:C13"/>
    <mergeCell ref="E13:F13"/>
    <mergeCell ref="H13:I13"/>
    <mergeCell ref="K13:L13"/>
    <mergeCell ref="N13:O13"/>
    <mergeCell ref="Q13:R13"/>
    <mergeCell ref="B11:D12"/>
    <mergeCell ref="H11:J11"/>
    <mergeCell ref="N11:P12"/>
    <mergeCell ref="Q11:S12"/>
    <mergeCell ref="T11:V12"/>
    <mergeCell ref="T13:U13"/>
    <mergeCell ref="B7:G7"/>
    <mergeCell ref="H7:I7"/>
    <mergeCell ref="B8:G8"/>
    <mergeCell ref="H8:Y8"/>
    <mergeCell ref="A10:Y10"/>
    <mergeCell ref="A1:Y1"/>
    <mergeCell ref="Q3:Y3"/>
    <mergeCell ref="B5:G5"/>
    <mergeCell ref="H5:Y5"/>
    <mergeCell ref="B6:G6"/>
    <mergeCell ref="H6:Y6"/>
  </mergeCells>
  <phoneticPr fontId="1"/>
  <conditionalFormatting sqref="B25:B27">
    <cfRule type="containsBlanks" dxfId="6" priority="1">
      <formula>LEN(TRIM(B25))=0</formula>
    </cfRule>
  </conditionalFormatting>
  <conditionalFormatting sqref="H5:Y5 B38:Y46">
    <cfRule type="containsBlanks" dxfId="5" priority="6">
      <formula>LEN(TRIM(B5))=0</formula>
    </cfRule>
  </conditionalFormatting>
  <conditionalFormatting sqref="H6:Y6 J7 L7 N7 Q7 S7 V7 X7 H8:Y8 B13:C13 E13:F13 H13:I13 K13:L13 N13:O13 Q13:R13 T13:U13 B17:C17 E17:F17 B22:D22 F22:H22 J22:L22 N22:P22 R22:T22 T32:Y35">
    <cfRule type="containsBlanks" dxfId="4" priority="7">
      <formula>LEN(TRIM(B6))=0</formula>
    </cfRule>
  </conditionalFormatting>
  <conditionalFormatting sqref="L11 W13:X13 H17:I17 V22:X22">
    <cfRule type="cellIs" dxfId="3" priority="5" operator="equal">
      <formula>0</formula>
    </cfRule>
  </conditionalFormatting>
  <conditionalFormatting sqref="S21:T21">
    <cfRule type="cellIs" dxfId="2" priority="2" operator="greaterThan">
      <formula>0</formula>
    </cfRule>
    <cfRule type="expression" dxfId="1" priority="4">
      <formula>+$R$22&gt;0</formula>
    </cfRule>
  </conditionalFormatting>
  <conditionalFormatting sqref="M11 K11">
    <cfRule type="expression" dxfId="0" priority="3">
      <formula>+$L$11&lt;1</formula>
    </cfRule>
  </conditionalFormatting>
  <dataValidations count="3">
    <dataValidation imeMode="off" allowBlank="1" showInputMessage="1" showErrorMessage="1" sqref="J7 L7 N7 Q7 S7 V7 X7 B13:C13 E13:F13 H13:I13 K13:L13 N13:O13 Q13:R13 T13:U13 B17:C17 E17:F17 B22:D22 F22:H22 J22:L22 N22:P22 R22:T22"/>
    <dataValidation imeMode="hiragana" allowBlank="1" showInputMessage="1" showErrorMessage="1" sqref="B38:Y46 B25:Y28 S21:T21 H8:Y8 H5:Y6"/>
    <dataValidation type="list" imeMode="hiragana" allowBlank="1" showInputMessage="1" showErrorMessage="1" sqref="T32:Y35">
      <formula1>$AB$10:$AB$13</formula1>
    </dataValidation>
  </dataValidations>
  <hyperlinks>
    <hyperlink ref="I51" r:id="rId1"/>
  </hyperlinks>
  <pageMargins left="0.7" right="0.7" top="0.75" bottom="0.75" header="0.3" footer="0.3"/>
  <pageSetup paperSize="9" scale="98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