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90" yWindow="-20" windowWidth="14430" windowHeight="12420" tabRatio="832"/>
  </bookViews>
  <sheets>
    <sheet name="200社会体育施設 " sheetId="31" r:id="rId1"/>
  </sheets>
  <calcPr calcId="162913" concurrentCalc="0"/>
</workbook>
</file>

<file path=xl/calcChain.xml><?xml version="1.0" encoding="utf-8"?>
<calcChain xmlns="http://schemas.openxmlformats.org/spreadsheetml/2006/main">
  <c r="C6" i="31" l="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B6" i="31"/>
  <c r="B39" i="31"/>
  <c r="C7" i="31"/>
  <c r="D7" i="31"/>
  <c r="E7" i="31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B7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9" i="31"/>
</calcChain>
</file>

<file path=xl/sharedStrings.xml><?xml version="1.0" encoding="utf-8"?>
<sst xmlns="http://schemas.openxmlformats.org/spreadsheetml/2006/main" count="57" uniqueCount="57">
  <si>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</si>
  <si>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</si>
  <si>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</si>
  <si>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</si>
  <si>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</si>
  <si>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</si>
  <si>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</si>
  <si>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</si>
  <si>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</si>
  <si>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</si>
  <si>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</si>
  <si>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</si>
  <si>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</si>
  <si>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</si>
  <si>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</si>
  <si>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</si>
  <si>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総数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</si>
  <si>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</si>
  <si>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</si>
  <si>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</si>
  <si>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</si>
  <si>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</si>
  <si>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</si>
  <si>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</si>
  <si>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体育館</t>
  </si>
  <si>
    <t>道      場</t>
  </si>
  <si>
    <t>野球場</t>
  </si>
  <si>
    <t>コ  ー  ト</t>
  </si>
  <si>
    <t>プ 　   ー  　  ル</t>
  </si>
  <si>
    <t>球技場</t>
  </si>
  <si>
    <t>弓道場</t>
  </si>
  <si>
    <t>柔道場</t>
  </si>
  <si>
    <t>剣道場</t>
  </si>
  <si>
    <t>テニス</t>
  </si>
  <si>
    <t>屋 内</t>
  </si>
  <si>
    <t>いなべ市</t>
    <rPh sb="3" eb="4">
      <t>シ</t>
    </rPh>
    <phoneticPr fontId="2"/>
  </si>
  <si>
    <t>伊 賀 市</t>
    <rPh sb="4" eb="5">
      <t>シ</t>
    </rPh>
    <phoneticPr fontId="2"/>
  </si>
  <si>
    <t>志 摩 市</t>
    <rPh sb="4" eb="5">
      <t>シ</t>
    </rPh>
    <phoneticPr fontId="2"/>
  </si>
  <si>
    <t>大紀町</t>
    <rPh sb="0" eb="2">
      <t>ダイキ</t>
    </rPh>
    <rPh sb="2" eb="3">
      <t>チョウ</t>
    </rPh>
    <phoneticPr fontId="2"/>
  </si>
  <si>
    <t>南伊勢町</t>
    <rPh sb="0" eb="1">
      <t>ミナミ</t>
    </rPh>
    <rPh sb="1" eb="3">
      <t>イセ</t>
    </rPh>
    <rPh sb="3" eb="4">
      <t>チョウ</t>
    </rPh>
    <phoneticPr fontId="3"/>
  </si>
  <si>
    <t>紀北町</t>
    <rPh sb="0" eb="2">
      <t>キホク</t>
    </rPh>
    <rPh sb="2" eb="3">
      <t>チョウ</t>
    </rPh>
    <phoneticPr fontId="3"/>
  </si>
  <si>
    <t>県営施設</t>
    <rPh sb="0" eb="2">
      <t>ケンエイ</t>
    </rPh>
    <rPh sb="2" eb="4">
      <t>シセツ</t>
    </rPh>
    <phoneticPr fontId="3"/>
  </si>
  <si>
    <t>市町計</t>
    <rPh sb="0" eb="1">
      <t>シ</t>
    </rPh>
    <rPh sb="1" eb="2">
      <t>チョウ</t>
    </rPh>
    <rPh sb="2" eb="3">
      <t>ケイ</t>
    </rPh>
    <phoneticPr fontId="3"/>
  </si>
  <si>
    <t>相撲場</t>
    <phoneticPr fontId="3"/>
  </si>
  <si>
    <t>運動広場</t>
    <phoneticPr fontId="3"/>
  </si>
  <si>
    <t>25m</t>
    <phoneticPr fontId="3"/>
  </si>
  <si>
    <t>50m</t>
    <phoneticPr fontId="3"/>
  </si>
  <si>
    <t>トレーニング場
その他</t>
    <rPh sb="6" eb="7">
      <t>ジョウ</t>
    </rPh>
    <phoneticPr fontId="3"/>
  </si>
  <si>
    <t>屋       外</t>
    <phoneticPr fontId="3"/>
  </si>
  <si>
    <t>陸上競技場</t>
    <phoneticPr fontId="3"/>
  </si>
  <si>
    <t>幼児等</t>
    <phoneticPr fontId="3"/>
  </si>
  <si>
    <t>ゲートボール</t>
    <phoneticPr fontId="3"/>
  </si>
  <si>
    <t>計</t>
    <rPh sb="0" eb="1">
      <t>ケイ</t>
    </rPh>
    <phoneticPr fontId="3"/>
  </si>
  <si>
    <t>単位：施設</t>
    <rPh sb="0" eb="2">
      <t>タンイ</t>
    </rPh>
    <rPh sb="3" eb="5">
      <t>シセツ</t>
    </rPh>
    <phoneticPr fontId="3"/>
  </si>
  <si>
    <t>　　　　資料出所 県地域連携・交通部スポーツ推進局スポーツ推進課</t>
    <rPh sb="9" eb="10">
      <t>ケン</t>
    </rPh>
    <rPh sb="10" eb="12">
      <t>チイキ</t>
    </rPh>
    <rPh sb="12" eb="14">
      <t>レンケイ</t>
    </rPh>
    <rPh sb="15" eb="17">
      <t>コウツウ</t>
    </rPh>
    <rPh sb="17" eb="18">
      <t>ブ</t>
    </rPh>
    <rPh sb="22" eb="25">
      <t>スイシンキョク</t>
    </rPh>
    <rPh sb="29" eb="32">
      <t>スイシンカ</t>
    </rPh>
    <phoneticPr fontId="3"/>
  </si>
  <si>
    <t>令和４年度末現在</t>
    <rPh sb="0" eb="2">
      <t>レイワ</t>
    </rPh>
    <rPh sb="3" eb="5">
      <t>ネンド</t>
    </rPh>
    <rPh sb="5" eb="6">
      <t>マツ</t>
    </rPh>
    <rPh sb="6" eb="8">
      <t>ゲンザイ</t>
    </rPh>
    <phoneticPr fontId="3"/>
  </si>
  <si>
    <t>２００. 社  会  体  育  施  設  数  -市 町-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</si>
</sst>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3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Fill="1"/>
    <xf numFmtId="0" fontId="10" fillId="0" borderId="0" xfId="0" applyFont="1" applyFill="1" applyAlignment="1" applyProtection="1">
      <alignment horizontal="centerContinuous" vertical="center"/>
    </xf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4" fillId="0" borderId="10" xfId="0" applyFont="1" applyFill="1" applyBorder="1"/>
    <xf numFmtId="0" fontId="2" fillId="0" borderId="0" xfId="0" applyFont="1" applyFill="1"/>
    <xf numFmtId="0" fontId="2" fillId="0" borderId="11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Alignment="1">
      <alignment vertical="center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0" fontId="2" fillId="0" borderId="14" xfId="0" applyFont="1" applyFill="1" applyBorder="1" applyAlignment="1" applyProtection="1">
      <alignment horizontal="left"/>
    </xf>
    <xf numFmtId="0" fontId="2" fillId="0" borderId="13" xfId="0" applyFont="1" applyFill="1" applyBorder="1"/>
    <xf numFmtId="0" fontId="2" fillId="0" borderId="15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11" fillId="0" borderId="0" xfId="0" applyFont="1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distributed" vertical="center"/>
    </xf>
    <xf numFmtId="41" fontId="6" fillId="0" borderId="0" xfId="0" applyNumberFormat="1" applyFont="1" applyFill="1" applyBorder="1" applyAlignment="1" applyProtection="1">
      <alignment horizontal="distributed" vertical="center"/>
    </xf>
    <xf numFmtId="41" fontId="2" fillId="0" borderId="0" xfId="0" applyNumberFormat="1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4" fillId="0" borderId="0" xfId="42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2" fillId="0" borderId="11" xfId="0" applyNumberFormat="1" applyFont="1" applyFill="1" applyBorder="1" applyAlignment="1" applyProtection="1">
      <alignment horizontal="distributed" vertical="center"/>
    </xf>
    <xf numFmtId="41" fontId="4" fillId="0" borderId="12" xfId="42" applyNumberFormat="1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>
      <alignment horizontal="right"/>
    </xf>
    <xf numFmtId="0" fontId="2" fillId="0" borderId="23" xfId="0" applyFont="1" applyFill="1" applyBorder="1" applyAlignment="1" applyProtection="1">
      <alignment horizontal="center" vertical="center" textRotation="255"/>
    </xf>
    <xf numFmtId="0" fontId="2" fillId="0" borderId="25" xfId="0" applyFont="1" applyFill="1" applyBorder="1" applyAlignment="1" applyProtection="1">
      <alignment horizontal="center" vertical="center" textRotation="255"/>
    </xf>
    <xf numFmtId="0" fontId="2" fillId="0" borderId="24" xfId="0" applyFont="1" applyFill="1" applyBorder="1" applyAlignment="1" applyProtection="1">
      <alignment horizontal="center" vertical="center" textRotation="255"/>
    </xf>
    <xf numFmtId="0" fontId="2" fillId="0" borderId="23" xfId="0" applyFont="1" applyFill="1" applyBorder="1" applyAlignment="1" applyProtection="1">
      <alignment horizontal="center" vertical="center" textRotation="255" wrapText="1"/>
    </xf>
    <xf numFmtId="0" fontId="2" fillId="0" borderId="25" xfId="0" applyFont="1" applyFill="1" applyBorder="1" applyAlignment="1" applyProtection="1">
      <alignment horizontal="center" vertical="center" textRotation="255" wrapText="1"/>
    </xf>
    <xf numFmtId="0" fontId="2" fillId="0" borderId="24" xfId="0" applyFont="1" applyFill="1" applyBorder="1" applyAlignment="1" applyProtection="1">
      <alignment horizontal="center" vertical="center" textRotation="255" wrapText="1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 textRotation="255"/>
    </xf>
    <xf numFmtId="0" fontId="2" fillId="0" borderId="15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/>
    </xf>
    <xf numFmtId="0" fontId="2" fillId="0" borderId="26" xfId="0" applyFont="1" applyFill="1" applyBorder="1" applyAlignment="1" applyProtection="1">
      <alignment horizontal="center" vertical="center" textRotation="255" wrapText="1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5"/>
    <cellStyle name="標準 3" xfId="43"/>
    <cellStyle name="良い 2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zoomScale="90" zoomScaleNormal="90" zoomScaleSheetLayoutView="75" workbookViewId="0"/>
  </sheetViews>
  <sheetFormatPr defaultColWidth="13.36328125" defaultRowHeight="15.5" x14ac:dyDescent="0.25"/>
  <cols>
    <col min="1" max="1" width="12.36328125" style="1" customWidth="1"/>
    <col min="2" max="2" width="8.26953125" style="1" customWidth="1"/>
    <col min="3" max="18" width="8.26953125" style="5" customWidth="1"/>
    <col min="19" max="16384" width="13.36328125" style="5"/>
  </cols>
  <sheetData>
    <row r="1" spans="1:19" s="9" customFormat="1" ht="27.65" customHeight="1" x14ac:dyDescent="0.2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s="3" customFormat="1" ht="25" customHeight="1" thickBot="1" x14ac:dyDescent="0.3">
      <c r="A2" s="39" t="s">
        <v>55</v>
      </c>
      <c r="B2" s="39"/>
      <c r="C2" s="39"/>
      <c r="D2" s="39"/>
      <c r="E2" s="6"/>
      <c r="F2" s="6"/>
      <c r="G2" s="6"/>
      <c r="H2" s="6"/>
      <c r="I2" s="6"/>
      <c r="J2" s="6"/>
      <c r="K2" s="6"/>
      <c r="L2" s="6"/>
      <c r="M2" s="6"/>
      <c r="N2" s="6"/>
      <c r="O2" s="38" t="s">
        <v>53</v>
      </c>
      <c r="P2" s="38"/>
      <c r="Q2" s="38"/>
      <c r="R2" s="38"/>
    </row>
    <row r="3" spans="1:19" s="7" customFormat="1" ht="24.75" customHeight="1" thickTop="1" x14ac:dyDescent="0.25">
      <c r="A3" s="11"/>
      <c r="B3" s="35" t="s">
        <v>52</v>
      </c>
      <c r="C3" s="46" t="s">
        <v>24</v>
      </c>
      <c r="D3" s="32" t="s">
        <v>44</v>
      </c>
      <c r="E3" s="40" t="s">
        <v>25</v>
      </c>
      <c r="F3" s="41"/>
      <c r="G3" s="29" t="s">
        <v>26</v>
      </c>
      <c r="H3" s="40" t="s">
        <v>27</v>
      </c>
      <c r="I3" s="41"/>
      <c r="J3" s="40" t="s">
        <v>28</v>
      </c>
      <c r="K3" s="42"/>
      <c r="L3" s="42"/>
      <c r="M3" s="41"/>
      <c r="N3" s="32" t="s">
        <v>49</v>
      </c>
      <c r="O3" s="29" t="s">
        <v>29</v>
      </c>
      <c r="P3" s="29" t="s">
        <v>43</v>
      </c>
      <c r="Q3" s="29" t="s">
        <v>30</v>
      </c>
      <c r="R3" s="32" t="s">
        <v>47</v>
      </c>
    </row>
    <row r="4" spans="1:19" s="7" customFormat="1" ht="24.75" customHeight="1" x14ac:dyDescent="0.25">
      <c r="A4" s="12"/>
      <c r="B4" s="36"/>
      <c r="C4" s="47"/>
      <c r="D4" s="33"/>
      <c r="E4" s="49" t="s">
        <v>31</v>
      </c>
      <c r="F4" s="49" t="s">
        <v>32</v>
      </c>
      <c r="G4" s="30"/>
      <c r="H4" s="49" t="s">
        <v>33</v>
      </c>
      <c r="I4" s="50" t="s">
        <v>51</v>
      </c>
      <c r="J4" s="49" t="s">
        <v>34</v>
      </c>
      <c r="K4" s="43" t="s">
        <v>48</v>
      </c>
      <c r="L4" s="44"/>
      <c r="M4" s="45"/>
      <c r="N4" s="33"/>
      <c r="O4" s="30"/>
      <c r="P4" s="30"/>
      <c r="Q4" s="30"/>
      <c r="R4" s="33"/>
    </row>
    <row r="5" spans="1:19" s="7" customFormat="1" ht="76.5" customHeight="1" x14ac:dyDescent="0.25">
      <c r="A5" s="13"/>
      <c r="B5" s="37"/>
      <c r="C5" s="48"/>
      <c r="D5" s="34"/>
      <c r="E5" s="31"/>
      <c r="F5" s="31"/>
      <c r="G5" s="31"/>
      <c r="H5" s="31"/>
      <c r="I5" s="34"/>
      <c r="J5" s="31"/>
      <c r="K5" s="17" t="s">
        <v>45</v>
      </c>
      <c r="L5" s="17" t="s">
        <v>46</v>
      </c>
      <c r="M5" s="8" t="s">
        <v>50</v>
      </c>
      <c r="N5" s="34"/>
      <c r="O5" s="31"/>
      <c r="P5" s="31"/>
      <c r="Q5" s="31"/>
      <c r="R5" s="34"/>
    </row>
    <row r="6" spans="1:19" s="16" customFormat="1" ht="45" customHeight="1" x14ac:dyDescent="0.2">
      <c r="A6" s="15" t="s">
        <v>16</v>
      </c>
      <c r="B6" s="19">
        <f>B7+B39</f>
        <v>555</v>
      </c>
      <c r="C6" s="19">
        <f t="shared" ref="C6:R6" si="0">C7+C39</f>
        <v>94</v>
      </c>
      <c r="D6" s="19">
        <f t="shared" si="0"/>
        <v>89</v>
      </c>
      <c r="E6" s="19">
        <f t="shared" si="0"/>
        <v>19</v>
      </c>
      <c r="F6" s="19">
        <f t="shared" si="0"/>
        <v>20</v>
      </c>
      <c r="G6" s="19">
        <f t="shared" si="0"/>
        <v>66</v>
      </c>
      <c r="H6" s="19">
        <f t="shared" si="0"/>
        <v>85</v>
      </c>
      <c r="I6" s="19">
        <f t="shared" si="0"/>
        <v>25</v>
      </c>
      <c r="J6" s="19">
        <f t="shared" si="0"/>
        <v>15</v>
      </c>
      <c r="K6" s="19">
        <f t="shared" si="0"/>
        <v>13</v>
      </c>
      <c r="L6" s="19">
        <f t="shared" si="0"/>
        <v>6</v>
      </c>
      <c r="M6" s="19">
        <f t="shared" si="0"/>
        <v>16</v>
      </c>
      <c r="N6" s="19">
        <f t="shared" si="0"/>
        <v>9</v>
      </c>
      <c r="O6" s="19">
        <f t="shared" si="0"/>
        <v>14</v>
      </c>
      <c r="P6" s="19">
        <f t="shared" si="0"/>
        <v>6</v>
      </c>
      <c r="Q6" s="19">
        <f t="shared" si="0"/>
        <v>5</v>
      </c>
      <c r="R6" s="19">
        <f t="shared" si="0"/>
        <v>73</v>
      </c>
    </row>
    <row r="7" spans="1:19" s="4" customFormat="1" ht="45" customHeight="1" x14ac:dyDescent="0.2">
      <c r="A7" s="14" t="s">
        <v>42</v>
      </c>
      <c r="B7" s="20">
        <f>SUM(B9:B37)</f>
        <v>522</v>
      </c>
      <c r="C7" s="20">
        <f t="shared" ref="C7:R7" si="1">SUM(C9:C37)</f>
        <v>89</v>
      </c>
      <c r="D7" s="20">
        <f t="shared" si="1"/>
        <v>85</v>
      </c>
      <c r="E7" s="20">
        <f t="shared" si="1"/>
        <v>19</v>
      </c>
      <c r="F7" s="20">
        <f t="shared" si="1"/>
        <v>20</v>
      </c>
      <c r="G7" s="20">
        <f t="shared" si="1"/>
        <v>62</v>
      </c>
      <c r="H7" s="20">
        <f t="shared" si="1"/>
        <v>79</v>
      </c>
      <c r="I7" s="20">
        <f t="shared" si="1"/>
        <v>23</v>
      </c>
      <c r="J7" s="20">
        <f t="shared" si="1"/>
        <v>14</v>
      </c>
      <c r="K7" s="20">
        <f t="shared" si="1"/>
        <v>13</v>
      </c>
      <c r="L7" s="20">
        <f t="shared" si="1"/>
        <v>6</v>
      </c>
      <c r="M7" s="20">
        <f t="shared" si="1"/>
        <v>16</v>
      </c>
      <c r="N7" s="20">
        <f t="shared" si="1"/>
        <v>8</v>
      </c>
      <c r="O7" s="20">
        <f t="shared" si="1"/>
        <v>13</v>
      </c>
      <c r="P7" s="20">
        <f t="shared" si="1"/>
        <v>6</v>
      </c>
      <c r="Q7" s="20">
        <f t="shared" si="1"/>
        <v>5</v>
      </c>
      <c r="R7" s="20">
        <f t="shared" si="1"/>
        <v>64</v>
      </c>
    </row>
    <row r="8" spans="1:19" s="4" customFormat="1" ht="18" customHeight="1" x14ac:dyDescent="0.2">
      <c r="A8" s="14"/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s="4" customFormat="1" ht="36" customHeight="1" x14ac:dyDescent="0.2">
      <c r="A9" s="14" t="s">
        <v>0</v>
      </c>
      <c r="B9" s="20">
        <f>SUM(C9:R9)</f>
        <v>57</v>
      </c>
      <c r="C9" s="24">
        <v>9</v>
      </c>
      <c r="D9" s="24">
        <v>7</v>
      </c>
      <c r="E9" s="24">
        <v>1</v>
      </c>
      <c r="F9" s="24">
        <v>0</v>
      </c>
      <c r="G9" s="24">
        <v>11</v>
      </c>
      <c r="H9" s="24">
        <v>14</v>
      </c>
      <c r="I9" s="24">
        <v>5</v>
      </c>
      <c r="J9" s="24">
        <v>0</v>
      </c>
      <c r="K9" s="24">
        <v>1</v>
      </c>
      <c r="L9" s="24">
        <v>0</v>
      </c>
      <c r="M9" s="24">
        <v>3</v>
      </c>
      <c r="N9" s="24">
        <v>1</v>
      </c>
      <c r="O9" s="24">
        <v>2</v>
      </c>
      <c r="P9" s="24">
        <v>0</v>
      </c>
      <c r="Q9" s="24">
        <v>1</v>
      </c>
      <c r="R9" s="24">
        <v>2</v>
      </c>
      <c r="S9" s="10"/>
    </row>
    <row r="10" spans="1:19" s="4" customFormat="1" ht="36" customHeight="1" x14ac:dyDescent="0.2">
      <c r="A10" s="14" t="s">
        <v>1</v>
      </c>
      <c r="B10" s="20">
        <f t="shared" ref="B10:B39" si="2">SUM(C10:R10)</f>
        <v>35</v>
      </c>
      <c r="C10" s="24">
        <v>4</v>
      </c>
      <c r="D10" s="24">
        <v>3</v>
      </c>
      <c r="E10" s="24">
        <v>1</v>
      </c>
      <c r="F10" s="24">
        <v>2</v>
      </c>
      <c r="G10" s="24">
        <v>8</v>
      </c>
      <c r="H10" s="24">
        <v>5</v>
      </c>
      <c r="I10" s="24">
        <v>0</v>
      </c>
      <c r="J10" s="24">
        <v>1</v>
      </c>
      <c r="K10" s="24">
        <v>1</v>
      </c>
      <c r="L10" s="24">
        <v>1</v>
      </c>
      <c r="M10" s="24">
        <v>1</v>
      </c>
      <c r="N10" s="24">
        <v>1</v>
      </c>
      <c r="O10" s="24">
        <v>4</v>
      </c>
      <c r="P10" s="24">
        <v>1</v>
      </c>
      <c r="Q10" s="24">
        <v>0</v>
      </c>
      <c r="R10" s="24">
        <v>2</v>
      </c>
    </row>
    <row r="11" spans="1:19" s="4" customFormat="1" ht="36" customHeight="1" x14ac:dyDescent="0.2">
      <c r="A11" s="14" t="s">
        <v>2</v>
      </c>
      <c r="B11" s="20">
        <f t="shared" si="2"/>
        <v>24</v>
      </c>
      <c r="C11" s="24">
        <v>5</v>
      </c>
      <c r="D11" s="24">
        <v>1</v>
      </c>
      <c r="E11" s="24">
        <v>2</v>
      </c>
      <c r="F11" s="24">
        <v>2</v>
      </c>
      <c r="G11" s="24">
        <v>4</v>
      </c>
      <c r="H11" s="24">
        <v>2</v>
      </c>
      <c r="I11" s="24">
        <v>0</v>
      </c>
      <c r="J11" s="24">
        <v>1</v>
      </c>
      <c r="K11" s="24">
        <v>1</v>
      </c>
      <c r="L11" s="24">
        <v>0</v>
      </c>
      <c r="M11" s="24">
        <v>0</v>
      </c>
      <c r="N11" s="24">
        <v>0</v>
      </c>
      <c r="O11" s="24">
        <v>2</v>
      </c>
      <c r="P11" s="24">
        <v>0</v>
      </c>
      <c r="Q11" s="24">
        <v>0</v>
      </c>
      <c r="R11" s="24">
        <v>4</v>
      </c>
    </row>
    <row r="12" spans="1:19" s="4" customFormat="1" ht="36" customHeight="1" x14ac:dyDescent="0.2">
      <c r="A12" s="14" t="s">
        <v>3</v>
      </c>
      <c r="B12" s="20">
        <f t="shared" si="2"/>
        <v>35</v>
      </c>
      <c r="C12" s="24">
        <v>5</v>
      </c>
      <c r="D12" s="24">
        <v>8</v>
      </c>
      <c r="E12" s="24">
        <v>2</v>
      </c>
      <c r="F12" s="24">
        <v>1</v>
      </c>
      <c r="G12" s="24">
        <v>1</v>
      </c>
      <c r="H12" s="24">
        <v>4</v>
      </c>
      <c r="I12" s="24">
        <v>2</v>
      </c>
      <c r="J12" s="24">
        <v>1</v>
      </c>
      <c r="K12" s="24">
        <v>1</v>
      </c>
      <c r="L12" s="24">
        <v>0</v>
      </c>
      <c r="M12" s="24">
        <v>4</v>
      </c>
      <c r="N12" s="24">
        <v>0</v>
      </c>
      <c r="O12" s="24">
        <v>0</v>
      </c>
      <c r="P12" s="24">
        <v>0</v>
      </c>
      <c r="Q12" s="24">
        <v>1</v>
      </c>
      <c r="R12" s="24">
        <v>5</v>
      </c>
    </row>
    <row r="13" spans="1:19" s="4" customFormat="1" ht="36" customHeight="1" x14ac:dyDescent="0.2">
      <c r="A13" s="14" t="s">
        <v>4</v>
      </c>
      <c r="B13" s="20">
        <f t="shared" si="2"/>
        <v>36</v>
      </c>
      <c r="C13" s="24">
        <v>3</v>
      </c>
      <c r="D13" s="24">
        <v>5</v>
      </c>
      <c r="E13" s="24">
        <v>1</v>
      </c>
      <c r="F13" s="24">
        <v>1</v>
      </c>
      <c r="G13" s="24">
        <v>7</v>
      </c>
      <c r="H13" s="24">
        <v>6</v>
      </c>
      <c r="I13" s="24">
        <v>4</v>
      </c>
      <c r="J13" s="24">
        <v>1</v>
      </c>
      <c r="K13" s="24">
        <v>1</v>
      </c>
      <c r="L13" s="24">
        <v>1</v>
      </c>
      <c r="M13" s="24">
        <v>2</v>
      </c>
      <c r="N13" s="24">
        <v>0</v>
      </c>
      <c r="O13" s="24">
        <v>1</v>
      </c>
      <c r="P13" s="24">
        <v>1</v>
      </c>
      <c r="Q13" s="24">
        <v>0</v>
      </c>
      <c r="R13" s="24">
        <v>2</v>
      </c>
    </row>
    <row r="14" spans="1:19" s="4" customFormat="1" ht="36" customHeight="1" x14ac:dyDescent="0.2">
      <c r="A14" s="14" t="s">
        <v>5</v>
      </c>
      <c r="B14" s="20">
        <f t="shared" si="2"/>
        <v>20</v>
      </c>
      <c r="C14" s="24">
        <v>2</v>
      </c>
      <c r="D14" s="24">
        <v>1</v>
      </c>
      <c r="E14" s="24">
        <v>1</v>
      </c>
      <c r="F14" s="24">
        <v>1</v>
      </c>
      <c r="G14" s="24">
        <v>4</v>
      </c>
      <c r="H14" s="24">
        <v>4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1</v>
      </c>
      <c r="O14" s="24">
        <v>0</v>
      </c>
      <c r="P14" s="24">
        <v>1</v>
      </c>
      <c r="Q14" s="24">
        <v>1</v>
      </c>
      <c r="R14" s="24">
        <v>4</v>
      </c>
    </row>
    <row r="15" spans="1:19" s="4" customFormat="1" ht="36" customHeight="1" x14ac:dyDescent="0.2">
      <c r="A15" s="14" t="s">
        <v>6</v>
      </c>
      <c r="B15" s="20">
        <f t="shared" si="2"/>
        <v>29</v>
      </c>
      <c r="C15" s="24">
        <v>4</v>
      </c>
      <c r="D15" s="24">
        <v>5</v>
      </c>
      <c r="E15" s="24">
        <v>1</v>
      </c>
      <c r="F15" s="24">
        <v>1</v>
      </c>
      <c r="G15" s="24">
        <v>2</v>
      </c>
      <c r="H15" s="24">
        <v>3</v>
      </c>
      <c r="I15" s="24">
        <v>2</v>
      </c>
      <c r="J15" s="24">
        <v>0</v>
      </c>
      <c r="K15" s="24">
        <v>1</v>
      </c>
      <c r="L15" s="24">
        <v>1</v>
      </c>
      <c r="M15" s="24">
        <v>1</v>
      </c>
      <c r="N15" s="24">
        <v>1</v>
      </c>
      <c r="O15" s="24">
        <v>2</v>
      </c>
      <c r="P15" s="24">
        <v>0</v>
      </c>
      <c r="Q15" s="24">
        <v>1</v>
      </c>
      <c r="R15" s="24">
        <v>4</v>
      </c>
    </row>
    <row r="16" spans="1:19" s="4" customFormat="1" ht="36" customHeight="1" x14ac:dyDescent="0.2">
      <c r="A16" s="14" t="s">
        <v>7</v>
      </c>
      <c r="B16" s="20">
        <f t="shared" si="2"/>
        <v>6</v>
      </c>
      <c r="C16" s="24">
        <v>1</v>
      </c>
      <c r="D16" s="24">
        <v>1</v>
      </c>
      <c r="E16" s="24">
        <v>0</v>
      </c>
      <c r="F16" s="24">
        <v>1</v>
      </c>
      <c r="G16" s="24">
        <v>1</v>
      </c>
      <c r="H16" s="24">
        <v>1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1</v>
      </c>
    </row>
    <row r="17" spans="1:18" s="4" customFormat="1" ht="36" customHeight="1" x14ac:dyDescent="0.2">
      <c r="A17" s="14" t="s">
        <v>8</v>
      </c>
      <c r="B17" s="20">
        <f t="shared" si="2"/>
        <v>17</v>
      </c>
      <c r="C17" s="24">
        <v>3</v>
      </c>
      <c r="D17" s="24">
        <v>3</v>
      </c>
      <c r="E17" s="24">
        <v>0</v>
      </c>
      <c r="F17" s="24">
        <v>0</v>
      </c>
      <c r="G17" s="24">
        <v>2</v>
      </c>
      <c r="H17" s="24">
        <v>3</v>
      </c>
      <c r="I17" s="24">
        <v>1</v>
      </c>
      <c r="J17" s="24">
        <v>1</v>
      </c>
      <c r="K17" s="24">
        <v>0</v>
      </c>
      <c r="L17" s="24">
        <v>1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3</v>
      </c>
    </row>
    <row r="18" spans="1:18" s="4" customFormat="1" ht="36" customHeight="1" x14ac:dyDescent="0.2">
      <c r="A18" s="14" t="s">
        <v>9</v>
      </c>
      <c r="B18" s="20">
        <f t="shared" si="2"/>
        <v>11</v>
      </c>
      <c r="C18" s="24">
        <v>1</v>
      </c>
      <c r="D18" s="24">
        <v>1</v>
      </c>
      <c r="E18" s="24">
        <v>1</v>
      </c>
      <c r="F18" s="24">
        <v>1</v>
      </c>
      <c r="G18" s="24">
        <v>1</v>
      </c>
      <c r="H18" s="24">
        <v>1</v>
      </c>
      <c r="I18" s="24">
        <v>0</v>
      </c>
      <c r="J18" s="24">
        <v>0</v>
      </c>
      <c r="K18" s="24">
        <v>0</v>
      </c>
      <c r="L18" s="24">
        <v>1</v>
      </c>
      <c r="M18" s="24">
        <v>1</v>
      </c>
      <c r="N18" s="24">
        <v>0</v>
      </c>
      <c r="O18" s="24">
        <v>0</v>
      </c>
      <c r="P18" s="24">
        <v>1</v>
      </c>
      <c r="Q18" s="24">
        <v>0</v>
      </c>
      <c r="R18" s="24">
        <v>2</v>
      </c>
    </row>
    <row r="19" spans="1:18" s="4" customFormat="1" ht="36" customHeight="1" x14ac:dyDescent="0.2">
      <c r="A19" s="14" t="s">
        <v>10</v>
      </c>
      <c r="B19" s="20">
        <f t="shared" si="2"/>
        <v>14</v>
      </c>
      <c r="C19" s="24">
        <v>2</v>
      </c>
      <c r="D19" s="24">
        <v>2</v>
      </c>
      <c r="E19" s="24">
        <v>0</v>
      </c>
      <c r="F19" s="24">
        <v>0</v>
      </c>
      <c r="G19" s="24">
        <v>3</v>
      </c>
      <c r="H19" s="24">
        <v>2</v>
      </c>
      <c r="I19" s="24">
        <v>0</v>
      </c>
      <c r="J19" s="24">
        <v>1</v>
      </c>
      <c r="K19" s="24">
        <v>0</v>
      </c>
      <c r="L19" s="24">
        <v>0</v>
      </c>
      <c r="M19" s="24">
        <v>0</v>
      </c>
      <c r="N19" s="24">
        <v>1</v>
      </c>
      <c r="O19" s="24">
        <v>0</v>
      </c>
      <c r="P19" s="24">
        <v>0</v>
      </c>
      <c r="Q19" s="24">
        <v>0</v>
      </c>
      <c r="R19" s="24">
        <v>3</v>
      </c>
    </row>
    <row r="20" spans="1:18" s="4" customFormat="1" ht="36" customHeight="1" x14ac:dyDescent="0.2">
      <c r="A20" s="14" t="s">
        <v>35</v>
      </c>
      <c r="B20" s="20">
        <f t="shared" si="2"/>
        <v>22</v>
      </c>
      <c r="C20" s="24">
        <v>3</v>
      </c>
      <c r="D20" s="24">
        <v>8</v>
      </c>
      <c r="E20" s="24">
        <v>2</v>
      </c>
      <c r="F20" s="24">
        <v>1</v>
      </c>
      <c r="G20" s="24">
        <v>3</v>
      </c>
      <c r="H20" s="24">
        <v>2</v>
      </c>
      <c r="I20" s="24">
        <v>1</v>
      </c>
      <c r="J20" s="24">
        <v>0</v>
      </c>
      <c r="K20" s="24">
        <v>1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1</v>
      </c>
    </row>
    <row r="21" spans="1:18" s="4" customFormat="1" ht="36" customHeight="1" x14ac:dyDescent="0.2">
      <c r="A21" s="14" t="s">
        <v>37</v>
      </c>
      <c r="B21" s="20">
        <f t="shared" si="2"/>
        <v>40</v>
      </c>
      <c r="C21" s="24">
        <v>4</v>
      </c>
      <c r="D21" s="24">
        <v>5</v>
      </c>
      <c r="E21" s="24">
        <v>2</v>
      </c>
      <c r="F21" s="24">
        <v>2</v>
      </c>
      <c r="G21" s="24">
        <v>2</v>
      </c>
      <c r="H21" s="24">
        <v>7</v>
      </c>
      <c r="I21" s="24">
        <v>1</v>
      </c>
      <c r="J21" s="24">
        <v>3</v>
      </c>
      <c r="K21" s="24">
        <v>2</v>
      </c>
      <c r="L21" s="24">
        <v>0</v>
      </c>
      <c r="M21" s="24">
        <v>1</v>
      </c>
      <c r="N21" s="24">
        <v>0</v>
      </c>
      <c r="O21" s="24">
        <v>1</v>
      </c>
      <c r="P21" s="24">
        <v>2</v>
      </c>
      <c r="Q21" s="24">
        <v>0</v>
      </c>
      <c r="R21" s="24">
        <v>8</v>
      </c>
    </row>
    <row r="22" spans="1:18" s="4" customFormat="1" ht="36" customHeight="1" x14ac:dyDescent="0.2">
      <c r="A22" s="14" t="s">
        <v>36</v>
      </c>
      <c r="B22" s="20">
        <f t="shared" si="2"/>
        <v>41</v>
      </c>
      <c r="C22" s="24">
        <v>6</v>
      </c>
      <c r="D22" s="24">
        <v>11</v>
      </c>
      <c r="E22" s="24">
        <v>1</v>
      </c>
      <c r="F22" s="24">
        <v>1</v>
      </c>
      <c r="G22" s="24">
        <v>1</v>
      </c>
      <c r="H22" s="24">
        <v>6</v>
      </c>
      <c r="I22" s="24">
        <v>3</v>
      </c>
      <c r="J22" s="24">
        <v>2</v>
      </c>
      <c r="K22" s="24">
        <v>0</v>
      </c>
      <c r="L22" s="24">
        <v>0</v>
      </c>
      <c r="M22" s="24">
        <v>0</v>
      </c>
      <c r="N22" s="24">
        <v>1</v>
      </c>
      <c r="O22" s="24">
        <v>0</v>
      </c>
      <c r="P22" s="24">
        <v>0</v>
      </c>
      <c r="Q22" s="24">
        <v>1</v>
      </c>
      <c r="R22" s="24">
        <v>8</v>
      </c>
    </row>
    <row r="23" spans="1:18" s="4" customFormat="1" ht="36" customHeight="1" x14ac:dyDescent="0.2">
      <c r="A23" s="14" t="s">
        <v>11</v>
      </c>
      <c r="B23" s="20">
        <f t="shared" si="2"/>
        <v>6</v>
      </c>
      <c r="C23" s="24">
        <v>1</v>
      </c>
      <c r="D23" s="24">
        <v>1</v>
      </c>
      <c r="E23" s="24">
        <v>0</v>
      </c>
      <c r="F23" s="24">
        <v>0</v>
      </c>
      <c r="G23" s="24">
        <v>2</v>
      </c>
      <c r="H23" s="24">
        <v>1</v>
      </c>
      <c r="I23" s="24">
        <v>1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</row>
    <row r="24" spans="1:18" s="4" customFormat="1" ht="36" customHeight="1" x14ac:dyDescent="0.2">
      <c r="A24" s="14" t="s">
        <v>12</v>
      </c>
      <c r="B24" s="20">
        <f t="shared" si="2"/>
        <v>9</v>
      </c>
      <c r="C24" s="24">
        <v>1</v>
      </c>
      <c r="D24" s="24">
        <v>2</v>
      </c>
      <c r="E24" s="24">
        <v>0</v>
      </c>
      <c r="F24" s="24">
        <v>1</v>
      </c>
      <c r="G24" s="24">
        <v>2</v>
      </c>
      <c r="H24" s="24">
        <v>2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1</v>
      </c>
      <c r="O24" s="24">
        <v>0</v>
      </c>
      <c r="P24" s="24">
        <v>0</v>
      </c>
      <c r="Q24" s="24">
        <v>0</v>
      </c>
      <c r="R24" s="24">
        <v>0</v>
      </c>
    </row>
    <row r="25" spans="1:18" s="4" customFormat="1" ht="36" customHeight="1" x14ac:dyDescent="0.2">
      <c r="A25" s="14" t="s">
        <v>13</v>
      </c>
      <c r="B25" s="20">
        <f t="shared" si="2"/>
        <v>10</v>
      </c>
      <c r="C25" s="24">
        <v>2</v>
      </c>
      <c r="D25" s="24">
        <v>2</v>
      </c>
      <c r="E25" s="24">
        <v>0</v>
      </c>
      <c r="F25" s="24">
        <v>0</v>
      </c>
      <c r="G25" s="24">
        <v>2</v>
      </c>
      <c r="H25" s="24">
        <v>1</v>
      </c>
      <c r="I25" s="24">
        <v>0</v>
      </c>
      <c r="J25" s="24">
        <v>1</v>
      </c>
      <c r="K25" s="24">
        <v>0</v>
      </c>
      <c r="L25" s="24">
        <v>0</v>
      </c>
      <c r="M25" s="24">
        <v>0</v>
      </c>
      <c r="N25" s="24">
        <v>1</v>
      </c>
      <c r="O25" s="24">
        <v>1</v>
      </c>
      <c r="P25" s="24">
        <v>0</v>
      </c>
      <c r="Q25" s="24">
        <v>0</v>
      </c>
      <c r="R25" s="24">
        <v>0</v>
      </c>
    </row>
    <row r="26" spans="1:18" s="4" customFormat="1" ht="36" customHeight="1" x14ac:dyDescent="0.2">
      <c r="A26" s="14" t="s">
        <v>14</v>
      </c>
      <c r="B26" s="20">
        <f t="shared" si="2"/>
        <v>6</v>
      </c>
      <c r="C26" s="24">
        <v>1</v>
      </c>
      <c r="D26" s="24">
        <v>0</v>
      </c>
      <c r="E26" s="24">
        <v>0</v>
      </c>
      <c r="F26" s="24">
        <v>0</v>
      </c>
      <c r="G26" s="24">
        <v>1</v>
      </c>
      <c r="H26" s="24">
        <v>2</v>
      </c>
      <c r="I26" s="24">
        <v>0</v>
      </c>
      <c r="J26" s="24">
        <v>0</v>
      </c>
      <c r="K26" s="24">
        <v>1</v>
      </c>
      <c r="L26" s="24">
        <v>0</v>
      </c>
      <c r="M26" s="24">
        <v>1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</row>
    <row r="27" spans="1:18" s="4" customFormat="1" ht="36" customHeight="1" x14ac:dyDescent="0.2">
      <c r="A27" s="14" t="s">
        <v>15</v>
      </c>
      <c r="B27" s="20">
        <f t="shared" si="2"/>
        <v>9</v>
      </c>
      <c r="C27" s="24">
        <v>1</v>
      </c>
      <c r="D27" s="24">
        <v>1</v>
      </c>
      <c r="E27" s="24">
        <v>0</v>
      </c>
      <c r="F27" s="24">
        <v>1</v>
      </c>
      <c r="G27" s="24">
        <v>1</v>
      </c>
      <c r="H27" s="24">
        <v>1</v>
      </c>
      <c r="I27" s="24">
        <v>0</v>
      </c>
      <c r="J27" s="24">
        <v>0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  <c r="P27" s="24">
        <v>0</v>
      </c>
      <c r="Q27" s="24">
        <v>0</v>
      </c>
      <c r="R27" s="24">
        <v>2</v>
      </c>
    </row>
    <row r="28" spans="1:18" s="4" customFormat="1" ht="36" customHeight="1" x14ac:dyDescent="0.2">
      <c r="A28" s="14" t="s">
        <v>17</v>
      </c>
      <c r="B28" s="20">
        <f t="shared" si="2"/>
        <v>8</v>
      </c>
      <c r="C28" s="24">
        <v>3</v>
      </c>
      <c r="D28" s="24">
        <v>0</v>
      </c>
      <c r="E28" s="24">
        <v>0</v>
      </c>
      <c r="F28" s="24">
        <v>0</v>
      </c>
      <c r="G28" s="24">
        <v>2</v>
      </c>
      <c r="H28" s="24">
        <v>2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1</v>
      </c>
    </row>
    <row r="29" spans="1:18" s="4" customFormat="1" ht="36" customHeight="1" x14ac:dyDescent="0.2">
      <c r="A29" s="14" t="s">
        <v>18</v>
      </c>
      <c r="B29" s="20">
        <f t="shared" si="2"/>
        <v>11</v>
      </c>
      <c r="C29" s="24">
        <v>2</v>
      </c>
      <c r="D29" s="24">
        <v>0</v>
      </c>
      <c r="E29" s="24">
        <v>1</v>
      </c>
      <c r="F29" s="24">
        <v>1</v>
      </c>
      <c r="G29" s="24">
        <v>1</v>
      </c>
      <c r="H29" s="24">
        <v>2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4</v>
      </c>
    </row>
    <row r="30" spans="1:18" s="4" customFormat="1" ht="36" customHeight="1" x14ac:dyDescent="0.2">
      <c r="A30" s="14" t="s">
        <v>19</v>
      </c>
      <c r="B30" s="20">
        <f t="shared" si="2"/>
        <v>10</v>
      </c>
      <c r="C30" s="24">
        <v>2</v>
      </c>
      <c r="D30" s="24">
        <v>4</v>
      </c>
      <c r="E30" s="24">
        <v>0</v>
      </c>
      <c r="F30" s="24">
        <v>0</v>
      </c>
      <c r="G30" s="24">
        <v>0</v>
      </c>
      <c r="H30" s="24">
        <v>0</v>
      </c>
      <c r="I30" s="24">
        <v>2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2</v>
      </c>
    </row>
    <row r="31" spans="1:18" s="4" customFormat="1" ht="36" customHeight="1" x14ac:dyDescent="0.2">
      <c r="A31" s="14" t="s">
        <v>20</v>
      </c>
      <c r="B31" s="20">
        <f t="shared" si="2"/>
        <v>7</v>
      </c>
      <c r="C31" s="24">
        <v>2</v>
      </c>
      <c r="D31" s="24">
        <v>2</v>
      </c>
      <c r="E31" s="24">
        <v>0</v>
      </c>
      <c r="F31" s="24">
        <v>0</v>
      </c>
      <c r="G31" s="24">
        <v>0</v>
      </c>
      <c r="H31" s="24">
        <v>1</v>
      </c>
      <c r="I31" s="24">
        <v>0</v>
      </c>
      <c r="J31" s="24">
        <v>0</v>
      </c>
      <c r="K31" s="24">
        <v>0</v>
      </c>
      <c r="L31" s="24">
        <v>1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1</v>
      </c>
    </row>
    <row r="32" spans="1:18" s="4" customFormat="1" ht="36" customHeight="1" x14ac:dyDescent="0.2">
      <c r="A32" s="14" t="s">
        <v>21</v>
      </c>
      <c r="B32" s="20">
        <f t="shared" si="2"/>
        <v>11</v>
      </c>
      <c r="C32" s="24">
        <v>4</v>
      </c>
      <c r="D32" s="24">
        <v>3</v>
      </c>
      <c r="E32" s="24">
        <v>0</v>
      </c>
      <c r="F32" s="24">
        <v>0</v>
      </c>
      <c r="G32" s="24">
        <v>0</v>
      </c>
      <c r="H32" s="24">
        <v>1</v>
      </c>
      <c r="I32" s="24">
        <v>1</v>
      </c>
      <c r="J32" s="24">
        <v>0</v>
      </c>
      <c r="K32" s="24">
        <v>1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1</v>
      </c>
    </row>
    <row r="33" spans="1:18" s="4" customFormat="1" ht="36" customHeight="1" x14ac:dyDescent="0.2">
      <c r="A33" s="14" t="s">
        <v>38</v>
      </c>
      <c r="B33" s="20">
        <f t="shared" si="2"/>
        <v>3</v>
      </c>
      <c r="C33" s="24">
        <v>2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1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</row>
    <row r="34" spans="1:18" s="4" customFormat="1" ht="36" customHeight="1" x14ac:dyDescent="0.2">
      <c r="A34" s="14" t="s">
        <v>39</v>
      </c>
      <c r="B34" s="20">
        <f t="shared" si="2"/>
        <v>18</v>
      </c>
      <c r="C34" s="24">
        <v>10</v>
      </c>
      <c r="D34" s="24">
        <v>2</v>
      </c>
      <c r="E34" s="24">
        <v>1</v>
      </c>
      <c r="F34" s="24">
        <v>1</v>
      </c>
      <c r="G34" s="24">
        <v>0</v>
      </c>
      <c r="H34" s="24">
        <v>1</v>
      </c>
      <c r="I34" s="24">
        <v>0</v>
      </c>
      <c r="J34" s="24">
        <v>0</v>
      </c>
      <c r="K34" s="24">
        <v>1</v>
      </c>
      <c r="L34" s="24">
        <v>0</v>
      </c>
      <c r="M34" s="24">
        <v>1</v>
      </c>
      <c r="N34" s="24">
        <v>0</v>
      </c>
      <c r="O34" s="24">
        <v>0</v>
      </c>
      <c r="P34" s="24">
        <v>0</v>
      </c>
      <c r="Q34" s="24">
        <v>0</v>
      </c>
      <c r="R34" s="24">
        <v>1</v>
      </c>
    </row>
    <row r="35" spans="1:18" s="4" customFormat="1" ht="36" customHeight="1" x14ac:dyDescent="0.2">
      <c r="A35" s="14" t="s">
        <v>40</v>
      </c>
      <c r="B35" s="20">
        <f t="shared" si="2"/>
        <v>15</v>
      </c>
      <c r="C35" s="24">
        <v>3</v>
      </c>
      <c r="D35" s="24">
        <v>4</v>
      </c>
      <c r="E35" s="24">
        <v>0</v>
      </c>
      <c r="F35" s="24">
        <v>0</v>
      </c>
      <c r="G35" s="24">
        <v>1</v>
      </c>
      <c r="H35" s="24">
        <v>3</v>
      </c>
      <c r="I35" s="24">
        <v>0</v>
      </c>
      <c r="J35" s="24">
        <v>1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3</v>
      </c>
    </row>
    <row r="36" spans="1:18" s="4" customFormat="1" ht="36" customHeight="1" x14ac:dyDescent="0.2">
      <c r="A36" s="14" t="s">
        <v>22</v>
      </c>
      <c r="B36" s="20">
        <f t="shared" si="2"/>
        <v>3</v>
      </c>
      <c r="C36" s="24">
        <v>1</v>
      </c>
      <c r="D36" s="24">
        <v>1</v>
      </c>
      <c r="E36" s="24">
        <v>0</v>
      </c>
      <c r="F36" s="24">
        <v>0</v>
      </c>
      <c r="G36" s="24">
        <v>0</v>
      </c>
      <c r="H36" s="24">
        <v>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</row>
    <row r="37" spans="1:18" s="4" customFormat="1" ht="36" customHeight="1" x14ac:dyDescent="0.2">
      <c r="A37" s="14" t="s">
        <v>23</v>
      </c>
      <c r="B37" s="20">
        <f t="shared" si="2"/>
        <v>9</v>
      </c>
      <c r="C37" s="24">
        <v>2</v>
      </c>
      <c r="D37" s="24">
        <v>2</v>
      </c>
      <c r="E37" s="24">
        <v>2</v>
      </c>
      <c r="F37" s="24">
        <v>2</v>
      </c>
      <c r="G37" s="24">
        <v>0</v>
      </c>
      <c r="H37" s="24">
        <v>1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</row>
    <row r="38" spans="1:18" s="4" customFormat="1" ht="18" customHeight="1" x14ac:dyDescent="0.2">
      <c r="A38" s="14"/>
      <c r="B38" s="20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4" customFormat="1" ht="36" customHeight="1" x14ac:dyDescent="0.2">
      <c r="A39" s="18" t="s">
        <v>41</v>
      </c>
      <c r="B39" s="26">
        <f t="shared" si="2"/>
        <v>33</v>
      </c>
      <c r="C39" s="27">
        <v>5</v>
      </c>
      <c r="D39" s="27">
        <v>4</v>
      </c>
      <c r="E39" s="27">
        <v>0</v>
      </c>
      <c r="F39" s="27">
        <v>0</v>
      </c>
      <c r="G39" s="27">
        <v>4</v>
      </c>
      <c r="H39" s="27">
        <v>6</v>
      </c>
      <c r="I39" s="27">
        <v>2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>
        <v>1</v>
      </c>
      <c r="P39" s="27">
        <v>0</v>
      </c>
      <c r="Q39" s="27">
        <v>0</v>
      </c>
      <c r="R39" s="27">
        <v>9</v>
      </c>
    </row>
    <row r="40" spans="1:18" s="3" customFormat="1" ht="18" customHeight="1" x14ac:dyDescent="0.25">
      <c r="A40" s="1"/>
      <c r="B40" s="1"/>
      <c r="C40" s="5"/>
      <c r="G40" s="28" t="s">
        <v>54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</sheetData>
  <mergeCells count="21">
    <mergeCell ref="B3:B5"/>
    <mergeCell ref="O2:R2"/>
    <mergeCell ref="A2:D2"/>
    <mergeCell ref="E3:F3"/>
    <mergeCell ref="H3:I3"/>
    <mergeCell ref="J3:M3"/>
    <mergeCell ref="K4:M4"/>
    <mergeCell ref="C3:C5"/>
    <mergeCell ref="D3:D5"/>
    <mergeCell ref="G3:G5"/>
    <mergeCell ref="E4:E5"/>
    <mergeCell ref="F4:F5"/>
    <mergeCell ref="H4:H5"/>
    <mergeCell ref="I4:I5"/>
    <mergeCell ref="J4:J5"/>
    <mergeCell ref="G40:R40"/>
    <mergeCell ref="P3:P5"/>
    <mergeCell ref="Q3:Q5"/>
    <mergeCell ref="R3:R5"/>
    <mergeCell ref="N3:N5"/>
    <mergeCell ref="O3:O5"/>
  </mergeCells>
  <phoneticPr fontId="3"/>
  <dataValidations count="1">
    <dataValidation type="whole" operator="greaterThanOrEqual" allowBlank="1" showInputMessage="1" showErrorMessage="1" sqref="C9:R39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66" orientation="portrait" useFirstPageNumber="1" r:id="rId1"/>
  <headerFooter scaleWithDoc="0" alignWithMargins="0">
    <oddHeader>&amp;L&amp;"ＭＳ ゴシック,標準"教育・文化・宗教&amp;R&amp;"ＭＳ ゴシック,標準"教育・文化・宗教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200社会体育施設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