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130" yWindow="-180" windowWidth="17570" windowHeight="12420" tabRatio="774"/>
  </bookViews>
  <sheets>
    <sheet name="107港別入港船舶隻数・総トン数及び乗降人員" sheetId="47" r:id="rId1"/>
  </sheets>
  <definedNames>
    <definedName name="_Regression_Int" localSheetId="0" hidden="1">1</definedName>
    <definedName name="_xlnm.Print_Area" localSheetId="0">'107港別入港船舶隻数・総トン数及び乗降人員'!$A$1:$J$32</definedName>
  </definedNames>
  <calcPr calcId="162913"/>
</workbook>
</file>

<file path=xl/calcChain.xml><?xml version="1.0" encoding="utf-8"?>
<calcChain xmlns="http://schemas.openxmlformats.org/spreadsheetml/2006/main">
  <c r="C9" i="47" l="1"/>
  <c r="D9" i="47"/>
  <c r="E9" i="47"/>
  <c r="F9" i="47"/>
  <c r="G9" i="47"/>
  <c r="H9" i="47"/>
  <c r="I9" i="47"/>
  <c r="J9" i="47"/>
  <c r="B9" i="47"/>
</calcChain>
</file>

<file path=xl/sharedStrings.xml><?xml version="1.0" encoding="utf-8"?>
<sst xmlns="http://schemas.openxmlformats.org/spreadsheetml/2006/main" count="50" uniqueCount="44">
  <si>
    <t>総トン数</t>
  </si>
  <si>
    <t>四日市港</t>
  </si>
  <si>
    <t>津松阪港</t>
  </si>
  <si>
    <t>尾  鷲  港</t>
  </si>
  <si>
    <t>鳥  羽  港</t>
  </si>
  <si>
    <t>桑  名  港</t>
  </si>
  <si>
    <t>千代崎港</t>
  </si>
  <si>
    <t>白  子  港</t>
  </si>
  <si>
    <t>宇治山田港</t>
  </si>
  <si>
    <t>的  矢  港</t>
  </si>
  <si>
    <t>賢  島  港</t>
  </si>
  <si>
    <t>浜  島  港</t>
  </si>
  <si>
    <t>五ケ所港</t>
  </si>
  <si>
    <t>吉  津  港</t>
  </si>
  <si>
    <t>長  島  港</t>
  </si>
  <si>
    <t>引  本  港</t>
  </si>
  <si>
    <t>三木里港</t>
  </si>
  <si>
    <t>賀  田  港</t>
  </si>
  <si>
    <t>二木島港</t>
  </si>
  <si>
    <t>木  本  港</t>
  </si>
  <si>
    <t>鵜  殿  港</t>
  </si>
  <si>
    <t>隻</t>
  </si>
  <si>
    <t>ｔ</t>
  </si>
  <si>
    <t>隻　数</t>
  </si>
  <si>
    <t>入  港  船  舶  隻  数  及  び  総  ト  ン  数</t>
    <rPh sb="0" eb="4">
      <t>ニュウコウ</t>
    </rPh>
    <rPh sb="6" eb="10">
      <t>センパク</t>
    </rPh>
    <rPh sb="12" eb="16">
      <t>セキスウ</t>
    </rPh>
    <rPh sb="18" eb="19">
      <t>オヨ</t>
    </rPh>
    <rPh sb="24" eb="34">
      <t>ソウトンスウ</t>
    </rPh>
    <phoneticPr fontId="2"/>
  </si>
  <si>
    <t>船  舶  乗  降  人  員</t>
    <rPh sb="0" eb="4">
      <t>センパク</t>
    </rPh>
    <rPh sb="6" eb="10">
      <t>ジョウコウ</t>
    </rPh>
    <rPh sb="12" eb="16">
      <t>ジンイン</t>
    </rPh>
    <phoneticPr fontId="2"/>
  </si>
  <si>
    <t>総           数</t>
    <phoneticPr fontId="2"/>
  </si>
  <si>
    <t>外     航     船</t>
    <phoneticPr fontId="2"/>
  </si>
  <si>
    <t>内     航     船</t>
    <phoneticPr fontId="2"/>
  </si>
  <si>
    <t>乗込人員</t>
    <rPh sb="0" eb="2">
      <t>ノリコ</t>
    </rPh>
    <rPh sb="2" eb="4">
      <t>ジンイン</t>
    </rPh>
    <phoneticPr fontId="2"/>
  </si>
  <si>
    <t>上陸人員</t>
    <rPh sb="0" eb="2">
      <t>ジョウリク</t>
    </rPh>
    <rPh sb="2" eb="4">
      <t>ジンイン</t>
    </rPh>
    <phoneticPr fontId="2"/>
  </si>
  <si>
    <t>隻　数</t>
    <phoneticPr fontId="2"/>
  </si>
  <si>
    <t>総トン数</t>
    <phoneticPr fontId="2"/>
  </si>
  <si>
    <t>隻</t>
    <phoneticPr fontId="2"/>
  </si>
  <si>
    <t>ｔ</t>
    <phoneticPr fontId="2"/>
  </si>
  <si>
    <t>人</t>
    <rPh sb="0" eb="1">
      <t>ニン</t>
    </rPh>
    <phoneticPr fontId="2"/>
  </si>
  <si>
    <t>１０７.県内港別入港船舶隻数・総トン数及び乗降人員</t>
    <rPh sb="19" eb="20">
      <t>オヨ</t>
    </rPh>
    <rPh sb="21" eb="23">
      <t>ジョウコウ</t>
    </rPh>
    <rPh sb="23" eb="25">
      <t>ジンイン</t>
    </rPh>
    <phoneticPr fontId="2"/>
  </si>
  <si>
    <t>総   数</t>
    <rPh sb="0" eb="5">
      <t>ソウスウ</t>
    </rPh>
    <phoneticPr fontId="2"/>
  </si>
  <si>
    <t>注 内航船には、自動車航送船、漁船、避難船、その他を含む。</t>
    <phoneticPr fontId="8"/>
  </si>
  <si>
    <t>2</t>
    <phoneticPr fontId="8"/>
  </si>
  <si>
    <t>資料出所 四日市港管理組合「四日市港統計年報」　</t>
    <rPh sb="5" eb="8">
      <t>ヨッカイチ</t>
    </rPh>
    <rPh sb="8" eb="9">
      <t>コウ</t>
    </rPh>
    <rPh sb="9" eb="11">
      <t>カンリ</t>
    </rPh>
    <rPh sb="11" eb="13">
      <t>クミアイ</t>
    </rPh>
    <rPh sb="14" eb="17">
      <t>ヨッカイチ</t>
    </rPh>
    <rPh sb="17" eb="18">
      <t>コウ</t>
    </rPh>
    <rPh sb="18" eb="20">
      <t>トウケイ</t>
    </rPh>
    <rPh sb="20" eb="22">
      <t>ネンポウ</t>
    </rPh>
    <phoneticPr fontId="2"/>
  </si>
  <si>
    <t>　　　　 県県土整備部港湾・海岸課</t>
    <rPh sb="5" eb="6">
      <t>ケン</t>
    </rPh>
    <rPh sb="6" eb="11">
      <t>ケンドセイビブ</t>
    </rPh>
    <rPh sb="11" eb="13">
      <t>コウワン</t>
    </rPh>
    <rPh sb="14" eb="17">
      <t>カイガンカ</t>
    </rPh>
    <phoneticPr fontId="2"/>
  </si>
  <si>
    <t>3</t>
    <phoneticPr fontId="8"/>
  </si>
  <si>
    <t>31/令和元年</t>
    <rPh sb="3" eb="5">
      <t>レイワ</t>
    </rPh>
    <rPh sb="5" eb="6">
      <t>ガン</t>
    </rPh>
    <rPh sb="6" eb="7">
      <t>ネン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</si>
</sst>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_ * #,##0;_ * \-#,##0_ ;_ * &quot;-&quot;;_ @_ "/>
  </numFmts>
  <fonts count="16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7"/>
      <name val="ＭＳ 明朝"/>
      <family val="1"/>
      <charset val="128"/>
    </font>
    <font>
      <sz val="20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4"/>
      <color rgb="FF0000FF"/>
      <name val="ＭＳ 明朝"/>
      <family val="1"/>
      <charset val="128"/>
    </font>
    <font>
      <sz val="11"/>
      <color rgb="FF0000FF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37" fontId="0" fillId="0" borderId="0"/>
    <xf numFmtId="37" fontId="4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37" fontId="0" fillId="0" borderId="0" xfId="0"/>
    <xf numFmtId="37" fontId="4" fillId="0" borderId="0" xfId="0" applyFont="1" applyFill="1"/>
    <xf numFmtId="37" fontId="6" fillId="0" borderId="0" xfId="0" applyFont="1" applyFill="1"/>
    <xf numFmtId="37" fontId="4" fillId="0" borderId="0" xfId="0" applyFont="1" applyFill="1" applyAlignment="1">
      <alignment vertical="center"/>
    </xf>
    <xf numFmtId="37" fontId="5" fillId="0" borderId="0" xfId="0" applyFont="1" applyFill="1" applyAlignment="1">
      <alignment vertical="center"/>
    </xf>
    <xf numFmtId="37" fontId="0" fillId="0" borderId="0" xfId="0" applyFont="1" applyFill="1" applyAlignment="1">
      <alignment vertical="center"/>
    </xf>
    <xf numFmtId="37" fontId="6" fillId="0" borderId="0" xfId="0" applyFont="1" applyFill="1" applyAlignment="1">
      <alignment vertical="center"/>
    </xf>
    <xf numFmtId="37" fontId="7" fillId="0" borderId="0" xfId="0" applyFont="1" applyFill="1" applyAlignment="1">
      <alignment vertical="center"/>
    </xf>
    <xf numFmtId="37" fontId="9" fillId="0" borderId="0" xfId="0" applyFont="1" applyFill="1" applyAlignment="1" applyProtection="1">
      <alignment horizontal="centerContinuous"/>
    </xf>
    <xf numFmtId="37" fontId="10" fillId="0" borderId="0" xfId="0" applyFont="1" applyFill="1"/>
    <xf numFmtId="37" fontId="10" fillId="0" borderId="6" xfId="0" applyFont="1" applyFill="1" applyBorder="1" applyAlignment="1" applyProtection="1">
      <alignment horizontal="centerContinuous" vertical="center"/>
    </xf>
    <xf numFmtId="37" fontId="10" fillId="0" borderId="2" xfId="0" applyFont="1" applyFill="1" applyBorder="1" applyAlignment="1">
      <alignment horizontal="centerContinuous" vertical="center"/>
    </xf>
    <xf numFmtId="37" fontId="10" fillId="0" borderId="0" xfId="0" applyFont="1" applyFill="1" applyAlignment="1" applyProtection="1">
      <alignment horizontal="left"/>
    </xf>
    <xf numFmtId="37" fontId="10" fillId="0" borderId="1" xfId="0" applyFont="1" applyFill="1" applyBorder="1" applyAlignment="1" applyProtection="1">
      <alignment horizontal="right"/>
    </xf>
    <xf numFmtId="37" fontId="10" fillId="0" borderId="8" xfId="0" applyFont="1" applyFill="1" applyBorder="1" applyAlignment="1">
      <alignment vertical="center"/>
    </xf>
    <xf numFmtId="37" fontId="10" fillId="0" borderId="2" xfId="0" applyFont="1" applyFill="1" applyBorder="1" applyAlignment="1" applyProtection="1">
      <alignment horizontal="centerContinuous" vertical="center"/>
    </xf>
    <xf numFmtId="37" fontId="10" fillId="0" borderId="4" xfId="0" applyFont="1" applyFill="1" applyBorder="1" applyAlignment="1">
      <alignment horizontal="centerContinuous" vertical="center"/>
    </xf>
    <xf numFmtId="37" fontId="10" fillId="0" borderId="3" xfId="0" applyFont="1" applyFill="1" applyBorder="1" applyAlignment="1">
      <alignment horizontal="centerContinuous" vertical="center"/>
    </xf>
    <xf numFmtId="37" fontId="10" fillId="0" borderId="10" xfId="0" applyFont="1" applyFill="1" applyBorder="1" applyAlignment="1">
      <alignment vertical="center"/>
    </xf>
    <xf numFmtId="37" fontId="10" fillId="0" borderId="7" xfId="0" applyFont="1" applyFill="1" applyBorder="1"/>
    <xf numFmtId="37" fontId="10" fillId="0" borderId="7" xfId="0" applyFont="1" applyFill="1" applyBorder="1" applyAlignment="1" applyProtection="1">
      <alignment horizontal="right"/>
    </xf>
    <xf numFmtId="37" fontId="10" fillId="0" borderId="0" xfId="0" applyFont="1" applyFill="1" applyBorder="1"/>
    <xf numFmtId="37" fontId="10" fillId="0" borderId="0" xfId="0" applyFont="1" applyFill="1" applyAlignment="1">
      <alignment horizontal="centerContinuous"/>
    </xf>
    <xf numFmtId="37" fontId="10" fillId="0" borderId="9" xfId="0" applyFont="1" applyFill="1" applyBorder="1" applyAlignment="1" applyProtection="1">
      <alignment horizontal="centerContinuous" vertical="center"/>
    </xf>
    <xf numFmtId="37" fontId="10" fillId="0" borderId="5" xfId="0" applyFont="1" applyFill="1" applyBorder="1"/>
    <xf numFmtId="37" fontId="10" fillId="0" borderId="2" xfId="0" applyFont="1" applyFill="1" applyBorder="1" applyAlignment="1" applyProtection="1">
      <alignment horizontal="center" vertical="center"/>
    </xf>
    <xf numFmtId="37" fontId="12" fillId="0" borderId="0" xfId="0" applyFont="1" applyFill="1" applyAlignment="1">
      <alignment horizontal="centerContinuous"/>
    </xf>
    <xf numFmtId="37" fontId="12" fillId="0" borderId="0" xfId="0" applyFont="1" applyFill="1"/>
    <xf numFmtId="37" fontId="12" fillId="0" borderId="1" xfId="0" applyFont="1" applyFill="1" applyBorder="1"/>
    <xf numFmtId="37" fontId="10" fillId="0" borderId="11" xfId="0" applyFont="1" applyFill="1" applyBorder="1" applyAlignment="1" applyProtection="1">
      <alignment horizontal="center" vertical="center"/>
    </xf>
    <xf numFmtId="37" fontId="11" fillId="0" borderId="15" xfId="0" applyFont="1" applyFill="1" applyBorder="1" applyAlignment="1"/>
    <xf numFmtId="37" fontId="11" fillId="0" borderId="7" xfId="0" applyFont="1" applyFill="1" applyBorder="1" applyAlignment="1" applyProtection="1">
      <alignment horizontal="right" vertical="center"/>
    </xf>
    <xf numFmtId="37" fontId="11" fillId="0" borderId="7" xfId="0" applyFont="1" applyFill="1" applyBorder="1" applyAlignment="1">
      <alignment horizontal="right" vertical="center"/>
    </xf>
    <xf numFmtId="37" fontId="11" fillId="0" borderId="0" xfId="0" applyFont="1" applyFill="1" applyAlignment="1">
      <alignment vertical="center"/>
    </xf>
    <xf numFmtId="37" fontId="13" fillId="0" borderId="0" xfId="0" applyFont="1" applyFill="1" applyAlignment="1">
      <alignment vertical="center"/>
    </xf>
    <xf numFmtId="37" fontId="12" fillId="0" borderId="5" xfId="0" applyFont="1" applyFill="1" applyBorder="1" applyAlignment="1">
      <alignment vertical="center"/>
    </xf>
    <xf numFmtId="37" fontId="12" fillId="0" borderId="0" xfId="0" applyFont="1" applyFill="1" applyAlignment="1">
      <alignment vertical="center"/>
    </xf>
    <xf numFmtId="37" fontId="10" fillId="0" borderId="5" xfId="0" applyFont="1" applyFill="1" applyBorder="1" applyAlignment="1" applyProtection="1">
      <alignment horizontal="distributed" vertical="center"/>
    </xf>
    <xf numFmtId="37" fontId="10" fillId="0" borderId="10" xfId="0" applyFont="1" applyFill="1" applyBorder="1" applyAlignment="1" applyProtection="1">
      <alignment horizontal="distributed" vertical="center"/>
    </xf>
    <xf numFmtId="37" fontId="10" fillId="0" borderId="0" xfId="0" applyFont="1" applyFill="1" applyBorder="1" applyAlignment="1" applyProtection="1">
      <alignment horizontal="right"/>
      <protection locked="0"/>
    </xf>
    <xf numFmtId="37" fontId="10" fillId="0" borderId="0" xfId="0" applyFont="1" applyFill="1" applyBorder="1" applyProtection="1">
      <protection locked="0"/>
    </xf>
    <xf numFmtId="37" fontId="10" fillId="0" borderId="0" xfId="0" applyFont="1" applyFill="1" applyAlignment="1">
      <alignment horizontal="right"/>
    </xf>
    <xf numFmtId="37" fontId="12" fillId="0" borderId="0" xfId="0" applyFont="1" applyFill="1" applyBorder="1"/>
    <xf numFmtId="37" fontId="10" fillId="0" borderId="7" xfId="0" applyFont="1" applyFill="1" applyBorder="1" applyProtection="1"/>
    <xf numFmtId="49" fontId="3" fillId="0" borderId="5" xfId="0" applyNumberFormat="1" applyFont="1" applyFill="1" applyBorder="1" applyAlignment="1">
      <alignment horizontal="center" vertical="center"/>
    </xf>
    <xf numFmtId="37" fontId="14" fillId="0" borderId="0" xfId="0" applyFont="1" applyFill="1"/>
    <xf numFmtId="37" fontId="15" fillId="0" borderId="0" xfId="0" applyFont="1" applyFill="1"/>
    <xf numFmtId="49" fontId="0" fillId="0" borderId="5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 applyProtection="1">
      <alignment vertical="center"/>
    </xf>
    <xf numFmtId="177" fontId="0" fillId="0" borderId="0" xfId="0" applyNumberFormat="1" applyFont="1" applyFill="1" applyBorder="1" applyAlignment="1" applyProtection="1">
      <alignment horizontal="right" vertical="center"/>
    </xf>
    <xf numFmtId="177" fontId="4" fillId="0" borderId="0" xfId="1" applyNumberFormat="1" applyFont="1" applyFill="1" applyAlignment="1" applyProtection="1">
      <alignment vertical="center"/>
    </xf>
    <xf numFmtId="37" fontId="10" fillId="0" borderId="0" xfId="0" applyFont="1" applyFill="1" applyAlignment="1">
      <alignment vertical="center"/>
    </xf>
    <xf numFmtId="37" fontId="10" fillId="0" borderId="6" xfId="0" applyFont="1" applyFill="1" applyBorder="1" applyAlignment="1" applyProtection="1">
      <alignment horizontal="center" vertical="center"/>
    </xf>
    <xf numFmtId="177" fontId="3" fillId="0" borderId="0" xfId="1" applyNumberFormat="1" applyFont="1" applyFill="1" applyAlignment="1" applyProtection="1">
      <alignment vertical="center"/>
    </xf>
    <xf numFmtId="177" fontId="0" fillId="0" borderId="0" xfId="0" applyNumberFormat="1" applyFont="1" applyFill="1" applyBorder="1" applyAlignment="1" applyProtection="1">
      <alignment vertical="center"/>
      <protection locked="0"/>
    </xf>
    <xf numFmtId="177" fontId="4" fillId="0" borderId="0" xfId="0" applyNumberFormat="1" applyFont="1" applyFill="1" applyBorder="1" applyAlignment="1" applyProtection="1">
      <alignment vertical="center"/>
    </xf>
    <xf numFmtId="177" fontId="4" fillId="0" borderId="0" xfId="1" applyNumberFormat="1" applyFont="1" applyFill="1" applyBorder="1" applyAlignment="1" applyProtection="1">
      <alignment vertical="center"/>
      <protection locked="0"/>
    </xf>
    <xf numFmtId="177" fontId="4" fillId="0" borderId="0" xfId="0" applyNumberFormat="1" applyFont="1" applyFill="1" applyBorder="1" applyAlignment="1" applyProtection="1">
      <alignment horizontal="right" vertical="center"/>
    </xf>
    <xf numFmtId="177" fontId="4" fillId="0" borderId="0" xfId="1" applyNumberFormat="1" applyFont="1" applyFill="1" applyBorder="1" applyAlignment="1" applyProtection="1">
      <alignment horizontal="right" vertical="center"/>
      <protection locked="0"/>
    </xf>
    <xf numFmtId="177" fontId="4" fillId="0" borderId="0" xfId="1" applyNumberFormat="1" applyFont="1" applyFill="1" applyBorder="1" applyAlignment="1">
      <alignment horizontal="right" vertical="center"/>
    </xf>
    <xf numFmtId="177" fontId="4" fillId="0" borderId="2" xfId="0" applyNumberFormat="1" applyFont="1" applyFill="1" applyBorder="1" applyAlignment="1" applyProtection="1">
      <alignment vertical="center"/>
    </xf>
    <xf numFmtId="177" fontId="4" fillId="0" borderId="2" xfId="1" applyNumberFormat="1" applyFont="1" applyFill="1" applyBorder="1" applyAlignment="1" applyProtection="1">
      <alignment horizontal="right" vertical="center"/>
      <protection locked="0"/>
    </xf>
    <xf numFmtId="177" fontId="4" fillId="0" borderId="2" xfId="1" applyNumberFormat="1" applyFont="1" applyFill="1" applyBorder="1" applyAlignment="1" applyProtection="1">
      <alignment vertical="center"/>
      <protection locked="0"/>
    </xf>
    <xf numFmtId="177" fontId="4" fillId="0" borderId="2" xfId="0" applyNumberFormat="1" applyFont="1" applyFill="1" applyBorder="1" applyAlignment="1" applyProtection="1">
      <alignment horizontal="right" vertical="center"/>
    </xf>
    <xf numFmtId="37" fontId="10" fillId="0" borderId="0" xfId="0" applyFont="1" applyFill="1" applyBorder="1" applyAlignment="1" applyProtection="1">
      <alignment horizontal="left"/>
    </xf>
    <xf numFmtId="37" fontId="10" fillId="0" borderId="14" xfId="0" applyFont="1" applyFill="1" applyBorder="1" applyAlignment="1">
      <alignment horizontal="center" vertical="center"/>
    </xf>
    <xf numFmtId="37" fontId="10" fillId="0" borderId="13" xfId="0" applyFont="1" applyFill="1" applyBorder="1" applyAlignment="1">
      <alignment horizontal="center" vertical="center"/>
    </xf>
    <xf numFmtId="37" fontId="10" fillId="0" borderId="12" xfId="0" applyFont="1" applyFill="1" applyBorder="1" applyAlignment="1">
      <alignment horizontal="center" vertical="center"/>
    </xf>
    <xf numFmtId="37" fontId="10" fillId="0" borderId="6" xfId="0" applyFont="1" applyFill="1" applyBorder="1" applyAlignment="1">
      <alignment horizontal="center" vertical="center"/>
    </xf>
  </cellXfs>
  <cellStyles count="4">
    <cellStyle name="桁区切り 2" xfId="3"/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CC"/>
      <color rgb="FF0000FF"/>
      <color rgb="FFFF3399"/>
      <color rgb="FFFF66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K36"/>
  <sheetViews>
    <sheetView showGridLines="0" tabSelected="1" zoomScale="90" zoomScaleNormal="90" zoomScaleSheetLayoutView="75" workbookViewId="0"/>
  </sheetViews>
  <sheetFormatPr defaultColWidth="8.5" defaultRowHeight="16.5" x14ac:dyDescent="0.25"/>
  <cols>
    <col min="1" max="1" width="14.2109375" style="2" customWidth="1"/>
    <col min="2" max="2" width="10.5" style="2" customWidth="1"/>
    <col min="3" max="3" width="12.7109375" style="2" customWidth="1"/>
    <col min="4" max="4" width="9.2109375" style="2" customWidth="1"/>
    <col min="5" max="5" width="12.7109375" style="2" customWidth="1"/>
    <col min="6" max="6" width="9.2109375" style="2" customWidth="1"/>
    <col min="7" max="7" width="12.7109375" style="2" customWidth="1"/>
    <col min="8" max="8" width="11.7109375" style="1" customWidth="1"/>
    <col min="9" max="10" width="11.7109375" style="2" customWidth="1"/>
    <col min="11" max="16384" width="8.5" style="2"/>
  </cols>
  <sheetData>
    <row r="1" spans="1:11" ht="27.65" customHeight="1" x14ac:dyDescent="0.35">
      <c r="A1" s="8" t="s">
        <v>36</v>
      </c>
      <c r="B1" s="26"/>
      <c r="C1" s="26"/>
      <c r="D1" s="26"/>
      <c r="E1" s="26"/>
      <c r="F1" s="26"/>
      <c r="G1" s="26"/>
      <c r="H1" s="22"/>
      <c r="I1" s="26"/>
      <c r="J1" s="26"/>
      <c r="K1" s="27"/>
    </row>
    <row r="2" spans="1:11" ht="18" customHeight="1" thickBot="1" x14ac:dyDescent="0.3">
      <c r="A2" s="28"/>
      <c r="B2" s="28"/>
      <c r="C2" s="28"/>
      <c r="D2" s="28"/>
      <c r="E2" s="28"/>
      <c r="F2" s="28"/>
      <c r="G2" s="13"/>
      <c r="H2" s="13"/>
      <c r="I2" s="13"/>
      <c r="J2" s="13"/>
      <c r="K2" s="27"/>
    </row>
    <row r="3" spans="1:11" s="3" customFormat="1" ht="25" customHeight="1" thickTop="1" x14ac:dyDescent="0.25">
      <c r="A3" s="14"/>
      <c r="B3" s="17" t="s">
        <v>24</v>
      </c>
      <c r="C3" s="17"/>
      <c r="D3" s="17"/>
      <c r="E3" s="17"/>
      <c r="F3" s="17"/>
      <c r="G3" s="23"/>
      <c r="H3" s="16" t="s">
        <v>25</v>
      </c>
      <c r="I3" s="17"/>
      <c r="J3" s="17"/>
      <c r="K3" s="53"/>
    </row>
    <row r="4" spans="1:11" s="1" customFormat="1" ht="25" customHeight="1" x14ac:dyDescent="0.25">
      <c r="A4" s="24"/>
      <c r="B4" s="15" t="s">
        <v>26</v>
      </c>
      <c r="C4" s="11"/>
      <c r="D4" s="10" t="s">
        <v>27</v>
      </c>
      <c r="E4" s="11"/>
      <c r="F4" s="10" t="s">
        <v>28</v>
      </c>
      <c r="G4" s="11"/>
      <c r="H4" s="67" t="s">
        <v>37</v>
      </c>
      <c r="I4" s="67" t="s">
        <v>29</v>
      </c>
      <c r="J4" s="69" t="s">
        <v>30</v>
      </c>
      <c r="K4" s="9"/>
    </row>
    <row r="5" spans="1:11" s="3" customFormat="1" ht="25" customHeight="1" x14ac:dyDescent="0.25">
      <c r="A5" s="18"/>
      <c r="B5" s="25" t="s">
        <v>31</v>
      </c>
      <c r="C5" s="54" t="s">
        <v>32</v>
      </c>
      <c r="D5" s="29" t="s">
        <v>23</v>
      </c>
      <c r="E5" s="29" t="s">
        <v>0</v>
      </c>
      <c r="F5" s="29" t="s">
        <v>23</v>
      </c>
      <c r="G5" s="54" t="s">
        <v>0</v>
      </c>
      <c r="H5" s="68"/>
      <c r="I5" s="68"/>
      <c r="J5" s="70"/>
      <c r="K5" s="53"/>
    </row>
    <row r="6" spans="1:11" s="4" customFormat="1" ht="18" customHeight="1" x14ac:dyDescent="0.2">
      <c r="A6" s="30"/>
      <c r="B6" s="31" t="s">
        <v>33</v>
      </c>
      <c r="C6" s="31" t="s">
        <v>34</v>
      </c>
      <c r="D6" s="31" t="s">
        <v>21</v>
      </c>
      <c r="E6" s="31" t="s">
        <v>22</v>
      </c>
      <c r="F6" s="31" t="s">
        <v>21</v>
      </c>
      <c r="G6" s="31" t="s">
        <v>22</v>
      </c>
      <c r="H6" s="32" t="s">
        <v>35</v>
      </c>
      <c r="I6" s="32" t="s">
        <v>35</v>
      </c>
      <c r="J6" s="32" t="s">
        <v>35</v>
      </c>
      <c r="K6" s="33"/>
    </row>
    <row r="7" spans="1:11" s="5" customFormat="1" ht="25.75" customHeight="1" x14ac:dyDescent="0.25">
      <c r="A7" s="47" t="s">
        <v>43</v>
      </c>
      <c r="B7" s="50">
        <v>94800</v>
      </c>
      <c r="C7" s="50">
        <v>77476941</v>
      </c>
      <c r="D7" s="50">
        <v>1850</v>
      </c>
      <c r="E7" s="50">
        <v>49751489</v>
      </c>
      <c r="F7" s="50">
        <v>92950</v>
      </c>
      <c r="G7" s="50">
        <v>27725452</v>
      </c>
      <c r="H7" s="51">
        <v>2150059</v>
      </c>
      <c r="I7" s="51">
        <v>1091198</v>
      </c>
      <c r="J7" s="51">
        <v>1058861</v>
      </c>
    </row>
    <row r="8" spans="1:11" s="6" customFormat="1" ht="25.75" customHeight="1" x14ac:dyDescent="0.25">
      <c r="A8" s="44" t="s">
        <v>39</v>
      </c>
      <c r="B8" s="52">
        <v>82829</v>
      </c>
      <c r="C8" s="52">
        <v>71556076</v>
      </c>
      <c r="D8" s="52">
        <v>1682</v>
      </c>
      <c r="E8" s="52">
        <v>46072597</v>
      </c>
      <c r="F8" s="52">
        <v>81135</v>
      </c>
      <c r="G8" s="52">
        <v>25483479</v>
      </c>
      <c r="H8" s="52">
        <v>1323466</v>
      </c>
      <c r="I8" s="52">
        <v>669223</v>
      </c>
      <c r="J8" s="52">
        <v>654243</v>
      </c>
    </row>
    <row r="9" spans="1:11" s="7" customFormat="1" ht="25.75" customHeight="1" x14ac:dyDescent="0.25">
      <c r="A9" s="44" t="s">
        <v>42</v>
      </c>
      <c r="B9" s="55">
        <f>SUM(B11:B30)</f>
        <v>81903</v>
      </c>
      <c r="C9" s="55">
        <f t="shared" ref="C9:J9" si="0">SUM(C11:C30)</f>
        <v>71062431</v>
      </c>
      <c r="D9" s="55">
        <f t="shared" si="0"/>
        <v>1597</v>
      </c>
      <c r="E9" s="55">
        <f t="shared" si="0"/>
        <v>44928326</v>
      </c>
      <c r="F9" s="55">
        <f t="shared" si="0"/>
        <v>80306</v>
      </c>
      <c r="G9" s="55">
        <f t="shared" si="0"/>
        <v>26134105</v>
      </c>
      <c r="H9" s="55">
        <f t="shared" si="0"/>
        <v>1162895</v>
      </c>
      <c r="I9" s="55">
        <f t="shared" si="0"/>
        <v>586831</v>
      </c>
      <c r="J9" s="55">
        <f t="shared" si="0"/>
        <v>576064</v>
      </c>
      <c r="K9" s="34"/>
    </row>
    <row r="10" spans="1:11" s="6" customFormat="1" ht="10" customHeight="1" x14ac:dyDescent="0.25">
      <c r="A10" s="35"/>
      <c r="B10" s="48"/>
      <c r="C10" s="48"/>
      <c r="D10" s="48"/>
      <c r="E10" s="48"/>
      <c r="F10" s="48"/>
      <c r="G10" s="48"/>
      <c r="H10" s="49"/>
      <c r="I10" s="48"/>
      <c r="J10" s="48"/>
      <c r="K10" s="36"/>
    </row>
    <row r="11" spans="1:11" s="3" customFormat="1" ht="25.75" customHeight="1" x14ac:dyDescent="0.25">
      <c r="A11" s="37" t="s">
        <v>1</v>
      </c>
      <c r="B11" s="50">
        <v>16608</v>
      </c>
      <c r="C11" s="50">
        <v>59577365</v>
      </c>
      <c r="D11" s="50">
        <v>1539</v>
      </c>
      <c r="E11" s="56">
        <v>44526275</v>
      </c>
      <c r="F11" s="56">
        <v>15069</v>
      </c>
      <c r="G11" s="56">
        <v>15051090</v>
      </c>
      <c r="H11" s="51">
        <v>0</v>
      </c>
      <c r="I11" s="51">
        <v>0</v>
      </c>
      <c r="J11" s="51">
        <v>0</v>
      </c>
      <c r="K11" s="53"/>
    </row>
    <row r="12" spans="1:11" s="3" customFormat="1" ht="25.75" customHeight="1" x14ac:dyDescent="0.25">
      <c r="A12" s="37" t="s">
        <v>2</v>
      </c>
      <c r="B12" s="57">
        <v>4101</v>
      </c>
      <c r="C12" s="57">
        <v>1468431</v>
      </c>
      <c r="D12" s="58">
        <v>51</v>
      </c>
      <c r="E12" s="58">
        <v>398558</v>
      </c>
      <c r="F12" s="58">
        <v>4050</v>
      </c>
      <c r="G12" s="58">
        <v>1069873</v>
      </c>
      <c r="H12" s="59">
        <v>3948</v>
      </c>
      <c r="I12" s="60">
        <v>1974</v>
      </c>
      <c r="J12" s="60">
        <v>1974</v>
      </c>
      <c r="K12" s="53"/>
    </row>
    <row r="13" spans="1:11" s="3" customFormat="1" ht="25.75" customHeight="1" x14ac:dyDescent="0.25">
      <c r="A13" s="37" t="s">
        <v>3</v>
      </c>
      <c r="B13" s="57">
        <v>5160</v>
      </c>
      <c r="C13" s="57">
        <v>141084</v>
      </c>
      <c r="D13" s="60">
        <v>0</v>
      </c>
      <c r="E13" s="60">
        <v>0</v>
      </c>
      <c r="F13" s="58">
        <v>5160</v>
      </c>
      <c r="G13" s="58">
        <v>141084</v>
      </c>
      <c r="H13" s="59">
        <v>0</v>
      </c>
      <c r="I13" s="60">
        <v>0</v>
      </c>
      <c r="J13" s="60">
        <v>0</v>
      </c>
      <c r="K13" s="53"/>
    </row>
    <row r="14" spans="1:11" s="3" customFormat="1" ht="25.75" customHeight="1" x14ac:dyDescent="0.25">
      <c r="A14" s="37" t="s">
        <v>5</v>
      </c>
      <c r="B14" s="57">
        <v>152</v>
      </c>
      <c r="C14" s="57">
        <v>342</v>
      </c>
      <c r="D14" s="60">
        <v>0</v>
      </c>
      <c r="E14" s="60">
        <v>0</v>
      </c>
      <c r="F14" s="58">
        <v>152</v>
      </c>
      <c r="G14" s="60">
        <v>342</v>
      </c>
      <c r="H14" s="59">
        <v>0</v>
      </c>
      <c r="I14" s="60">
        <v>0</v>
      </c>
      <c r="J14" s="60">
        <v>0</v>
      </c>
      <c r="K14" s="53"/>
    </row>
    <row r="15" spans="1:11" s="3" customFormat="1" ht="25.75" customHeight="1" x14ac:dyDescent="0.25">
      <c r="A15" s="37" t="s">
        <v>6</v>
      </c>
      <c r="B15" s="57">
        <v>128</v>
      </c>
      <c r="C15" s="57">
        <v>1217</v>
      </c>
      <c r="D15" s="60">
        <v>0</v>
      </c>
      <c r="E15" s="60">
        <v>0</v>
      </c>
      <c r="F15" s="58">
        <v>128</v>
      </c>
      <c r="G15" s="58">
        <v>1217</v>
      </c>
      <c r="H15" s="59">
        <v>0</v>
      </c>
      <c r="I15" s="60">
        <v>0</v>
      </c>
      <c r="J15" s="60">
        <v>0</v>
      </c>
      <c r="K15" s="53"/>
    </row>
    <row r="16" spans="1:11" s="3" customFormat="1" ht="25.75" customHeight="1" x14ac:dyDescent="0.25">
      <c r="A16" s="37" t="s">
        <v>7</v>
      </c>
      <c r="B16" s="57">
        <v>5817</v>
      </c>
      <c r="C16" s="57">
        <v>46701</v>
      </c>
      <c r="D16" s="60">
        <v>0</v>
      </c>
      <c r="E16" s="60">
        <v>0</v>
      </c>
      <c r="F16" s="58">
        <v>5817</v>
      </c>
      <c r="G16" s="58">
        <v>46701</v>
      </c>
      <c r="H16" s="59">
        <v>0</v>
      </c>
      <c r="I16" s="60">
        <v>0</v>
      </c>
      <c r="J16" s="60">
        <v>0</v>
      </c>
      <c r="K16" s="53"/>
    </row>
    <row r="17" spans="1:11" s="3" customFormat="1" ht="25.75" customHeight="1" x14ac:dyDescent="0.25">
      <c r="A17" s="37" t="s">
        <v>8</v>
      </c>
      <c r="B17" s="57">
        <v>519</v>
      </c>
      <c r="C17" s="57">
        <v>94407</v>
      </c>
      <c r="D17" s="60">
        <v>0</v>
      </c>
      <c r="E17" s="60">
        <v>0</v>
      </c>
      <c r="F17" s="58">
        <v>519</v>
      </c>
      <c r="G17" s="58">
        <v>94407</v>
      </c>
      <c r="H17" s="59">
        <v>0</v>
      </c>
      <c r="I17" s="60">
        <v>0</v>
      </c>
      <c r="J17" s="60">
        <v>0</v>
      </c>
      <c r="K17" s="53"/>
    </row>
    <row r="18" spans="1:11" s="3" customFormat="1" ht="25.75" customHeight="1" x14ac:dyDescent="0.25">
      <c r="A18" s="37" t="s">
        <v>4</v>
      </c>
      <c r="B18" s="57">
        <v>22807</v>
      </c>
      <c r="C18" s="57">
        <v>7996624</v>
      </c>
      <c r="D18" s="60">
        <v>0</v>
      </c>
      <c r="E18" s="60">
        <v>0</v>
      </c>
      <c r="F18" s="58">
        <v>22807</v>
      </c>
      <c r="G18" s="58">
        <v>7996624</v>
      </c>
      <c r="H18" s="59">
        <v>936009</v>
      </c>
      <c r="I18" s="58">
        <v>472982</v>
      </c>
      <c r="J18" s="58">
        <v>463027</v>
      </c>
      <c r="K18" s="53"/>
    </row>
    <row r="19" spans="1:11" s="3" customFormat="1" ht="25.75" customHeight="1" x14ac:dyDescent="0.25">
      <c r="A19" s="37" t="s">
        <v>9</v>
      </c>
      <c r="B19" s="57">
        <v>6</v>
      </c>
      <c r="C19" s="57">
        <v>99</v>
      </c>
      <c r="D19" s="60">
        <v>0</v>
      </c>
      <c r="E19" s="60">
        <v>0</v>
      </c>
      <c r="F19" s="58">
        <v>6</v>
      </c>
      <c r="G19" s="58">
        <v>99</v>
      </c>
      <c r="H19" s="59">
        <v>114400</v>
      </c>
      <c r="I19" s="58">
        <v>57200</v>
      </c>
      <c r="J19" s="58">
        <v>57200</v>
      </c>
      <c r="K19" s="53"/>
    </row>
    <row r="20" spans="1:11" s="3" customFormat="1" ht="25.75" customHeight="1" x14ac:dyDescent="0.25">
      <c r="A20" s="37" t="s">
        <v>10</v>
      </c>
      <c r="B20" s="57">
        <v>5999</v>
      </c>
      <c r="C20" s="57">
        <v>381391</v>
      </c>
      <c r="D20" s="60">
        <v>0</v>
      </c>
      <c r="E20" s="60">
        <v>0</v>
      </c>
      <c r="F20" s="58">
        <v>5999</v>
      </c>
      <c r="G20" s="58">
        <v>381391</v>
      </c>
      <c r="H20" s="59">
        <v>106573</v>
      </c>
      <c r="I20" s="58">
        <v>53269</v>
      </c>
      <c r="J20" s="58">
        <v>53304</v>
      </c>
      <c r="K20" s="53"/>
    </row>
    <row r="21" spans="1:11" s="3" customFormat="1" ht="25.75" customHeight="1" x14ac:dyDescent="0.25">
      <c r="A21" s="37" t="s">
        <v>11</v>
      </c>
      <c r="B21" s="57">
        <v>1273</v>
      </c>
      <c r="C21" s="57">
        <v>46907</v>
      </c>
      <c r="D21" s="60">
        <v>0</v>
      </c>
      <c r="E21" s="60">
        <v>0</v>
      </c>
      <c r="F21" s="58">
        <v>1273</v>
      </c>
      <c r="G21" s="58">
        <v>46907</v>
      </c>
      <c r="H21" s="59">
        <v>1835</v>
      </c>
      <c r="I21" s="61">
        <v>1276</v>
      </c>
      <c r="J21" s="60">
        <v>559</v>
      </c>
      <c r="K21" s="53"/>
    </row>
    <row r="22" spans="1:11" s="3" customFormat="1" ht="25.75" customHeight="1" x14ac:dyDescent="0.25">
      <c r="A22" s="37" t="s">
        <v>12</v>
      </c>
      <c r="B22" s="57">
        <v>220</v>
      </c>
      <c r="C22" s="57">
        <v>307</v>
      </c>
      <c r="D22" s="60">
        <v>0</v>
      </c>
      <c r="E22" s="60">
        <v>0</v>
      </c>
      <c r="F22" s="58">
        <v>220</v>
      </c>
      <c r="G22" s="58">
        <v>307</v>
      </c>
      <c r="H22" s="59">
        <v>0</v>
      </c>
      <c r="I22" s="60">
        <v>0</v>
      </c>
      <c r="J22" s="60">
        <v>0</v>
      </c>
      <c r="K22" s="53"/>
    </row>
    <row r="23" spans="1:11" s="3" customFormat="1" ht="25.75" customHeight="1" x14ac:dyDescent="0.25">
      <c r="A23" s="37" t="s">
        <v>13</v>
      </c>
      <c r="B23" s="57">
        <v>2438</v>
      </c>
      <c r="C23" s="57">
        <v>769274</v>
      </c>
      <c r="D23" s="60">
        <v>0</v>
      </c>
      <c r="E23" s="60">
        <v>0</v>
      </c>
      <c r="F23" s="58">
        <v>2438</v>
      </c>
      <c r="G23" s="58">
        <v>769274</v>
      </c>
      <c r="H23" s="59">
        <v>0</v>
      </c>
      <c r="I23" s="60">
        <v>0</v>
      </c>
      <c r="J23" s="60">
        <v>0</v>
      </c>
      <c r="K23" s="53"/>
    </row>
    <row r="24" spans="1:11" s="3" customFormat="1" ht="25.75" customHeight="1" x14ac:dyDescent="0.25">
      <c r="A24" s="37" t="s">
        <v>14</v>
      </c>
      <c r="B24" s="57">
        <v>14304</v>
      </c>
      <c r="C24" s="57">
        <v>84595</v>
      </c>
      <c r="D24" s="60">
        <v>0</v>
      </c>
      <c r="E24" s="60">
        <v>0</v>
      </c>
      <c r="F24" s="58">
        <v>14304</v>
      </c>
      <c r="G24" s="58">
        <v>84595</v>
      </c>
      <c r="H24" s="59">
        <v>130</v>
      </c>
      <c r="I24" s="60">
        <v>130</v>
      </c>
      <c r="J24" s="60">
        <v>0</v>
      </c>
      <c r="K24" s="53"/>
    </row>
    <row r="25" spans="1:11" s="3" customFormat="1" ht="25.75" customHeight="1" x14ac:dyDescent="0.25">
      <c r="A25" s="37" t="s">
        <v>15</v>
      </c>
      <c r="B25" s="57">
        <v>52</v>
      </c>
      <c r="C25" s="57">
        <v>20490</v>
      </c>
      <c r="D25" s="60">
        <v>0</v>
      </c>
      <c r="E25" s="60">
        <v>0</v>
      </c>
      <c r="F25" s="58">
        <v>52</v>
      </c>
      <c r="G25" s="58">
        <v>20490</v>
      </c>
      <c r="H25" s="59">
        <v>0</v>
      </c>
      <c r="I25" s="60">
        <v>0</v>
      </c>
      <c r="J25" s="60">
        <v>0</v>
      </c>
      <c r="K25" s="53"/>
    </row>
    <row r="26" spans="1:11" s="3" customFormat="1" ht="25.75" customHeight="1" x14ac:dyDescent="0.25">
      <c r="A26" s="37" t="s">
        <v>16</v>
      </c>
      <c r="B26" s="57">
        <v>18</v>
      </c>
      <c r="C26" s="57">
        <v>8821</v>
      </c>
      <c r="D26" s="60">
        <v>0</v>
      </c>
      <c r="E26" s="60">
        <v>0</v>
      </c>
      <c r="F26" s="58">
        <v>18</v>
      </c>
      <c r="G26" s="58">
        <v>8821</v>
      </c>
      <c r="H26" s="59">
        <v>0</v>
      </c>
      <c r="I26" s="60">
        <v>0</v>
      </c>
      <c r="J26" s="60">
        <v>0</v>
      </c>
      <c r="K26" s="53"/>
    </row>
    <row r="27" spans="1:11" s="3" customFormat="1" ht="25.75" customHeight="1" x14ac:dyDescent="0.25">
      <c r="A27" s="37" t="s">
        <v>17</v>
      </c>
      <c r="B27" s="57">
        <v>273</v>
      </c>
      <c r="C27" s="57">
        <v>145627</v>
      </c>
      <c r="D27" s="60">
        <v>0</v>
      </c>
      <c r="E27" s="60">
        <v>0</v>
      </c>
      <c r="F27" s="58">
        <v>273</v>
      </c>
      <c r="G27" s="58">
        <v>145627</v>
      </c>
      <c r="H27" s="59">
        <v>0</v>
      </c>
      <c r="I27" s="60">
        <v>0</v>
      </c>
      <c r="J27" s="60">
        <v>0</v>
      </c>
      <c r="K27" s="53"/>
    </row>
    <row r="28" spans="1:11" s="3" customFormat="1" ht="25.75" customHeight="1" x14ac:dyDescent="0.25">
      <c r="A28" s="37" t="s">
        <v>18</v>
      </c>
      <c r="B28" s="57">
        <v>1147</v>
      </c>
      <c r="C28" s="57">
        <v>12660</v>
      </c>
      <c r="D28" s="60">
        <v>0</v>
      </c>
      <c r="E28" s="60">
        <v>0</v>
      </c>
      <c r="F28" s="58">
        <v>1147</v>
      </c>
      <c r="G28" s="58">
        <v>12660</v>
      </c>
      <c r="H28" s="59">
        <v>0</v>
      </c>
      <c r="I28" s="60">
        <v>0</v>
      </c>
      <c r="J28" s="60">
        <v>0</v>
      </c>
      <c r="K28" s="53"/>
    </row>
    <row r="29" spans="1:11" s="3" customFormat="1" ht="25.75" customHeight="1" x14ac:dyDescent="0.25">
      <c r="A29" s="37" t="s">
        <v>19</v>
      </c>
      <c r="B29" s="57">
        <v>0</v>
      </c>
      <c r="C29" s="57">
        <v>0</v>
      </c>
      <c r="D29" s="60">
        <v>0</v>
      </c>
      <c r="E29" s="60">
        <v>0</v>
      </c>
      <c r="F29" s="58">
        <v>0</v>
      </c>
      <c r="G29" s="58">
        <v>0</v>
      </c>
      <c r="H29" s="59">
        <v>0</v>
      </c>
      <c r="I29" s="60">
        <v>0</v>
      </c>
      <c r="J29" s="60">
        <v>0</v>
      </c>
      <c r="K29" s="53"/>
    </row>
    <row r="30" spans="1:11" s="3" customFormat="1" ht="25.75" customHeight="1" x14ac:dyDescent="0.25">
      <c r="A30" s="38" t="s">
        <v>20</v>
      </c>
      <c r="B30" s="62">
        <v>881</v>
      </c>
      <c r="C30" s="62">
        <v>266089</v>
      </c>
      <c r="D30" s="60">
        <v>7</v>
      </c>
      <c r="E30" s="63">
        <v>3493</v>
      </c>
      <c r="F30" s="64">
        <v>874</v>
      </c>
      <c r="G30" s="64">
        <v>262596</v>
      </c>
      <c r="H30" s="65">
        <v>0</v>
      </c>
      <c r="I30" s="60">
        <v>0</v>
      </c>
      <c r="J30" s="60">
        <v>0</v>
      </c>
      <c r="K30" s="53"/>
    </row>
    <row r="31" spans="1:11" s="1" customFormat="1" ht="18" customHeight="1" x14ac:dyDescent="0.25">
      <c r="A31" s="12" t="s">
        <v>38</v>
      </c>
      <c r="B31" s="21"/>
      <c r="C31" s="21"/>
      <c r="D31" s="43"/>
      <c r="E31" s="39"/>
      <c r="F31" s="39"/>
      <c r="G31" s="40"/>
      <c r="H31" s="9"/>
      <c r="I31" s="19"/>
      <c r="J31" s="20" t="s">
        <v>40</v>
      </c>
      <c r="K31" s="21"/>
    </row>
    <row r="32" spans="1:11" x14ac:dyDescent="0.25">
      <c r="A32" s="27"/>
      <c r="B32" s="27"/>
      <c r="C32" s="27"/>
      <c r="D32" s="27"/>
      <c r="E32" s="27"/>
      <c r="F32" s="27"/>
      <c r="G32" s="66" t="s">
        <v>41</v>
      </c>
      <c r="H32" s="66"/>
      <c r="I32" s="66"/>
      <c r="J32" s="66"/>
      <c r="K32" s="27"/>
    </row>
    <row r="33" spans="1:11" x14ac:dyDescent="0.25">
      <c r="A33" s="27"/>
      <c r="B33" s="27"/>
      <c r="C33" s="27"/>
      <c r="D33" s="27"/>
      <c r="E33" s="27"/>
      <c r="F33" s="27"/>
      <c r="G33" s="27"/>
      <c r="H33" s="9"/>
      <c r="I33" s="42"/>
      <c r="J33" s="41"/>
      <c r="K33" s="27"/>
    </row>
    <row r="34" spans="1:11" x14ac:dyDescent="0.25">
      <c r="A34" s="27"/>
      <c r="B34" s="27"/>
      <c r="C34" s="27"/>
      <c r="D34" s="27"/>
      <c r="E34" s="27"/>
      <c r="F34" s="27"/>
      <c r="G34" s="27"/>
      <c r="H34" s="9"/>
      <c r="I34" s="27"/>
      <c r="J34" s="27"/>
      <c r="K34" s="27"/>
    </row>
    <row r="36" spans="1:11" x14ac:dyDescent="0.25">
      <c r="B36" s="46"/>
      <c r="C36" s="46"/>
      <c r="D36" s="46"/>
      <c r="E36" s="46"/>
      <c r="F36" s="46"/>
      <c r="G36" s="46"/>
      <c r="H36" s="45"/>
      <c r="I36" s="46"/>
      <c r="J36" s="46"/>
    </row>
  </sheetData>
  <mergeCells count="4">
    <mergeCell ref="G32:J32"/>
    <mergeCell ref="H4:H5"/>
    <mergeCell ref="I4:I5"/>
    <mergeCell ref="J4:J5"/>
  </mergeCells>
  <phoneticPr fontId="8"/>
  <printOptions verticalCentered="1"/>
  <pageMargins left="0.78740157480314965" right="0.78740157480314965" top="0.78740157480314965" bottom="0.59055118110236227" header="0.39370078740157483" footer="0.31496062992125984"/>
  <pageSetup paperSize="9" scale="69" orientation="landscape" r:id="rId1"/>
  <headerFooter scaleWithDoc="0" alignWithMargins="0">
    <oddHeader>&amp;L&amp;"ＭＳ ゴシック,標準"&amp;11運輸・通信&amp;R&amp;"ＭＳ ゴシック,標準"&amp;11運輸・通信</oddHeader>
  </headerFooter>
  <ignoredErrors>
    <ignoredError sqref="A8:A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107港別入港船舶隻数・総トン数及び乗降人員</vt:lpstr>
      <vt:lpstr>'107港別入港船舶隻数・総トン数及び乗降人員'!Print_Area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