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7160" yWindow="-90" windowWidth="8150" windowHeight="7820" tabRatio="842"/>
  </bookViews>
  <sheets>
    <sheet name="20昼間人口－市町－" sheetId="22" r:id="rId1"/>
  </sheets>
  <calcPr calcId="162913"/>
</workbook>
</file>

<file path=xl/calcChain.xml><?xml version="1.0" encoding="utf-8"?>
<calcChain xmlns="http://schemas.openxmlformats.org/spreadsheetml/2006/main">
  <c r="H35" i="22" l="1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H9" i="22"/>
  <c r="H8" i="22"/>
  <c r="H7" i="22"/>
  <c r="H5" i="22"/>
  <c r="E5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E9" i="22"/>
  <c r="E8" i="22"/>
  <c r="E7" i="22"/>
  <c r="I35" i="22" l="1"/>
  <c r="I34" i="22"/>
  <c r="I33" i="22"/>
  <c r="I32" i="22"/>
  <c r="I31" i="22"/>
  <c r="I30" i="22"/>
  <c r="I29" i="22"/>
  <c r="I28" i="22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5" i="22"/>
</calcChain>
</file>

<file path=xl/sharedStrings.xml><?xml version="1.0" encoding="utf-8"?>
<sst xmlns="http://schemas.openxmlformats.org/spreadsheetml/2006/main" count="47" uniqueCount="44">
  <si>
    <t>計</t>
  </si>
  <si>
    <t>四日市市</t>
  </si>
  <si>
    <t>木曽岬町</t>
  </si>
  <si>
    <t>夜間人口</t>
  </si>
  <si>
    <t>昼  間  流  入  人  口</t>
    <phoneticPr fontId="3"/>
  </si>
  <si>
    <t>昼  間  流  出  人  口</t>
  </si>
  <si>
    <t>差引純流入</t>
  </si>
  <si>
    <t xml:space="preserve"> 昼間人口</t>
  </si>
  <si>
    <t>就 業 者</t>
    <phoneticPr fontId="2"/>
  </si>
  <si>
    <t>通 学 者</t>
    <phoneticPr fontId="2"/>
  </si>
  <si>
    <t>津市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</si>
  <si>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</si>
  <si>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</si>
  <si>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</si>
  <si>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</si>
  <si>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</si>
  <si>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</si>
  <si>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</si>
  <si>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</si>
  <si>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</si>
  <si>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</si>
  <si>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</si>
  <si>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</si>
  <si>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東員町</t>
  </si>
  <si>
    <t>菰野町</t>
  </si>
  <si>
    <t>朝日町</t>
  </si>
  <si>
    <t>川越町</t>
  </si>
  <si>
    <t>多気町</t>
  </si>
  <si>
    <t>明和町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</si>
  <si>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</si>
  <si>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</si>
  <si>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</si>
  <si>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</si>
  <si>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</si>
  <si>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</si>
  <si>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</si>
  <si>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</si>
  <si>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 xml:space="preserve">　　　２０. 　昼　　　間　　　人　　　口 　 -市町 -      </t>
    <phoneticPr fontId="3"/>
  </si>
  <si>
    <t>三重県</t>
    <rPh sb="0" eb="3">
      <t>ミ</t>
    </rPh>
    <phoneticPr fontId="4"/>
  </si>
  <si>
    <t>令和２年１０月１日現在</t>
    <rPh sb="0" eb="2">
      <t>レイワ</t>
    </rPh>
    <rPh sb="3" eb="4">
      <t>ネン</t>
    </rPh>
    <rPh sb="6" eb="7">
      <t>ガツ</t>
    </rPh>
    <rPh sb="8" eb="9">
      <t>ニチ</t>
    </rPh>
    <phoneticPr fontId="2"/>
  </si>
  <si>
    <t>注１ 夜間人口・昼間人口は、労働力状態「不詳」を含む。</t>
    <rPh sb="0" eb="1">
      <t>チュウ</t>
    </rPh>
    <phoneticPr fontId="2"/>
  </si>
  <si>
    <t>　２ 昼間人口は、従業地・通学地「不詳」で、当地に常住している者を含む。</t>
    <phoneticPr fontId="2"/>
  </si>
  <si>
    <t>　３ 三重県の値は、他県からの流入人口、他県への流出人口を計上。</t>
    <rPh sb="10" eb="12">
      <t>タケン</t>
    </rPh>
    <rPh sb="15" eb="17">
      <t>リュウニュウ</t>
    </rPh>
    <rPh sb="17" eb="19">
      <t>ジンコウ</t>
    </rPh>
    <rPh sb="20" eb="22">
      <t>タケン</t>
    </rPh>
    <rPh sb="24" eb="26">
      <t>リュウシュツ</t>
    </rPh>
    <rPh sb="26" eb="28">
      <t>ジンコウ</t>
    </rPh>
    <rPh sb="29" eb="31">
      <t>ケイジョウ</t>
    </rPh>
    <phoneticPr fontId="2"/>
  </si>
  <si>
    <t>資料出所 総務省統計局「国勢調査」</t>
    <rPh sb="2" eb="4">
      <t>シュッショ</t>
    </rPh>
    <rPh sb="5" eb="7">
      <t>ソウムチョウ</t>
    </rPh>
    <rPh sb="7" eb="8">
      <t>ショウ</t>
    </rPh>
    <rPh sb="8" eb="11">
      <t>トウケイキョク</t>
    </rPh>
    <rPh sb="12" eb="14">
      <t>コクセイ</t>
    </rPh>
    <rPh sb="14" eb="16">
      <t>チョウサ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</si>
</sst>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;&quot;△ &quot;#,##0"/>
    <numFmt numFmtId="178" formatCode="#,##0;[Red]#,##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7"/>
      <name val="ＭＳ Ｐゴシック"/>
      <family val="3"/>
      <charset val="128"/>
    </font>
    <font>
      <sz val="20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4">
    <xf numFmtId="0" fontId="0" fillId="0" borderId="0"/>
    <xf numFmtId="0" fontId="1" fillId="0" borderId="0"/>
    <xf numFmtId="38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3" fillId="0" borderId="5" xfId="0" applyNumberFormat="1" applyFont="1" applyFill="1" applyBorder="1" applyAlignment="1" applyProtection="1">
      <alignment horizontal="centerContinuous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/>
    <xf numFmtId="0" fontId="3" fillId="0" borderId="1" xfId="0" applyNumberFormat="1" applyFont="1" applyFill="1" applyBorder="1"/>
    <xf numFmtId="0" fontId="3" fillId="0" borderId="0" xfId="0" applyNumberFormat="1" applyFont="1" applyFill="1"/>
    <xf numFmtId="0" fontId="3" fillId="0" borderId="2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 applyProtection="1">
      <alignment horizontal="distributed" vertical="center"/>
    </xf>
    <xf numFmtId="0" fontId="3" fillId="0" borderId="0" xfId="0" applyNumberFormat="1" applyFont="1" applyFill="1" applyAlignment="1" applyProtection="1">
      <alignment horizontal="distributed"/>
    </xf>
    <xf numFmtId="0" fontId="9" fillId="0" borderId="0" xfId="0" applyNumberFormat="1" applyFont="1" applyFill="1"/>
    <xf numFmtId="0" fontId="3" fillId="0" borderId="7" xfId="0" applyNumberFormat="1" applyFont="1" applyFill="1" applyBorder="1" applyAlignment="1">
      <alignment horizontal="centerContinuous" vertical="center"/>
    </xf>
    <xf numFmtId="37" fontId="3" fillId="0" borderId="0" xfId="0" applyNumberFormat="1" applyFont="1" applyFill="1" applyAlignment="1" applyProtection="1">
      <alignment horizontal="right"/>
    </xf>
    <xf numFmtId="0" fontId="3" fillId="0" borderId="1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3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6" xfId="0" applyNumberFormat="1" applyFont="1" applyFill="1" applyBorder="1"/>
    <xf numFmtId="0" fontId="8" fillId="0" borderId="0" xfId="0" applyNumberFormat="1" applyFont="1" applyFill="1" applyAlignment="1" applyProtection="1">
      <alignment horizontal="centerContinuous"/>
    </xf>
    <xf numFmtId="177" fontId="5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Alignment="1">
      <alignment horizontal="centerContinuous"/>
    </xf>
    <xf numFmtId="0" fontId="3" fillId="0" borderId="0" xfId="0" applyFont="1" applyFill="1" applyBorder="1" applyAlignment="1">
      <alignment horizontal="centerContinuous" vertical="center"/>
    </xf>
    <xf numFmtId="178" fontId="5" fillId="0" borderId="0" xfId="0" applyNumberFormat="1" applyFont="1" applyFill="1" applyBorder="1" applyAlignment="1" applyProtection="1">
      <alignment vertical="center"/>
    </xf>
    <xf numFmtId="0" fontId="10" fillId="0" borderId="0" xfId="0" applyFont="1" applyFill="1" applyAlignment="1">
      <alignment vertical="center"/>
    </xf>
    <xf numFmtId="178" fontId="5" fillId="0" borderId="4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horizontal="right"/>
      <protection locked="0"/>
    </xf>
    <xf numFmtId="177" fontId="5" fillId="0" borderId="6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>
      <alignment vertical="center"/>
    </xf>
    <xf numFmtId="178" fontId="5" fillId="0" borderId="6" xfId="0" applyNumberFormat="1" applyFont="1" applyFill="1" applyBorder="1" applyAlignment="1" applyProtection="1">
      <alignment vertical="center"/>
    </xf>
    <xf numFmtId="177" fontId="3" fillId="0" borderId="4" xfId="0" applyNumberFormat="1" applyFont="1" applyFill="1" applyBorder="1" applyProtection="1">
      <protection locked="0"/>
    </xf>
    <xf numFmtId="177" fontId="3" fillId="0" borderId="0" xfId="0" applyNumberFormat="1" applyFont="1" applyFill="1" applyBorder="1" applyProtection="1">
      <protection locked="0"/>
    </xf>
    <xf numFmtId="178" fontId="3" fillId="0" borderId="0" xfId="0" applyNumberFormat="1" applyFont="1" applyFill="1" applyBorder="1" applyProtection="1">
      <protection locked="0"/>
    </xf>
    <xf numFmtId="178" fontId="3" fillId="0" borderId="0" xfId="0" applyNumberFormat="1" applyFont="1" applyFill="1" applyBorder="1" applyProtection="1"/>
    <xf numFmtId="177" fontId="3" fillId="0" borderId="0" xfId="0" applyNumberFormat="1" applyFont="1" applyFill="1" applyBorder="1" applyAlignment="1" applyProtection="1">
      <alignment horizontal="right"/>
      <protection locked="0"/>
    </xf>
    <xf numFmtId="177" fontId="3" fillId="0" borderId="3" xfId="0" applyNumberFormat="1" applyFont="1" applyFill="1" applyBorder="1" applyProtection="1">
      <protection locked="0"/>
    </xf>
    <xf numFmtId="177" fontId="3" fillId="0" borderId="2" xfId="0" applyNumberFormat="1" applyFont="1" applyFill="1" applyBorder="1" applyProtection="1">
      <protection locked="0"/>
    </xf>
    <xf numFmtId="177" fontId="3" fillId="0" borderId="2" xfId="0" applyNumberFormat="1" applyFont="1" applyFill="1" applyBorder="1" applyAlignment="1" applyProtection="1">
      <alignment horizontal="right"/>
      <protection locked="0"/>
    </xf>
    <xf numFmtId="178" fontId="3" fillId="0" borderId="2" xfId="0" applyNumberFormat="1" applyFont="1" applyFill="1" applyBorder="1" applyProtection="1">
      <protection locked="0"/>
    </xf>
    <xf numFmtId="178" fontId="3" fillId="0" borderId="2" xfId="0" applyNumberFormat="1" applyFont="1" applyFill="1" applyBorder="1" applyProtection="1"/>
    <xf numFmtId="0" fontId="3" fillId="0" borderId="10" xfId="0" applyNumberFormat="1" applyFont="1" applyFill="1" applyBorder="1" applyAlignment="1" applyProtection="1">
      <alignment horizontal="distributed" vertical="center" justifyLastLine="1"/>
    </xf>
    <xf numFmtId="0" fontId="3" fillId="0" borderId="8" xfId="0" applyNumberFormat="1" applyFont="1" applyFill="1" applyBorder="1" applyAlignment="1" applyProtection="1">
      <alignment horizontal="distributed" vertical="center" justifyLastLine="1"/>
    </xf>
    <xf numFmtId="0" fontId="0" fillId="0" borderId="9" xfId="0" applyFont="1" applyFill="1" applyBorder="1" applyAlignment="1">
      <alignment horizontal="distributed" vertical="center" justifyLastLine="1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3" fillId="0" borderId="9" xfId="0" applyNumberFormat="1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>
      <alignment horizontal="distributed" vertical="center" justifyLastLine="1"/>
    </xf>
  </cellXfs>
  <cellStyles count="4">
    <cellStyle name="桁区切り 2" xfId="2"/>
    <cellStyle name="標準" xfId="0" builtinId="0"/>
    <cellStyle name="標準 2" xfId="3"/>
    <cellStyle name="標準 4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9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tabSelected="1" zoomScale="71" zoomScaleNormal="71" zoomScaleSheetLayoutView="40" workbookViewId="0"/>
  </sheetViews>
  <sheetFormatPr defaultColWidth="10.90625" defaultRowHeight="16.5" x14ac:dyDescent="0.25"/>
  <cols>
    <col min="1" max="1" width="16.36328125" style="10" customWidth="1"/>
    <col min="2" max="10" width="15.26953125" style="15" customWidth="1"/>
    <col min="11" max="16384" width="10.90625" style="15"/>
  </cols>
  <sheetData>
    <row r="1" spans="1:10" s="3" customFormat="1" ht="27.65" customHeight="1" x14ac:dyDescent="0.35">
      <c r="A1" s="19" t="s">
        <v>37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s="5" customFormat="1" ht="27" customHeight="1" thickBot="1" x14ac:dyDescent="0.3">
      <c r="A2" s="13"/>
      <c r="B2" s="4"/>
      <c r="C2" s="4"/>
      <c r="D2" s="4"/>
      <c r="E2" s="4"/>
      <c r="F2" s="4"/>
      <c r="G2" s="4"/>
      <c r="H2" s="4"/>
      <c r="I2" s="13"/>
      <c r="J2" s="26" t="s">
        <v>39</v>
      </c>
    </row>
    <row r="3" spans="1:10" s="7" customFormat="1" ht="30" customHeight="1" thickTop="1" x14ac:dyDescent="0.2">
      <c r="A3" s="14"/>
      <c r="B3" s="41" t="s">
        <v>3</v>
      </c>
      <c r="C3" s="1" t="s">
        <v>4</v>
      </c>
      <c r="D3" s="11"/>
      <c r="E3" s="11"/>
      <c r="F3" s="1" t="s">
        <v>5</v>
      </c>
      <c r="G3" s="11"/>
      <c r="H3" s="11"/>
      <c r="I3" s="43" t="s">
        <v>6</v>
      </c>
      <c r="J3" s="40" t="s">
        <v>7</v>
      </c>
    </row>
    <row r="4" spans="1:10" s="7" customFormat="1" ht="30" customHeight="1" x14ac:dyDescent="0.2">
      <c r="A4" s="6"/>
      <c r="B4" s="42"/>
      <c r="C4" s="2" t="s">
        <v>8</v>
      </c>
      <c r="D4" s="2" t="s">
        <v>9</v>
      </c>
      <c r="E4" s="2" t="s">
        <v>0</v>
      </c>
      <c r="F4" s="2" t="s">
        <v>8</v>
      </c>
      <c r="G4" s="2" t="s">
        <v>9</v>
      </c>
      <c r="H4" s="2" t="s">
        <v>0</v>
      </c>
      <c r="I4" s="44"/>
      <c r="J4" s="45"/>
    </row>
    <row r="5" spans="1:10" s="24" customFormat="1" ht="50.25" customHeight="1" x14ac:dyDescent="0.2">
      <c r="A5" s="8" t="s">
        <v>38</v>
      </c>
      <c r="B5" s="25">
        <v>1770254</v>
      </c>
      <c r="C5" s="29">
        <v>28464</v>
      </c>
      <c r="D5" s="29">
        <v>2424</v>
      </c>
      <c r="E5" s="29">
        <f>C5+D5</f>
        <v>30888</v>
      </c>
      <c r="F5" s="29">
        <v>44991</v>
      </c>
      <c r="G5" s="29">
        <v>10839</v>
      </c>
      <c r="H5" s="29">
        <f>F5+G5</f>
        <v>55830</v>
      </c>
      <c r="I5" s="27">
        <f>E5-H5</f>
        <v>-24942</v>
      </c>
      <c r="J5" s="29">
        <v>1745312</v>
      </c>
    </row>
    <row r="6" spans="1:10" s="17" customFormat="1" ht="15" customHeight="1" x14ac:dyDescent="0.2">
      <c r="A6" s="8"/>
      <c r="B6" s="25"/>
      <c r="C6" s="23"/>
      <c r="D6" s="23"/>
      <c r="E6" s="23"/>
      <c r="F6" s="23"/>
      <c r="G6" s="23"/>
      <c r="H6" s="23"/>
      <c r="I6" s="20"/>
      <c r="J6" s="23"/>
    </row>
    <row r="7" spans="1:10" ht="38.15" customHeight="1" x14ac:dyDescent="0.25">
      <c r="A7" s="9" t="s">
        <v>10</v>
      </c>
      <c r="B7" s="30">
        <v>274537</v>
      </c>
      <c r="C7" s="31">
        <v>31843</v>
      </c>
      <c r="D7" s="31">
        <v>6084</v>
      </c>
      <c r="E7" s="23">
        <f t="shared" ref="E7:E35" si="0">C7+D7</f>
        <v>37927</v>
      </c>
      <c r="F7" s="32">
        <v>26288</v>
      </c>
      <c r="G7" s="32">
        <v>3819</v>
      </c>
      <c r="H7" s="23">
        <f t="shared" ref="H7:H35" si="1">F7+G7</f>
        <v>30107</v>
      </c>
      <c r="I7" s="20">
        <f t="shared" ref="I7:I35" si="2">E7-H7</f>
        <v>7820</v>
      </c>
      <c r="J7" s="33">
        <v>282357</v>
      </c>
    </row>
    <row r="8" spans="1:10" ht="38.15" customHeight="1" x14ac:dyDescent="0.25">
      <c r="A8" s="9" t="s">
        <v>1</v>
      </c>
      <c r="B8" s="30">
        <v>305424</v>
      </c>
      <c r="C8" s="31">
        <v>46800</v>
      </c>
      <c r="D8" s="31">
        <v>5591</v>
      </c>
      <c r="E8" s="23">
        <f t="shared" si="0"/>
        <v>52391</v>
      </c>
      <c r="F8" s="32">
        <v>33350</v>
      </c>
      <c r="G8" s="32">
        <v>4672</v>
      </c>
      <c r="H8" s="23">
        <f t="shared" si="1"/>
        <v>38022</v>
      </c>
      <c r="I8" s="20">
        <f t="shared" si="2"/>
        <v>14369</v>
      </c>
      <c r="J8" s="33">
        <v>319793</v>
      </c>
    </row>
    <row r="9" spans="1:10" ht="38.15" customHeight="1" x14ac:dyDescent="0.25">
      <c r="A9" s="9" t="s">
        <v>11</v>
      </c>
      <c r="B9" s="30">
        <v>122765</v>
      </c>
      <c r="C9" s="31">
        <v>13188</v>
      </c>
      <c r="D9" s="31">
        <v>3433</v>
      </c>
      <c r="E9" s="23">
        <f t="shared" si="0"/>
        <v>16621</v>
      </c>
      <c r="F9" s="32">
        <v>14856</v>
      </c>
      <c r="G9" s="32">
        <v>1571</v>
      </c>
      <c r="H9" s="23">
        <f t="shared" si="1"/>
        <v>16427</v>
      </c>
      <c r="I9" s="20">
        <f t="shared" si="2"/>
        <v>194</v>
      </c>
      <c r="J9" s="33">
        <v>122959</v>
      </c>
    </row>
    <row r="10" spans="1:10" ht="38.15" customHeight="1" x14ac:dyDescent="0.25">
      <c r="A10" s="9" t="s">
        <v>12</v>
      </c>
      <c r="B10" s="30">
        <v>159145</v>
      </c>
      <c r="C10" s="31">
        <v>17945</v>
      </c>
      <c r="D10" s="31">
        <v>1745</v>
      </c>
      <c r="E10" s="23">
        <f t="shared" si="0"/>
        <v>19690</v>
      </c>
      <c r="F10" s="32">
        <v>23412</v>
      </c>
      <c r="G10" s="32">
        <v>3131</v>
      </c>
      <c r="H10" s="23">
        <f t="shared" si="1"/>
        <v>26543</v>
      </c>
      <c r="I10" s="20">
        <f t="shared" si="2"/>
        <v>-6853</v>
      </c>
      <c r="J10" s="33">
        <v>152292</v>
      </c>
    </row>
    <row r="11" spans="1:10" ht="38.15" customHeight="1" x14ac:dyDescent="0.25">
      <c r="A11" s="9" t="s">
        <v>13</v>
      </c>
      <c r="B11" s="30">
        <v>138613</v>
      </c>
      <c r="C11" s="31">
        <v>19836</v>
      </c>
      <c r="D11" s="31">
        <v>1646</v>
      </c>
      <c r="E11" s="23">
        <f t="shared" si="0"/>
        <v>21482</v>
      </c>
      <c r="F11" s="32">
        <v>27921</v>
      </c>
      <c r="G11" s="32">
        <v>3610</v>
      </c>
      <c r="H11" s="23">
        <f t="shared" si="1"/>
        <v>31531</v>
      </c>
      <c r="I11" s="20">
        <f t="shared" si="2"/>
        <v>-10049</v>
      </c>
      <c r="J11" s="33">
        <v>128564</v>
      </c>
    </row>
    <row r="12" spans="1:10" ht="38.15" customHeight="1" x14ac:dyDescent="0.25">
      <c r="A12" s="9" t="s">
        <v>14</v>
      </c>
      <c r="B12" s="30">
        <v>195670</v>
      </c>
      <c r="C12" s="31">
        <v>21546</v>
      </c>
      <c r="D12" s="31">
        <v>3449</v>
      </c>
      <c r="E12" s="23">
        <f t="shared" si="0"/>
        <v>24995</v>
      </c>
      <c r="F12" s="32">
        <v>30823</v>
      </c>
      <c r="G12" s="32">
        <v>4648</v>
      </c>
      <c r="H12" s="23">
        <f t="shared" si="1"/>
        <v>35471</v>
      </c>
      <c r="I12" s="20">
        <f t="shared" si="2"/>
        <v>-10476</v>
      </c>
      <c r="J12" s="33">
        <v>185194</v>
      </c>
    </row>
    <row r="13" spans="1:10" ht="38.15" customHeight="1" x14ac:dyDescent="0.25">
      <c r="A13" s="9" t="s">
        <v>15</v>
      </c>
      <c r="B13" s="30">
        <v>76387</v>
      </c>
      <c r="C13" s="31">
        <v>4955</v>
      </c>
      <c r="D13" s="31">
        <v>854</v>
      </c>
      <c r="E13" s="23">
        <f t="shared" si="0"/>
        <v>5809</v>
      </c>
      <c r="F13" s="32">
        <v>12963</v>
      </c>
      <c r="G13" s="32">
        <v>1732</v>
      </c>
      <c r="H13" s="23">
        <f t="shared" si="1"/>
        <v>14695</v>
      </c>
      <c r="I13" s="20">
        <f t="shared" si="2"/>
        <v>-8886</v>
      </c>
      <c r="J13" s="33">
        <v>67501</v>
      </c>
    </row>
    <row r="14" spans="1:10" ht="38.15" customHeight="1" x14ac:dyDescent="0.25">
      <c r="A14" s="9" t="s">
        <v>16</v>
      </c>
      <c r="B14" s="30">
        <v>16252</v>
      </c>
      <c r="C14" s="31">
        <v>1594</v>
      </c>
      <c r="D14" s="31">
        <v>197</v>
      </c>
      <c r="E14" s="23">
        <f t="shared" si="0"/>
        <v>1791</v>
      </c>
      <c r="F14" s="32">
        <v>1241</v>
      </c>
      <c r="G14" s="32">
        <v>68</v>
      </c>
      <c r="H14" s="23">
        <f t="shared" si="1"/>
        <v>1309</v>
      </c>
      <c r="I14" s="20">
        <f t="shared" si="2"/>
        <v>482</v>
      </c>
      <c r="J14" s="33">
        <v>16734</v>
      </c>
    </row>
    <row r="15" spans="1:10" ht="38.15" customHeight="1" x14ac:dyDescent="0.25">
      <c r="A15" s="9" t="s">
        <v>17</v>
      </c>
      <c r="B15" s="30">
        <v>49835</v>
      </c>
      <c r="C15" s="31">
        <v>10655</v>
      </c>
      <c r="D15" s="31">
        <v>409</v>
      </c>
      <c r="E15" s="23">
        <f t="shared" si="0"/>
        <v>11064</v>
      </c>
      <c r="F15" s="32">
        <v>9809</v>
      </c>
      <c r="G15" s="32">
        <v>1327</v>
      </c>
      <c r="H15" s="23">
        <f t="shared" si="1"/>
        <v>11136</v>
      </c>
      <c r="I15" s="20">
        <f t="shared" si="2"/>
        <v>-72</v>
      </c>
      <c r="J15" s="33">
        <v>49763</v>
      </c>
    </row>
    <row r="16" spans="1:10" ht="38.15" customHeight="1" x14ac:dyDescent="0.25">
      <c r="A16" s="9" t="s">
        <v>18</v>
      </c>
      <c r="B16" s="30">
        <v>17525</v>
      </c>
      <c r="C16" s="31">
        <v>3103</v>
      </c>
      <c r="D16" s="31">
        <v>439</v>
      </c>
      <c r="E16" s="23">
        <f t="shared" si="0"/>
        <v>3542</v>
      </c>
      <c r="F16" s="32">
        <v>2104</v>
      </c>
      <c r="G16" s="32">
        <v>385</v>
      </c>
      <c r="H16" s="23">
        <f t="shared" si="1"/>
        <v>2489</v>
      </c>
      <c r="I16" s="20">
        <f t="shared" si="2"/>
        <v>1053</v>
      </c>
      <c r="J16" s="33">
        <v>18578</v>
      </c>
    </row>
    <row r="17" spans="1:10" ht="38.15" customHeight="1" x14ac:dyDescent="0.25">
      <c r="A17" s="9" t="s">
        <v>19</v>
      </c>
      <c r="B17" s="30">
        <v>15965</v>
      </c>
      <c r="C17" s="31">
        <v>1776</v>
      </c>
      <c r="D17" s="31">
        <v>302</v>
      </c>
      <c r="E17" s="23">
        <f t="shared" si="0"/>
        <v>2078</v>
      </c>
      <c r="F17" s="32">
        <v>1658</v>
      </c>
      <c r="G17" s="32">
        <v>131</v>
      </c>
      <c r="H17" s="23">
        <f t="shared" si="1"/>
        <v>1789</v>
      </c>
      <c r="I17" s="20">
        <f t="shared" si="2"/>
        <v>289</v>
      </c>
      <c r="J17" s="33">
        <v>16254</v>
      </c>
    </row>
    <row r="18" spans="1:10" ht="38.15" customHeight="1" x14ac:dyDescent="0.25">
      <c r="A18" s="9" t="s">
        <v>20</v>
      </c>
      <c r="B18" s="30">
        <v>44973</v>
      </c>
      <c r="C18" s="31">
        <v>13255</v>
      </c>
      <c r="D18" s="31">
        <v>554</v>
      </c>
      <c r="E18" s="23">
        <f t="shared" si="0"/>
        <v>13809</v>
      </c>
      <c r="F18" s="32">
        <v>7820</v>
      </c>
      <c r="G18" s="32">
        <v>1308</v>
      </c>
      <c r="H18" s="23">
        <f t="shared" si="1"/>
        <v>9128</v>
      </c>
      <c r="I18" s="20">
        <f t="shared" si="2"/>
        <v>4681</v>
      </c>
      <c r="J18" s="33">
        <v>49654</v>
      </c>
    </row>
    <row r="19" spans="1:10" ht="38.15" customHeight="1" x14ac:dyDescent="0.25">
      <c r="A19" s="9" t="s">
        <v>21</v>
      </c>
      <c r="B19" s="30">
        <v>46057</v>
      </c>
      <c r="C19" s="31">
        <v>1773</v>
      </c>
      <c r="D19" s="31">
        <v>90</v>
      </c>
      <c r="E19" s="23">
        <f t="shared" si="0"/>
        <v>1863</v>
      </c>
      <c r="F19" s="32">
        <v>4018</v>
      </c>
      <c r="G19" s="32">
        <v>887</v>
      </c>
      <c r="H19" s="23">
        <f t="shared" si="1"/>
        <v>4905</v>
      </c>
      <c r="I19" s="20">
        <f t="shared" si="2"/>
        <v>-3042</v>
      </c>
      <c r="J19" s="33">
        <v>43015</v>
      </c>
    </row>
    <row r="20" spans="1:10" ht="38.15" customHeight="1" x14ac:dyDescent="0.25">
      <c r="A20" s="9" t="s">
        <v>22</v>
      </c>
      <c r="B20" s="30">
        <v>88766</v>
      </c>
      <c r="C20" s="31">
        <v>13145</v>
      </c>
      <c r="D20" s="31">
        <v>539</v>
      </c>
      <c r="E20" s="23">
        <f t="shared" si="0"/>
        <v>13684</v>
      </c>
      <c r="F20" s="32">
        <v>6184</v>
      </c>
      <c r="G20" s="32">
        <v>1356</v>
      </c>
      <c r="H20" s="23">
        <f t="shared" si="1"/>
        <v>7540</v>
      </c>
      <c r="I20" s="20">
        <f t="shared" si="2"/>
        <v>6144</v>
      </c>
      <c r="J20" s="33">
        <v>94910</v>
      </c>
    </row>
    <row r="21" spans="1:10" ht="38.15" customHeight="1" x14ac:dyDescent="0.25">
      <c r="A21" s="9" t="s">
        <v>2</v>
      </c>
      <c r="B21" s="30">
        <v>6023</v>
      </c>
      <c r="C21" s="31">
        <v>1765</v>
      </c>
      <c r="D21" s="34">
        <v>4</v>
      </c>
      <c r="E21" s="23">
        <f t="shared" si="0"/>
        <v>1769</v>
      </c>
      <c r="F21" s="32">
        <v>1876</v>
      </c>
      <c r="G21" s="32">
        <v>184</v>
      </c>
      <c r="H21" s="23">
        <f t="shared" si="1"/>
        <v>2060</v>
      </c>
      <c r="I21" s="20">
        <f t="shared" si="2"/>
        <v>-291</v>
      </c>
      <c r="J21" s="33">
        <v>5732</v>
      </c>
    </row>
    <row r="22" spans="1:10" ht="38.15" customHeight="1" x14ac:dyDescent="0.25">
      <c r="A22" s="9" t="s">
        <v>23</v>
      </c>
      <c r="B22" s="30">
        <v>25784</v>
      </c>
      <c r="C22" s="31">
        <v>5439</v>
      </c>
      <c r="D22" s="31">
        <v>10</v>
      </c>
      <c r="E22" s="23">
        <f t="shared" si="0"/>
        <v>5449</v>
      </c>
      <c r="F22" s="32">
        <v>7957</v>
      </c>
      <c r="G22" s="32">
        <v>841</v>
      </c>
      <c r="H22" s="23">
        <f t="shared" si="1"/>
        <v>8798</v>
      </c>
      <c r="I22" s="20">
        <f t="shared" si="2"/>
        <v>-3349</v>
      </c>
      <c r="J22" s="33">
        <v>22435</v>
      </c>
    </row>
    <row r="23" spans="1:10" ht="38.15" customHeight="1" x14ac:dyDescent="0.25">
      <c r="A23" s="9" t="s">
        <v>24</v>
      </c>
      <c r="B23" s="30">
        <v>40559</v>
      </c>
      <c r="C23" s="31">
        <v>5542</v>
      </c>
      <c r="D23" s="31">
        <v>220</v>
      </c>
      <c r="E23" s="23">
        <f t="shared" si="0"/>
        <v>5762</v>
      </c>
      <c r="F23" s="32">
        <v>10680</v>
      </c>
      <c r="G23" s="32">
        <v>1324</v>
      </c>
      <c r="H23" s="23">
        <f t="shared" si="1"/>
        <v>12004</v>
      </c>
      <c r="I23" s="20">
        <f t="shared" si="2"/>
        <v>-6242</v>
      </c>
      <c r="J23" s="33">
        <v>34317</v>
      </c>
    </row>
    <row r="24" spans="1:10" ht="38.15" customHeight="1" x14ac:dyDescent="0.25">
      <c r="A24" s="9" t="s">
        <v>25</v>
      </c>
      <c r="B24" s="30">
        <v>11021</v>
      </c>
      <c r="C24" s="31">
        <v>2706</v>
      </c>
      <c r="D24" s="34">
        <v>3</v>
      </c>
      <c r="E24" s="23">
        <f t="shared" si="0"/>
        <v>2709</v>
      </c>
      <c r="F24" s="32">
        <v>3985</v>
      </c>
      <c r="G24" s="32">
        <v>581</v>
      </c>
      <c r="H24" s="23">
        <f t="shared" si="1"/>
        <v>4566</v>
      </c>
      <c r="I24" s="20">
        <f t="shared" si="2"/>
        <v>-1857</v>
      </c>
      <c r="J24" s="33">
        <v>9164</v>
      </c>
    </row>
    <row r="25" spans="1:10" ht="38.15" customHeight="1" x14ac:dyDescent="0.25">
      <c r="A25" s="9" t="s">
        <v>26</v>
      </c>
      <c r="B25" s="30">
        <v>15123</v>
      </c>
      <c r="C25" s="31">
        <v>4088</v>
      </c>
      <c r="D25" s="31">
        <v>708</v>
      </c>
      <c r="E25" s="23">
        <f t="shared" si="0"/>
        <v>4796</v>
      </c>
      <c r="F25" s="32">
        <v>5022</v>
      </c>
      <c r="G25" s="32">
        <v>501</v>
      </c>
      <c r="H25" s="23">
        <f t="shared" si="1"/>
        <v>5523</v>
      </c>
      <c r="I25" s="20">
        <f t="shared" si="2"/>
        <v>-727</v>
      </c>
      <c r="J25" s="33">
        <v>14396</v>
      </c>
    </row>
    <row r="26" spans="1:10" ht="38.15" customHeight="1" x14ac:dyDescent="0.25">
      <c r="A26" s="9" t="s">
        <v>27</v>
      </c>
      <c r="B26" s="30">
        <v>14021</v>
      </c>
      <c r="C26" s="31">
        <v>4251</v>
      </c>
      <c r="D26" s="31">
        <v>469</v>
      </c>
      <c r="E26" s="23">
        <f t="shared" si="0"/>
        <v>4720</v>
      </c>
      <c r="F26" s="32">
        <v>3679</v>
      </c>
      <c r="G26" s="32">
        <v>412</v>
      </c>
      <c r="H26" s="23">
        <f t="shared" si="1"/>
        <v>4091</v>
      </c>
      <c r="I26" s="20">
        <f t="shared" si="2"/>
        <v>629</v>
      </c>
      <c r="J26" s="33">
        <v>14650</v>
      </c>
    </row>
    <row r="27" spans="1:10" ht="38.15" customHeight="1" x14ac:dyDescent="0.25">
      <c r="A27" s="9" t="s">
        <v>28</v>
      </c>
      <c r="B27" s="30">
        <v>22445</v>
      </c>
      <c r="C27" s="31">
        <v>4502</v>
      </c>
      <c r="D27" s="31">
        <v>11</v>
      </c>
      <c r="E27" s="23">
        <f t="shared" si="0"/>
        <v>4513</v>
      </c>
      <c r="F27" s="32">
        <v>6345</v>
      </c>
      <c r="G27" s="32">
        <v>801</v>
      </c>
      <c r="H27" s="23">
        <f t="shared" si="1"/>
        <v>7146</v>
      </c>
      <c r="I27" s="20">
        <f t="shared" si="2"/>
        <v>-2633</v>
      </c>
      <c r="J27" s="33">
        <v>19812</v>
      </c>
    </row>
    <row r="28" spans="1:10" ht="38.15" customHeight="1" x14ac:dyDescent="0.25">
      <c r="A28" s="9" t="s">
        <v>29</v>
      </c>
      <c r="B28" s="30">
        <v>8668</v>
      </c>
      <c r="C28" s="31">
        <v>1265</v>
      </c>
      <c r="D28" s="31">
        <v>59</v>
      </c>
      <c r="E28" s="23">
        <f t="shared" si="0"/>
        <v>1324</v>
      </c>
      <c r="F28" s="32">
        <v>1434</v>
      </c>
      <c r="G28" s="32">
        <v>238</v>
      </c>
      <c r="H28" s="23">
        <f t="shared" si="1"/>
        <v>1672</v>
      </c>
      <c r="I28" s="20">
        <f t="shared" si="2"/>
        <v>-348</v>
      </c>
      <c r="J28" s="33">
        <v>8320</v>
      </c>
    </row>
    <row r="29" spans="1:10" ht="38.15" customHeight="1" x14ac:dyDescent="0.25">
      <c r="A29" s="9" t="s">
        <v>30</v>
      </c>
      <c r="B29" s="30">
        <v>15041</v>
      </c>
      <c r="C29" s="31">
        <v>4459</v>
      </c>
      <c r="D29" s="31">
        <v>89</v>
      </c>
      <c r="E29" s="23">
        <f t="shared" si="0"/>
        <v>4548</v>
      </c>
      <c r="F29" s="32">
        <v>4481</v>
      </c>
      <c r="G29" s="32">
        <v>593</v>
      </c>
      <c r="H29" s="23">
        <f t="shared" si="1"/>
        <v>5074</v>
      </c>
      <c r="I29" s="20">
        <f t="shared" si="2"/>
        <v>-526</v>
      </c>
      <c r="J29" s="33">
        <v>14515</v>
      </c>
    </row>
    <row r="30" spans="1:10" ht="38.15" customHeight="1" x14ac:dyDescent="0.25">
      <c r="A30" s="9" t="s">
        <v>31</v>
      </c>
      <c r="B30" s="30">
        <v>7847</v>
      </c>
      <c r="C30" s="31">
        <v>920</v>
      </c>
      <c r="D30" s="31">
        <v>93</v>
      </c>
      <c r="E30" s="23">
        <f t="shared" si="0"/>
        <v>1013</v>
      </c>
      <c r="F30" s="32">
        <v>2489</v>
      </c>
      <c r="G30" s="32">
        <v>229</v>
      </c>
      <c r="H30" s="23">
        <f t="shared" si="1"/>
        <v>2718</v>
      </c>
      <c r="I30" s="20">
        <f t="shared" si="2"/>
        <v>-1705</v>
      </c>
      <c r="J30" s="33">
        <v>6142</v>
      </c>
    </row>
    <row r="31" spans="1:10" ht="38.15" customHeight="1" x14ac:dyDescent="0.25">
      <c r="A31" s="9" t="s">
        <v>32</v>
      </c>
      <c r="B31" s="30">
        <v>7815</v>
      </c>
      <c r="C31" s="31">
        <v>814</v>
      </c>
      <c r="D31" s="31">
        <v>3</v>
      </c>
      <c r="E31" s="23">
        <f t="shared" si="0"/>
        <v>817</v>
      </c>
      <c r="F31" s="32">
        <v>1386</v>
      </c>
      <c r="G31" s="32">
        <v>197</v>
      </c>
      <c r="H31" s="23">
        <f t="shared" si="1"/>
        <v>1583</v>
      </c>
      <c r="I31" s="20">
        <f t="shared" si="2"/>
        <v>-766</v>
      </c>
      <c r="J31" s="33">
        <v>7049</v>
      </c>
    </row>
    <row r="32" spans="1:10" ht="38.15" customHeight="1" x14ac:dyDescent="0.25">
      <c r="A32" s="9" t="s">
        <v>33</v>
      </c>
      <c r="B32" s="30">
        <v>10989</v>
      </c>
      <c r="C32" s="31">
        <v>917</v>
      </c>
      <c r="D32" s="31">
        <v>8</v>
      </c>
      <c r="E32" s="23">
        <f t="shared" si="0"/>
        <v>925</v>
      </c>
      <c r="F32" s="32">
        <v>1387</v>
      </c>
      <c r="G32" s="32">
        <v>165</v>
      </c>
      <c r="H32" s="23">
        <f t="shared" si="1"/>
        <v>1552</v>
      </c>
      <c r="I32" s="20">
        <f t="shared" si="2"/>
        <v>-627</v>
      </c>
      <c r="J32" s="33">
        <v>10362</v>
      </c>
    </row>
    <row r="33" spans="1:10" ht="38.15" customHeight="1" x14ac:dyDescent="0.25">
      <c r="A33" s="9" t="s">
        <v>34</v>
      </c>
      <c r="B33" s="30">
        <v>14604</v>
      </c>
      <c r="C33" s="31">
        <v>1217</v>
      </c>
      <c r="D33" s="31">
        <v>1</v>
      </c>
      <c r="E33" s="23">
        <f t="shared" si="0"/>
        <v>1218</v>
      </c>
      <c r="F33" s="32">
        <v>1389</v>
      </c>
      <c r="G33" s="32">
        <v>315</v>
      </c>
      <c r="H33" s="23">
        <f t="shared" si="1"/>
        <v>1704</v>
      </c>
      <c r="I33" s="20">
        <f t="shared" si="2"/>
        <v>-486</v>
      </c>
      <c r="J33" s="33">
        <v>14118</v>
      </c>
    </row>
    <row r="34" spans="1:10" ht="38.15" customHeight="1" x14ac:dyDescent="0.25">
      <c r="A34" s="9" t="s">
        <v>35</v>
      </c>
      <c r="B34" s="30">
        <v>8079</v>
      </c>
      <c r="C34" s="31">
        <v>1374</v>
      </c>
      <c r="D34" s="31">
        <v>109</v>
      </c>
      <c r="E34" s="23">
        <f t="shared" si="0"/>
        <v>1483</v>
      </c>
      <c r="F34" s="32">
        <v>1602</v>
      </c>
      <c r="G34" s="32">
        <v>228</v>
      </c>
      <c r="H34" s="23">
        <f t="shared" si="1"/>
        <v>1830</v>
      </c>
      <c r="I34" s="20">
        <f t="shared" si="2"/>
        <v>-347</v>
      </c>
      <c r="J34" s="33">
        <v>7732</v>
      </c>
    </row>
    <row r="35" spans="1:10" ht="38.15" customHeight="1" x14ac:dyDescent="0.25">
      <c r="A35" s="9" t="s">
        <v>36</v>
      </c>
      <c r="B35" s="35">
        <v>10321</v>
      </c>
      <c r="C35" s="36">
        <v>1265</v>
      </c>
      <c r="D35" s="37">
        <v>2</v>
      </c>
      <c r="E35" s="23">
        <f t="shared" si="0"/>
        <v>1267</v>
      </c>
      <c r="F35" s="38">
        <v>2306</v>
      </c>
      <c r="G35" s="38">
        <v>282</v>
      </c>
      <c r="H35" s="23">
        <f t="shared" si="1"/>
        <v>2588</v>
      </c>
      <c r="I35" s="20">
        <f t="shared" si="2"/>
        <v>-1321</v>
      </c>
      <c r="J35" s="39">
        <v>9000</v>
      </c>
    </row>
    <row r="36" spans="1:10" s="17" customFormat="1" ht="17.25" customHeight="1" x14ac:dyDescent="0.25">
      <c r="A36" s="18" t="s">
        <v>40</v>
      </c>
      <c r="B36" s="22"/>
      <c r="C36" s="16"/>
      <c r="D36" s="16"/>
      <c r="E36" s="28"/>
      <c r="F36" s="16"/>
      <c r="G36" s="16"/>
      <c r="H36" s="28"/>
      <c r="I36" s="28"/>
      <c r="J36" s="12" t="s">
        <v>43</v>
      </c>
    </row>
    <row r="37" spans="1:10" x14ac:dyDescent="0.25">
      <c r="A37" s="5" t="s">
        <v>41</v>
      </c>
    </row>
    <row r="38" spans="1:10" x14ac:dyDescent="0.25">
      <c r="A38" s="5" t="s">
        <v>42</v>
      </c>
    </row>
  </sheetData>
  <mergeCells count="3">
    <mergeCell ref="B3:B4"/>
    <mergeCell ref="I3:I4"/>
    <mergeCell ref="J3:J4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33" fitToWidth="0" orientation="portrait" useFirstPageNumber="1" r:id="rId1"/>
  <headerFooter scaleWithDoc="0" alignWithMargins="0">
    <oddHeader>&amp;L&amp;"ＭＳ ゴシック,標準"人口･世帯&amp;R&amp;"ＭＳ ゴシック,標準"人口･世帯</oddHeader>
    <oddFooter>&amp;C&amp;"ＭＳ 明朝,標準"― &amp;P ―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20昼間人口－市町－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