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Q:\県民経済\08sna\08SNA製本原稿\2021年度用\公表ファイル\"/>
    </mc:Choice>
  </mc:AlternateContent>
  <bookViews>
    <workbookView xWindow="0" yWindow="0" windowWidth="28800" windowHeight="11610" firstSheet="1" activeTab="10"/>
  </bookViews>
  <sheets>
    <sheet name="平成23年度" sheetId="40" r:id="rId1"/>
    <sheet name="平成24年度" sheetId="41" r:id="rId2"/>
    <sheet name="平成25年度" sheetId="42" r:id="rId3"/>
    <sheet name="平成26年度" sheetId="48" r:id="rId4"/>
    <sheet name="平成27年度" sheetId="49" r:id="rId5"/>
    <sheet name="平成28年度" sheetId="50" r:id="rId6"/>
    <sheet name="平成29年度" sheetId="51" r:id="rId7"/>
    <sheet name="平成30年度" sheetId="52" r:id="rId8"/>
    <sheet name="令和元年度" sheetId="53" r:id="rId9"/>
    <sheet name="令和2年度" sheetId="54" r:id="rId10"/>
    <sheet name="令和3年度" sheetId="55" r:id="rId11"/>
  </sheets>
  <definedNames>
    <definedName name="_xlnm.Print_Area" localSheetId="0">平成23年度!$A$1:$L$62</definedName>
    <definedName name="_xlnm.Print_Area" localSheetId="1">平成24年度!$A$1:$L$62</definedName>
    <definedName name="_xlnm.Print_Area" localSheetId="2">平成25年度!$A$1:$L$62</definedName>
    <definedName name="_xlnm.Print_Area" localSheetId="3">平成26年度!$A$1:$L$62</definedName>
    <definedName name="_xlnm.Print_Area" localSheetId="4">平成27年度!$A$1:$L$62</definedName>
    <definedName name="_xlnm.Print_Area" localSheetId="5">平成28年度!$A$1:$L$62</definedName>
    <definedName name="_xlnm.Print_Area" localSheetId="6">平成29年度!$A$1:$L$62</definedName>
    <definedName name="_xlnm.Print_Area" localSheetId="7">平成30年度!$A$1:$L$62</definedName>
    <definedName name="_xlnm.Print_Area" localSheetId="9">令和2年度!$A$1:$L$62</definedName>
    <definedName name="_xlnm.Print_Area" localSheetId="10">令和3年度!$A$1:$L$62</definedName>
    <definedName name="_xlnm.Print_Area" localSheetId="8">令和元年度!$A$1:$L$62</definedName>
  </definedNames>
  <calcPr calcId="162913"/>
</workbook>
</file>

<file path=xl/calcChain.xml><?xml version="1.0" encoding="utf-8"?>
<calcChain xmlns="http://schemas.openxmlformats.org/spreadsheetml/2006/main">
  <c r="L7" i="41" l="1"/>
  <c r="L11" i="41"/>
  <c r="L12" i="41"/>
  <c r="L13" i="41"/>
  <c r="L14" i="41"/>
  <c r="L15" i="41"/>
  <c r="L16" i="41"/>
  <c r="L17" i="41"/>
  <c r="L18" i="41"/>
  <c r="L19" i="41"/>
  <c r="L20" i="41"/>
  <c r="L21" i="41"/>
  <c r="L22" i="41"/>
  <c r="L23" i="41"/>
  <c r="L24" i="41"/>
  <c r="L25" i="41"/>
  <c r="L26" i="41"/>
  <c r="L27" i="41"/>
  <c r="L28" i="41"/>
  <c r="L29" i="41"/>
  <c r="L30" i="41"/>
  <c r="L31" i="41"/>
  <c r="L32" i="41"/>
  <c r="L33" i="41"/>
  <c r="L34" i="41"/>
  <c r="L35" i="41"/>
  <c r="L36" i="41"/>
  <c r="L37" i="41"/>
  <c r="L38" i="41"/>
  <c r="L39" i="41"/>
  <c r="L40" i="41"/>
  <c r="L41" i="41"/>
  <c r="L42" i="41"/>
  <c r="L43" i="41"/>
  <c r="L44" i="41"/>
  <c r="L47" i="41"/>
  <c r="L50" i="41"/>
  <c r="L51" i="41"/>
  <c r="L54" i="41"/>
  <c r="L56" i="41"/>
  <c r="L57" i="41"/>
  <c r="L58" i="41"/>
  <c r="L59" i="41"/>
  <c r="L60" i="41"/>
  <c r="L7" i="42"/>
  <c r="L11" i="42"/>
  <c r="L12" i="42"/>
  <c r="L13" i="42"/>
  <c r="L14" i="42"/>
  <c r="L15" i="42"/>
  <c r="L16" i="42"/>
  <c r="L17" i="42"/>
  <c r="L1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7" i="42"/>
  <c r="L50" i="42"/>
  <c r="L51" i="42"/>
  <c r="L54" i="42"/>
  <c r="L56" i="42"/>
  <c r="L57" i="42"/>
  <c r="L58" i="42"/>
  <c r="L59" i="42"/>
  <c r="L60" i="42"/>
  <c r="L7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L24" i="48"/>
  <c r="L25" i="48"/>
  <c r="L26" i="48"/>
  <c r="L27" i="48"/>
  <c r="L28" i="48"/>
  <c r="L29" i="48"/>
  <c r="L30" i="48"/>
  <c r="L31" i="48"/>
  <c r="L32" i="48"/>
  <c r="L33" i="48"/>
  <c r="L34" i="48"/>
  <c r="L35" i="48"/>
  <c r="L36" i="48"/>
  <c r="L37" i="48"/>
  <c r="L38" i="48"/>
  <c r="L39" i="48"/>
  <c r="L40" i="48"/>
  <c r="L41" i="48"/>
  <c r="L42" i="48"/>
  <c r="L43" i="48"/>
  <c r="L44" i="48"/>
  <c r="L47" i="48"/>
  <c r="L50" i="48"/>
  <c r="L51" i="48"/>
  <c r="L54" i="48"/>
  <c r="L56" i="48"/>
  <c r="L57" i="48"/>
  <c r="L58" i="48"/>
  <c r="L59" i="48"/>
  <c r="L60" i="48"/>
  <c r="L7" i="49"/>
  <c r="L11" i="49"/>
  <c r="L12" i="49"/>
  <c r="L13" i="49"/>
  <c r="L14" i="49"/>
  <c r="L15" i="49"/>
  <c r="L16" i="49"/>
  <c r="L17" i="49"/>
  <c r="L18" i="49"/>
  <c r="L19" i="49"/>
  <c r="L20" i="49"/>
  <c r="L21" i="49"/>
  <c r="L22" i="49"/>
  <c r="L23" i="49"/>
  <c r="L24" i="49"/>
  <c r="L25" i="49"/>
  <c r="L26" i="49"/>
  <c r="L27" i="49"/>
  <c r="L28" i="49"/>
  <c r="L29" i="49"/>
  <c r="L30" i="49"/>
  <c r="L31" i="49"/>
  <c r="L32" i="49"/>
  <c r="L33" i="49"/>
  <c r="L34" i="49"/>
  <c r="L35" i="49"/>
  <c r="L36" i="49"/>
  <c r="L37" i="49"/>
  <c r="L38" i="49"/>
  <c r="L39" i="49"/>
  <c r="L40" i="49"/>
  <c r="L41" i="49"/>
  <c r="L42" i="49"/>
  <c r="L43" i="49"/>
  <c r="L44" i="49"/>
  <c r="L47" i="49"/>
  <c r="L50" i="49"/>
  <c r="L51" i="49"/>
  <c r="L54" i="49"/>
  <c r="L56" i="49"/>
  <c r="L57" i="49"/>
  <c r="L58" i="49"/>
  <c r="L59" i="49"/>
  <c r="L60" i="49"/>
  <c r="L7" i="50"/>
  <c r="L11" i="50"/>
  <c r="L12" i="50"/>
  <c r="L13" i="50"/>
  <c r="L14" i="50"/>
  <c r="L15" i="50"/>
  <c r="L16" i="50"/>
  <c r="L17" i="50"/>
  <c r="L18" i="50"/>
  <c r="L19" i="50"/>
  <c r="L20" i="50"/>
  <c r="L21" i="50"/>
  <c r="L22" i="50"/>
  <c r="L23" i="50"/>
  <c r="L24" i="50"/>
  <c r="L25" i="50"/>
  <c r="L26" i="50"/>
  <c r="L27" i="50"/>
  <c r="L28" i="50"/>
  <c r="L29" i="50"/>
  <c r="L30" i="50"/>
  <c r="L31" i="50"/>
  <c r="L32" i="50"/>
  <c r="L33" i="50"/>
  <c r="L34" i="50"/>
  <c r="L35" i="50"/>
  <c r="L36" i="50"/>
  <c r="L37" i="50"/>
  <c r="L38" i="50"/>
  <c r="L39" i="50"/>
  <c r="L40" i="50"/>
  <c r="L41" i="50"/>
  <c r="L42" i="50"/>
  <c r="L43" i="50"/>
  <c r="L44" i="50"/>
  <c r="L47" i="50"/>
  <c r="L50" i="50"/>
  <c r="L51" i="50"/>
  <c r="L54" i="50"/>
  <c r="L56" i="50"/>
  <c r="L57" i="50"/>
  <c r="L58" i="50"/>
  <c r="L59" i="50"/>
  <c r="L60" i="50"/>
  <c r="L7" i="51"/>
  <c r="L11" i="51"/>
  <c r="L12" i="51"/>
  <c r="L13" i="51"/>
  <c r="L14" i="51"/>
  <c r="L15" i="51"/>
  <c r="L16" i="51"/>
  <c r="L17" i="51"/>
  <c r="L18" i="51"/>
  <c r="L19" i="51"/>
  <c r="L20" i="51"/>
  <c r="L21" i="51"/>
  <c r="L22" i="51"/>
  <c r="L23" i="51"/>
  <c r="L24" i="51"/>
  <c r="L25" i="51"/>
  <c r="L26" i="51"/>
  <c r="L27" i="51"/>
  <c r="L28" i="51"/>
  <c r="L29" i="51"/>
  <c r="L30" i="51"/>
  <c r="L31" i="51"/>
  <c r="L32" i="51"/>
  <c r="L33" i="51"/>
  <c r="L34" i="51"/>
  <c r="L35" i="51"/>
  <c r="L36" i="51"/>
  <c r="L37" i="51"/>
  <c r="L38" i="51"/>
  <c r="L39" i="51"/>
  <c r="L40" i="51"/>
  <c r="L41" i="51"/>
  <c r="L42" i="51"/>
  <c r="L43" i="51"/>
  <c r="L44" i="51"/>
  <c r="L47" i="51"/>
  <c r="L50" i="51"/>
  <c r="L51" i="51"/>
  <c r="L54" i="51"/>
  <c r="L56" i="51"/>
  <c r="L57" i="51"/>
  <c r="L58" i="51"/>
  <c r="L59" i="51"/>
  <c r="L60" i="51"/>
  <c r="L7" i="52"/>
  <c r="L11" i="52"/>
  <c r="L12" i="52"/>
  <c r="L13" i="52"/>
  <c r="L14" i="52"/>
  <c r="L15" i="52"/>
  <c r="L16" i="52"/>
  <c r="L17" i="52"/>
  <c r="L18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39" i="52"/>
  <c r="L40" i="52"/>
  <c r="L41" i="52"/>
  <c r="L42" i="52"/>
  <c r="L43" i="52"/>
  <c r="L44" i="52"/>
  <c r="L47" i="52"/>
  <c r="L50" i="52"/>
  <c r="L51" i="52"/>
  <c r="L54" i="52"/>
  <c r="L56" i="52"/>
  <c r="L57" i="52"/>
  <c r="L58" i="52"/>
  <c r="L59" i="52"/>
  <c r="L60" i="52"/>
  <c r="L7" i="53"/>
  <c r="L11" i="53"/>
  <c r="L12" i="53"/>
  <c r="L13" i="53"/>
  <c r="L14" i="53"/>
  <c r="L15" i="53"/>
  <c r="L16" i="53"/>
  <c r="L17" i="53"/>
  <c r="L18" i="53"/>
  <c r="L19" i="53"/>
  <c r="L20" i="53"/>
  <c r="L21" i="53"/>
  <c r="L22" i="53"/>
  <c r="L23" i="53"/>
  <c r="L24" i="53"/>
  <c r="L25" i="53"/>
  <c r="L26" i="53"/>
  <c r="L27" i="53"/>
  <c r="L28" i="53"/>
  <c r="L29" i="53"/>
  <c r="L30" i="53"/>
  <c r="L31" i="53"/>
  <c r="L32" i="53"/>
  <c r="L33" i="53"/>
  <c r="L34" i="53"/>
  <c r="L35" i="53"/>
  <c r="L36" i="53"/>
  <c r="L37" i="53"/>
  <c r="L38" i="53"/>
  <c r="L39" i="53"/>
  <c r="L40" i="53"/>
  <c r="L41" i="53"/>
  <c r="L42" i="53"/>
  <c r="L43" i="53"/>
  <c r="L44" i="53"/>
  <c r="L47" i="53"/>
  <c r="L50" i="53"/>
  <c r="L51" i="53"/>
  <c r="L54" i="53"/>
  <c r="L56" i="53"/>
  <c r="L57" i="53"/>
  <c r="L58" i="53"/>
  <c r="L59" i="53"/>
  <c r="L60" i="53"/>
  <c r="L7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7" i="40"/>
  <c r="L50" i="40"/>
  <c r="L51" i="40"/>
  <c r="L54" i="40"/>
  <c r="L56" i="40"/>
  <c r="L57" i="40"/>
  <c r="L58" i="40"/>
  <c r="L59" i="40"/>
  <c r="L60" i="40"/>
  <c r="L7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7" i="54"/>
  <c r="L50" i="54"/>
  <c r="L51" i="54"/>
  <c r="L54" i="54"/>
  <c r="L56" i="54"/>
  <c r="L57" i="54"/>
  <c r="L58" i="54"/>
  <c r="L59" i="54"/>
  <c r="L60" i="54"/>
  <c r="L7" i="55"/>
  <c r="L60" i="55"/>
  <c r="L59" i="55"/>
  <c r="L58" i="55"/>
  <c r="L57" i="55"/>
  <c r="L56" i="55"/>
  <c r="L51" i="55"/>
  <c r="L50" i="55"/>
  <c r="L54" i="55"/>
  <c r="L47" i="55"/>
  <c r="L11" i="55"/>
  <c r="L12" i="55"/>
  <c r="L13" i="55"/>
  <c r="L14" i="55"/>
  <c r="L15" i="55"/>
  <c r="L16" i="55"/>
  <c r="L17" i="55"/>
  <c r="L18" i="55"/>
  <c r="L19" i="55"/>
  <c r="L20" i="55"/>
  <c r="L21" i="55"/>
  <c r="L22" i="55"/>
  <c r="L23" i="55"/>
  <c r="L24" i="55"/>
  <c r="L25" i="55"/>
  <c r="L26" i="55"/>
  <c r="L27" i="55"/>
  <c r="L28" i="55"/>
  <c r="L29" i="55"/>
  <c r="L30" i="55"/>
  <c r="L31" i="55"/>
  <c r="L32" i="55"/>
  <c r="L33" i="55"/>
  <c r="L34" i="55"/>
  <c r="L35" i="55"/>
  <c r="L36" i="55"/>
  <c r="L37" i="55"/>
  <c r="L38" i="55"/>
  <c r="L39" i="55"/>
  <c r="L40" i="55"/>
  <c r="L41" i="55"/>
  <c r="L42" i="55"/>
  <c r="L43" i="55"/>
  <c r="L44" i="55"/>
  <c r="L5" i="53" l="1"/>
  <c r="L1" i="53"/>
  <c r="L5" i="41"/>
  <c r="L1" i="41"/>
  <c r="L1" i="54"/>
  <c r="L5" i="54"/>
  <c r="L5" i="52"/>
  <c r="L1" i="52"/>
  <c r="L1" i="51"/>
  <c r="L5" i="51"/>
  <c r="L5" i="50"/>
  <c r="L1" i="50"/>
  <c r="L5" i="49"/>
  <c r="L1" i="49"/>
  <c r="L1" i="48"/>
  <c r="L5" i="48"/>
  <c r="L1" i="42"/>
  <c r="L5" i="42"/>
  <c r="L1" i="40"/>
  <c r="L5" i="40"/>
  <c r="L1" i="55"/>
  <c r="L5" i="55"/>
</calcChain>
</file>

<file path=xl/sharedStrings.xml><?xml version="1.0" encoding="utf-8"?>
<sst xmlns="http://schemas.openxmlformats.org/spreadsheetml/2006/main" count="1046" uniqueCount="89">
  <si>
    <t>　（控除） 総資本形成に係る消費税</t>
  </si>
  <si>
    <t>　　　合　　　　　計</t>
  </si>
  <si>
    <t>　　　小　　　　　計</t>
  </si>
  <si>
    <t>　　　区　　　　　分</t>
  </si>
  <si>
    <t>　輸入品に課される税・関税</t>
  </si>
  <si>
    <t>（単 位：百万円）　</t>
    <phoneticPr fontId="2"/>
  </si>
  <si>
    <t>生産者価格</t>
  </si>
  <si>
    <t>生産・輸入品に課される税</t>
    <rPh sb="0" eb="2">
      <t>セイサン</t>
    </rPh>
    <rPh sb="3" eb="6">
      <t>ユニュウヒン</t>
    </rPh>
    <rPh sb="7" eb="8">
      <t>カ</t>
    </rPh>
    <rPh sb="11" eb="12">
      <t>ゼイ</t>
    </rPh>
    <phoneticPr fontId="2"/>
  </si>
  <si>
    <t>　県内要素</t>
  </si>
  <si>
    <t>　所　得</t>
  </si>
  <si>
    <t>営業余剰</t>
    <phoneticPr fontId="2"/>
  </si>
  <si>
    <t>県内総生産</t>
  </si>
  <si>
    <t>県内純生産</t>
  </si>
  <si>
    <t>（純生産）</t>
  </si>
  <si>
    <t>雇用者報酬</t>
    <rPh sb="3" eb="5">
      <t>ホウシュウ</t>
    </rPh>
    <phoneticPr fontId="2"/>
  </si>
  <si>
    <t>　・混合所得</t>
    <phoneticPr fontId="2"/>
  </si>
  <si>
    <t>A</t>
    <phoneticPr fontId="1"/>
  </si>
  <si>
    <t>B</t>
    <phoneticPr fontId="1"/>
  </si>
  <si>
    <t>C= A - B</t>
    <phoneticPr fontId="1"/>
  </si>
  <si>
    <t>D</t>
    <phoneticPr fontId="1"/>
  </si>
  <si>
    <t>E= C - D</t>
    <phoneticPr fontId="1"/>
  </si>
  <si>
    <t>F</t>
    <phoneticPr fontId="1"/>
  </si>
  <si>
    <t>G</t>
    <phoneticPr fontId="1"/>
  </si>
  <si>
    <t>H=E-(F-G)</t>
    <phoneticPr fontId="1"/>
  </si>
  <si>
    <t>I</t>
    <phoneticPr fontId="1"/>
  </si>
  <si>
    <t>J= H - I</t>
    <phoneticPr fontId="1"/>
  </si>
  <si>
    <t>（控除）</t>
    <phoneticPr fontId="1"/>
  </si>
  <si>
    <t>補助金</t>
    <phoneticPr fontId="1"/>
  </si>
  <si>
    <t>中　間</t>
    <phoneticPr fontId="1"/>
  </si>
  <si>
    <t>投　入</t>
    <phoneticPr fontId="1"/>
  </si>
  <si>
    <t>減　耗</t>
    <phoneticPr fontId="1"/>
  </si>
  <si>
    <t>固定資本</t>
    <phoneticPr fontId="1"/>
  </si>
  <si>
    <t>（１）　経済活動別県内総生産および要素所得</t>
    <phoneticPr fontId="2"/>
  </si>
  <si>
    <t xml:space="preserve"> 1 農林水産業</t>
    <phoneticPr fontId="1"/>
  </si>
  <si>
    <t xml:space="preserve"> 2 鉱業</t>
    <rPh sb="3" eb="5">
      <t>コウギョウ</t>
    </rPh>
    <phoneticPr fontId="1"/>
  </si>
  <si>
    <t xml:space="preserve"> 3 製造業</t>
    <rPh sb="3" eb="5">
      <t>セイゾウ</t>
    </rPh>
    <rPh sb="5" eb="6">
      <t>ギョウ</t>
    </rPh>
    <phoneticPr fontId="1"/>
  </si>
  <si>
    <t xml:space="preserve"> 8 宿泊・飲食サービス業</t>
    <rPh sb="3" eb="5">
      <t>シュクハク</t>
    </rPh>
    <rPh sb="6" eb="8">
      <t>インショク</t>
    </rPh>
    <rPh sb="12" eb="13">
      <t>ギョウ</t>
    </rPh>
    <phoneticPr fontId="1"/>
  </si>
  <si>
    <t xml:space="preserve"> 9 情報通信業</t>
    <rPh sb="3" eb="5">
      <t>ジョウホウ</t>
    </rPh>
    <rPh sb="5" eb="7">
      <t>ツウシン</t>
    </rPh>
    <phoneticPr fontId="1"/>
  </si>
  <si>
    <t xml:space="preserve"> 6 卸売・小売業</t>
    <phoneticPr fontId="1"/>
  </si>
  <si>
    <t>10 金融・保険業</t>
    <phoneticPr fontId="1"/>
  </si>
  <si>
    <t>11 不動産業</t>
    <phoneticPr fontId="1"/>
  </si>
  <si>
    <t>12 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"/>
  </si>
  <si>
    <t>14 教育</t>
    <rPh sb="3" eb="5">
      <t>キョウイク</t>
    </rPh>
    <phoneticPr fontId="1"/>
  </si>
  <si>
    <t>15 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"/>
  </si>
  <si>
    <t>16 その他のサービス</t>
    <rPh sb="5" eb="6">
      <t>タ</t>
    </rPh>
    <phoneticPr fontId="1"/>
  </si>
  <si>
    <t>13 公務</t>
    <rPh sb="3" eb="5">
      <t>コウム</t>
    </rPh>
    <phoneticPr fontId="1"/>
  </si>
  <si>
    <t>（再掲）</t>
  </si>
  <si>
    <t>市場生産者</t>
  </si>
  <si>
    <t>一般政府</t>
  </si>
  <si>
    <t>対家計民間非営利団体</t>
  </si>
  <si>
    <t>小 計</t>
  </si>
  <si>
    <t xml:space="preserve"> 5 建設業</t>
    <phoneticPr fontId="1"/>
  </si>
  <si>
    <t>（注）・製造業の内訳（中分類ベース）の特掲を行う。ただし、製造業の内訳については付表の項目A～J（表頭)のうち、A～Cのみ公表を行うこととし、D～Jについてはデータの制約などから公表を行わない。</t>
    <phoneticPr fontId="1"/>
  </si>
  <si>
    <t xml:space="preserve"> 7 運輸・郵便業</t>
    <rPh sb="6" eb="8">
      <t>ユウビン</t>
    </rPh>
    <rPh sb="8" eb="9">
      <t>ギョウ</t>
    </rPh>
    <phoneticPr fontId="1"/>
  </si>
  <si>
    <t>３　付　表</t>
    <rPh sb="2" eb="3">
      <t>ツキ</t>
    </rPh>
    <rPh sb="4" eb="5">
      <t>ヒョウ</t>
    </rPh>
    <phoneticPr fontId="1"/>
  </si>
  <si>
    <t xml:space="preserve"> 4 電気・ガス・水道・廃棄物処理業</t>
    <rPh sb="12" eb="15">
      <t>ハイキブツ</t>
    </rPh>
    <rPh sb="15" eb="17">
      <t>ショリ</t>
    </rPh>
    <phoneticPr fontId="1"/>
  </si>
  <si>
    <t xml:space="preserve">      ・以上で示した分類は2015年（平成27年）基準における経済活動分類である。</t>
    <rPh sb="20" eb="21">
      <t>ネン</t>
    </rPh>
    <phoneticPr fontId="1"/>
  </si>
  <si>
    <t>表　示　の</t>
  </si>
  <si>
    <t>産　出　額</t>
  </si>
  <si>
    <t>　　(1)農業</t>
  </si>
  <si>
    <t>　　(2)林業</t>
  </si>
  <si>
    <t>　　(3)水産業</t>
  </si>
  <si>
    <t>　　(1)食料品</t>
  </si>
  <si>
    <t>　　(2)繊維製品</t>
    <rPh sb="7" eb="9">
      <t>セイヒン</t>
    </rPh>
    <phoneticPr fontId="2"/>
  </si>
  <si>
    <t>　　(3)パルプ・紙・紙加工品</t>
    <rPh sb="11" eb="12">
      <t>カミ</t>
    </rPh>
    <rPh sb="12" eb="14">
      <t>カコウ</t>
    </rPh>
    <rPh sb="14" eb="15">
      <t>ヒン</t>
    </rPh>
    <phoneticPr fontId="2"/>
  </si>
  <si>
    <t>　　(4)化学</t>
  </si>
  <si>
    <t>　　(5)石油・石炭製品</t>
  </si>
  <si>
    <t>　　(6)窯業・土石製品</t>
  </si>
  <si>
    <t>　　(7)一次金属</t>
    <rPh sb="5" eb="7">
      <t>イチジ</t>
    </rPh>
    <rPh sb="7" eb="9">
      <t>キンゾク</t>
    </rPh>
    <phoneticPr fontId="2"/>
  </si>
  <si>
    <t>　　(8)金属製品</t>
  </si>
  <si>
    <t>　　(9)はん用・生産用・業務用機械</t>
    <rPh sb="7" eb="8">
      <t>ヨウ</t>
    </rPh>
    <rPh sb="9" eb="12">
      <t>セイサンヨウ</t>
    </rPh>
    <rPh sb="13" eb="16">
      <t>ギョウムヨウ</t>
    </rPh>
    <rPh sb="16" eb="18">
      <t>キカイ</t>
    </rPh>
    <phoneticPr fontId="2"/>
  </si>
  <si>
    <t>　　(10)電子部品・デバイス</t>
    <rPh sb="6" eb="8">
      <t>デンシ</t>
    </rPh>
    <rPh sb="8" eb="10">
      <t>ブヒン</t>
    </rPh>
    <phoneticPr fontId="1"/>
  </si>
  <si>
    <t>　　(11)電気機械</t>
  </si>
  <si>
    <t>　　(12)情報・通信機器</t>
    <rPh sb="6" eb="8">
      <t>ジョウホウ</t>
    </rPh>
    <rPh sb="9" eb="11">
      <t>ツウシン</t>
    </rPh>
    <rPh sb="11" eb="13">
      <t>キキ</t>
    </rPh>
    <phoneticPr fontId="1"/>
  </si>
  <si>
    <t>　　(13)輸送用機械</t>
  </si>
  <si>
    <t>　　(14)印刷業</t>
    <rPh sb="6" eb="8">
      <t>インサツ</t>
    </rPh>
    <rPh sb="8" eb="9">
      <t>ギョウ</t>
    </rPh>
    <phoneticPr fontId="1"/>
  </si>
  <si>
    <t>　　(15)その他の製造業</t>
    <rPh sb="10" eb="13">
      <t>セイゾウギョウ</t>
    </rPh>
    <phoneticPr fontId="2"/>
  </si>
  <si>
    <t>平成23年度（実数）</t>
  </si>
  <si>
    <t>－</t>
  </si>
  <si>
    <t>平成24年度（実数）</t>
  </si>
  <si>
    <t>平成25年度（実数）</t>
  </si>
  <si>
    <t>平成26年度（実数）</t>
  </si>
  <si>
    <t>平成27年度（実数）</t>
  </si>
  <si>
    <t>平成28年度（実数）</t>
  </si>
  <si>
    <t>平成29年度（実数）</t>
  </si>
  <si>
    <t>平成30年度（実数）</t>
  </si>
  <si>
    <t>令和元年度（実数）</t>
  </si>
  <si>
    <t>令和2年度（実数）</t>
  </si>
  <si>
    <t>令和3年度（実数）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</si>
</sst>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b/>
      <sz val="16"/>
      <name val="ＭＳ ゴシック"/>
      <family val="3"/>
      <charset val="128"/>
    </font>
    <font>
      <sz val="16"/>
      <name val="ＭＳ Ｐ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rgb="FF0000FF"/>
      <name val="明朝"/>
      <family val="1"/>
      <charset val="128"/>
    </font>
    <font>
      <sz val="12"/>
      <color rgb="FF008000"/>
      <name val="明朝"/>
      <family val="1"/>
      <charset val="128"/>
    </font>
    <font>
      <sz val="12"/>
      <name val="ＭＳ 明朝"/>
      <family val="1"/>
      <charset val="128"/>
    </font>
    <font>
      <b/>
      <sz val="16"/>
      <name val="BIZ UDゴシック"/>
      <family val="3"/>
      <charset val="128"/>
    </font>
    <font>
      <sz val="12"/>
      <name val="BIZ UD明朝 Medium"/>
      <family val="1"/>
      <charset val="128"/>
    </font>
    <font>
      <sz val="16"/>
      <name val="BIZ UDPゴシック"/>
      <family val="3"/>
      <charset val="128"/>
    </font>
    <font>
      <sz val="12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2" borderId="0" applyNumberFormat="0" applyFont="0" applyBorder="0" applyAlignment="0" applyProtection="0">
      <alignment vertical="center"/>
    </xf>
    <xf numFmtId="0" fontId="3" fillId="3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10" fillId="5" borderId="0" applyNumberFormat="0" applyFill="0" applyBorder="0" applyAlignment="0" applyProtection="0">
      <alignment vertical="center"/>
    </xf>
    <xf numFmtId="3" fontId="11" fillId="6" borderId="0" applyNumberFormat="0" applyFill="0" applyBorder="0" applyAlignment="0" applyProtection="0"/>
  </cellStyleXfs>
  <cellXfs count="80">
    <xf numFmtId="0" fontId="0" fillId="0" borderId="0" xfId="0"/>
    <xf numFmtId="176" fontId="12" fillId="0" borderId="0" xfId="7" applyNumberFormat="1" applyFont="1" applyFill="1" applyBorder="1"/>
    <xf numFmtId="176" fontId="12" fillId="0" borderId="4" xfId="7" applyNumberFormat="1" applyFont="1" applyFill="1" applyBorder="1"/>
    <xf numFmtId="176" fontId="12" fillId="0" borderId="9" xfId="7" applyNumberFormat="1" applyFont="1" applyFill="1" applyBorder="1"/>
    <xf numFmtId="176" fontId="12" fillId="0" borderId="1" xfId="7" applyNumberFormat="1" applyFont="1" applyFill="1" applyBorder="1"/>
    <xf numFmtId="176" fontId="12" fillId="0" borderId="7" xfId="7" applyNumberFormat="1" applyFont="1" applyFill="1" applyBorder="1" applyAlignment="1">
      <alignment horizontal="right"/>
    </xf>
    <xf numFmtId="176" fontId="12" fillId="0" borderId="3" xfId="7" applyNumberFormat="1" applyFont="1" applyFill="1" applyBorder="1" applyAlignment="1">
      <alignment horizontal="right"/>
    </xf>
    <xf numFmtId="176" fontId="12" fillId="0" borderId="13" xfId="7" applyNumberFormat="1" applyFont="1" applyFill="1" applyBorder="1" applyAlignment="1">
      <alignment horizontal="right"/>
    </xf>
    <xf numFmtId="176" fontId="12" fillId="0" borderId="9" xfId="7" applyNumberFormat="1" applyFont="1" applyFill="1" applyBorder="1" applyAlignment="1">
      <alignment horizontal="right"/>
    </xf>
    <xf numFmtId="176" fontId="12" fillId="0" borderId="1" xfId="7" applyNumberFormat="1" applyFont="1" applyFill="1" applyBorder="1" applyAlignment="1">
      <alignment horizontal="right"/>
    </xf>
    <xf numFmtId="176" fontId="12" fillId="0" borderId="7" xfId="7" applyNumberFormat="1" applyFont="1" applyFill="1" applyBorder="1"/>
    <xf numFmtId="176" fontId="12" fillId="0" borderId="14" xfId="7" applyNumberFormat="1" applyFont="1" applyFill="1" applyBorder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2" xfId="0" applyNumberFormat="1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/>
    <xf numFmtId="0" fontId="4" fillId="0" borderId="6" xfId="0" applyFont="1" applyFill="1" applyBorder="1"/>
    <xf numFmtId="176" fontId="4" fillId="0" borderId="6" xfId="0" applyNumberFormat="1" applyFont="1" applyFill="1" applyBorder="1"/>
    <xf numFmtId="0" fontId="4" fillId="0" borderId="3" xfId="0" applyFont="1" applyFill="1" applyBorder="1"/>
    <xf numFmtId="0" fontId="4" fillId="0" borderId="0" xfId="0" applyFont="1" applyFill="1" applyBorder="1"/>
    <xf numFmtId="176" fontId="4" fillId="0" borderId="7" xfId="0" applyNumberFormat="1" applyFont="1" applyFill="1" applyBorder="1"/>
    <xf numFmtId="3" fontId="12" fillId="0" borderId="9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7" xfId="0" applyFont="1" applyFill="1" applyBorder="1"/>
    <xf numFmtId="0" fontId="4" fillId="0" borderId="14" xfId="0" applyFont="1" applyFill="1" applyBorder="1"/>
    <xf numFmtId="3" fontId="12" fillId="0" borderId="7" xfId="0" applyNumberFormat="1" applyFont="1" applyFill="1" applyBorder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5" fillId="0" borderId="0" xfId="0" applyFont="1" applyFill="1"/>
    <xf numFmtId="176" fontId="14" fillId="0" borderId="1" xfId="7" applyNumberFormat="1" applyFont="1" applyFill="1" applyBorder="1"/>
    <xf numFmtId="0" fontId="14" fillId="0" borderId="1" xfId="0" applyFont="1" applyFill="1" applyBorder="1" applyAlignment="1">
      <alignment horizontal="right"/>
    </xf>
    <xf numFmtId="176" fontId="14" fillId="0" borderId="0" xfId="0" applyNumberFormat="1" applyFont="1" applyFill="1"/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/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76" fontId="14" fillId="0" borderId="12" xfId="7" applyNumberFormat="1" applyFont="1" applyFill="1" applyBorder="1"/>
    <xf numFmtId="176" fontId="14" fillId="0" borderId="0" xfId="7" applyNumberFormat="1" applyFont="1" applyFill="1" applyBorder="1"/>
    <xf numFmtId="176" fontId="14" fillId="0" borderId="4" xfId="7" applyNumberFormat="1" applyFont="1" applyFill="1" applyBorder="1"/>
    <xf numFmtId="176" fontId="14" fillId="0" borderId="4" xfId="0" applyNumberFormat="1" applyFont="1" applyFill="1" applyBorder="1"/>
    <xf numFmtId="0" fontId="14" fillId="0" borderId="5" xfId="0" applyFont="1" applyFill="1" applyBorder="1" applyAlignment="1">
      <alignment wrapText="1"/>
    </xf>
    <xf numFmtId="176" fontId="14" fillId="0" borderId="4" xfId="0" applyNumberFormat="1" applyFont="1" applyFill="1" applyBorder="1" applyAlignment="1">
      <alignment wrapText="1"/>
    </xf>
    <xf numFmtId="0" fontId="14" fillId="0" borderId="12" xfId="0" applyFont="1" applyFill="1" applyBorder="1"/>
    <xf numFmtId="176" fontId="14" fillId="0" borderId="12" xfId="7" applyNumberFormat="1" applyFont="1" applyFill="1" applyBorder="1" applyAlignment="1">
      <alignment horizontal="right"/>
    </xf>
    <xf numFmtId="176" fontId="14" fillId="0" borderId="0" xfId="7" applyNumberFormat="1" applyFont="1" applyFill="1" applyBorder="1" applyAlignment="1">
      <alignment horizontal="right"/>
    </xf>
    <xf numFmtId="176" fontId="14" fillId="0" borderId="4" xfId="7" applyNumberFormat="1" applyFont="1" applyFill="1" applyBorder="1" applyAlignment="1">
      <alignment horizontal="right"/>
    </xf>
    <xf numFmtId="0" fontId="14" fillId="0" borderId="2" xfId="0" applyFont="1" applyFill="1" applyBorder="1"/>
    <xf numFmtId="176" fontId="14" fillId="0" borderId="2" xfId="0" applyNumberFormat="1" applyFont="1" applyFill="1" applyBorder="1"/>
    <xf numFmtId="0" fontId="14" fillId="0" borderId="6" xfId="0" applyFont="1" applyFill="1" applyBorder="1"/>
    <xf numFmtId="176" fontId="14" fillId="0" borderId="9" xfId="7" applyNumberFormat="1" applyFont="1" applyFill="1" applyBorder="1" applyAlignment="1">
      <alignment horizontal="right"/>
    </xf>
    <xf numFmtId="176" fontId="14" fillId="0" borderId="1" xfId="7" applyNumberFormat="1" applyFont="1" applyFill="1" applyBorder="1" applyAlignment="1">
      <alignment horizontal="right"/>
    </xf>
    <xf numFmtId="176" fontId="14" fillId="0" borderId="7" xfId="7" applyNumberFormat="1" applyFont="1" applyFill="1" applyBorder="1" applyAlignment="1">
      <alignment horizontal="right"/>
    </xf>
    <xf numFmtId="176" fontId="14" fillId="0" borderId="6" xfId="0" applyNumberFormat="1" applyFont="1" applyFill="1" applyBorder="1"/>
    <xf numFmtId="0" fontId="14" fillId="0" borderId="0" xfId="0" applyFont="1" applyFill="1" applyAlignment="1"/>
    <xf numFmtId="0" fontId="14" fillId="0" borderId="0" xfId="0" applyFont="1" applyFill="1"/>
    <xf numFmtId="176" fontId="14" fillId="0" borderId="5" xfId="0" applyNumberFormat="1" applyFont="1" applyFill="1" applyBorder="1" applyAlignment="1">
      <alignment wrapText="1"/>
    </xf>
    <xf numFmtId="0" fontId="14" fillId="0" borderId="1" xfId="0" applyFont="1" applyFill="1" applyBorder="1"/>
    <xf numFmtId="0" fontId="14" fillId="0" borderId="4" xfId="0" applyFont="1" applyFill="1" applyBorder="1"/>
    <xf numFmtId="0" fontId="16" fillId="0" borderId="5" xfId="0" applyFont="1" applyFill="1" applyBorder="1" applyAlignment="1">
      <alignment shrinkToFit="1"/>
    </xf>
    <xf numFmtId="176" fontId="16" fillId="0" borderId="4" xfId="0" applyNumberFormat="1" applyFont="1" applyFill="1" applyBorder="1" applyAlignment="1">
      <alignment shrinkToFit="1"/>
    </xf>
    <xf numFmtId="0" fontId="16" fillId="0" borderId="4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8">
    <cellStyle name="1黄緑" xfId="1"/>
    <cellStyle name="2水色" xfId="2"/>
    <cellStyle name="3オレンジ" xfId="3"/>
    <cellStyle name="5 黒" xfId="4"/>
    <cellStyle name="6 赤" xfId="5"/>
    <cellStyle name="7 青" xfId="6"/>
    <cellStyle name="8 緑" xf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9.75" style="13" customWidth="1"/>
    <col min="2" max="11" width="16.125" style="13" customWidth="1"/>
    <col min="12" max="12" width="39.75" style="13" customWidth="1"/>
    <col min="13" max="13" width="4.75" style="13" customWidth="1"/>
    <col min="14" max="16384" width="12.625" style="13"/>
  </cols>
  <sheetData>
    <row r="1" spans="1:12" ht="18" customHeight="1">
      <c r="A1" s="37" t="s">
        <v>54</v>
      </c>
      <c r="L1" s="38" t="str">
        <f>LEFT(A5,LEN(A5)-4)</f>
        <v>平成23年度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77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平成23年度（実数）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176724</v>
      </c>
      <c r="C11" s="53">
        <v>93583</v>
      </c>
      <c r="D11" s="53">
        <v>83141</v>
      </c>
      <c r="E11" s="53">
        <v>33195</v>
      </c>
      <c r="F11" s="53">
        <v>49946</v>
      </c>
      <c r="G11" s="53">
        <v>6956</v>
      </c>
      <c r="H11" s="53">
        <v>12411</v>
      </c>
      <c r="I11" s="53">
        <v>55401</v>
      </c>
      <c r="J11" s="53">
        <v>43810</v>
      </c>
      <c r="K11" s="54">
        <v>11591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117202</v>
      </c>
      <c r="C12" s="53">
        <v>62390</v>
      </c>
      <c r="D12" s="53">
        <v>54812</v>
      </c>
      <c r="E12" s="53">
        <v>23439</v>
      </c>
      <c r="F12" s="53">
        <v>31373</v>
      </c>
      <c r="G12" s="53">
        <v>4590</v>
      </c>
      <c r="H12" s="53">
        <v>11168</v>
      </c>
      <c r="I12" s="53">
        <v>37951</v>
      </c>
      <c r="J12" s="53">
        <v>24126</v>
      </c>
      <c r="K12" s="54">
        <v>13825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8783</v>
      </c>
      <c r="C13" s="53">
        <v>4563</v>
      </c>
      <c r="D13" s="53">
        <v>4220</v>
      </c>
      <c r="E13" s="53">
        <v>1768</v>
      </c>
      <c r="F13" s="53">
        <v>2452</v>
      </c>
      <c r="G13" s="53">
        <v>352</v>
      </c>
      <c r="H13" s="53">
        <v>1243</v>
      </c>
      <c r="I13" s="53">
        <v>3343</v>
      </c>
      <c r="J13" s="53">
        <v>2137</v>
      </c>
      <c r="K13" s="54">
        <v>1206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50739</v>
      </c>
      <c r="C14" s="53">
        <v>26630</v>
      </c>
      <c r="D14" s="53">
        <v>24109</v>
      </c>
      <c r="E14" s="53">
        <v>7988</v>
      </c>
      <c r="F14" s="53">
        <v>16121</v>
      </c>
      <c r="G14" s="53">
        <v>2014</v>
      </c>
      <c r="H14" s="53">
        <v>0</v>
      </c>
      <c r="I14" s="53">
        <v>14107</v>
      </c>
      <c r="J14" s="53">
        <v>17547</v>
      </c>
      <c r="K14" s="54">
        <v>-3440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18246</v>
      </c>
      <c r="C15" s="53">
        <v>10604</v>
      </c>
      <c r="D15" s="53">
        <v>7642</v>
      </c>
      <c r="E15" s="53">
        <v>3865</v>
      </c>
      <c r="F15" s="53">
        <v>3777</v>
      </c>
      <c r="G15" s="53">
        <v>1084</v>
      </c>
      <c r="H15" s="53">
        <v>20</v>
      </c>
      <c r="I15" s="53">
        <v>2713</v>
      </c>
      <c r="J15" s="53">
        <v>2234</v>
      </c>
      <c r="K15" s="54">
        <v>479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10120490</v>
      </c>
      <c r="C16" s="53">
        <v>7457733</v>
      </c>
      <c r="D16" s="53">
        <v>2662757</v>
      </c>
      <c r="E16" s="53">
        <v>1180478</v>
      </c>
      <c r="F16" s="53">
        <v>1482279</v>
      </c>
      <c r="G16" s="53">
        <v>301774</v>
      </c>
      <c r="H16" s="53">
        <v>2281</v>
      </c>
      <c r="I16" s="53">
        <v>1182786</v>
      </c>
      <c r="J16" s="53">
        <v>1103628</v>
      </c>
      <c r="K16" s="54">
        <v>79158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450844</v>
      </c>
      <c r="C17" s="53">
        <v>275273</v>
      </c>
      <c r="D17" s="53">
        <v>175571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32814</v>
      </c>
      <c r="C18" s="53">
        <v>18541</v>
      </c>
      <c r="D18" s="53">
        <v>14273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70818</v>
      </c>
      <c r="C19" s="53">
        <v>48807</v>
      </c>
      <c r="D19" s="53">
        <v>22011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1154178</v>
      </c>
      <c r="C20" s="53">
        <v>845832</v>
      </c>
      <c r="D20" s="53">
        <v>308346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672102</v>
      </c>
      <c r="C21" s="53">
        <v>659330</v>
      </c>
      <c r="D21" s="53">
        <v>12772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269187</v>
      </c>
      <c r="C22" s="53">
        <v>135311</v>
      </c>
      <c r="D22" s="53">
        <v>133876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569239</v>
      </c>
      <c r="C23" s="53">
        <v>460408</v>
      </c>
      <c r="D23" s="53">
        <v>108831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331544</v>
      </c>
      <c r="C24" s="53">
        <v>217586</v>
      </c>
      <c r="D24" s="53">
        <v>113958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801716</v>
      </c>
      <c r="C25" s="53">
        <v>535897</v>
      </c>
      <c r="D25" s="53">
        <v>265819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1630990</v>
      </c>
      <c r="C26" s="53">
        <v>1169237</v>
      </c>
      <c r="D26" s="53">
        <v>461753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509891</v>
      </c>
      <c r="C27" s="53">
        <v>429374</v>
      </c>
      <c r="D27" s="53">
        <v>80517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160984</v>
      </c>
      <c r="C28" s="53">
        <v>68506</v>
      </c>
      <c r="D28" s="53">
        <v>92478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2663187</v>
      </c>
      <c r="C29" s="53">
        <v>2033458</v>
      </c>
      <c r="D29" s="53">
        <v>629729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49367</v>
      </c>
      <c r="C30" s="53">
        <v>30730</v>
      </c>
      <c r="D30" s="53">
        <v>18637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753629</v>
      </c>
      <c r="C31" s="53">
        <v>529443</v>
      </c>
      <c r="D31" s="53">
        <v>224186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667211</v>
      </c>
      <c r="C32" s="53">
        <v>453200</v>
      </c>
      <c r="D32" s="53">
        <v>214011</v>
      </c>
      <c r="E32" s="53">
        <v>139815</v>
      </c>
      <c r="F32" s="53">
        <v>74196</v>
      </c>
      <c r="G32" s="53">
        <v>18425</v>
      </c>
      <c r="H32" s="53">
        <v>4460</v>
      </c>
      <c r="I32" s="53">
        <v>60231</v>
      </c>
      <c r="J32" s="53">
        <v>68968</v>
      </c>
      <c r="K32" s="54">
        <v>-8737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680074</v>
      </c>
      <c r="C33" s="53">
        <v>376232</v>
      </c>
      <c r="D33" s="53">
        <v>303842</v>
      </c>
      <c r="E33" s="53">
        <v>31585</v>
      </c>
      <c r="F33" s="53">
        <v>272257</v>
      </c>
      <c r="G33" s="53">
        <v>19358</v>
      </c>
      <c r="H33" s="53">
        <v>4006</v>
      </c>
      <c r="I33" s="53">
        <v>256905</v>
      </c>
      <c r="J33" s="53">
        <v>200707</v>
      </c>
      <c r="K33" s="54">
        <v>56198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996692</v>
      </c>
      <c r="C34" s="53">
        <v>415865</v>
      </c>
      <c r="D34" s="53">
        <v>580827</v>
      </c>
      <c r="E34" s="53">
        <v>68784</v>
      </c>
      <c r="F34" s="53">
        <v>512043</v>
      </c>
      <c r="G34" s="53">
        <v>42827</v>
      </c>
      <c r="H34" s="53">
        <v>354</v>
      </c>
      <c r="I34" s="53">
        <v>469570</v>
      </c>
      <c r="J34" s="53">
        <v>302269</v>
      </c>
      <c r="K34" s="54">
        <v>167301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713703</v>
      </c>
      <c r="C35" s="53">
        <v>270407</v>
      </c>
      <c r="D35" s="53">
        <v>443296</v>
      </c>
      <c r="E35" s="53">
        <v>102206</v>
      </c>
      <c r="F35" s="53">
        <v>341090</v>
      </c>
      <c r="G35" s="53">
        <v>33929</v>
      </c>
      <c r="H35" s="53">
        <v>4422</v>
      </c>
      <c r="I35" s="53">
        <v>311583</v>
      </c>
      <c r="J35" s="53">
        <v>214776</v>
      </c>
      <c r="K35" s="54">
        <v>96807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404561</v>
      </c>
      <c r="C36" s="53">
        <v>231342</v>
      </c>
      <c r="D36" s="53">
        <v>173219</v>
      </c>
      <c r="E36" s="53">
        <v>27044</v>
      </c>
      <c r="F36" s="53">
        <v>146175</v>
      </c>
      <c r="G36" s="53">
        <v>11049</v>
      </c>
      <c r="H36" s="53">
        <v>0</v>
      </c>
      <c r="I36" s="53">
        <v>135126</v>
      </c>
      <c r="J36" s="53">
        <v>61318</v>
      </c>
      <c r="K36" s="54">
        <v>73808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325491</v>
      </c>
      <c r="C37" s="53">
        <v>152809</v>
      </c>
      <c r="D37" s="53">
        <v>172682</v>
      </c>
      <c r="E37" s="53">
        <v>61063</v>
      </c>
      <c r="F37" s="53">
        <v>111619</v>
      </c>
      <c r="G37" s="53">
        <v>9311</v>
      </c>
      <c r="H37" s="53">
        <v>0</v>
      </c>
      <c r="I37" s="53">
        <v>102308</v>
      </c>
      <c r="J37" s="53">
        <v>37883</v>
      </c>
      <c r="K37" s="54">
        <v>64425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396330</v>
      </c>
      <c r="C38" s="53">
        <v>130894</v>
      </c>
      <c r="D38" s="53">
        <v>265436</v>
      </c>
      <c r="E38" s="53">
        <v>27461</v>
      </c>
      <c r="F38" s="53">
        <v>237975</v>
      </c>
      <c r="G38" s="53">
        <v>5915</v>
      </c>
      <c r="H38" s="53">
        <v>9171</v>
      </c>
      <c r="I38" s="53">
        <v>241231</v>
      </c>
      <c r="J38" s="53">
        <v>93302</v>
      </c>
      <c r="K38" s="54">
        <v>147929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853047</v>
      </c>
      <c r="C39" s="53">
        <v>144098</v>
      </c>
      <c r="D39" s="53">
        <v>708949</v>
      </c>
      <c r="E39" s="53">
        <v>293470</v>
      </c>
      <c r="F39" s="53">
        <v>415479</v>
      </c>
      <c r="G39" s="53">
        <v>56089</v>
      </c>
      <c r="H39" s="53">
        <v>389</v>
      </c>
      <c r="I39" s="53">
        <v>359779</v>
      </c>
      <c r="J39" s="53">
        <v>23904</v>
      </c>
      <c r="K39" s="54">
        <v>335875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482435</v>
      </c>
      <c r="C40" s="53">
        <v>151417</v>
      </c>
      <c r="D40" s="53">
        <v>331018</v>
      </c>
      <c r="E40" s="53">
        <v>37167</v>
      </c>
      <c r="F40" s="53">
        <v>293851</v>
      </c>
      <c r="G40" s="53">
        <v>16967</v>
      </c>
      <c r="H40" s="53">
        <v>239</v>
      </c>
      <c r="I40" s="53">
        <v>277123</v>
      </c>
      <c r="J40" s="53">
        <v>74860</v>
      </c>
      <c r="K40" s="54">
        <v>202263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560209</v>
      </c>
      <c r="C41" s="53">
        <v>153151</v>
      </c>
      <c r="D41" s="53">
        <v>407058</v>
      </c>
      <c r="E41" s="53">
        <v>130674</v>
      </c>
      <c r="F41" s="53">
        <v>276384</v>
      </c>
      <c r="G41" s="53">
        <v>268</v>
      </c>
      <c r="H41" s="53">
        <v>0</v>
      </c>
      <c r="I41" s="53">
        <v>276116</v>
      </c>
      <c r="J41" s="53">
        <v>276116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326470</v>
      </c>
      <c r="C42" s="53">
        <v>49129</v>
      </c>
      <c r="D42" s="53">
        <v>277341</v>
      </c>
      <c r="E42" s="53">
        <v>61853</v>
      </c>
      <c r="F42" s="53">
        <v>215488</v>
      </c>
      <c r="G42" s="53">
        <v>2072</v>
      </c>
      <c r="H42" s="53">
        <v>0</v>
      </c>
      <c r="I42" s="53">
        <v>213416</v>
      </c>
      <c r="J42" s="53">
        <v>209949</v>
      </c>
      <c r="K42" s="54">
        <v>3467</v>
      </c>
      <c r="L42" s="55" t="str">
        <f t="shared" si="1"/>
        <v>14 教育</v>
      </c>
    </row>
    <row r="43" spans="1:12" ht="21" customHeight="1">
      <c r="A43" s="45" t="s">
        <v>43</v>
      </c>
      <c r="B43" s="52">
        <v>747050</v>
      </c>
      <c r="C43" s="53">
        <v>263652</v>
      </c>
      <c r="D43" s="53">
        <v>483398</v>
      </c>
      <c r="E43" s="53">
        <v>55008</v>
      </c>
      <c r="F43" s="53">
        <v>428390</v>
      </c>
      <c r="G43" s="53">
        <v>5939</v>
      </c>
      <c r="H43" s="53">
        <v>11353</v>
      </c>
      <c r="I43" s="53">
        <v>433804</v>
      </c>
      <c r="J43" s="53">
        <v>415291</v>
      </c>
      <c r="K43" s="54">
        <v>18513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543490</v>
      </c>
      <c r="C44" s="53">
        <v>205252</v>
      </c>
      <c r="D44" s="53">
        <v>338238</v>
      </c>
      <c r="E44" s="53">
        <v>70672</v>
      </c>
      <c r="F44" s="53">
        <v>267566</v>
      </c>
      <c r="G44" s="53">
        <v>31373</v>
      </c>
      <c r="H44" s="53">
        <v>1904</v>
      </c>
      <c r="I44" s="53">
        <v>238097</v>
      </c>
      <c r="J44" s="53">
        <v>246546</v>
      </c>
      <c r="K44" s="54">
        <v>-8449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18012223</v>
      </c>
      <c r="C47" s="60">
        <v>10559368</v>
      </c>
      <c r="D47" s="60">
        <v>7452855</v>
      </c>
      <c r="E47" s="60">
        <v>2324340</v>
      </c>
      <c r="F47" s="60">
        <v>5128515</v>
      </c>
      <c r="G47" s="60">
        <v>563336</v>
      </c>
      <c r="H47" s="60">
        <v>51010</v>
      </c>
      <c r="I47" s="60">
        <v>4616189</v>
      </c>
      <c r="J47" s="60">
        <v>3375561</v>
      </c>
      <c r="K47" s="61">
        <v>1240628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92071</v>
      </c>
      <c r="C50" s="60" t="s">
        <v>78</v>
      </c>
      <c r="D50" s="60">
        <v>92071</v>
      </c>
      <c r="E50" s="60" t="s">
        <v>78</v>
      </c>
      <c r="F50" s="60">
        <v>92071</v>
      </c>
      <c r="G50" s="60">
        <v>92071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39791</v>
      </c>
      <c r="C51" s="60" t="s">
        <v>78</v>
      </c>
      <c r="D51" s="60">
        <v>39791</v>
      </c>
      <c r="E51" s="60" t="s">
        <v>78</v>
      </c>
      <c r="F51" s="60">
        <v>39791</v>
      </c>
      <c r="G51" s="60">
        <v>39791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18064503</v>
      </c>
      <c r="C54" s="60">
        <v>10559368</v>
      </c>
      <c r="D54" s="60">
        <v>7505135</v>
      </c>
      <c r="E54" s="60">
        <v>2324340</v>
      </c>
      <c r="F54" s="60">
        <v>5180795</v>
      </c>
      <c r="G54" s="60">
        <v>615616</v>
      </c>
      <c r="H54" s="60">
        <v>51010</v>
      </c>
      <c r="I54" s="60">
        <v>4616189</v>
      </c>
      <c r="J54" s="60">
        <v>3375561</v>
      </c>
      <c r="K54" s="61">
        <v>1240628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16941477</v>
      </c>
      <c r="C57" s="60">
        <v>10276703</v>
      </c>
      <c r="D57" s="60">
        <v>6664774</v>
      </c>
      <c r="E57" s="60">
        <v>2106669</v>
      </c>
      <c r="F57" s="60">
        <v>4558105</v>
      </c>
      <c r="G57" s="60">
        <v>559179</v>
      </c>
      <c r="H57" s="60">
        <v>51010</v>
      </c>
      <c r="I57" s="60">
        <v>4049936</v>
      </c>
      <c r="J57" s="60">
        <v>2809308</v>
      </c>
      <c r="K57" s="61">
        <v>1240628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857379</v>
      </c>
      <c r="C58" s="60">
        <v>225197</v>
      </c>
      <c r="D58" s="60">
        <v>632182</v>
      </c>
      <c r="E58" s="60">
        <v>190713</v>
      </c>
      <c r="F58" s="60">
        <v>441469</v>
      </c>
      <c r="G58" s="60">
        <v>277</v>
      </c>
      <c r="H58" s="60" t="s">
        <v>78</v>
      </c>
      <c r="I58" s="60">
        <v>441192</v>
      </c>
      <c r="J58" s="60">
        <v>441192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213367</v>
      </c>
      <c r="C59" s="60">
        <v>57468</v>
      </c>
      <c r="D59" s="60">
        <v>155899</v>
      </c>
      <c r="E59" s="60">
        <v>26958</v>
      </c>
      <c r="F59" s="60">
        <v>128941</v>
      </c>
      <c r="G59" s="60">
        <v>3880</v>
      </c>
      <c r="H59" s="60" t="s">
        <v>78</v>
      </c>
      <c r="I59" s="60">
        <v>125061</v>
      </c>
      <c r="J59" s="60">
        <v>125061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18012223</v>
      </c>
      <c r="C60" s="66">
        <v>10559368</v>
      </c>
      <c r="D60" s="66">
        <v>7452855</v>
      </c>
      <c r="E60" s="66">
        <v>2324340</v>
      </c>
      <c r="F60" s="66">
        <v>5128515</v>
      </c>
      <c r="G60" s="66">
        <v>563336</v>
      </c>
      <c r="H60" s="66">
        <v>51010</v>
      </c>
      <c r="I60" s="66">
        <v>4616189</v>
      </c>
      <c r="J60" s="66">
        <v>3375561</v>
      </c>
      <c r="K60" s="67">
        <v>1240628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令和2年度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87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令和2年度（実数）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158671</v>
      </c>
      <c r="C11" s="53">
        <v>87746</v>
      </c>
      <c r="D11" s="53">
        <v>70925</v>
      </c>
      <c r="E11" s="53">
        <v>24146</v>
      </c>
      <c r="F11" s="53">
        <v>46779</v>
      </c>
      <c r="G11" s="53">
        <v>7885</v>
      </c>
      <c r="H11" s="53">
        <v>8188</v>
      </c>
      <c r="I11" s="53">
        <v>47082</v>
      </c>
      <c r="J11" s="53">
        <v>38535</v>
      </c>
      <c r="K11" s="54">
        <v>8547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113265</v>
      </c>
      <c r="C12" s="53">
        <v>64090</v>
      </c>
      <c r="D12" s="53">
        <v>49175</v>
      </c>
      <c r="E12" s="53">
        <v>18267</v>
      </c>
      <c r="F12" s="53">
        <v>30908</v>
      </c>
      <c r="G12" s="53">
        <v>5472</v>
      </c>
      <c r="H12" s="53">
        <v>8004</v>
      </c>
      <c r="I12" s="53">
        <v>33440</v>
      </c>
      <c r="J12" s="53">
        <v>26458</v>
      </c>
      <c r="K12" s="54">
        <v>6982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7873</v>
      </c>
      <c r="C13" s="53">
        <v>3909</v>
      </c>
      <c r="D13" s="53">
        <v>3964</v>
      </c>
      <c r="E13" s="53">
        <v>1012</v>
      </c>
      <c r="F13" s="53">
        <v>2952</v>
      </c>
      <c r="G13" s="53">
        <v>439</v>
      </c>
      <c r="H13" s="53">
        <v>0</v>
      </c>
      <c r="I13" s="53">
        <v>2513</v>
      </c>
      <c r="J13" s="53">
        <v>873</v>
      </c>
      <c r="K13" s="54">
        <v>1640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37533</v>
      </c>
      <c r="C14" s="53">
        <v>19747</v>
      </c>
      <c r="D14" s="53">
        <v>17786</v>
      </c>
      <c r="E14" s="53">
        <v>4867</v>
      </c>
      <c r="F14" s="53">
        <v>12919</v>
      </c>
      <c r="G14" s="53">
        <v>1974</v>
      </c>
      <c r="H14" s="53">
        <v>184</v>
      </c>
      <c r="I14" s="53">
        <v>11129</v>
      </c>
      <c r="J14" s="53">
        <v>11204</v>
      </c>
      <c r="K14" s="54">
        <v>-75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18532</v>
      </c>
      <c r="C15" s="53">
        <v>9751</v>
      </c>
      <c r="D15" s="53">
        <v>8781</v>
      </c>
      <c r="E15" s="53">
        <v>3899</v>
      </c>
      <c r="F15" s="53">
        <v>4882</v>
      </c>
      <c r="G15" s="53">
        <v>1308</v>
      </c>
      <c r="H15" s="53">
        <v>4</v>
      </c>
      <c r="I15" s="53">
        <v>3578</v>
      </c>
      <c r="J15" s="53">
        <v>1646</v>
      </c>
      <c r="K15" s="54">
        <v>1932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10611580</v>
      </c>
      <c r="C16" s="53">
        <v>7290666</v>
      </c>
      <c r="D16" s="53">
        <v>3320914</v>
      </c>
      <c r="E16" s="53">
        <v>1335836</v>
      </c>
      <c r="F16" s="53">
        <v>1985078</v>
      </c>
      <c r="G16" s="53">
        <v>424979</v>
      </c>
      <c r="H16" s="53">
        <v>3193</v>
      </c>
      <c r="I16" s="53">
        <v>1563292</v>
      </c>
      <c r="J16" s="53">
        <v>1239149</v>
      </c>
      <c r="K16" s="54">
        <v>324143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632182</v>
      </c>
      <c r="C17" s="53">
        <v>396061</v>
      </c>
      <c r="D17" s="53">
        <v>236121</v>
      </c>
      <c r="E17" s="1"/>
      <c r="F17" s="1"/>
      <c r="G17" s="1"/>
      <c r="H17" s="1"/>
      <c r="I17" s="1"/>
      <c r="J17" s="1"/>
      <c r="K17" s="2"/>
      <c r="L17" s="47" t="str">
        <f t="shared" si="0"/>
        <v>　　(1)食料品</v>
      </c>
    </row>
    <row r="18" spans="1:12" ht="21" customHeight="1">
      <c r="A18" s="45" t="s">
        <v>63</v>
      </c>
      <c r="B18" s="52">
        <v>60466</v>
      </c>
      <c r="C18" s="53">
        <v>39621</v>
      </c>
      <c r="D18" s="53">
        <v>20845</v>
      </c>
      <c r="E18" s="1"/>
      <c r="F18" s="1"/>
      <c r="G18" s="1"/>
      <c r="H18" s="1"/>
      <c r="I18" s="1"/>
      <c r="J18" s="1"/>
      <c r="K18" s="2"/>
      <c r="L18" s="47" t="str">
        <f t="shared" si="0"/>
        <v>　　(2)繊維製品</v>
      </c>
    </row>
    <row r="19" spans="1:12" ht="21" customHeight="1">
      <c r="A19" s="45" t="s">
        <v>64</v>
      </c>
      <c r="B19" s="52">
        <v>81335</v>
      </c>
      <c r="C19" s="53">
        <v>60237</v>
      </c>
      <c r="D19" s="53">
        <v>21098</v>
      </c>
      <c r="E19" s="1"/>
      <c r="F19" s="1"/>
      <c r="G19" s="1"/>
      <c r="H19" s="1"/>
      <c r="I19" s="1"/>
      <c r="J19" s="1"/>
      <c r="K19" s="2"/>
      <c r="L19" s="47" t="str">
        <f t="shared" si="0"/>
        <v>　　(3)パルプ・紙・紙加工品</v>
      </c>
    </row>
    <row r="20" spans="1:12" ht="21" customHeight="1">
      <c r="A20" s="45" t="s">
        <v>65</v>
      </c>
      <c r="B20" s="52">
        <v>1322132</v>
      </c>
      <c r="C20" s="53">
        <v>772633</v>
      </c>
      <c r="D20" s="53">
        <v>549499</v>
      </c>
      <c r="E20" s="1"/>
      <c r="F20" s="1"/>
      <c r="G20" s="1"/>
      <c r="H20" s="1"/>
      <c r="I20" s="1"/>
      <c r="J20" s="1"/>
      <c r="K20" s="2"/>
      <c r="L20" s="47" t="str">
        <f t="shared" si="0"/>
        <v>　　(4)化学</v>
      </c>
    </row>
    <row r="21" spans="1:12" ht="21" customHeight="1">
      <c r="A21" s="45" t="s">
        <v>66</v>
      </c>
      <c r="B21" s="52">
        <v>513005</v>
      </c>
      <c r="C21" s="53">
        <v>216740</v>
      </c>
      <c r="D21" s="53">
        <v>296265</v>
      </c>
      <c r="E21" s="1"/>
      <c r="F21" s="1"/>
      <c r="G21" s="1"/>
      <c r="H21" s="1"/>
      <c r="I21" s="1"/>
      <c r="J21" s="1"/>
      <c r="K21" s="2"/>
      <c r="L21" s="47" t="str">
        <f t="shared" si="0"/>
        <v>　　(5)石油・石炭製品</v>
      </c>
    </row>
    <row r="22" spans="1:12" ht="21" customHeight="1">
      <c r="A22" s="45" t="s">
        <v>67</v>
      </c>
      <c r="B22" s="52">
        <v>239168</v>
      </c>
      <c r="C22" s="53">
        <v>139989</v>
      </c>
      <c r="D22" s="53">
        <v>99179</v>
      </c>
      <c r="E22" s="1"/>
      <c r="F22" s="1"/>
      <c r="G22" s="1"/>
      <c r="H22" s="1"/>
      <c r="I22" s="1"/>
      <c r="J22" s="1"/>
      <c r="K22" s="2"/>
      <c r="L22" s="47" t="str">
        <f t="shared" si="0"/>
        <v>　　(6)窯業・土石製品</v>
      </c>
    </row>
    <row r="23" spans="1:12" ht="21" customHeight="1">
      <c r="A23" s="56" t="s">
        <v>68</v>
      </c>
      <c r="B23" s="52">
        <v>565191</v>
      </c>
      <c r="C23" s="53">
        <v>454094</v>
      </c>
      <c r="D23" s="53">
        <v>111097</v>
      </c>
      <c r="E23" s="1"/>
      <c r="F23" s="1"/>
      <c r="G23" s="1"/>
      <c r="H23" s="1"/>
      <c r="I23" s="1"/>
      <c r="J23" s="1"/>
      <c r="K23" s="2"/>
      <c r="L23" s="71" t="str">
        <f t="shared" si="0"/>
        <v>　　(7)一次金属</v>
      </c>
    </row>
    <row r="24" spans="1:12" ht="21" customHeight="1">
      <c r="A24" s="45" t="s">
        <v>69</v>
      </c>
      <c r="B24" s="52">
        <v>410229</v>
      </c>
      <c r="C24" s="53">
        <v>248369</v>
      </c>
      <c r="D24" s="53">
        <v>161860</v>
      </c>
      <c r="E24" s="1"/>
      <c r="F24" s="1"/>
      <c r="G24" s="1"/>
      <c r="H24" s="1"/>
      <c r="I24" s="1"/>
      <c r="J24" s="1"/>
      <c r="K24" s="2"/>
      <c r="L24" s="47" t="str">
        <f t="shared" si="0"/>
        <v>　　(8)金属製品</v>
      </c>
    </row>
    <row r="25" spans="1:12" ht="21" customHeight="1">
      <c r="A25" s="58" t="s">
        <v>70</v>
      </c>
      <c r="B25" s="52">
        <v>763456</v>
      </c>
      <c r="C25" s="53">
        <v>485419</v>
      </c>
      <c r="D25" s="53">
        <v>278037</v>
      </c>
      <c r="E25" s="1"/>
      <c r="F25" s="1"/>
      <c r="G25" s="1"/>
      <c r="H25" s="1"/>
      <c r="I25" s="1"/>
      <c r="J25" s="1"/>
      <c r="K25" s="2"/>
      <c r="L25" s="47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1637999</v>
      </c>
      <c r="C26" s="53">
        <v>1205245</v>
      </c>
      <c r="D26" s="53">
        <v>432754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674078</v>
      </c>
      <c r="C27" s="53">
        <v>456447</v>
      </c>
      <c r="D27" s="53">
        <v>217631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29636</v>
      </c>
      <c r="C28" s="53">
        <v>13603</v>
      </c>
      <c r="D28" s="53">
        <v>16033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2748574</v>
      </c>
      <c r="C29" s="53">
        <v>2198410</v>
      </c>
      <c r="D29" s="53">
        <v>550164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33764</v>
      </c>
      <c r="C30" s="53">
        <v>20882</v>
      </c>
      <c r="D30" s="53">
        <v>12882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900365</v>
      </c>
      <c r="C31" s="53">
        <v>582916</v>
      </c>
      <c r="D31" s="53">
        <v>317449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647986</v>
      </c>
      <c r="C32" s="53">
        <v>371088</v>
      </c>
      <c r="D32" s="53">
        <v>276898</v>
      </c>
      <c r="E32" s="53">
        <v>138129</v>
      </c>
      <c r="F32" s="53">
        <v>138769</v>
      </c>
      <c r="G32" s="53">
        <v>28595</v>
      </c>
      <c r="H32" s="53">
        <v>3794</v>
      </c>
      <c r="I32" s="53">
        <v>113968</v>
      </c>
      <c r="J32" s="53">
        <v>61175</v>
      </c>
      <c r="K32" s="54">
        <v>52793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810023</v>
      </c>
      <c r="C33" s="53">
        <v>433267</v>
      </c>
      <c r="D33" s="53">
        <v>376756</v>
      </c>
      <c r="E33" s="53">
        <v>37658</v>
      </c>
      <c r="F33" s="53">
        <v>339098</v>
      </c>
      <c r="G33" s="53">
        <v>36282</v>
      </c>
      <c r="H33" s="53">
        <v>3591</v>
      </c>
      <c r="I33" s="53">
        <v>306407</v>
      </c>
      <c r="J33" s="53">
        <v>188236</v>
      </c>
      <c r="K33" s="54">
        <v>118171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1024216</v>
      </c>
      <c r="C34" s="53">
        <v>437033</v>
      </c>
      <c r="D34" s="53">
        <v>587183</v>
      </c>
      <c r="E34" s="53">
        <v>79334</v>
      </c>
      <c r="F34" s="53">
        <v>507849</v>
      </c>
      <c r="G34" s="53">
        <v>62489</v>
      </c>
      <c r="H34" s="53">
        <v>538</v>
      </c>
      <c r="I34" s="53">
        <v>445898</v>
      </c>
      <c r="J34" s="53">
        <v>303524</v>
      </c>
      <c r="K34" s="54">
        <v>142374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668577</v>
      </c>
      <c r="C35" s="53">
        <v>247058</v>
      </c>
      <c r="D35" s="53">
        <v>421519</v>
      </c>
      <c r="E35" s="53">
        <v>121586</v>
      </c>
      <c r="F35" s="53">
        <v>299933</v>
      </c>
      <c r="G35" s="53">
        <v>47895</v>
      </c>
      <c r="H35" s="53">
        <v>2686</v>
      </c>
      <c r="I35" s="53">
        <v>254724</v>
      </c>
      <c r="J35" s="53">
        <v>223623</v>
      </c>
      <c r="K35" s="54">
        <v>31101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291847</v>
      </c>
      <c r="C36" s="53">
        <v>179633</v>
      </c>
      <c r="D36" s="53">
        <v>112214</v>
      </c>
      <c r="E36" s="53">
        <v>21489</v>
      </c>
      <c r="F36" s="53">
        <v>90725</v>
      </c>
      <c r="G36" s="53">
        <v>11232</v>
      </c>
      <c r="H36" s="53">
        <v>0</v>
      </c>
      <c r="I36" s="53">
        <v>79493</v>
      </c>
      <c r="J36" s="53">
        <v>77428</v>
      </c>
      <c r="K36" s="54">
        <v>2065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360049</v>
      </c>
      <c r="C37" s="53">
        <v>191762</v>
      </c>
      <c r="D37" s="53">
        <v>168287</v>
      </c>
      <c r="E37" s="53">
        <v>57052</v>
      </c>
      <c r="F37" s="53">
        <v>111235</v>
      </c>
      <c r="G37" s="53">
        <v>14702</v>
      </c>
      <c r="H37" s="53">
        <v>77</v>
      </c>
      <c r="I37" s="53">
        <v>96610</v>
      </c>
      <c r="J37" s="53">
        <v>37211</v>
      </c>
      <c r="K37" s="54">
        <v>59399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403177</v>
      </c>
      <c r="C38" s="53">
        <v>149290</v>
      </c>
      <c r="D38" s="53">
        <v>253887</v>
      </c>
      <c r="E38" s="53">
        <v>29602</v>
      </c>
      <c r="F38" s="53">
        <v>224285</v>
      </c>
      <c r="G38" s="53">
        <v>8757</v>
      </c>
      <c r="H38" s="53">
        <v>4308</v>
      </c>
      <c r="I38" s="53">
        <v>219836</v>
      </c>
      <c r="J38" s="53">
        <v>93881</v>
      </c>
      <c r="K38" s="54">
        <v>125955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849983</v>
      </c>
      <c r="C39" s="53">
        <v>144393</v>
      </c>
      <c r="D39" s="53">
        <v>705590</v>
      </c>
      <c r="E39" s="53">
        <v>300924</v>
      </c>
      <c r="F39" s="53">
        <v>404666</v>
      </c>
      <c r="G39" s="53">
        <v>60468</v>
      </c>
      <c r="H39" s="53">
        <v>237</v>
      </c>
      <c r="I39" s="53">
        <v>344435</v>
      </c>
      <c r="J39" s="53">
        <v>32594</v>
      </c>
      <c r="K39" s="54">
        <v>311841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581955</v>
      </c>
      <c r="C40" s="53">
        <v>176045</v>
      </c>
      <c r="D40" s="53">
        <v>405910</v>
      </c>
      <c r="E40" s="53">
        <v>52832</v>
      </c>
      <c r="F40" s="53">
        <v>353078</v>
      </c>
      <c r="G40" s="53">
        <v>34880</v>
      </c>
      <c r="H40" s="53">
        <v>2055</v>
      </c>
      <c r="I40" s="53">
        <v>320253</v>
      </c>
      <c r="J40" s="53">
        <v>91099</v>
      </c>
      <c r="K40" s="54">
        <v>229154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585235</v>
      </c>
      <c r="C41" s="53">
        <v>169585</v>
      </c>
      <c r="D41" s="53">
        <v>415650</v>
      </c>
      <c r="E41" s="53">
        <v>154792</v>
      </c>
      <c r="F41" s="53">
        <v>260858</v>
      </c>
      <c r="G41" s="53">
        <v>262</v>
      </c>
      <c r="H41" s="53">
        <v>0</v>
      </c>
      <c r="I41" s="53">
        <v>260596</v>
      </c>
      <c r="J41" s="53">
        <v>260596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326197</v>
      </c>
      <c r="C42" s="53">
        <v>50217</v>
      </c>
      <c r="D42" s="53">
        <v>275980</v>
      </c>
      <c r="E42" s="53">
        <v>64411</v>
      </c>
      <c r="F42" s="53">
        <v>211569</v>
      </c>
      <c r="G42" s="53">
        <v>2247</v>
      </c>
      <c r="H42" s="53">
        <v>0</v>
      </c>
      <c r="I42" s="53">
        <v>209322</v>
      </c>
      <c r="J42" s="53">
        <v>219981</v>
      </c>
      <c r="K42" s="54">
        <v>-10659</v>
      </c>
      <c r="L42" s="55" t="str">
        <f t="shared" si="1"/>
        <v>14 教育</v>
      </c>
    </row>
    <row r="43" spans="1:12" ht="21" customHeight="1">
      <c r="A43" s="45" t="s">
        <v>43</v>
      </c>
      <c r="B43" s="52">
        <v>872172</v>
      </c>
      <c r="C43" s="53">
        <v>283567</v>
      </c>
      <c r="D43" s="53">
        <v>588605</v>
      </c>
      <c r="E43" s="53">
        <v>62227</v>
      </c>
      <c r="F43" s="53">
        <v>526378</v>
      </c>
      <c r="G43" s="53">
        <v>6606</v>
      </c>
      <c r="H43" s="53">
        <v>11506</v>
      </c>
      <c r="I43" s="53">
        <v>531278</v>
      </c>
      <c r="J43" s="53">
        <v>513928</v>
      </c>
      <c r="K43" s="54">
        <v>17350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492263</v>
      </c>
      <c r="C44" s="53">
        <v>193423</v>
      </c>
      <c r="D44" s="53">
        <v>298840</v>
      </c>
      <c r="E44" s="53">
        <v>56828</v>
      </c>
      <c r="F44" s="53">
        <v>242012</v>
      </c>
      <c r="G44" s="53">
        <v>37609</v>
      </c>
      <c r="H44" s="53">
        <v>1476</v>
      </c>
      <c r="I44" s="53">
        <v>205879</v>
      </c>
      <c r="J44" s="53">
        <v>275393</v>
      </c>
      <c r="K44" s="54">
        <v>-69514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2">
        <v>18702463</v>
      </c>
      <c r="C47" s="60">
        <v>10414524</v>
      </c>
      <c r="D47" s="60">
        <v>8287939</v>
      </c>
      <c r="E47" s="60">
        <v>2540745</v>
      </c>
      <c r="F47" s="60">
        <v>5747194</v>
      </c>
      <c r="G47" s="60">
        <v>786196</v>
      </c>
      <c r="H47" s="60">
        <v>41653</v>
      </c>
      <c r="I47" s="60">
        <v>5002651</v>
      </c>
      <c r="J47" s="60">
        <v>3657999</v>
      </c>
      <c r="K47" s="61">
        <v>1344652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2">
        <v>147336</v>
      </c>
      <c r="C50" s="60" t="s">
        <v>78</v>
      </c>
      <c r="D50" s="60">
        <v>147336</v>
      </c>
      <c r="E50" s="60" t="s">
        <v>78</v>
      </c>
      <c r="F50" s="60">
        <v>147336</v>
      </c>
      <c r="G50" s="60">
        <v>147336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2">
        <v>109147</v>
      </c>
      <c r="C51" s="60" t="s">
        <v>78</v>
      </c>
      <c r="D51" s="60">
        <v>109147</v>
      </c>
      <c r="E51" s="60" t="s">
        <v>78</v>
      </c>
      <c r="F51" s="60">
        <v>109147</v>
      </c>
      <c r="G51" s="60">
        <v>109147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2">
        <v>18740652</v>
      </c>
      <c r="C54" s="60">
        <v>10414524</v>
      </c>
      <c r="D54" s="60">
        <v>8326128</v>
      </c>
      <c r="E54" s="60">
        <v>2540745</v>
      </c>
      <c r="F54" s="60">
        <v>5785383</v>
      </c>
      <c r="G54" s="60">
        <v>824385</v>
      </c>
      <c r="H54" s="60">
        <v>41653</v>
      </c>
      <c r="I54" s="60">
        <v>5002651</v>
      </c>
      <c r="J54" s="60">
        <v>3657999</v>
      </c>
      <c r="K54" s="61">
        <v>1344652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17561268</v>
      </c>
      <c r="C57" s="60">
        <v>10101532</v>
      </c>
      <c r="D57" s="60">
        <v>7459736</v>
      </c>
      <c r="E57" s="60">
        <v>2291584</v>
      </c>
      <c r="F57" s="60">
        <v>5168152</v>
      </c>
      <c r="G57" s="60">
        <v>780361</v>
      </c>
      <c r="H57" s="60">
        <v>41653</v>
      </c>
      <c r="I57" s="60">
        <v>4429444</v>
      </c>
      <c r="J57" s="60">
        <v>3084792</v>
      </c>
      <c r="K57" s="61">
        <v>1344652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882741</v>
      </c>
      <c r="C58" s="60">
        <v>250008</v>
      </c>
      <c r="D58" s="60">
        <v>632733</v>
      </c>
      <c r="E58" s="60">
        <v>217281</v>
      </c>
      <c r="F58" s="60">
        <v>415452</v>
      </c>
      <c r="G58" s="60">
        <v>418</v>
      </c>
      <c r="H58" s="60" t="s">
        <v>78</v>
      </c>
      <c r="I58" s="60">
        <v>415034</v>
      </c>
      <c r="J58" s="60">
        <v>415034</v>
      </c>
      <c r="K58" s="60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258454</v>
      </c>
      <c r="C59" s="60">
        <v>62984</v>
      </c>
      <c r="D59" s="60">
        <v>195470</v>
      </c>
      <c r="E59" s="60">
        <v>31880</v>
      </c>
      <c r="F59" s="60">
        <v>163590</v>
      </c>
      <c r="G59" s="60">
        <v>5417</v>
      </c>
      <c r="H59" s="60" t="s">
        <v>78</v>
      </c>
      <c r="I59" s="60">
        <v>158173</v>
      </c>
      <c r="J59" s="60">
        <v>158173</v>
      </c>
      <c r="K59" s="60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18702463</v>
      </c>
      <c r="C60" s="66">
        <v>10414524</v>
      </c>
      <c r="D60" s="66">
        <v>8287939</v>
      </c>
      <c r="E60" s="66">
        <v>2540745</v>
      </c>
      <c r="F60" s="66">
        <v>5747194</v>
      </c>
      <c r="G60" s="66">
        <v>786196</v>
      </c>
      <c r="H60" s="66">
        <v>41653</v>
      </c>
      <c r="I60" s="66">
        <v>5002651</v>
      </c>
      <c r="J60" s="66">
        <v>3657999</v>
      </c>
      <c r="K60" s="66">
        <v>1344652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2"/>
  <sheetViews>
    <sheetView tabSelected="1"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令和3年度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88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72" t="str">
        <f t="shared" ref="L5" si="0">A5</f>
        <v>令和3年度（実数）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6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5" t="str">
        <f t="shared" ref="L7" si="1">A7</f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0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3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0"/>
    </row>
    <row r="11" spans="1:12" ht="21" customHeight="1">
      <c r="A11" s="45" t="s">
        <v>33</v>
      </c>
      <c r="B11" s="52">
        <v>166439</v>
      </c>
      <c r="C11" s="53">
        <v>94949</v>
      </c>
      <c r="D11" s="53">
        <v>71490</v>
      </c>
      <c r="E11" s="53">
        <v>24665</v>
      </c>
      <c r="F11" s="53">
        <v>46825</v>
      </c>
      <c r="G11" s="53">
        <v>8116</v>
      </c>
      <c r="H11" s="53">
        <v>10280</v>
      </c>
      <c r="I11" s="53">
        <v>48989</v>
      </c>
      <c r="J11" s="53">
        <v>39856</v>
      </c>
      <c r="K11" s="54">
        <v>9133</v>
      </c>
      <c r="L11" s="45" t="str">
        <f t="shared" ref="L11:L44" si="2">A11</f>
        <v xml:space="preserve"> 1 農林水産業</v>
      </c>
    </row>
    <row r="12" spans="1:12" ht="21" customHeight="1">
      <c r="A12" s="45" t="s">
        <v>59</v>
      </c>
      <c r="B12" s="52">
        <v>115909</v>
      </c>
      <c r="C12" s="53">
        <v>69077</v>
      </c>
      <c r="D12" s="53">
        <v>46832</v>
      </c>
      <c r="E12" s="53">
        <v>18093</v>
      </c>
      <c r="F12" s="53">
        <v>28739</v>
      </c>
      <c r="G12" s="53">
        <v>5327</v>
      </c>
      <c r="H12" s="53">
        <v>10074</v>
      </c>
      <c r="I12" s="53">
        <v>33486</v>
      </c>
      <c r="J12" s="53">
        <v>26707</v>
      </c>
      <c r="K12" s="54">
        <v>6779</v>
      </c>
      <c r="L12" s="45" t="str">
        <f t="shared" si="2"/>
        <v>　　(1)農業</v>
      </c>
    </row>
    <row r="13" spans="1:12" ht="21" customHeight="1">
      <c r="A13" s="45" t="s">
        <v>60</v>
      </c>
      <c r="B13" s="52">
        <v>9618</v>
      </c>
      <c r="C13" s="53">
        <v>4721</v>
      </c>
      <c r="D13" s="53">
        <v>4897</v>
      </c>
      <c r="E13" s="53">
        <v>1242</v>
      </c>
      <c r="F13" s="53">
        <v>3655</v>
      </c>
      <c r="G13" s="53">
        <v>553</v>
      </c>
      <c r="H13" s="53">
        <v>0</v>
      </c>
      <c r="I13" s="53">
        <v>3102</v>
      </c>
      <c r="J13" s="53">
        <v>1066</v>
      </c>
      <c r="K13" s="54">
        <v>2036</v>
      </c>
      <c r="L13" s="45" t="str">
        <f t="shared" si="2"/>
        <v>　　(2)林業</v>
      </c>
    </row>
    <row r="14" spans="1:12" ht="21" customHeight="1">
      <c r="A14" s="45" t="s">
        <v>61</v>
      </c>
      <c r="B14" s="52">
        <v>40912</v>
      </c>
      <c r="C14" s="53">
        <v>21151</v>
      </c>
      <c r="D14" s="53">
        <v>19761</v>
      </c>
      <c r="E14" s="53">
        <v>5330</v>
      </c>
      <c r="F14" s="53">
        <v>14431</v>
      </c>
      <c r="G14" s="53">
        <v>2236</v>
      </c>
      <c r="H14" s="53">
        <v>206</v>
      </c>
      <c r="I14" s="53">
        <v>12401</v>
      </c>
      <c r="J14" s="53">
        <v>12083</v>
      </c>
      <c r="K14" s="54">
        <v>318</v>
      </c>
      <c r="L14" s="45" t="str">
        <f t="shared" si="2"/>
        <v>　　(3)水産業</v>
      </c>
    </row>
    <row r="15" spans="1:12" ht="21" customHeight="1">
      <c r="A15" s="45" t="s">
        <v>34</v>
      </c>
      <c r="B15" s="52">
        <v>17902</v>
      </c>
      <c r="C15" s="53">
        <v>9535</v>
      </c>
      <c r="D15" s="53">
        <v>8367</v>
      </c>
      <c r="E15" s="53">
        <v>3711</v>
      </c>
      <c r="F15" s="53">
        <v>4656</v>
      </c>
      <c r="G15" s="53">
        <v>1268</v>
      </c>
      <c r="H15" s="53">
        <v>4</v>
      </c>
      <c r="I15" s="53">
        <v>3392</v>
      </c>
      <c r="J15" s="53">
        <v>1411</v>
      </c>
      <c r="K15" s="54">
        <v>1981</v>
      </c>
      <c r="L15" s="45" t="str">
        <f t="shared" si="2"/>
        <v xml:space="preserve"> 2 鉱業</v>
      </c>
    </row>
    <row r="16" spans="1:12" ht="21" customHeight="1">
      <c r="A16" s="45" t="s">
        <v>35</v>
      </c>
      <c r="B16" s="52">
        <v>11787251</v>
      </c>
      <c r="C16" s="53">
        <v>8363383</v>
      </c>
      <c r="D16" s="53">
        <v>3423868</v>
      </c>
      <c r="E16" s="53">
        <v>1428831</v>
      </c>
      <c r="F16" s="53">
        <v>1995037</v>
      </c>
      <c r="G16" s="53">
        <v>432813</v>
      </c>
      <c r="H16" s="53">
        <v>2674</v>
      </c>
      <c r="I16" s="53">
        <v>1564898</v>
      </c>
      <c r="J16" s="53">
        <v>1203913</v>
      </c>
      <c r="K16" s="54">
        <v>360985</v>
      </c>
      <c r="L16" s="45" t="str">
        <f t="shared" si="2"/>
        <v xml:space="preserve"> 3 製造業</v>
      </c>
    </row>
    <row r="17" spans="1:12" ht="21" customHeight="1">
      <c r="A17" s="45" t="s">
        <v>62</v>
      </c>
      <c r="B17" s="52">
        <v>595220</v>
      </c>
      <c r="C17" s="53">
        <v>387422</v>
      </c>
      <c r="D17" s="53">
        <v>207798</v>
      </c>
      <c r="E17" s="1"/>
      <c r="F17" s="1"/>
      <c r="G17" s="1"/>
      <c r="H17" s="1"/>
      <c r="I17" s="1"/>
      <c r="J17" s="1"/>
      <c r="K17" s="2"/>
      <c r="L17" s="45" t="str">
        <f t="shared" si="2"/>
        <v>　　(1)食料品</v>
      </c>
    </row>
    <row r="18" spans="1:12" ht="21" customHeight="1">
      <c r="A18" s="45" t="s">
        <v>63</v>
      </c>
      <c r="B18" s="52">
        <v>55971</v>
      </c>
      <c r="C18" s="53">
        <v>40090</v>
      </c>
      <c r="D18" s="53">
        <v>15881</v>
      </c>
      <c r="E18" s="1"/>
      <c r="F18" s="1"/>
      <c r="G18" s="1"/>
      <c r="H18" s="1"/>
      <c r="I18" s="1"/>
      <c r="J18" s="1"/>
      <c r="K18" s="2"/>
      <c r="L18" s="45" t="str">
        <f t="shared" si="2"/>
        <v>　　(2)繊維製品</v>
      </c>
    </row>
    <row r="19" spans="1:12" ht="21" customHeight="1">
      <c r="A19" s="45" t="s">
        <v>64</v>
      </c>
      <c r="B19" s="52">
        <v>89796</v>
      </c>
      <c r="C19" s="53">
        <v>66050</v>
      </c>
      <c r="D19" s="53">
        <v>23746</v>
      </c>
      <c r="E19" s="1"/>
      <c r="F19" s="1"/>
      <c r="G19" s="1"/>
      <c r="H19" s="1"/>
      <c r="I19" s="1"/>
      <c r="J19" s="1"/>
      <c r="K19" s="2"/>
      <c r="L19" s="45" t="str">
        <f t="shared" si="2"/>
        <v>　　(3)パルプ・紙・紙加工品</v>
      </c>
    </row>
    <row r="20" spans="1:12" ht="21" customHeight="1">
      <c r="A20" s="45" t="s">
        <v>65</v>
      </c>
      <c r="B20" s="52">
        <v>1446706</v>
      </c>
      <c r="C20" s="53">
        <v>1017741</v>
      </c>
      <c r="D20" s="53">
        <v>428965</v>
      </c>
      <c r="E20" s="1"/>
      <c r="F20" s="1"/>
      <c r="G20" s="1"/>
      <c r="H20" s="1"/>
      <c r="I20" s="1"/>
      <c r="J20" s="1"/>
      <c r="K20" s="2"/>
      <c r="L20" s="45" t="str">
        <f t="shared" si="2"/>
        <v>　　(4)化学</v>
      </c>
    </row>
    <row r="21" spans="1:12" ht="21" customHeight="1">
      <c r="A21" s="45" t="s">
        <v>66</v>
      </c>
      <c r="B21" s="52">
        <v>670677</v>
      </c>
      <c r="C21" s="53">
        <v>409770</v>
      </c>
      <c r="D21" s="53">
        <v>260907</v>
      </c>
      <c r="E21" s="1"/>
      <c r="F21" s="1"/>
      <c r="G21" s="1"/>
      <c r="H21" s="1"/>
      <c r="I21" s="1"/>
      <c r="J21" s="1"/>
      <c r="K21" s="2"/>
      <c r="L21" s="45" t="str">
        <f t="shared" si="2"/>
        <v>　　(5)石油・石炭製品</v>
      </c>
    </row>
    <row r="22" spans="1:12" ht="21" customHeight="1">
      <c r="A22" s="45" t="s">
        <v>67</v>
      </c>
      <c r="B22" s="52">
        <v>242200</v>
      </c>
      <c r="C22" s="53">
        <v>141255</v>
      </c>
      <c r="D22" s="53">
        <v>100945</v>
      </c>
      <c r="E22" s="1"/>
      <c r="F22" s="1"/>
      <c r="G22" s="1"/>
      <c r="H22" s="1"/>
      <c r="I22" s="1"/>
      <c r="J22" s="1"/>
      <c r="K22" s="2"/>
      <c r="L22" s="45" t="str">
        <f t="shared" si="2"/>
        <v>　　(6)窯業・土石製品</v>
      </c>
    </row>
    <row r="23" spans="1:12" ht="21" customHeight="1">
      <c r="A23" s="56" t="s">
        <v>68</v>
      </c>
      <c r="B23" s="52">
        <v>670246</v>
      </c>
      <c r="C23" s="53">
        <v>531007</v>
      </c>
      <c r="D23" s="53">
        <v>139239</v>
      </c>
      <c r="E23" s="1"/>
      <c r="F23" s="1"/>
      <c r="G23" s="1"/>
      <c r="H23" s="1"/>
      <c r="I23" s="1"/>
      <c r="J23" s="1"/>
      <c r="K23" s="2"/>
      <c r="L23" s="45" t="str">
        <f t="shared" si="2"/>
        <v>　　(7)一次金属</v>
      </c>
    </row>
    <row r="24" spans="1:12" ht="21" customHeight="1">
      <c r="A24" s="45" t="s">
        <v>69</v>
      </c>
      <c r="B24" s="52">
        <v>365593</v>
      </c>
      <c r="C24" s="53">
        <v>219677</v>
      </c>
      <c r="D24" s="53">
        <v>145916</v>
      </c>
      <c r="E24" s="1"/>
      <c r="F24" s="1"/>
      <c r="G24" s="1"/>
      <c r="H24" s="1"/>
      <c r="I24" s="1"/>
      <c r="J24" s="1"/>
      <c r="K24" s="2"/>
      <c r="L24" s="45" t="str">
        <f t="shared" si="2"/>
        <v>　　(8)金属製品</v>
      </c>
    </row>
    <row r="25" spans="1:12" ht="21" customHeight="1">
      <c r="A25" s="58" t="s">
        <v>70</v>
      </c>
      <c r="B25" s="52">
        <v>951763</v>
      </c>
      <c r="C25" s="53">
        <v>632269</v>
      </c>
      <c r="D25" s="53">
        <v>319494</v>
      </c>
      <c r="E25" s="1"/>
      <c r="F25" s="1"/>
      <c r="G25" s="1"/>
      <c r="H25" s="1"/>
      <c r="I25" s="1"/>
      <c r="J25" s="1"/>
      <c r="K25" s="2"/>
      <c r="L25" s="45" t="str">
        <f t="shared" si="2"/>
        <v>　　(9)はん用・生産用・業務用機械</v>
      </c>
    </row>
    <row r="26" spans="1:12" ht="21" customHeight="1">
      <c r="A26" s="45" t="s">
        <v>71</v>
      </c>
      <c r="B26" s="52">
        <v>2176023</v>
      </c>
      <c r="C26" s="53">
        <v>1479981</v>
      </c>
      <c r="D26" s="53">
        <v>696042</v>
      </c>
      <c r="E26" s="1"/>
      <c r="F26" s="1"/>
      <c r="G26" s="1"/>
      <c r="H26" s="1"/>
      <c r="I26" s="1"/>
      <c r="J26" s="1"/>
      <c r="K26" s="2"/>
      <c r="L26" s="45" t="str">
        <f t="shared" si="2"/>
        <v>　　(10)電子部品・デバイス</v>
      </c>
    </row>
    <row r="27" spans="1:12" ht="21" customHeight="1">
      <c r="A27" s="45" t="s">
        <v>72</v>
      </c>
      <c r="B27" s="52">
        <v>797027</v>
      </c>
      <c r="C27" s="53">
        <v>571178</v>
      </c>
      <c r="D27" s="53">
        <v>225849</v>
      </c>
      <c r="E27" s="1"/>
      <c r="F27" s="1"/>
      <c r="G27" s="1"/>
      <c r="H27" s="1"/>
      <c r="I27" s="1"/>
      <c r="J27" s="1"/>
      <c r="K27" s="2"/>
      <c r="L27" s="45" t="str">
        <f t="shared" si="2"/>
        <v>　　(11)電気機械</v>
      </c>
    </row>
    <row r="28" spans="1:12" ht="21" customHeight="1">
      <c r="A28" s="45" t="s">
        <v>73</v>
      </c>
      <c r="B28" s="52">
        <v>31407</v>
      </c>
      <c r="C28" s="53">
        <v>13763</v>
      </c>
      <c r="D28" s="53">
        <v>17644</v>
      </c>
      <c r="E28" s="1"/>
      <c r="F28" s="1"/>
      <c r="G28" s="1"/>
      <c r="H28" s="1"/>
      <c r="I28" s="1"/>
      <c r="J28" s="1"/>
      <c r="K28" s="2"/>
      <c r="L28" s="45" t="str">
        <f t="shared" si="2"/>
        <v>　　(12)情報・通信機器</v>
      </c>
    </row>
    <row r="29" spans="1:12" ht="21" customHeight="1">
      <c r="A29" s="45" t="s">
        <v>74</v>
      </c>
      <c r="B29" s="52">
        <v>2840952</v>
      </c>
      <c r="C29" s="53">
        <v>2279691</v>
      </c>
      <c r="D29" s="53">
        <v>561261</v>
      </c>
      <c r="E29" s="1"/>
      <c r="F29" s="1"/>
      <c r="G29" s="1"/>
      <c r="H29" s="1"/>
      <c r="I29" s="1"/>
      <c r="J29" s="1"/>
      <c r="K29" s="2"/>
      <c r="L29" s="45" t="str">
        <f t="shared" si="2"/>
        <v>　　(13)輸送用機械</v>
      </c>
    </row>
    <row r="30" spans="1:12" ht="21" customHeight="1">
      <c r="A30" s="45" t="s">
        <v>75</v>
      </c>
      <c r="B30" s="52">
        <v>31072</v>
      </c>
      <c r="C30" s="53">
        <v>18405</v>
      </c>
      <c r="D30" s="53">
        <v>12667</v>
      </c>
      <c r="E30" s="1"/>
      <c r="F30" s="1"/>
      <c r="G30" s="1"/>
      <c r="H30" s="1"/>
      <c r="I30" s="1"/>
      <c r="J30" s="1"/>
      <c r="K30" s="2"/>
      <c r="L30" s="45" t="str">
        <f t="shared" si="2"/>
        <v>　　(14)印刷業</v>
      </c>
    </row>
    <row r="31" spans="1:12" ht="21" customHeight="1">
      <c r="A31" s="45" t="s">
        <v>76</v>
      </c>
      <c r="B31" s="52">
        <v>822598</v>
      </c>
      <c r="C31" s="53">
        <v>555084</v>
      </c>
      <c r="D31" s="53">
        <v>267514</v>
      </c>
      <c r="E31" s="1"/>
      <c r="F31" s="1"/>
      <c r="G31" s="1"/>
      <c r="H31" s="1"/>
      <c r="I31" s="1"/>
      <c r="J31" s="1"/>
      <c r="K31" s="2"/>
      <c r="L31" s="45" t="str">
        <f t="shared" si="2"/>
        <v>　　(15)その他の製造業</v>
      </c>
    </row>
    <row r="32" spans="1:12" ht="21" customHeight="1">
      <c r="A32" s="45" t="s">
        <v>55</v>
      </c>
      <c r="B32" s="52">
        <v>602892</v>
      </c>
      <c r="C32" s="53">
        <v>405790</v>
      </c>
      <c r="D32" s="53">
        <v>197102</v>
      </c>
      <c r="E32" s="53">
        <v>126788</v>
      </c>
      <c r="F32" s="53">
        <v>70314</v>
      </c>
      <c r="G32" s="53">
        <v>21116</v>
      </c>
      <c r="H32" s="53">
        <v>3699</v>
      </c>
      <c r="I32" s="53">
        <v>52897</v>
      </c>
      <c r="J32" s="53">
        <v>78776</v>
      </c>
      <c r="K32" s="54">
        <v>-25879</v>
      </c>
      <c r="L32" s="45" t="str">
        <f t="shared" si="2"/>
        <v xml:space="preserve"> 4 電気・ガス・水道・廃棄物処理業</v>
      </c>
    </row>
    <row r="33" spans="1:12" ht="21" customHeight="1">
      <c r="A33" s="45" t="s">
        <v>51</v>
      </c>
      <c r="B33" s="52">
        <v>926828</v>
      </c>
      <c r="C33" s="53">
        <v>507652</v>
      </c>
      <c r="D33" s="53">
        <v>419176</v>
      </c>
      <c r="E33" s="53">
        <v>44270</v>
      </c>
      <c r="F33" s="53">
        <v>374906</v>
      </c>
      <c r="G33" s="53">
        <v>40855</v>
      </c>
      <c r="H33" s="53">
        <v>5486</v>
      </c>
      <c r="I33" s="53">
        <v>339537</v>
      </c>
      <c r="J33" s="53">
        <v>207716</v>
      </c>
      <c r="K33" s="54">
        <v>131821</v>
      </c>
      <c r="L33" s="45" t="str">
        <f t="shared" si="2"/>
        <v xml:space="preserve"> 5 建設業</v>
      </c>
    </row>
    <row r="34" spans="1:12" ht="21" customHeight="1">
      <c r="A34" s="45" t="s">
        <v>38</v>
      </c>
      <c r="B34" s="52">
        <v>1063825</v>
      </c>
      <c r="C34" s="53">
        <v>447495</v>
      </c>
      <c r="D34" s="53">
        <v>616330</v>
      </c>
      <c r="E34" s="53">
        <v>77235</v>
      </c>
      <c r="F34" s="53">
        <v>539095</v>
      </c>
      <c r="G34" s="53">
        <v>64837</v>
      </c>
      <c r="H34" s="53">
        <v>581</v>
      </c>
      <c r="I34" s="53">
        <v>474839</v>
      </c>
      <c r="J34" s="53">
        <v>300818</v>
      </c>
      <c r="K34" s="54">
        <v>174021</v>
      </c>
      <c r="L34" s="45" t="str">
        <f t="shared" si="2"/>
        <v xml:space="preserve"> 6 卸売・小売業</v>
      </c>
    </row>
    <row r="35" spans="1:12" ht="21" customHeight="1">
      <c r="A35" s="45" t="s">
        <v>53</v>
      </c>
      <c r="B35" s="52">
        <v>705843</v>
      </c>
      <c r="C35" s="53">
        <v>263508</v>
      </c>
      <c r="D35" s="53">
        <v>442335</v>
      </c>
      <c r="E35" s="53">
        <v>132450</v>
      </c>
      <c r="F35" s="53">
        <v>309885</v>
      </c>
      <c r="G35" s="53">
        <v>51222</v>
      </c>
      <c r="H35" s="53">
        <v>4308</v>
      </c>
      <c r="I35" s="53">
        <v>262971</v>
      </c>
      <c r="J35" s="53">
        <v>265327</v>
      </c>
      <c r="K35" s="54">
        <v>-2356</v>
      </c>
      <c r="L35" s="45" t="str">
        <f t="shared" si="2"/>
        <v xml:space="preserve"> 7 運輸・郵便業</v>
      </c>
    </row>
    <row r="36" spans="1:12" ht="21" customHeight="1">
      <c r="A36" s="45" t="s">
        <v>36</v>
      </c>
      <c r="B36" s="52">
        <v>288257</v>
      </c>
      <c r="C36" s="53">
        <v>182878</v>
      </c>
      <c r="D36" s="53">
        <v>105379</v>
      </c>
      <c r="E36" s="53">
        <v>23994</v>
      </c>
      <c r="F36" s="53">
        <v>81385</v>
      </c>
      <c r="G36" s="53">
        <v>10970</v>
      </c>
      <c r="H36" s="53">
        <v>0</v>
      </c>
      <c r="I36" s="53">
        <v>70415</v>
      </c>
      <c r="J36" s="53">
        <v>79967</v>
      </c>
      <c r="K36" s="54">
        <v>-9552</v>
      </c>
      <c r="L36" s="45" t="str">
        <f t="shared" si="2"/>
        <v xml:space="preserve"> 8 宿泊・飲食サービス業</v>
      </c>
    </row>
    <row r="37" spans="1:12" ht="21" customHeight="1">
      <c r="A37" s="45" t="s">
        <v>37</v>
      </c>
      <c r="B37" s="52">
        <v>354061</v>
      </c>
      <c r="C37" s="53">
        <v>191099</v>
      </c>
      <c r="D37" s="53">
        <v>162962</v>
      </c>
      <c r="E37" s="53">
        <v>56398</v>
      </c>
      <c r="F37" s="53">
        <v>106564</v>
      </c>
      <c r="G37" s="53">
        <v>14376</v>
      </c>
      <c r="H37" s="53">
        <v>27</v>
      </c>
      <c r="I37" s="53">
        <v>92215</v>
      </c>
      <c r="J37" s="53">
        <v>36423</v>
      </c>
      <c r="K37" s="54">
        <v>55792</v>
      </c>
      <c r="L37" s="45" t="str">
        <f t="shared" si="2"/>
        <v xml:space="preserve"> 9 情報通信業</v>
      </c>
    </row>
    <row r="38" spans="1:12" ht="21" customHeight="1">
      <c r="A38" s="45" t="s">
        <v>39</v>
      </c>
      <c r="B38" s="52">
        <v>419690</v>
      </c>
      <c r="C38" s="53">
        <v>151424</v>
      </c>
      <c r="D38" s="53">
        <v>268266</v>
      </c>
      <c r="E38" s="53">
        <v>30542</v>
      </c>
      <c r="F38" s="53">
        <v>237724</v>
      </c>
      <c r="G38" s="53">
        <v>9355</v>
      </c>
      <c r="H38" s="53">
        <v>5095</v>
      </c>
      <c r="I38" s="53">
        <v>233464</v>
      </c>
      <c r="J38" s="53">
        <v>101067</v>
      </c>
      <c r="K38" s="54">
        <v>132397</v>
      </c>
      <c r="L38" s="45" t="str">
        <f t="shared" si="2"/>
        <v>10 金融・保険業</v>
      </c>
    </row>
    <row r="39" spans="1:12" ht="21" customHeight="1">
      <c r="A39" s="45" t="s">
        <v>40</v>
      </c>
      <c r="B39" s="52">
        <v>844015</v>
      </c>
      <c r="C39" s="53">
        <v>145380</v>
      </c>
      <c r="D39" s="53">
        <v>698635</v>
      </c>
      <c r="E39" s="53">
        <v>314206</v>
      </c>
      <c r="F39" s="53">
        <v>384429</v>
      </c>
      <c r="G39" s="53">
        <v>58910</v>
      </c>
      <c r="H39" s="53">
        <v>284</v>
      </c>
      <c r="I39" s="53">
        <v>325803</v>
      </c>
      <c r="J39" s="53">
        <v>28256</v>
      </c>
      <c r="K39" s="54">
        <v>297547</v>
      </c>
      <c r="L39" s="73" t="str">
        <f t="shared" si="2"/>
        <v>11 不動産業</v>
      </c>
    </row>
    <row r="40" spans="1:12" ht="21" customHeight="1">
      <c r="A40" s="74" t="s">
        <v>41</v>
      </c>
      <c r="B40" s="52">
        <v>596119</v>
      </c>
      <c r="C40" s="53">
        <v>180157</v>
      </c>
      <c r="D40" s="53">
        <v>415962</v>
      </c>
      <c r="E40" s="53">
        <v>55013</v>
      </c>
      <c r="F40" s="53">
        <v>360949</v>
      </c>
      <c r="G40" s="53">
        <v>36066</v>
      </c>
      <c r="H40" s="53">
        <v>483</v>
      </c>
      <c r="I40" s="53">
        <v>325366</v>
      </c>
      <c r="J40" s="53">
        <v>98360</v>
      </c>
      <c r="K40" s="54">
        <v>227006</v>
      </c>
      <c r="L40" s="76" t="str">
        <f t="shared" si="2"/>
        <v>12 専門・科学技術、業務支援サービス業</v>
      </c>
    </row>
    <row r="41" spans="1:12" ht="21" customHeight="1">
      <c r="A41" s="45" t="s">
        <v>45</v>
      </c>
      <c r="B41" s="52">
        <v>620612</v>
      </c>
      <c r="C41" s="53">
        <v>195656</v>
      </c>
      <c r="D41" s="53">
        <v>424956</v>
      </c>
      <c r="E41" s="53">
        <v>161409</v>
      </c>
      <c r="F41" s="53">
        <v>263547</v>
      </c>
      <c r="G41" s="53">
        <v>261</v>
      </c>
      <c r="H41" s="53">
        <v>0</v>
      </c>
      <c r="I41" s="53">
        <v>263286</v>
      </c>
      <c r="J41" s="53">
        <v>263286</v>
      </c>
      <c r="K41" s="54">
        <v>0</v>
      </c>
      <c r="L41" s="73" t="str">
        <f t="shared" si="2"/>
        <v>13 公務</v>
      </c>
    </row>
    <row r="42" spans="1:12" ht="21" customHeight="1">
      <c r="A42" s="45" t="s">
        <v>42</v>
      </c>
      <c r="B42" s="52">
        <v>322486</v>
      </c>
      <c r="C42" s="53">
        <v>46000</v>
      </c>
      <c r="D42" s="53">
        <v>276486</v>
      </c>
      <c r="E42" s="53">
        <v>64869</v>
      </c>
      <c r="F42" s="53">
        <v>211617</v>
      </c>
      <c r="G42" s="53">
        <v>2263</v>
      </c>
      <c r="H42" s="53">
        <v>0</v>
      </c>
      <c r="I42" s="53">
        <v>209354</v>
      </c>
      <c r="J42" s="53">
        <v>214838</v>
      </c>
      <c r="K42" s="54">
        <v>-5484</v>
      </c>
      <c r="L42" s="73" t="str">
        <f t="shared" si="2"/>
        <v>14 教育</v>
      </c>
    </row>
    <row r="43" spans="1:12" ht="21" customHeight="1">
      <c r="A43" s="45" t="s">
        <v>43</v>
      </c>
      <c r="B43" s="52">
        <v>904789</v>
      </c>
      <c r="C43" s="53">
        <v>298600</v>
      </c>
      <c r="D43" s="53">
        <v>606189</v>
      </c>
      <c r="E43" s="53">
        <v>62991</v>
      </c>
      <c r="F43" s="53">
        <v>543198</v>
      </c>
      <c r="G43" s="53">
        <v>6426</v>
      </c>
      <c r="H43" s="53">
        <v>12733</v>
      </c>
      <c r="I43" s="53">
        <v>549505</v>
      </c>
      <c r="J43" s="53">
        <v>539087</v>
      </c>
      <c r="K43" s="54">
        <v>10418</v>
      </c>
      <c r="L43" s="73" t="str">
        <f t="shared" si="2"/>
        <v>15 保健衛生・社会事業</v>
      </c>
    </row>
    <row r="44" spans="1:12" ht="21" customHeight="1">
      <c r="A44" s="45" t="s">
        <v>44</v>
      </c>
      <c r="B44" s="52">
        <v>492761</v>
      </c>
      <c r="C44" s="53">
        <v>190716</v>
      </c>
      <c r="D44" s="53">
        <v>302045</v>
      </c>
      <c r="E44" s="53">
        <v>55068</v>
      </c>
      <c r="F44" s="53">
        <v>246977</v>
      </c>
      <c r="G44" s="53">
        <v>38799</v>
      </c>
      <c r="H44" s="53">
        <v>1637</v>
      </c>
      <c r="I44" s="53">
        <v>209815</v>
      </c>
      <c r="J44" s="53">
        <v>262896</v>
      </c>
      <c r="K44" s="54">
        <v>-53081</v>
      </c>
      <c r="L44" s="73" t="str">
        <f t="shared" si="2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10"/>
      <c r="L45" s="34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11"/>
      <c r="L46" s="35"/>
    </row>
    <row r="47" spans="1:12" ht="21" customHeight="1">
      <c r="A47" s="45" t="s">
        <v>2</v>
      </c>
      <c r="B47" s="52">
        <v>20113770</v>
      </c>
      <c r="C47" s="60">
        <v>11674222</v>
      </c>
      <c r="D47" s="60">
        <v>8439548</v>
      </c>
      <c r="E47" s="60">
        <v>2662440</v>
      </c>
      <c r="F47" s="60">
        <v>5777108</v>
      </c>
      <c r="G47" s="60">
        <v>797653</v>
      </c>
      <c r="H47" s="60">
        <v>47291</v>
      </c>
      <c r="I47" s="60">
        <v>5026746</v>
      </c>
      <c r="J47" s="60">
        <v>3721997</v>
      </c>
      <c r="K47" s="61">
        <v>1304749</v>
      </c>
      <c r="L47" s="73" t="str">
        <f t="shared" ref="L47" si="3">A47</f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5"/>
      <c r="L48" s="3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11"/>
      <c r="L49" s="33"/>
    </row>
    <row r="50" spans="1:12" ht="21" customHeight="1">
      <c r="A50" s="45" t="s">
        <v>4</v>
      </c>
      <c r="B50" s="52">
        <v>174979</v>
      </c>
      <c r="C50" s="60" t="s">
        <v>78</v>
      </c>
      <c r="D50" s="60">
        <v>174979</v>
      </c>
      <c r="E50" s="60" t="s">
        <v>78</v>
      </c>
      <c r="F50" s="60">
        <v>174979</v>
      </c>
      <c r="G50" s="60">
        <v>174979</v>
      </c>
      <c r="H50" s="60" t="s">
        <v>78</v>
      </c>
      <c r="I50" s="60" t="s">
        <v>78</v>
      </c>
      <c r="J50" s="60" t="s">
        <v>78</v>
      </c>
      <c r="K50" s="61" t="s">
        <v>78</v>
      </c>
      <c r="L50" s="73" t="str">
        <f t="shared" ref="L50:L51" si="4">A50</f>
        <v>　輸入品に課される税・関税</v>
      </c>
    </row>
    <row r="51" spans="1:12" ht="21" customHeight="1">
      <c r="A51" s="45" t="s">
        <v>0</v>
      </c>
      <c r="B51" s="52">
        <v>109367</v>
      </c>
      <c r="C51" s="60" t="s">
        <v>78</v>
      </c>
      <c r="D51" s="60">
        <v>109367</v>
      </c>
      <c r="E51" s="60" t="s">
        <v>78</v>
      </c>
      <c r="F51" s="60">
        <v>109367</v>
      </c>
      <c r="G51" s="60">
        <v>109367</v>
      </c>
      <c r="H51" s="60" t="s">
        <v>78</v>
      </c>
      <c r="I51" s="60" t="s">
        <v>78</v>
      </c>
      <c r="J51" s="60" t="s">
        <v>78</v>
      </c>
      <c r="K51" s="61" t="s">
        <v>78</v>
      </c>
      <c r="L51" s="73" t="str">
        <f t="shared" si="4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5"/>
      <c r="L52" s="3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11"/>
      <c r="L53" s="35"/>
    </row>
    <row r="54" spans="1:12" ht="21" customHeight="1">
      <c r="A54" s="45" t="s">
        <v>1</v>
      </c>
      <c r="B54" s="52">
        <v>20179382</v>
      </c>
      <c r="C54" s="60">
        <v>11674222</v>
      </c>
      <c r="D54" s="60">
        <v>8505160</v>
      </c>
      <c r="E54" s="60">
        <v>2662440</v>
      </c>
      <c r="F54" s="60">
        <v>5842720</v>
      </c>
      <c r="G54" s="60">
        <v>863265</v>
      </c>
      <c r="H54" s="60">
        <v>47291</v>
      </c>
      <c r="I54" s="60">
        <v>5026746</v>
      </c>
      <c r="J54" s="60">
        <v>3721997</v>
      </c>
      <c r="K54" s="61">
        <v>1304749</v>
      </c>
      <c r="L54" s="73" t="str">
        <f t="shared" ref="L54" si="5">A54</f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36"/>
      <c r="L55" s="3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73" t="str">
        <f t="shared" ref="L56:L60" si="6">A56</f>
        <v>（再掲）</v>
      </c>
    </row>
    <row r="57" spans="1:12" ht="21" customHeight="1">
      <c r="A57" s="45" t="s">
        <v>47</v>
      </c>
      <c r="B57" s="59">
        <v>18941717</v>
      </c>
      <c r="C57" s="60">
        <v>11340028</v>
      </c>
      <c r="D57" s="60">
        <v>7601689</v>
      </c>
      <c r="E57" s="60">
        <v>2406560</v>
      </c>
      <c r="F57" s="60">
        <v>5195129</v>
      </c>
      <c r="G57" s="60">
        <v>791587</v>
      </c>
      <c r="H57" s="60">
        <v>47291</v>
      </c>
      <c r="I57" s="60">
        <v>4450833</v>
      </c>
      <c r="J57" s="60">
        <v>3146084</v>
      </c>
      <c r="K57" s="61">
        <v>1304749</v>
      </c>
      <c r="L57" s="73" t="str">
        <f t="shared" si="6"/>
        <v>市場生産者</v>
      </c>
    </row>
    <row r="58" spans="1:12" ht="21" customHeight="1">
      <c r="A58" s="45" t="s">
        <v>48</v>
      </c>
      <c r="B58" s="59">
        <v>911313</v>
      </c>
      <c r="C58" s="60">
        <v>271579</v>
      </c>
      <c r="D58" s="60">
        <v>639734</v>
      </c>
      <c r="E58" s="60">
        <v>223527</v>
      </c>
      <c r="F58" s="60">
        <v>416207</v>
      </c>
      <c r="G58" s="60">
        <v>457</v>
      </c>
      <c r="H58" s="60" t="s">
        <v>78</v>
      </c>
      <c r="I58" s="60">
        <v>415750</v>
      </c>
      <c r="J58" s="60">
        <v>415750</v>
      </c>
      <c r="K58" s="61">
        <v>0</v>
      </c>
      <c r="L58" s="73" t="str">
        <f t="shared" si="6"/>
        <v>一般政府</v>
      </c>
    </row>
    <row r="59" spans="1:12" ht="21" customHeight="1">
      <c r="A59" s="45" t="s">
        <v>49</v>
      </c>
      <c r="B59" s="59">
        <v>260740</v>
      </c>
      <c r="C59" s="60">
        <v>62615</v>
      </c>
      <c r="D59" s="60">
        <v>198125</v>
      </c>
      <c r="E59" s="60">
        <v>32353</v>
      </c>
      <c r="F59" s="60">
        <v>165772</v>
      </c>
      <c r="G59" s="60">
        <v>5609</v>
      </c>
      <c r="H59" s="60" t="s">
        <v>78</v>
      </c>
      <c r="I59" s="60">
        <v>160163</v>
      </c>
      <c r="J59" s="60">
        <v>160163</v>
      </c>
      <c r="K59" s="61">
        <v>0</v>
      </c>
      <c r="L59" s="73" t="str">
        <f t="shared" si="6"/>
        <v>対家計民間非営利団体</v>
      </c>
    </row>
    <row r="60" spans="1:12" ht="21" customHeight="1">
      <c r="A60" s="64" t="s">
        <v>50</v>
      </c>
      <c r="B60" s="65">
        <v>20113770</v>
      </c>
      <c r="C60" s="66">
        <v>11674222</v>
      </c>
      <c r="D60" s="66">
        <v>8439548</v>
      </c>
      <c r="E60" s="66">
        <v>2662440</v>
      </c>
      <c r="F60" s="66">
        <v>5777108</v>
      </c>
      <c r="G60" s="66">
        <v>797653</v>
      </c>
      <c r="H60" s="66">
        <v>47291</v>
      </c>
      <c r="I60" s="66">
        <v>5026746</v>
      </c>
      <c r="J60" s="66">
        <v>3721997</v>
      </c>
      <c r="K60" s="67">
        <v>1304749</v>
      </c>
      <c r="L60" s="64" t="str">
        <f t="shared" si="6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平成24年度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79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平成24年度（実数）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178768</v>
      </c>
      <c r="C11" s="53">
        <v>93490</v>
      </c>
      <c r="D11" s="53">
        <v>85278</v>
      </c>
      <c r="E11" s="53">
        <v>31038</v>
      </c>
      <c r="F11" s="53">
        <v>54240</v>
      </c>
      <c r="G11" s="53">
        <v>6886</v>
      </c>
      <c r="H11" s="53">
        <v>10962</v>
      </c>
      <c r="I11" s="53">
        <v>58316</v>
      </c>
      <c r="J11" s="53">
        <v>40400</v>
      </c>
      <c r="K11" s="54">
        <v>17916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119849</v>
      </c>
      <c r="C12" s="53">
        <v>63000</v>
      </c>
      <c r="D12" s="53">
        <v>56849</v>
      </c>
      <c r="E12" s="53">
        <v>22314</v>
      </c>
      <c r="F12" s="53">
        <v>34535</v>
      </c>
      <c r="G12" s="53">
        <v>4594</v>
      </c>
      <c r="H12" s="53">
        <v>9930</v>
      </c>
      <c r="I12" s="53">
        <v>39871</v>
      </c>
      <c r="J12" s="53">
        <v>22905</v>
      </c>
      <c r="K12" s="54">
        <v>16966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8280</v>
      </c>
      <c r="C13" s="53">
        <v>4316</v>
      </c>
      <c r="D13" s="53">
        <v>3964</v>
      </c>
      <c r="E13" s="53">
        <v>1433</v>
      </c>
      <c r="F13" s="53">
        <v>2531</v>
      </c>
      <c r="G13" s="53">
        <v>320</v>
      </c>
      <c r="H13" s="53">
        <v>1032</v>
      </c>
      <c r="I13" s="53">
        <v>3243</v>
      </c>
      <c r="J13" s="53">
        <v>1989</v>
      </c>
      <c r="K13" s="54">
        <v>1254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50639</v>
      </c>
      <c r="C14" s="53">
        <v>26174</v>
      </c>
      <c r="D14" s="53">
        <v>24465</v>
      </c>
      <c r="E14" s="53">
        <v>7291</v>
      </c>
      <c r="F14" s="53">
        <v>17174</v>
      </c>
      <c r="G14" s="53">
        <v>1972</v>
      </c>
      <c r="H14" s="53">
        <v>0</v>
      </c>
      <c r="I14" s="53">
        <v>15202</v>
      </c>
      <c r="J14" s="53">
        <v>15506</v>
      </c>
      <c r="K14" s="54">
        <v>-304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18857</v>
      </c>
      <c r="C15" s="53">
        <v>11447</v>
      </c>
      <c r="D15" s="53">
        <v>7410</v>
      </c>
      <c r="E15" s="53">
        <v>3749</v>
      </c>
      <c r="F15" s="53">
        <v>3661</v>
      </c>
      <c r="G15" s="53">
        <v>1082</v>
      </c>
      <c r="H15" s="53">
        <v>7</v>
      </c>
      <c r="I15" s="53">
        <v>2586</v>
      </c>
      <c r="J15" s="53">
        <v>2102</v>
      </c>
      <c r="K15" s="54">
        <v>484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10046915</v>
      </c>
      <c r="C16" s="53">
        <v>7375322</v>
      </c>
      <c r="D16" s="53">
        <v>2671593</v>
      </c>
      <c r="E16" s="53">
        <v>1192652</v>
      </c>
      <c r="F16" s="53">
        <v>1478941</v>
      </c>
      <c r="G16" s="53">
        <v>301120</v>
      </c>
      <c r="H16" s="53">
        <v>2316</v>
      </c>
      <c r="I16" s="53">
        <v>1180137</v>
      </c>
      <c r="J16" s="53">
        <v>1113386</v>
      </c>
      <c r="K16" s="54">
        <v>66751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489037</v>
      </c>
      <c r="C17" s="53">
        <v>339893</v>
      </c>
      <c r="D17" s="53">
        <v>149144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42294</v>
      </c>
      <c r="C18" s="53">
        <v>27049</v>
      </c>
      <c r="D18" s="53">
        <v>15245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82378</v>
      </c>
      <c r="C19" s="53">
        <v>61338</v>
      </c>
      <c r="D19" s="53">
        <v>21040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1308218</v>
      </c>
      <c r="C20" s="53">
        <v>885111</v>
      </c>
      <c r="D20" s="53">
        <v>423107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623066</v>
      </c>
      <c r="C21" s="53">
        <v>589822</v>
      </c>
      <c r="D21" s="53">
        <v>33244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259339</v>
      </c>
      <c r="C22" s="53">
        <v>134904</v>
      </c>
      <c r="D22" s="53">
        <v>124435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432378</v>
      </c>
      <c r="C23" s="53">
        <v>359875</v>
      </c>
      <c r="D23" s="53">
        <v>72503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334217</v>
      </c>
      <c r="C24" s="53">
        <v>222873</v>
      </c>
      <c r="D24" s="53">
        <v>111344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784958</v>
      </c>
      <c r="C25" s="53">
        <v>528709</v>
      </c>
      <c r="D25" s="53">
        <v>256249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1510105</v>
      </c>
      <c r="C26" s="53">
        <v>1119368</v>
      </c>
      <c r="D26" s="53">
        <v>390737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540363</v>
      </c>
      <c r="C27" s="53">
        <v>410466</v>
      </c>
      <c r="D27" s="53">
        <v>129897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106083</v>
      </c>
      <c r="C28" s="53">
        <v>33516</v>
      </c>
      <c r="D28" s="53">
        <v>72567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2761724</v>
      </c>
      <c r="C29" s="53">
        <v>2120190</v>
      </c>
      <c r="D29" s="53">
        <v>641534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44008</v>
      </c>
      <c r="C30" s="53">
        <v>28109</v>
      </c>
      <c r="D30" s="53">
        <v>15899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728747</v>
      </c>
      <c r="C31" s="53">
        <v>514099</v>
      </c>
      <c r="D31" s="53">
        <v>214648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746473</v>
      </c>
      <c r="C32" s="53">
        <v>533485</v>
      </c>
      <c r="D32" s="53">
        <v>212988</v>
      </c>
      <c r="E32" s="53">
        <v>149731</v>
      </c>
      <c r="F32" s="53">
        <v>63257</v>
      </c>
      <c r="G32" s="53">
        <v>19141</v>
      </c>
      <c r="H32" s="53">
        <v>4606</v>
      </c>
      <c r="I32" s="53">
        <v>48722</v>
      </c>
      <c r="J32" s="53">
        <v>67970</v>
      </c>
      <c r="K32" s="54">
        <v>-19248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726718</v>
      </c>
      <c r="C33" s="53">
        <v>407286</v>
      </c>
      <c r="D33" s="53">
        <v>319432</v>
      </c>
      <c r="E33" s="53">
        <v>33045</v>
      </c>
      <c r="F33" s="53">
        <v>286387</v>
      </c>
      <c r="G33" s="53">
        <v>20379</v>
      </c>
      <c r="H33" s="53">
        <v>4053</v>
      </c>
      <c r="I33" s="53">
        <v>270061</v>
      </c>
      <c r="J33" s="53">
        <v>191487</v>
      </c>
      <c r="K33" s="54">
        <v>78574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1019724</v>
      </c>
      <c r="C34" s="53">
        <v>418233</v>
      </c>
      <c r="D34" s="53">
        <v>601491</v>
      </c>
      <c r="E34" s="53">
        <v>69795</v>
      </c>
      <c r="F34" s="53">
        <v>531696</v>
      </c>
      <c r="G34" s="53">
        <v>44061</v>
      </c>
      <c r="H34" s="53">
        <v>330</v>
      </c>
      <c r="I34" s="53">
        <v>487965</v>
      </c>
      <c r="J34" s="53">
        <v>292351</v>
      </c>
      <c r="K34" s="54">
        <v>195614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696030</v>
      </c>
      <c r="C35" s="53">
        <v>258256</v>
      </c>
      <c r="D35" s="53">
        <v>437774</v>
      </c>
      <c r="E35" s="53">
        <v>95644</v>
      </c>
      <c r="F35" s="53">
        <v>342130</v>
      </c>
      <c r="G35" s="53">
        <v>33681</v>
      </c>
      <c r="H35" s="53">
        <v>3672</v>
      </c>
      <c r="I35" s="53">
        <v>312121</v>
      </c>
      <c r="J35" s="53">
        <v>229160</v>
      </c>
      <c r="K35" s="54">
        <v>82961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409076</v>
      </c>
      <c r="C36" s="53">
        <v>244990</v>
      </c>
      <c r="D36" s="53">
        <v>164086</v>
      </c>
      <c r="E36" s="53">
        <v>26249</v>
      </c>
      <c r="F36" s="53">
        <v>137837</v>
      </c>
      <c r="G36" s="53">
        <v>10581</v>
      </c>
      <c r="H36" s="53">
        <v>0</v>
      </c>
      <c r="I36" s="53">
        <v>127256</v>
      </c>
      <c r="J36" s="53">
        <v>62096</v>
      </c>
      <c r="K36" s="54">
        <v>65160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332778</v>
      </c>
      <c r="C37" s="53">
        <v>160219</v>
      </c>
      <c r="D37" s="53">
        <v>172559</v>
      </c>
      <c r="E37" s="53">
        <v>60670</v>
      </c>
      <c r="F37" s="53">
        <v>111889</v>
      </c>
      <c r="G37" s="53">
        <v>9284</v>
      </c>
      <c r="H37" s="53">
        <v>0</v>
      </c>
      <c r="I37" s="53">
        <v>102605</v>
      </c>
      <c r="J37" s="53">
        <v>32021</v>
      </c>
      <c r="K37" s="54">
        <v>70584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380571</v>
      </c>
      <c r="C38" s="53">
        <v>127351</v>
      </c>
      <c r="D38" s="53">
        <v>253220</v>
      </c>
      <c r="E38" s="53">
        <v>26287</v>
      </c>
      <c r="F38" s="53">
        <v>226933</v>
      </c>
      <c r="G38" s="53">
        <v>5478</v>
      </c>
      <c r="H38" s="53">
        <v>4655</v>
      </c>
      <c r="I38" s="53">
        <v>226110</v>
      </c>
      <c r="J38" s="53">
        <v>101977</v>
      </c>
      <c r="K38" s="54">
        <v>124133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871831</v>
      </c>
      <c r="C39" s="53">
        <v>150916</v>
      </c>
      <c r="D39" s="53">
        <v>720915</v>
      </c>
      <c r="E39" s="53">
        <v>292666</v>
      </c>
      <c r="F39" s="53">
        <v>428249</v>
      </c>
      <c r="G39" s="53">
        <v>54737</v>
      </c>
      <c r="H39" s="53">
        <v>261</v>
      </c>
      <c r="I39" s="53">
        <v>373773</v>
      </c>
      <c r="J39" s="53">
        <v>19113</v>
      </c>
      <c r="K39" s="54">
        <v>354660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482405</v>
      </c>
      <c r="C40" s="53">
        <v>153803</v>
      </c>
      <c r="D40" s="53">
        <v>328602</v>
      </c>
      <c r="E40" s="53">
        <v>37657</v>
      </c>
      <c r="F40" s="53">
        <v>290945</v>
      </c>
      <c r="G40" s="53">
        <v>17019</v>
      </c>
      <c r="H40" s="53">
        <v>216</v>
      </c>
      <c r="I40" s="53">
        <v>274142</v>
      </c>
      <c r="J40" s="53">
        <v>65965</v>
      </c>
      <c r="K40" s="54">
        <v>208177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550117</v>
      </c>
      <c r="C41" s="53">
        <v>144058</v>
      </c>
      <c r="D41" s="53">
        <v>406059</v>
      </c>
      <c r="E41" s="53">
        <v>129608</v>
      </c>
      <c r="F41" s="53">
        <v>276451</v>
      </c>
      <c r="G41" s="53">
        <v>256</v>
      </c>
      <c r="H41" s="53">
        <v>0</v>
      </c>
      <c r="I41" s="53">
        <v>276195</v>
      </c>
      <c r="J41" s="53">
        <v>276195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321540</v>
      </c>
      <c r="C42" s="53">
        <v>49439</v>
      </c>
      <c r="D42" s="53">
        <v>272101</v>
      </c>
      <c r="E42" s="53">
        <v>62055</v>
      </c>
      <c r="F42" s="53">
        <v>210046</v>
      </c>
      <c r="G42" s="53">
        <v>2049</v>
      </c>
      <c r="H42" s="53">
        <v>0</v>
      </c>
      <c r="I42" s="53">
        <v>207997</v>
      </c>
      <c r="J42" s="53">
        <v>204501</v>
      </c>
      <c r="K42" s="54">
        <v>3496</v>
      </c>
      <c r="L42" s="55" t="str">
        <f t="shared" si="1"/>
        <v>14 教育</v>
      </c>
    </row>
    <row r="43" spans="1:12" ht="21" customHeight="1">
      <c r="A43" s="45" t="s">
        <v>43</v>
      </c>
      <c r="B43" s="52">
        <v>772047</v>
      </c>
      <c r="C43" s="53">
        <v>262398</v>
      </c>
      <c r="D43" s="53">
        <v>509649</v>
      </c>
      <c r="E43" s="53">
        <v>55883</v>
      </c>
      <c r="F43" s="53">
        <v>453766</v>
      </c>
      <c r="G43" s="53">
        <v>6076</v>
      </c>
      <c r="H43" s="53">
        <v>11762</v>
      </c>
      <c r="I43" s="53">
        <v>459452</v>
      </c>
      <c r="J43" s="53">
        <v>455043</v>
      </c>
      <c r="K43" s="54">
        <v>4409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559059</v>
      </c>
      <c r="C44" s="53">
        <v>218065</v>
      </c>
      <c r="D44" s="53">
        <v>340994</v>
      </c>
      <c r="E44" s="53">
        <v>68730</v>
      </c>
      <c r="F44" s="53">
        <v>272264</v>
      </c>
      <c r="G44" s="53">
        <v>31619</v>
      </c>
      <c r="H44" s="53">
        <v>1464</v>
      </c>
      <c r="I44" s="53">
        <v>242109</v>
      </c>
      <c r="J44" s="53">
        <v>240939</v>
      </c>
      <c r="K44" s="54">
        <v>1170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18112909</v>
      </c>
      <c r="C47" s="60">
        <v>10608758</v>
      </c>
      <c r="D47" s="60">
        <v>7504151</v>
      </c>
      <c r="E47" s="60">
        <v>2335459</v>
      </c>
      <c r="F47" s="60">
        <v>5168692</v>
      </c>
      <c r="G47" s="60">
        <v>563449</v>
      </c>
      <c r="H47" s="60">
        <v>44304</v>
      </c>
      <c r="I47" s="60">
        <v>4649547</v>
      </c>
      <c r="J47" s="60">
        <v>3394706</v>
      </c>
      <c r="K47" s="61">
        <v>1254841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93760</v>
      </c>
      <c r="C50" s="60" t="s">
        <v>78</v>
      </c>
      <c r="D50" s="60">
        <v>93760</v>
      </c>
      <c r="E50" s="60" t="s">
        <v>78</v>
      </c>
      <c r="F50" s="60">
        <v>93760</v>
      </c>
      <c r="G50" s="60">
        <v>93760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46474</v>
      </c>
      <c r="C51" s="60" t="s">
        <v>78</v>
      </c>
      <c r="D51" s="60">
        <v>46474</v>
      </c>
      <c r="E51" s="60" t="s">
        <v>78</v>
      </c>
      <c r="F51" s="60">
        <v>46474</v>
      </c>
      <c r="G51" s="60">
        <v>46474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18160195</v>
      </c>
      <c r="C54" s="60">
        <v>10608758</v>
      </c>
      <c r="D54" s="60">
        <v>7551437</v>
      </c>
      <c r="E54" s="60">
        <v>2335459</v>
      </c>
      <c r="F54" s="60">
        <v>5215978</v>
      </c>
      <c r="G54" s="60">
        <v>610735</v>
      </c>
      <c r="H54" s="60">
        <v>44304</v>
      </c>
      <c r="I54" s="60">
        <v>4649547</v>
      </c>
      <c r="J54" s="60">
        <v>3394706</v>
      </c>
      <c r="K54" s="61">
        <v>1254841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17047790</v>
      </c>
      <c r="C57" s="60">
        <v>10330969</v>
      </c>
      <c r="D57" s="60">
        <v>6716821</v>
      </c>
      <c r="E57" s="60">
        <v>2119116</v>
      </c>
      <c r="F57" s="60">
        <v>4597705</v>
      </c>
      <c r="G57" s="60">
        <v>559020</v>
      </c>
      <c r="H57" s="60">
        <v>44304</v>
      </c>
      <c r="I57" s="60">
        <v>4082989</v>
      </c>
      <c r="J57" s="60">
        <v>2828148</v>
      </c>
      <c r="K57" s="61">
        <v>1254841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839878</v>
      </c>
      <c r="C58" s="60">
        <v>215927</v>
      </c>
      <c r="D58" s="60">
        <v>623951</v>
      </c>
      <c r="E58" s="60">
        <v>188620</v>
      </c>
      <c r="F58" s="60">
        <v>435331</v>
      </c>
      <c r="G58" s="60">
        <v>264</v>
      </c>
      <c r="H58" s="60" t="s">
        <v>78</v>
      </c>
      <c r="I58" s="60">
        <v>435067</v>
      </c>
      <c r="J58" s="60">
        <v>435067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225241</v>
      </c>
      <c r="C59" s="60">
        <v>61862</v>
      </c>
      <c r="D59" s="60">
        <v>163379</v>
      </c>
      <c r="E59" s="60">
        <v>27723</v>
      </c>
      <c r="F59" s="60">
        <v>135656</v>
      </c>
      <c r="G59" s="60">
        <v>4165</v>
      </c>
      <c r="H59" s="60" t="s">
        <v>78</v>
      </c>
      <c r="I59" s="60">
        <v>131491</v>
      </c>
      <c r="J59" s="60">
        <v>131491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18112909</v>
      </c>
      <c r="C60" s="66">
        <v>10608758</v>
      </c>
      <c r="D60" s="66">
        <v>7504151</v>
      </c>
      <c r="E60" s="66">
        <v>2335459</v>
      </c>
      <c r="F60" s="66">
        <v>5168692</v>
      </c>
      <c r="G60" s="66">
        <v>563449</v>
      </c>
      <c r="H60" s="66">
        <v>44304</v>
      </c>
      <c r="I60" s="66">
        <v>4649547</v>
      </c>
      <c r="J60" s="66">
        <v>3394706</v>
      </c>
      <c r="K60" s="67">
        <v>1254841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平成25年度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80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平成25年度（実数）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175180</v>
      </c>
      <c r="C11" s="53">
        <v>96483</v>
      </c>
      <c r="D11" s="53">
        <v>78697</v>
      </c>
      <c r="E11" s="53">
        <v>29254</v>
      </c>
      <c r="F11" s="53">
        <v>49443</v>
      </c>
      <c r="G11" s="53">
        <v>6315</v>
      </c>
      <c r="H11" s="53">
        <v>9678</v>
      </c>
      <c r="I11" s="53">
        <v>52806</v>
      </c>
      <c r="J11" s="53">
        <v>39794</v>
      </c>
      <c r="K11" s="54">
        <v>13012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118798</v>
      </c>
      <c r="C12" s="53">
        <v>65955</v>
      </c>
      <c r="D12" s="53">
        <v>52843</v>
      </c>
      <c r="E12" s="53">
        <v>21186</v>
      </c>
      <c r="F12" s="53">
        <v>31657</v>
      </c>
      <c r="G12" s="53">
        <v>4244</v>
      </c>
      <c r="H12" s="53">
        <v>9198</v>
      </c>
      <c r="I12" s="53">
        <v>36611</v>
      </c>
      <c r="J12" s="53">
        <v>23121</v>
      </c>
      <c r="K12" s="54">
        <v>13490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8624</v>
      </c>
      <c r="C13" s="53">
        <v>4459</v>
      </c>
      <c r="D13" s="53">
        <v>4165</v>
      </c>
      <c r="E13" s="53">
        <v>1367</v>
      </c>
      <c r="F13" s="53">
        <v>2798</v>
      </c>
      <c r="G13" s="53">
        <v>333</v>
      </c>
      <c r="H13" s="53">
        <v>403</v>
      </c>
      <c r="I13" s="53">
        <v>2868</v>
      </c>
      <c r="J13" s="53">
        <v>2064</v>
      </c>
      <c r="K13" s="54">
        <v>804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47758</v>
      </c>
      <c r="C14" s="53">
        <v>26069</v>
      </c>
      <c r="D14" s="53">
        <v>21689</v>
      </c>
      <c r="E14" s="53">
        <v>6701</v>
      </c>
      <c r="F14" s="53">
        <v>14988</v>
      </c>
      <c r="G14" s="53">
        <v>1738</v>
      </c>
      <c r="H14" s="53">
        <v>77</v>
      </c>
      <c r="I14" s="53">
        <v>13327</v>
      </c>
      <c r="J14" s="53">
        <v>14609</v>
      </c>
      <c r="K14" s="54">
        <v>-1282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20252</v>
      </c>
      <c r="C15" s="53">
        <v>11542</v>
      </c>
      <c r="D15" s="53">
        <v>8710</v>
      </c>
      <c r="E15" s="53">
        <v>3726</v>
      </c>
      <c r="F15" s="53">
        <v>4984</v>
      </c>
      <c r="G15" s="53">
        <v>1136</v>
      </c>
      <c r="H15" s="53">
        <v>8</v>
      </c>
      <c r="I15" s="53">
        <v>3856</v>
      </c>
      <c r="J15" s="53">
        <v>2251</v>
      </c>
      <c r="K15" s="54">
        <v>1605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10514499</v>
      </c>
      <c r="C16" s="53">
        <v>7632980</v>
      </c>
      <c r="D16" s="53">
        <v>2881519</v>
      </c>
      <c r="E16" s="53">
        <v>1259310</v>
      </c>
      <c r="F16" s="53">
        <v>1622209</v>
      </c>
      <c r="G16" s="53">
        <v>317119</v>
      </c>
      <c r="H16" s="53">
        <v>2931</v>
      </c>
      <c r="I16" s="53">
        <v>1308021</v>
      </c>
      <c r="J16" s="53">
        <v>1118665</v>
      </c>
      <c r="K16" s="54">
        <v>189356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474646</v>
      </c>
      <c r="C17" s="53">
        <v>321962</v>
      </c>
      <c r="D17" s="53">
        <v>152684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36224</v>
      </c>
      <c r="C18" s="53">
        <v>23489</v>
      </c>
      <c r="D18" s="53">
        <v>12735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81246</v>
      </c>
      <c r="C19" s="53">
        <v>63973</v>
      </c>
      <c r="D19" s="53">
        <v>17273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1373043</v>
      </c>
      <c r="C20" s="53">
        <v>953300</v>
      </c>
      <c r="D20" s="53">
        <v>419743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801753</v>
      </c>
      <c r="C21" s="53">
        <v>701472</v>
      </c>
      <c r="D21" s="53">
        <v>100281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244357</v>
      </c>
      <c r="C22" s="53">
        <v>143712</v>
      </c>
      <c r="D22" s="53">
        <v>100645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463240</v>
      </c>
      <c r="C23" s="53">
        <v>392930</v>
      </c>
      <c r="D23" s="53">
        <v>70310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312461</v>
      </c>
      <c r="C24" s="53">
        <v>204653</v>
      </c>
      <c r="D24" s="53">
        <v>107808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781213</v>
      </c>
      <c r="C25" s="53">
        <v>511509</v>
      </c>
      <c r="D25" s="53">
        <v>269704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1823391</v>
      </c>
      <c r="C26" s="53">
        <v>1310367</v>
      </c>
      <c r="D26" s="53">
        <v>513024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529813</v>
      </c>
      <c r="C27" s="53">
        <v>385387</v>
      </c>
      <c r="D27" s="53">
        <v>144426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172868</v>
      </c>
      <c r="C28" s="53">
        <v>41543</v>
      </c>
      <c r="D28" s="53">
        <v>131325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2581953</v>
      </c>
      <c r="C29" s="53">
        <v>2004720</v>
      </c>
      <c r="D29" s="53">
        <v>577233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43063</v>
      </c>
      <c r="C30" s="53">
        <v>26023</v>
      </c>
      <c r="D30" s="53">
        <v>17040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795228</v>
      </c>
      <c r="C31" s="53">
        <v>547940</v>
      </c>
      <c r="D31" s="53">
        <v>247288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788262</v>
      </c>
      <c r="C32" s="53">
        <v>580997</v>
      </c>
      <c r="D32" s="53">
        <v>207265</v>
      </c>
      <c r="E32" s="53">
        <v>153780</v>
      </c>
      <c r="F32" s="53">
        <v>53485</v>
      </c>
      <c r="G32" s="53">
        <v>17671</v>
      </c>
      <c r="H32" s="53">
        <v>4213</v>
      </c>
      <c r="I32" s="53">
        <v>40027</v>
      </c>
      <c r="J32" s="53">
        <v>68056</v>
      </c>
      <c r="K32" s="54">
        <v>-28029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837981</v>
      </c>
      <c r="C33" s="53">
        <v>473615</v>
      </c>
      <c r="D33" s="53">
        <v>364366</v>
      </c>
      <c r="E33" s="53">
        <v>35198</v>
      </c>
      <c r="F33" s="53">
        <v>329168</v>
      </c>
      <c r="G33" s="53">
        <v>22450</v>
      </c>
      <c r="H33" s="53">
        <v>4485</v>
      </c>
      <c r="I33" s="53">
        <v>311203</v>
      </c>
      <c r="J33" s="53">
        <v>173616</v>
      </c>
      <c r="K33" s="54">
        <v>137587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1075513</v>
      </c>
      <c r="C34" s="53">
        <v>446883</v>
      </c>
      <c r="D34" s="53">
        <v>628630</v>
      </c>
      <c r="E34" s="53">
        <v>73650</v>
      </c>
      <c r="F34" s="53">
        <v>554980</v>
      </c>
      <c r="G34" s="53">
        <v>44999</v>
      </c>
      <c r="H34" s="53">
        <v>229</v>
      </c>
      <c r="I34" s="53">
        <v>510210</v>
      </c>
      <c r="J34" s="53">
        <v>300081</v>
      </c>
      <c r="K34" s="54">
        <v>210129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703301</v>
      </c>
      <c r="C35" s="53">
        <v>266364</v>
      </c>
      <c r="D35" s="53">
        <v>436937</v>
      </c>
      <c r="E35" s="53">
        <v>96497</v>
      </c>
      <c r="F35" s="53">
        <v>340440</v>
      </c>
      <c r="G35" s="53">
        <v>33416</v>
      </c>
      <c r="H35" s="53">
        <v>2864</v>
      </c>
      <c r="I35" s="53">
        <v>309888</v>
      </c>
      <c r="J35" s="53">
        <v>225853</v>
      </c>
      <c r="K35" s="54">
        <v>84035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411315</v>
      </c>
      <c r="C36" s="53">
        <v>238478</v>
      </c>
      <c r="D36" s="53">
        <v>172837</v>
      </c>
      <c r="E36" s="53">
        <v>26725</v>
      </c>
      <c r="F36" s="53">
        <v>146112</v>
      </c>
      <c r="G36" s="53">
        <v>10710</v>
      </c>
      <c r="H36" s="53">
        <v>0</v>
      </c>
      <c r="I36" s="53">
        <v>135402</v>
      </c>
      <c r="J36" s="53">
        <v>75964</v>
      </c>
      <c r="K36" s="54">
        <v>59438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346383</v>
      </c>
      <c r="C37" s="53">
        <v>171103</v>
      </c>
      <c r="D37" s="53">
        <v>175280</v>
      </c>
      <c r="E37" s="53">
        <v>63647</v>
      </c>
      <c r="F37" s="53">
        <v>111633</v>
      </c>
      <c r="G37" s="53">
        <v>9174</v>
      </c>
      <c r="H37" s="53">
        <v>0</v>
      </c>
      <c r="I37" s="53">
        <v>102459</v>
      </c>
      <c r="J37" s="53">
        <v>34710</v>
      </c>
      <c r="K37" s="54">
        <v>67749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388323</v>
      </c>
      <c r="C38" s="53">
        <v>130673</v>
      </c>
      <c r="D38" s="53">
        <v>257650</v>
      </c>
      <c r="E38" s="53">
        <v>25726</v>
      </c>
      <c r="F38" s="53">
        <v>231924</v>
      </c>
      <c r="G38" s="53">
        <v>5385</v>
      </c>
      <c r="H38" s="53">
        <v>4170</v>
      </c>
      <c r="I38" s="53">
        <v>230709</v>
      </c>
      <c r="J38" s="53">
        <v>96613</v>
      </c>
      <c r="K38" s="54">
        <v>134096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892469</v>
      </c>
      <c r="C39" s="53">
        <v>154656</v>
      </c>
      <c r="D39" s="53">
        <v>737813</v>
      </c>
      <c r="E39" s="53">
        <v>299390</v>
      </c>
      <c r="F39" s="53">
        <v>438423</v>
      </c>
      <c r="G39" s="53">
        <v>55486</v>
      </c>
      <c r="H39" s="53">
        <v>239</v>
      </c>
      <c r="I39" s="53">
        <v>383176</v>
      </c>
      <c r="J39" s="53">
        <v>17977</v>
      </c>
      <c r="K39" s="54">
        <v>365199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496195</v>
      </c>
      <c r="C40" s="53">
        <v>158472</v>
      </c>
      <c r="D40" s="53">
        <v>337723</v>
      </c>
      <c r="E40" s="53">
        <v>37731</v>
      </c>
      <c r="F40" s="53">
        <v>299992</v>
      </c>
      <c r="G40" s="53">
        <v>17199</v>
      </c>
      <c r="H40" s="53">
        <v>235</v>
      </c>
      <c r="I40" s="53">
        <v>283028</v>
      </c>
      <c r="J40" s="53">
        <v>64939</v>
      </c>
      <c r="K40" s="54">
        <v>218089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538808</v>
      </c>
      <c r="C41" s="53">
        <v>144152</v>
      </c>
      <c r="D41" s="53">
        <v>394656</v>
      </c>
      <c r="E41" s="53">
        <v>125835</v>
      </c>
      <c r="F41" s="53">
        <v>268821</v>
      </c>
      <c r="G41" s="53">
        <v>263</v>
      </c>
      <c r="H41" s="53">
        <v>0</v>
      </c>
      <c r="I41" s="53">
        <v>268558</v>
      </c>
      <c r="J41" s="53">
        <v>268558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319085</v>
      </c>
      <c r="C42" s="53">
        <v>49748</v>
      </c>
      <c r="D42" s="53">
        <v>269337</v>
      </c>
      <c r="E42" s="53">
        <v>63289</v>
      </c>
      <c r="F42" s="53">
        <v>206048</v>
      </c>
      <c r="G42" s="53">
        <v>2052</v>
      </c>
      <c r="H42" s="53">
        <v>0</v>
      </c>
      <c r="I42" s="53">
        <v>203996</v>
      </c>
      <c r="J42" s="53">
        <v>201913</v>
      </c>
      <c r="K42" s="54">
        <v>2083</v>
      </c>
      <c r="L42" s="55" t="str">
        <f t="shared" si="1"/>
        <v>14 教育</v>
      </c>
    </row>
    <row r="43" spans="1:12" ht="21" customHeight="1">
      <c r="A43" s="45" t="s">
        <v>43</v>
      </c>
      <c r="B43" s="52">
        <v>791509</v>
      </c>
      <c r="C43" s="53">
        <v>266266</v>
      </c>
      <c r="D43" s="53">
        <v>525243</v>
      </c>
      <c r="E43" s="53">
        <v>58797</v>
      </c>
      <c r="F43" s="53">
        <v>466446</v>
      </c>
      <c r="G43" s="53">
        <v>6202</v>
      </c>
      <c r="H43" s="53">
        <v>11284</v>
      </c>
      <c r="I43" s="53">
        <v>471528</v>
      </c>
      <c r="J43" s="53">
        <v>460355</v>
      </c>
      <c r="K43" s="54">
        <v>11173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551901</v>
      </c>
      <c r="C44" s="53">
        <v>220053</v>
      </c>
      <c r="D44" s="53">
        <v>331848</v>
      </c>
      <c r="E44" s="53">
        <v>66510</v>
      </c>
      <c r="F44" s="53">
        <v>265338</v>
      </c>
      <c r="G44" s="53">
        <v>31417</v>
      </c>
      <c r="H44" s="53">
        <v>8257</v>
      </c>
      <c r="I44" s="53">
        <v>242178</v>
      </c>
      <c r="J44" s="53">
        <v>225341</v>
      </c>
      <c r="K44" s="54">
        <v>16837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18850976</v>
      </c>
      <c r="C47" s="60">
        <v>11042465</v>
      </c>
      <c r="D47" s="60">
        <v>7808511</v>
      </c>
      <c r="E47" s="60">
        <v>2419065</v>
      </c>
      <c r="F47" s="60">
        <v>5389446</v>
      </c>
      <c r="G47" s="60">
        <v>580994</v>
      </c>
      <c r="H47" s="60">
        <v>48593</v>
      </c>
      <c r="I47" s="60">
        <v>4857045</v>
      </c>
      <c r="J47" s="60">
        <v>3374686</v>
      </c>
      <c r="K47" s="61">
        <v>1482359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106117</v>
      </c>
      <c r="C50" s="60" t="s">
        <v>78</v>
      </c>
      <c r="D50" s="60">
        <v>106117</v>
      </c>
      <c r="E50" s="60" t="s">
        <v>78</v>
      </c>
      <c r="F50" s="60">
        <v>106117</v>
      </c>
      <c r="G50" s="60">
        <v>106117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45605</v>
      </c>
      <c r="C51" s="60" t="s">
        <v>78</v>
      </c>
      <c r="D51" s="60">
        <v>45605</v>
      </c>
      <c r="E51" s="60" t="s">
        <v>78</v>
      </c>
      <c r="F51" s="60">
        <v>45605</v>
      </c>
      <c r="G51" s="60">
        <v>45605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18911488</v>
      </c>
      <c r="C54" s="60">
        <v>11042465</v>
      </c>
      <c r="D54" s="60">
        <v>7869023</v>
      </c>
      <c r="E54" s="60">
        <v>2419065</v>
      </c>
      <c r="F54" s="60">
        <v>5449958</v>
      </c>
      <c r="G54" s="60">
        <v>641506</v>
      </c>
      <c r="H54" s="60">
        <v>48593</v>
      </c>
      <c r="I54" s="60">
        <v>4857045</v>
      </c>
      <c r="J54" s="60">
        <v>3374686</v>
      </c>
      <c r="K54" s="61">
        <v>1482359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17779336</v>
      </c>
      <c r="C57" s="60">
        <v>10750834</v>
      </c>
      <c r="D57" s="60">
        <v>7028502</v>
      </c>
      <c r="E57" s="60">
        <v>2198649</v>
      </c>
      <c r="F57" s="60">
        <v>4829853</v>
      </c>
      <c r="G57" s="60">
        <v>575371</v>
      </c>
      <c r="H57" s="60">
        <v>48593</v>
      </c>
      <c r="I57" s="60">
        <v>4303075</v>
      </c>
      <c r="J57" s="60">
        <v>2820716</v>
      </c>
      <c r="K57" s="61">
        <v>1482359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837703</v>
      </c>
      <c r="C58" s="60">
        <v>222566</v>
      </c>
      <c r="D58" s="60">
        <v>615137</v>
      </c>
      <c r="E58" s="60">
        <v>191300</v>
      </c>
      <c r="F58" s="60">
        <v>423837</v>
      </c>
      <c r="G58" s="60">
        <v>271</v>
      </c>
      <c r="H58" s="60" t="s">
        <v>78</v>
      </c>
      <c r="I58" s="60">
        <v>423566</v>
      </c>
      <c r="J58" s="60">
        <v>423566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233937</v>
      </c>
      <c r="C59" s="60">
        <v>69065</v>
      </c>
      <c r="D59" s="60">
        <v>164872</v>
      </c>
      <c r="E59" s="60">
        <v>29116</v>
      </c>
      <c r="F59" s="60">
        <v>135756</v>
      </c>
      <c r="G59" s="60">
        <v>5352</v>
      </c>
      <c r="H59" s="60" t="s">
        <v>78</v>
      </c>
      <c r="I59" s="60">
        <v>130404</v>
      </c>
      <c r="J59" s="60">
        <v>130404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18850976</v>
      </c>
      <c r="C60" s="66">
        <v>11042465</v>
      </c>
      <c r="D60" s="66">
        <v>7808511</v>
      </c>
      <c r="E60" s="66">
        <v>2419065</v>
      </c>
      <c r="F60" s="66">
        <v>5389446</v>
      </c>
      <c r="G60" s="66">
        <v>580994</v>
      </c>
      <c r="H60" s="66">
        <v>48593</v>
      </c>
      <c r="I60" s="66">
        <v>4857045</v>
      </c>
      <c r="J60" s="66">
        <v>3374686</v>
      </c>
      <c r="K60" s="67">
        <v>1482359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平成26年度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81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平成26年度（実数）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172316</v>
      </c>
      <c r="C11" s="53">
        <v>97939</v>
      </c>
      <c r="D11" s="53">
        <v>74377</v>
      </c>
      <c r="E11" s="53">
        <v>28496</v>
      </c>
      <c r="F11" s="53">
        <v>45881</v>
      </c>
      <c r="G11" s="53">
        <v>6830</v>
      </c>
      <c r="H11" s="53">
        <v>8074</v>
      </c>
      <c r="I11" s="53">
        <v>47125</v>
      </c>
      <c r="J11" s="53">
        <v>39028</v>
      </c>
      <c r="K11" s="54">
        <v>8097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112809</v>
      </c>
      <c r="C12" s="53">
        <v>66766</v>
      </c>
      <c r="D12" s="53">
        <v>46043</v>
      </c>
      <c r="E12" s="53">
        <v>19738</v>
      </c>
      <c r="F12" s="53">
        <v>26305</v>
      </c>
      <c r="G12" s="53">
        <v>4239</v>
      </c>
      <c r="H12" s="53">
        <v>7934</v>
      </c>
      <c r="I12" s="53">
        <v>30000</v>
      </c>
      <c r="J12" s="53">
        <v>22850</v>
      </c>
      <c r="K12" s="54">
        <v>7150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9625</v>
      </c>
      <c r="C13" s="53">
        <v>4951</v>
      </c>
      <c r="D13" s="53">
        <v>4674</v>
      </c>
      <c r="E13" s="53">
        <v>1486</v>
      </c>
      <c r="F13" s="53">
        <v>3188</v>
      </c>
      <c r="G13" s="53">
        <v>427</v>
      </c>
      <c r="H13" s="53">
        <v>0</v>
      </c>
      <c r="I13" s="53">
        <v>2761</v>
      </c>
      <c r="J13" s="53">
        <v>1917</v>
      </c>
      <c r="K13" s="54">
        <v>844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49882</v>
      </c>
      <c r="C14" s="53">
        <v>26222</v>
      </c>
      <c r="D14" s="53">
        <v>23660</v>
      </c>
      <c r="E14" s="53">
        <v>7272</v>
      </c>
      <c r="F14" s="53">
        <v>16388</v>
      </c>
      <c r="G14" s="53">
        <v>2164</v>
      </c>
      <c r="H14" s="53">
        <v>140</v>
      </c>
      <c r="I14" s="53">
        <v>14364</v>
      </c>
      <c r="J14" s="53">
        <v>14261</v>
      </c>
      <c r="K14" s="54">
        <v>103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21627</v>
      </c>
      <c r="C15" s="53">
        <v>11916</v>
      </c>
      <c r="D15" s="53">
        <v>9711</v>
      </c>
      <c r="E15" s="53">
        <v>3929</v>
      </c>
      <c r="F15" s="53">
        <v>5782</v>
      </c>
      <c r="G15" s="53">
        <v>1271</v>
      </c>
      <c r="H15" s="53">
        <v>9</v>
      </c>
      <c r="I15" s="53">
        <v>4520</v>
      </c>
      <c r="J15" s="53">
        <v>1744</v>
      </c>
      <c r="K15" s="54">
        <v>2776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10580453</v>
      </c>
      <c r="C16" s="53">
        <v>7778526</v>
      </c>
      <c r="D16" s="53">
        <v>2801927</v>
      </c>
      <c r="E16" s="53">
        <v>1207885</v>
      </c>
      <c r="F16" s="53">
        <v>1594042</v>
      </c>
      <c r="G16" s="53">
        <v>322773</v>
      </c>
      <c r="H16" s="53">
        <v>2658</v>
      </c>
      <c r="I16" s="53">
        <v>1273927</v>
      </c>
      <c r="J16" s="53">
        <v>1152849</v>
      </c>
      <c r="K16" s="54">
        <v>121078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482554</v>
      </c>
      <c r="C17" s="53">
        <v>333784</v>
      </c>
      <c r="D17" s="53">
        <v>148770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37744</v>
      </c>
      <c r="C18" s="53">
        <v>23980</v>
      </c>
      <c r="D18" s="53">
        <v>13764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88167</v>
      </c>
      <c r="C19" s="53">
        <v>67532</v>
      </c>
      <c r="D19" s="53">
        <v>20635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1393013</v>
      </c>
      <c r="C20" s="53">
        <v>956066</v>
      </c>
      <c r="D20" s="53">
        <v>436947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770007</v>
      </c>
      <c r="C21" s="53">
        <v>632301</v>
      </c>
      <c r="D21" s="53">
        <v>137706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234585</v>
      </c>
      <c r="C22" s="53">
        <v>141172</v>
      </c>
      <c r="D22" s="53">
        <v>93413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524575</v>
      </c>
      <c r="C23" s="53">
        <v>460396</v>
      </c>
      <c r="D23" s="53">
        <v>64179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376479</v>
      </c>
      <c r="C24" s="53">
        <v>254107</v>
      </c>
      <c r="D24" s="53">
        <v>122372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781203</v>
      </c>
      <c r="C25" s="53">
        <v>511880</v>
      </c>
      <c r="D25" s="53">
        <v>269323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2108600</v>
      </c>
      <c r="C26" s="53">
        <v>1651199</v>
      </c>
      <c r="D26" s="53">
        <v>457401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574370</v>
      </c>
      <c r="C27" s="53">
        <v>436542</v>
      </c>
      <c r="D27" s="53">
        <v>137828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158232</v>
      </c>
      <c r="C28" s="53">
        <v>73746</v>
      </c>
      <c r="D28" s="53">
        <v>84486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2186977</v>
      </c>
      <c r="C29" s="53">
        <v>1644558</v>
      </c>
      <c r="D29" s="53">
        <v>542419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42941</v>
      </c>
      <c r="C30" s="53">
        <v>25507</v>
      </c>
      <c r="D30" s="53">
        <v>17434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821006</v>
      </c>
      <c r="C31" s="53">
        <v>565756</v>
      </c>
      <c r="D31" s="53">
        <v>255250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822450</v>
      </c>
      <c r="C32" s="53">
        <v>578131</v>
      </c>
      <c r="D32" s="53">
        <v>244319</v>
      </c>
      <c r="E32" s="53">
        <v>150641</v>
      </c>
      <c r="F32" s="53">
        <v>93678</v>
      </c>
      <c r="G32" s="53">
        <v>21781</v>
      </c>
      <c r="H32" s="53">
        <v>4296</v>
      </c>
      <c r="I32" s="53">
        <v>76193</v>
      </c>
      <c r="J32" s="53">
        <v>63518</v>
      </c>
      <c r="K32" s="54">
        <v>12675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769892</v>
      </c>
      <c r="C33" s="53">
        <v>427728</v>
      </c>
      <c r="D33" s="53">
        <v>342164</v>
      </c>
      <c r="E33" s="53">
        <v>33345</v>
      </c>
      <c r="F33" s="53">
        <v>308819</v>
      </c>
      <c r="G33" s="53">
        <v>25198</v>
      </c>
      <c r="H33" s="53">
        <v>3922</v>
      </c>
      <c r="I33" s="53">
        <v>287543</v>
      </c>
      <c r="J33" s="53">
        <v>175502</v>
      </c>
      <c r="K33" s="54">
        <v>112041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1059640</v>
      </c>
      <c r="C34" s="53">
        <v>436623</v>
      </c>
      <c r="D34" s="53">
        <v>623017</v>
      </c>
      <c r="E34" s="53">
        <v>76767</v>
      </c>
      <c r="F34" s="53">
        <v>546250</v>
      </c>
      <c r="G34" s="53">
        <v>52183</v>
      </c>
      <c r="H34" s="53">
        <v>300</v>
      </c>
      <c r="I34" s="53">
        <v>494367</v>
      </c>
      <c r="J34" s="53">
        <v>304665</v>
      </c>
      <c r="K34" s="54">
        <v>189702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724256</v>
      </c>
      <c r="C35" s="53">
        <v>275130</v>
      </c>
      <c r="D35" s="53">
        <v>449126</v>
      </c>
      <c r="E35" s="53">
        <v>98185</v>
      </c>
      <c r="F35" s="53">
        <v>350941</v>
      </c>
      <c r="G35" s="53">
        <v>38684</v>
      </c>
      <c r="H35" s="53">
        <v>2821</v>
      </c>
      <c r="I35" s="53">
        <v>315078</v>
      </c>
      <c r="J35" s="53">
        <v>216947</v>
      </c>
      <c r="K35" s="54">
        <v>98131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415338</v>
      </c>
      <c r="C36" s="53">
        <v>242240</v>
      </c>
      <c r="D36" s="53">
        <v>173098</v>
      </c>
      <c r="E36" s="53">
        <v>25826</v>
      </c>
      <c r="F36" s="53">
        <v>147272</v>
      </c>
      <c r="G36" s="53">
        <v>12778</v>
      </c>
      <c r="H36" s="53">
        <v>0</v>
      </c>
      <c r="I36" s="53">
        <v>134494</v>
      </c>
      <c r="J36" s="53">
        <v>79791</v>
      </c>
      <c r="K36" s="54">
        <v>54703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349603</v>
      </c>
      <c r="C37" s="53">
        <v>177457</v>
      </c>
      <c r="D37" s="53">
        <v>172146</v>
      </c>
      <c r="E37" s="53">
        <v>63275</v>
      </c>
      <c r="F37" s="53">
        <v>108871</v>
      </c>
      <c r="G37" s="53">
        <v>11249</v>
      </c>
      <c r="H37" s="53">
        <v>0</v>
      </c>
      <c r="I37" s="53">
        <v>97622</v>
      </c>
      <c r="J37" s="53">
        <v>33349</v>
      </c>
      <c r="K37" s="54">
        <v>64273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390963</v>
      </c>
      <c r="C38" s="53">
        <v>133852</v>
      </c>
      <c r="D38" s="53">
        <v>257111</v>
      </c>
      <c r="E38" s="53">
        <v>27089</v>
      </c>
      <c r="F38" s="53">
        <v>230022</v>
      </c>
      <c r="G38" s="53">
        <v>6263</v>
      </c>
      <c r="H38" s="53">
        <v>4942</v>
      </c>
      <c r="I38" s="53">
        <v>228701</v>
      </c>
      <c r="J38" s="53">
        <v>89791</v>
      </c>
      <c r="K38" s="54">
        <v>138910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898087</v>
      </c>
      <c r="C39" s="53">
        <v>157080</v>
      </c>
      <c r="D39" s="53">
        <v>741007</v>
      </c>
      <c r="E39" s="53">
        <v>306563</v>
      </c>
      <c r="F39" s="53">
        <v>434444</v>
      </c>
      <c r="G39" s="53">
        <v>55494</v>
      </c>
      <c r="H39" s="53">
        <v>135</v>
      </c>
      <c r="I39" s="53">
        <v>379085</v>
      </c>
      <c r="J39" s="53">
        <v>18552</v>
      </c>
      <c r="K39" s="54">
        <v>360533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504289</v>
      </c>
      <c r="C40" s="53">
        <v>166998</v>
      </c>
      <c r="D40" s="53">
        <v>337291</v>
      </c>
      <c r="E40" s="53">
        <v>39704</v>
      </c>
      <c r="F40" s="53">
        <v>297587</v>
      </c>
      <c r="G40" s="53">
        <v>21173</v>
      </c>
      <c r="H40" s="53">
        <v>959</v>
      </c>
      <c r="I40" s="53">
        <v>277373</v>
      </c>
      <c r="J40" s="53">
        <v>102477</v>
      </c>
      <c r="K40" s="54">
        <v>174896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556142</v>
      </c>
      <c r="C41" s="53">
        <v>154052</v>
      </c>
      <c r="D41" s="53">
        <v>402090</v>
      </c>
      <c r="E41" s="53">
        <v>132160</v>
      </c>
      <c r="F41" s="53">
        <v>269930</v>
      </c>
      <c r="G41" s="53">
        <v>315</v>
      </c>
      <c r="H41" s="53">
        <v>0</v>
      </c>
      <c r="I41" s="53">
        <v>269615</v>
      </c>
      <c r="J41" s="53">
        <v>269615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324050</v>
      </c>
      <c r="C42" s="53">
        <v>50314</v>
      </c>
      <c r="D42" s="53">
        <v>273736</v>
      </c>
      <c r="E42" s="53">
        <v>66075</v>
      </c>
      <c r="F42" s="53">
        <v>207661</v>
      </c>
      <c r="G42" s="53">
        <v>2031</v>
      </c>
      <c r="H42" s="53">
        <v>0</v>
      </c>
      <c r="I42" s="53">
        <v>205630</v>
      </c>
      <c r="J42" s="53">
        <v>205003</v>
      </c>
      <c r="K42" s="54">
        <v>627</v>
      </c>
      <c r="L42" s="55" t="str">
        <f t="shared" si="1"/>
        <v>14 教育</v>
      </c>
    </row>
    <row r="43" spans="1:12" ht="21" customHeight="1">
      <c r="A43" s="45" t="s">
        <v>43</v>
      </c>
      <c r="B43" s="52">
        <v>800226</v>
      </c>
      <c r="C43" s="53">
        <v>273837</v>
      </c>
      <c r="D43" s="53">
        <v>526389</v>
      </c>
      <c r="E43" s="53">
        <v>61135</v>
      </c>
      <c r="F43" s="53">
        <v>465254</v>
      </c>
      <c r="G43" s="53">
        <v>6011</v>
      </c>
      <c r="H43" s="53">
        <v>11100</v>
      </c>
      <c r="I43" s="53">
        <v>470343</v>
      </c>
      <c r="J43" s="53">
        <v>448300</v>
      </c>
      <c r="K43" s="54">
        <v>22043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539780</v>
      </c>
      <c r="C44" s="53">
        <v>214214</v>
      </c>
      <c r="D44" s="53">
        <v>325566</v>
      </c>
      <c r="E44" s="53">
        <v>64744</v>
      </c>
      <c r="F44" s="53">
        <v>260822</v>
      </c>
      <c r="G44" s="53">
        <v>33154</v>
      </c>
      <c r="H44" s="53">
        <v>5253</v>
      </c>
      <c r="I44" s="53">
        <v>232921</v>
      </c>
      <c r="J44" s="53">
        <v>227695</v>
      </c>
      <c r="K44" s="54">
        <v>5226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18929112</v>
      </c>
      <c r="C47" s="60">
        <v>11176037</v>
      </c>
      <c r="D47" s="60">
        <v>7753075</v>
      </c>
      <c r="E47" s="60">
        <v>2385819</v>
      </c>
      <c r="F47" s="60">
        <v>5367256</v>
      </c>
      <c r="G47" s="60">
        <v>617188</v>
      </c>
      <c r="H47" s="60">
        <v>44469</v>
      </c>
      <c r="I47" s="60">
        <v>4794537</v>
      </c>
      <c r="J47" s="60">
        <v>3428826</v>
      </c>
      <c r="K47" s="61">
        <v>1365711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138030</v>
      </c>
      <c r="C50" s="60" t="s">
        <v>78</v>
      </c>
      <c r="D50" s="60">
        <v>138030</v>
      </c>
      <c r="E50" s="60" t="s">
        <v>78</v>
      </c>
      <c r="F50" s="60">
        <v>138030</v>
      </c>
      <c r="G50" s="60">
        <v>138030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67714</v>
      </c>
      <c r="C51" s="60" t="s">
        <v>78</v>
      </c>
      <c r="D51" s="60">
        <v>67714</v>
      </c>
      <c r="E51" s="60" t="s">
        <v>78</v>
      </c>
      <c r="F51" s="60">
        <v>67714</v>
      </c>
      <c r="G51" s="60">
        <v>67714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18999428</v>
      </c>
      <c r="C54" s="60">
        <v>11176037</v>
      </c>
      <c r="D54" s="60">
        <v>7823391</v>
      </c>
      <c r="E54" s="60">
        <v>2385819</v>
      </c>
      <c r="F54" s="60">
        <v>5437572</v>
      </c>
      <c r="G54" s="60">
        <v>687504</v>
      </c>
      <c r="H54" s="60">
        <v>44469</v>
      </c>
      <c r="I54" s="60">
        <v>4794537</v>
      </c>
      <c r="J54" s="60">
        <v>3428826</v>
      </c>
      <c r="K54" s="61">
        <v>1365711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17852615</v>
      </c>
      <c r="C57" s="60">
        <v>10885644</v>
      </c>
      <c r="D57" s="60">
        <v>6966971</v>
      </c>
      <c r="E57" s="60">
        <v>2160925</v>
      </c>
      <c r="F57" s="60">
        <v>4806046</v>
      </c>
      <c r="G57" s="60">
        <v>612091</v>
      </c>
      <c r="H57" s="60">
        <v>44469</v>
      </c>
      <c r="I57" s="60">
        <v>4238424</v>
      </c>
      <c r="J57" s="60">
        <v>2872713</v>
      </c>
      <c r="K57" s="61">
        <v>1365711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850676</v>
      </c>
      <c r="C58" s="60">
        <v>228471</v>
      </c>
      <c r="D58" s="60">
        <v>622205</v>
      </c>
      <c r="E58" s="60">
        <v>194274</v>
      </c>
      <c r="F58" s="60">
        <v>427931</v>
      </c>
      <c r="G58" s="60">
        <v>392</v>
      </c>
      <c r="H58" s="60" t="s">
        <v>78</v>
      </c>
      <c r="I58" s="60">
        <v>427539</v>
      </c>
      <c r="J58" s="60">
        <v>427539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225821</v>
      </c>
      <c r="C59" s="60">
        <v>61922</v>
      </c>
      <c r="D59" s="60">
        <v>163899</v>
      </c>
      <c r="E59" s="60">
        <v>30620</v>
      </c>
      <c r="F59" s="60">
        <v>133279</v>
      </c>
      <c r="G59" s="60">
        <v>4705</v>
      </c>
      <c r="H59" s="60" t="s">
        <v>78</v>
      </c>
      <c r="I59" s="60">
        <v>128574</v>
      </c>
      <c r="J59" s="60">
        <v>128574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18929112</v>
      </c>
      <c r="C60" s="66">
        <v>11176037</v>
      </c>
      <c r="D60" s="66">
        <v>7753075</v>
      </c>
      <c r="E60" s="66">
        <v>2385819</v>
      </c>
      <c r="F60" s="66">
        <v>5367256</v>
      </c>
      <c r="G60" s="66">
        <v>617188</v>
      </c>
      <c r="H60" s="66">
        <v>44469</v>
      </c>
      <c r="I60" s="66">
        <v>4794537</v>
      </c>
      <c r="J60" s="66">
        <v>3428826</v>
      </c>
      <c r="K60" s="67">
        <v>1365711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平成27年度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82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平成27年度（実数）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178717</v>
      </c>
      <c r="C11" s="53">
        <v>96225</v>
      </c>
      <c r="D11" s="53">
        <v>82492</v>
      </c>
      <c r="E11" s="53">
        <v>29739</v>
      </c>
      <c r="F11" s="53">
        <v>52753</v>
      </c>
      <c r="G11" s="53">
        <v>8146</v>
      </c>
      <c r="H11" s="53">
        <v>10179</v>
      </c>
      <c r="I11" s="53">
        <v>54786</v>
      </c>
      <c r="J11" s="53">
        <v>37415</v>
      </c>
      <c r="K11" s="54">
        <v>17371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117153</v>
      </c>
      <c r="C12" s="53">
        <v>66372</v>
      </c>
      <c r="D12" s="53">
        <v>50781</v>
      </c>
      <c r="E12" s="53">
        <v>20742</v>
      </c>
      <c r="F12" s="53">
        <v>30039</v>
      </c>
      <c r="G12" s="53">
        <v>5028</v>
      </c>
      <c r="H12" s="53">
        <v>10056</v>
      </c>
      <c r="I12" s="53">
        <v>35067</v>
      </c>
      <c r="J12" s="53">
        <v>22967</v>
      </c>
      <c r="K12" s="54">
        <v>12100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8743</v>
      </c>
      <c r="C13" s="53">
        <v>4438</v>
      </c>
      <c r="D13" s="53">
        <v>4305</v>
      </c>
      <c r="E13" s="53">
        <v>1268</v>
      </c>
      <c r="F13" s="53">
        <v>3037</v>
      </c>
      <c r="G13" s="53">
        <v>424</v>
      </c>
      <c r="H13" s="53">
        <v>0</v>
      </c>
      <c r="I13" s="53">
        <v>2613</v>
      </c>
      <c r="J13" s="53">
        <v>1496</v>
      </c>
      <c r="K13" s="54">
        <v>1117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52821</v>
      </c>
      <c r="C14" s="53">
        <v>25415</v>
      </c>
      <c r="D14" s="53">
        <v>27406</v>
      </c>
      <c r="E14" s="53">
        <v>7729</v>
      </c>
      <c r="F14" s="53">
        <v>19677</v>
      </c>
      <c r="G14" s="53">
        <v>2694</v>
      </c>
      <c r="H14" s="53">
        <v>123</v>
      </c>
      <c r="I14" s="53">
        <v>17106</v>
      </c>
      <c r="J14" s="53">
        <v>12952</v>
      </c>
      <c r="K14" s="54">
        <v>4154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20517</v>
      </c>
      <c r="C15" s="53">
        <v>10654</v>
      </c>
      <c r="D15" s="53">
        <v>9863</v>
      </c>
      <c r="E15" s="53">
        <v>4079</v>
      </c>
      <c r="F15" s="53">
        <v>5784</v>
      </c>
      <c r="G15" s="53">
        <v>1364</v>
      </c>
      <c r="H15" s="53">
        <v>7</v>
      </c>
      <c r="I15" s="53">
        <v>4427</v>
      </c>
      <c r="J15" s="53">
        <v>1723</v>
      </c>
      <c r="K15" s="54">
        <v>2704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10899890</v>
      </c>
      <c r="C16" s="53">
        <v>8001631</v>
      </c>
      <c r="D16" s="53">
        <v>2898259</v>
      </c>
      <c r="E16" s="53">
        <v>1159979</v>
      </c>
      <c r="F16" s="53">
        <v>1738280</v>
      </c>
      <c r="G16" s="53">
        <v>350390</v>
      </c>
      <c r="H16" s="53">
        <v>2542</v>
      </c>
      <c r="I16" s="53">
        <v>1390432</v>
      </c>
      <c r="J16" s="53">
        <v>1172488</v>
      </c>
      <c r="K16" s="54">
        <v>217944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592065</v>
      </c>
      <c r="C17" s="53">
        <v>411543</v>
      </c>
      <c r="D17" s="53">
        <v>180522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60902</v>
      </c>
      <c r="C18" s="53">
        <v>40360</v>
      </c>
      <c r="D18" s="53">
        <v>20542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86049</v>
      </c>
      <c r="C19" s="53">
        <v>61281</v>
      </c>
      <c r="D19" s="53">
        <v>24768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1260513</v>
      </c>
      <c r="C20" s="53">
        <v>832967</v>
      </c>
      <c r="D20" s="53">
        <v>427546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920558</v>
      </c>
      <c r="C21" s="53">
        <v>744300</v>
      </c>
      <c r="D21" s="53">
        <v>176258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227843</v>
      </c>
      <c r="C22" s="53">
        <v>134472</v>
      </c>
      <c r="D22" s="53">
        <v>93371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576804</v>
      </c>
      <c r="C23" s="53">
        <v>496287</v>
      </c>
      <c r="D23" s="53">
        <v>80517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480501</v>
      </c>
      <c r="C24" s="53">
        <v>283434</v>
      </c>
      <c r="D24" s="53">
        <v>197067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837234</v>
      </c>
      <c r="C25" s="53">
        <v>545942</v>
      </c>
      <c r="D25" s="53">
        <v>291292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1947220</v>
      </c>
      <c r="C26" s="53">
        <v>1623959</v>
      </c>
      <c r="D26" s="53">
        <v>323261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558201</v>
      </c>
      <c r="C27" s="53">
        <v>430853</v>
      </c>
      <c r="D27" s="53">
        <v>127348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123663</v>
      </c>
      <c r="C28" s="53">
        <v>81704</v>
      </c>
      <c r="D28" s="53">
        <v>41959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2359308</v>
      </c>
      <c r="C29" s="53">
        <v>1753484</v>
      </c>
      <c r="D29" s="53">
        <v>605824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37997</v>
      </c>
      <c r="C30" s="53">
        <v>22789</v>
      </c>
      <c r="D30" s="53">
        <v>15208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831032</v>
      </c>
      <c r="C31" s="53">
        <v>538256</v>
      </c>
      <c r="D31" s="53">
        <v>292776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749324</v>
      </c>
      <c r="C32" s="53">
        <v>444609</v>
      </c>
      <c r="D32" s="53">
        <v>304715</v>
      </c>
      <c r="E32" s="53">
        <v>144540</v>
      </c>
      <c r="F32" s="53">
        <v>160175</v>
      </c>
      <c r="G32" s="53">
        <v>28441</v>
      </c>
      <c r="H32" s="53">
        <v>4338</v>
      </c>
      <c r="I32" s="53">
        <v>136072</v>
      </c>
      <c r="J32" s="53">
        <v>67235</v>
      </c>
      <c r="K32" s="54">
        <v>68837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808264</v>
      </c>
      <c r="C33" s="53">
        <v>437953</v>
      </c>
      <c r="D33" s="53">
        <v>370311</v>
      </c>
      <c r="E33" s="53">
        <v>35662</v>
      </c>
      <c r="F33" s="53">
        <v>334649</v>
      </c>
      <c r="G33" s="53">
        <v>30489</v>
      </c>
      <c r="H33" s="53">
        <v>3696</v>
      </c>
      <c r="I33" s="53">
        <v>307856</v>
      </c>
      <c r="J33" s="53">
        <v>173170</v>
      </c>
      <c r="K33" s="54">
        <v>134686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1058428</v>
      </c>
      <c r="C34" s="53">
        <v>428213</v>
      </c>
      <c r="D34" s="53">
        <v>630215</v>
      </c>
      <c r="E34" s="53">
        <v>79154</v>
      </c>
      <c r="F34" s="53">
        <v>551061</v>
      </c>
      <c r="G34" s="53">
        <v>58478</v>
      </c>
      <c r="H34" s="53">
        <v>411</v>
      </c>
      <c r="I34" s="53">
        <v>492994</v>
      </c>
      <c r="J34" s="53">
        <v>307786</v>
      </c>
      <c r="K34" s="54">
        <v>185208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731038</v>
      </c>
      <c r="C35" s="53">
        <v>275063</v>
      </c>
      <c r="D35" s="53">
        <v>455975</v>
      </c>
      <c r="E35" s="53">
        <v>99896</v>
      </c>
      <c r="F35" s="53">
        <v>356079</v>
      </c>
      <c r="G35" s="53">
        <v>43142</v>
      </c>
      <c r="H35" s="53">
        <v>2644</v>
      </c>
      <c r="I35" s="53">
        <v>315581</v>
      </c>
      <c r="J35" s="53">
        <v>218382</v>
      </c>
      <c r="K35" s="54">
        <v>97199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423830</v>
      </c>
      <c r="C36" s="53">
        <v>252390</v>
      </c>
      <c r="D36" s="53">
        <v>171440</v>
      </c>
      <c r="E36" s="53">
        <v>25740</v>
      </c>
      <c r="F36" s="53">
        <v>145700</v>
      </c>
      <c r="G36" s="53">
        <v>14191</v>
      </c>
      <c r="H36" s="53">
        <v>0</v>
      </c>
      <c r="I36" s="53">
        <v>131509</v>
      </c>
      <c r="J36" s="53">
        <v>81054</v>
      </c>
      <c r="K36" s="54">
        <v>50455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353722</v>
      </c>
      <c r="C37" s="53">
        <v>181831</v>
      </c>
      <c r="D37" s="53">
        <v>171891</v>
      </c>
      <c r="E37" s="53">
        <v>62309</v>
      </c>
      <c r="F37" s="53">
        <v>109582</v>
      </c>
      <c r="G37" s="53">
        <v>12694</v>
      </c>
      <c r="H37" s="53">
        <v>0</v>
      </c>
      <c r="I37" s="53">
        <v>96888</v>
      </c>
      <c r="J37" s="53">
        <v>32392</v>
      </c>
      <c r="K37" s="54">
        <v>64496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397270</v>
      </c>
      <c r="C38" s="53">
        <v>140683</v>
      </c>
      <c r="D38" s="53">
        <v>256587</v>
      </c>
      <c r="E38" s="53">
        <v>27893</v>
      </c>
      <c r="F38" s="53">
        <v>228694</v>
      </c>
      <c r="G38" s="53">
        <v>7190</v>
      </c>
      <c r="H38" s="53">
        <v>5754</v>
      </c>
      <c r="I38" s="53">
        <v>227258</v>
      </c>
      <c r="J38" s="53">
        <v>120226</v>
      </c>
      <c r="K38" s="54">
        <v>107032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891156</v>
      </c>
      <c r="C39" s="53">
        <v>154431</v>
      </c>
      <c r="D39" s="53">
        <v>736725</v>
      </c>
      <c r="E39" s="53">
        <v>305304</v>
      </c>
      <c r="F39" s="53">
        <v>431421</v>
      </c>
      <c r="G39" s="53">
        <v>57654</v>
      </c>
      <c r="H39" s="53">
        <v>167</v>
      </c>
      <c r="I39" s="53">
        <v>373934</v>
      </c>
      <c r="J39" s="53">
        <v>16701</v>
      </c>
      <c r="K39" s="54">
        <v>357233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518779</v>
      </c>
      <c r="C40" s="53">
        <v>172335</v>
      </c>
      <c r="D40" s="53">
        <v>346444</v>
      </c>
      <c r="E40" s="53">
        <v>39403</v>
      </c>
      <c r="F40" s="53">
        <v>307041</v>
      </c>
      <c r="G40" s="53">
        <v>24669</v>
      </c>
      <c r="H40" s="53">
        <v>1478</v>
      </c>
      <c r="I40" s="53">
        <v>283850</v>
      </c>
      <c r="J40" s="53">
        <v>76272</v>
      </c>
      <c r="K40" s="54">
        <v>207578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565019</v>
      </c>
      <c r="C41" s="53">
        <v>154256</v>
      </c>
      <c r="D41" s="53">
        <v>410763</v>
      </c>
      <c r="E41" s="53">
        <v>137031</v>
      </c>
      <c r="F41" s="53">
        <v>273732</v>
      </c>
      <c r="G41" s="53">
        <v>282</v>
      </c>
      <c r="H41" s="53">
        <v>0</v>
      </c>
      <c r="I41" s="53">
        <v>273450</v>
      </c>
      <c r="J41" s="53">
        <v>273450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325633</v>
      </c>
      <c r="C42" s="53">
        <v>51262</v>
      </c>
      <c r="D42" s="53">
        <v>274371</v>
      </c>
      <c r="E42" s="53">
        <v>66320</v>
      </c>
      <c r="F42" s="53">
        <v>208051</v>
      </c>
      <c r="G42" s="53">
        <v>2061</v>
      </c>
      <c r="H42" s="53">
        <v>0</v>
      </c>
      <c r="I42" s="53">
        <v>205990</v>
      </c>
      <c r="J42" s="53">
        <v>198797</v>
      </c>
      <c r="K42" s="54">
        <v>7193</v>
      </c>
      <c r="L42" s="55" t="str">
        <f t="shared" si="1"/>
        <v>14 教育</v>
      </c>
    </row>
    <row r="43" spans="1:12" ht="21" customHeight="1">
      <c r="A43" s="45" t="s">
        <v>43</v>
      </c>
      <c r="B43" s="52">
        <v>834567</v>
      </c>
      <c r="C43" s="53">
        <v>273171</v>
      </c>
      <c r="D43" s="53">
        <v>561396</v>
      </c>
      <c r="E43" s="53">
        <v>63273</v>
      </c>
      <c r="F43" s="53">
        <v>498123</v>
      </c>
      <c r="G43" s="53">
        <v>6436</v>
      </c>
      <c r="H43" s="53">
        <v>10678</v>
      </c>
      <c r="I43" s="53">
        <v>502365</v>
      </c>
      <c r="J43" s="53">
        <v>411497</v>
      </c>
      <c r="K43" s="54">
        <v>90868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534428</v>
      </c>
      <c r="C44" s="53">
        <v>208307</v>
      </c>
      <c r="D44" s="53">
        <v>326121</v>
      </c>
      <c r="E44" s="53">
        <v>64657</v>
      </c>
      <c r="F44" s="53">
        <v>261464</v>
      </c>
      <c r="G44" s="53">
        <v>35997</v>
      </c>
      <c r="H44" s="53">
        <v>1836</v>
      </c>
      <c r="I44" s="53">
        <v>227303</v>
      </c>
      <c r="J44" s="53">
        <v>242239</v>
      </c>
      <c r="K44" s="54">
        <v>-14936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19290582</v>
      </c>
      <c r="C47" s="60">
        <v>11283014</v>
      </c>
      <c r="D47" s="60">
        <v>8007568</v>
      </c>
      <c r="E47" s="60">
        <v>2344979</v>
      </c>
      <c r="F47" s="60">
        <v>5662589</v>
      </c>
      <c r="G47" s="60">
        <v>681624</v>
      </c>
      <c r="H47" s="60">
        <v>43730</v>
      </c>
      <c r="I47" s="60">
        <v>5024695</v>
      </c>
      <c r="J47" s="60">
        <v>3430827</v>
      </c>
      <c r="K47" s="61">
        <v>1593868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138271</v>
      </c>
      <c r="C50" s="60" t="s">
        <v>78</v>
      </c>
      <c r="D50" s="60">
        <v>138271</v>
      </c>
      <c r="E50" s="60" t="s">
        <v>78</v>
      </c>
      <c r="F50" s="60">
        <v>138271</v>
      </c>
      <c r="G50" s="60">
        <v>138271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76711</v>
      </c>
      <c r="C51" s="60" t="s">
        <v>78</v>
      </c>
      <c r="D51" s="60">
        <v>76711</v>
      </c>
      <c r="E51" s="60" t="s">
        <v>78</v>
      </c>
      <c r="F51" s="60">
        <v>76711</v>
      </c>
      <c r="G51" s="60">
        <v>76711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19352142</v>
      </c>
      <c r="C54" s="60">
        <v>11283014</v>
      </c>
      <c r="D54" s="60">
        <v>8069128</v>
      </c>
      <c r="E54" s="60">
        <v>2344979</v>
      </c>
      <c r="F54" s="60">
        <v>5724149</v>
      </c>
      <c r="G54" s="60">
        <v>743184</v>
      </c>
      <c r="H54" s="60">
        <v>43730</v>
      </c>
      <c r="I54" s="60">
        <v>5024695</v>
      </c>
      <c r="J54" s="60">
        <v>3430827</v>
      </c>
      <c r="K54" s="61">
        <v>1593868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18193068</v>
      </c>
      <c r="C57" s="60">
        <v>10990683</v>
      </c>
      <c r="D57" s="60">
        <v>7202385</v>
      </c>
      <c r="E57" s="60">
        <v>2114140</v>
      </c>
      <c r="F57" s="60">
        <v>5088245</v>
      </c>
      <c r="G57" s="60">
        <v>676389</v>
      </c>
      <c r="H57" s="60">
        <v>43730</v>
      </c>
      <c r="I57" s="60">
        <v>4455586</v>
      </c>
      <c r="J57" s="60">
        <v>2861718</v>
      </c>
      <c r="K57" s="61">
        <v>1593868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862598</v>
      </c>
      <c r="C58" s="60">
        <v>231038</v>
      </c>
      <c r="D58" s="60">
        <v>631560</v>
      </c>
      <c r="E58" s="60">
        <v>200196</v>
      </c>
      <c r="F58" s="60">
        <v>431364</v>
      </c>
      <c r="G58" s="60">
        <v>340</v>
      </c>
      <c r="H58" s="60" t="s">
        <v>78</v>
      </c>
      <c r="I58" s="60">
        <v>431024</v>
      </c>
      <c r="J58" s="60">
        <v>431024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234916</v>
      </c>
      <c r="C59" s="60">
        <v>61293</v>
      </c>
      <c r="D59" s="60">
        <v>173623</v>
      </c>
      <c r="E59" s="60">
        <v>30643</v>
      </c>
      <c r="F59" s="60">
        <v>142980</v>
      </c>
      <c r="G59" s="60">
        <v>4895</v>
      </c>
      <c r="H59" s="60" t="s">
        <v>78</v>
      </c>
      <c r="I59" s="60">
        <v>138085</v>
      </c>
      <c r="J59" s="60">
        <v>138085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19290582</v>
      </c>
      <c r="C60" s="66">
        <v>11283014</v>
      </c>
      <c r="D60" s="66">
        <v>8007568</v>
      </c>
      <c r="E60" s="66">
        <v>2344979</v>
      </c>
      <c r="F60" s="66">
        <v>5662589</v>
      </c>
      <c r="G60" s="66">
        <v>681624</v>
      </c>
      <c r="H60" s="66">
        <v>43730</v>
      </c>
      <c r="I60" s="66">
        <v>5024695</v>
      </c>
      <c r="J60" s="66">
        <v>3430827</v>
      </c>
      <c r="K60" s="67">
        <v>1593868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平成28年度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83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平成28年度（実数）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180829</v>
      </c>
      <c r="C11" s="53">
        <v>93267</v>
      </c>
      <c r="D11" s="53">
        <v>87562</v>
      </c>
      <c r="E11" s="53">
        <v>28823</v>
      </c>
      <c r="F11" s="53">
        <v>58739</v>
      </c>
      <c r="G11" s="53">
        <v>8550</v>
      </c>
      <c r="H11" s="53">
        <v>9625</v>
      </c>
      <c r="I11" s="53">
        <v>59814</v>
      </c>
      <c r="J11" s="53">
        <v>37227</v>
      </c>
      <c r="K11" s="54">
        <v>22587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119719</v>
      </c>
      <c r="C12" s="53">
        <v>63944</v>
      </c>
      <c r="D12" s="53">
        <v>55775</v>
      </c>
      <c r="E12" s="53">
        <v>20386</v>
      </c>
      <c r="F12" s="53">
        <v>35389</v>
      </c>
      <c r="G12" s="53">
        <v>5455</v>
      </c>
      <c r="H12" s="53">
        <v>9483</v>
      </c>
      <c r="I12" s="53">
        <v>39417</v>
      </c>
      <c r="J12" s="53">
        <v>24165</v>
      </c>
      <c r="K12" s="54">
        <v>15252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8786</v>
      </c>
      <c r="C13" s="53">
        <v>4429</v>
      </c>
      <c r="D13" s="53">
        <v>4357</v>
      </c>
      <c r="E13" s="53">
        <v>1204</v>
      </c>
      <c r="F13" s="53">
        <v>3153</v>
      </c>
      <c r="G13" s="53">
        <v>425</v>
      </c>
      <c r="H13" s="53">
        <v>0</v>
      </c>
      <c r="I13" s="53">
        <v>2728</v>
      </c>
      <c r="J13" s="53">
        <v>1286</v>
      </c>
      <c r="K13" s="54">
        <v>1442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52324</v>
      </c>
      <c r="C14" s="53">
        <v>24894</v>
      </c>
      <c r="D14" s="53">
        <v>27430</v>
      </c>
      <c r="E14" s="53">
        <v>7233</v>
      </c>
      <c r="F14" s="53">
        <v>20197</v>
      </c>
      <c r="G14" s="53">
        <v>2670</v>
      </c>
      <c r="H14" s="53">
        <v>142</v>
      </c>
      <c r="I14" s="53">
        <v>17669</v>
      </c>
      <c r="J14" s="53">
        <v>11776</v>
      </c>
      <c r="K14" s="54">
        <v>5893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18817</v>
      </c>
      <c r="C15" s="53">
        <v>10119</v>
      </c>
      <c r="D15" s="53">
        <v>8698</v>
      </c>
      <c r="E15" s="53">
        <v>4069</v>
      </c>
      <c r="F15" s="53">
        <v>4629</v>
      </c>
      <c r="G15" s="53">
        <v>1312</v>
      </c>
      <c r="H15" s="53">
        <v>6</v>
      </c>
      <c r="I15" s="53">
        <v>3323</v>
      </c>
      <c r="J15" s="53">
        <v>1492</v>
      </c>
      <c r="K15" s="54">
        <v>1831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9967655</v>
      </c>
      <c r="C16" s="53">
        <v>6852192</v>
      </c>
      <c r="D16" s="53">
        <v>3115463</v>
      </c>
      <c r="E16" s="53">
        <v>1152656</v>
      </c>
      <c r="F16" s="53">
        <v>1962807</v>
      </c>
      <c r="G16" s="53">
        <v>383104</v>
      </c>
      <c r="H16" s="53">
        <v>3424</v>
      </c>
      <c r="I16" s="53">
        <v>1583127</v>
      </c>
      <c r="J16" s="53">
        <v>1119859</v>
      </c>
      <c r="K16" s="54">
        <v>463268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533885</v>
      </c>
      <c r="C17" s="53">
        <v>345815</v>
      </c>
      <c r="D17" s="53">
        <v>188070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51139</v>
      </c>
      <c r="C18" s="53">
        <v>38246</v>
      </c>
      <c r="D18" s="53">
        <v>12893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86880</v>
      </c>
      <c r="C19" s="53">
        <v>66092</v>
      </c>
      <c r="D19" s="53">
        <v>20788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1201630</v>
      </c>
      <c r="C20" s="53">
        <v>751523</v>
      </c>
      <c r="D20" s="53">
        <v>450107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460547</v>
      </c>
      <c r="C21" s="53">
        <v>332114</v>
      </c>
      <c r="D21" s="53">
        <v>128433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257512</v>
      </c>
      <c r="C22" s="53">
        <v>145629</v>
      </c>
      <c r="D22" s="53">
        <v>111883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509771</v>
      </c>
      <c r="C23" s="53">
        <v>442381</v>
      </c>
      <c r="D23" s="53">
        <v>67390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350828</v>
      </c>
      <c r="C24" s="53">
        <v>200281</v>
      </c>
      <c r="D24" s="53">
        <v>150547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848142</v>
      </c>
      <c r="C25" s="53">
        <v>561772</v>
      </c>
      <c r="D25" s="53">
        <v>286370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1579355</v>
      </c>
      <c r="C26" s="53">
        <v>1115277</v>
      </c>
      <c r="D26" s="53">
        <v>464078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536616</v>
      </c>
      <c r="C27" s="53">
        <v>398854</v>
      </c>
      <c r="D27" s="53">
        <v>137762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130025</v>
      </c>
      <c r="C28" s="53">
        <v>74344</v>
      </c>
      <c r="D28" s="53">
        <v>55681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2546422</v>
      </c>
      <c r="C29" s="53">
        <v>1816786</v>
      </c>
      <c r="D29" s="53">
        <v>729636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35218</v>
      </c>
      <c r="C30" s="53">
        <v>21430</v>
      </c>
      <c r="D30" s="53">
        <v>13788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839685</v>
      </c>
      <c r="C31" s="53">
        <v>541648</v>
      </c>
      <c r="D31" s="53">
        <v>298037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668546</v>
      </c>
      <c r="C32" s="53">
        <v>393253</v>
      </c>
      <c r="D32" s="53">
        <v>275293</v>
      </c>
      <c r="E32" s="53">
        <v>143091</v>
      </c>
      <c r="F32" s="53">
        <v>132202</v>
      </c>
      <c r="G32" s="53">
        <v>26366</v>
      </c>
      <c r="H32" s="53">
        <v>3904</v>
      </c>
      <c r="I32" s="53">
        <v>109740</v>
      </c>
      <c r="J32" s="53">
        <v>110322</v>
      </c>
      <c r="K32" s="54">
        <v>-582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881053</v>
      </c>
      <c r="C33" s="53">
        <v>471396</v>
      </c>
      <c r="D33" s="53">
        <v>409657</v>
      </c>
      <c r="E33" s="53">
        <v>38278</v>
      </c>
      <c r="F33" s="53">
        <v>371379</v>
      </c>
      <c r="G33" s="53">
        <v>34170</v>
      </c>
      <c r="H33" s="53">
        <v>3957</v>
      </c>
      <c r="I33" s="53">
        <v>341166</v>
      </c>
      <c r="J33" s="53">
        <v>146610</v>
      </c>
      <c r="K33" s="54">
        <v>194556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1046612</v>
      </c>
      <c r="C34" s="53">
        <v>416807</v>
      </c>
      <c r="D34" s="53">
        <v>629805</v>
      </c>
      <c r="E34" s="53">
        <v>79309</v>
      </c>
      <c r="F34" s="53">
        <v>550496</v>
      </c>
      <c r="G34" s="53">
        <v>59775</v>
      </c>
      <c r="H34" s="53">
        <v>351</v>
      </c>
      <c r="I34" s="53">
        <v>491072</v>
      </c>
      <c r="J34" s="53">
        <v>312683</v>
      </c>
      <c r="K34" s="54">
        <v>178389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718451</v>
      </c>
      <c r="C35" s="53">
        <v>257068</v>
      </c>
      <c r="D35" s="53">
        <v>461383</v>
      </c>
      <c r="E35" s="53">
        <v>97435</v>
      </c>
      <c r="F35" s="53">
        <v>363948</v>
      </c>
      <c r="G35" s="53">
        <v>44558</v>
      </c>
      <c r="H35" s="53">
        <v>2863</v>
      </c>
      <c r="I35" s="53">
        <v>322253</v>
      </c>
      <c r="J35" s="53">
        <v>235760</v>
      </c>
      <c r="K35" s="54">
        <v>86493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437328</v>
      </c>
      <c r="C36" s="53">
        <v>245926</v>
      </c>
      <c r="D36" s="53">
        <v>191402</v>
      </c>
      <c r="E36" s="53">
        <v>25717</v>
      </c>
      <c r="F36" s="53">
        <v>165685</v>
      </c>
      <c r="G36" s="53">
        <v>15836</v>
      </c>
      <c r="H36" s="53">
        <v>0</v>
      </c>
      <c r="I36" s="53">
        <v>149849</v>
      </c>
      <c r="J36" s="53">
        <v>89173</v>
      </c>
      <c r="K36" s="54">
        <v>60676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351359</v>
      </c>
      <c r="C37" s="53">
        <v>180170</v>
      </c>
      <c r="D37" s="53">
        <v>171189</v>
      </c>
      <c r="E37" s="53">
        <v>59475</v>
      </c>
      <c r="F37" s="53">
        <v>111714</v>
      </c>
      <c r="G37" s="53">
        <v>12817</v>
      </c>
      <c r="H37" s="53">
        <v>6</v>
      </c>
      <c r="I37" s="53">
        <v>98903</v>
      </c>
      <c r="J37" s="53">
        <v>29745</v>
      </c>
      <c r="K37" s="54">
        <v>69158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382376</v>
      </c>
      <c r="C38" s="53">
        <v>137753</v>
      </c>
      <c r="D38" s="53">
        <v>244623</v>
      </c>
      <c r="E38" s="53">
        <v>27642</v>
      </c>
      <c r="F38" s="53">
        <v>216981</v>
      </c>
      <c r="G38" s="53">
        <v>7138</v>
      </c>
      <c r="H38" s="53">
        <v>3795</v>
      </c>
      <c r="I38" s="53">
        <v>213638</v>
      </c>
      <c r="J38" s="53">
        <v>88024</v>
      </c>
      <c r="K38" s="54">
        <v>125614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882850</v>
      </c>
      <c r="C39" s="53">
        <v>153148</v>
      </c>
      <c r="D39" s="53">
        <v>729702</v>
      </c>
      <c r="E39" s="53">
        <v>299571</v>
      </c>
      <c r="F39" s="53">
        <v>430131</v>
      </c>
      <c r="G39" s="53">
        <v>60441</v>
      </c>
      <c r="H39" s="53">
        <v>326</v>
      </c>
      <c r="I39" s="53">
        <v>370016</v>
      </c>
      <c r="J39" s="53">
        <v>29572</v>
      </c>
      <c r="K39" s="54">
        <v>340444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534727</v>
      </c>
      <c r="C40" s="53">
        <v>172406</v>
      </c>
      <c r="D40" s="53">
        <v>362321</v>
      </c>
      <c r="E40" s="53">
        <v>41331</v>
      </c>
      <c r="F40" s="53">
        <v>320990</v>
      </c>
      <c r="G40" s="53">
        <v>26401</v>
      </c>
      <c r="H40" s="53">
        <v>1266</v>
      </c>
      <c r="I40" s="53">
        <v>295855</v>
      </c>
      <c r="J40" s="53">
        <v>71769</v>
      </c>
      <c r="K40" s="54">
        <v>224086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558169</v>
      </c>
      <c r="C41" s="53">
        <v>148784</v>
      </c>
      <c r="D41" s="53">
        <v>409385</v>
      </c>
      <c r="E41" s="53">
        <v>136862</v>
      </c>
      <c r="F41" s="53">
        <v>272523</v>
      </c>
      <c r="G41" s="53">
        <v>315</v>
      </c>
      <c r="H41" s="53">
        <v>0</v>
      </c>
      <c r="I41" s="53">
        <v>272208</v>
      </c>
      <c r="J41" s="53">
        <v>272208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322981</v>
      </c>
      <c r="C42" s="53">
        <v>50574</v>
      </c>
      <c r="D42" s="53">
        <v>272407</v>
      </c>
      <c r="E42" s="53">
        <v>64528</v>
      </c>
      <c r="F42" s="53">
        <v>207879</v>
      </c>
      <c r="G42" s="53">
        <v>2105</v>
      </c>
      <c r="H42" s="53">
        <v>0</v>
      </c>
      <c r="I42" s="53">
        <v>205774</v>
      </c>
      <c r="J42" s="53">
        <v>200100</v>
      </c>
      <c r="K42" s="54">
        <v>5674</v>
      </c>
      <c r="L42" s="55" t="str">
        <f t="shared" si="1"/>
        <v>14 教育</v>
      </c>
    </row>
    <row r="43" spans="1:12" ht="21" customHeight="1">
      <c r="A43" s="45" t="s">
        <v>43</v>
      </c>
      <c r="B43" s="52">
        <v>836544</v>
      </c>
      <c r="C43" s="53">
        <v>262370</v>
      </c>
      <c r="D43" s="53">
        <v>574174</v>
      </c>
      <c r="E43" s="53">
        <v>60884</v>
      </c>
      <c r="F43" s="53">
        <v>513290</v>
      </c>
      <c r="G43" s="53">
        <v>6696</v>
      </c>
      <c r="H43" s="53">
        <v>10656</v>
      </c>
      <c r="I43" s="53">
        <v>517250</v>
      </c>
      <c r="J43" s="53">
        <v>444936</v>
      </c>
      <c r="K43" s="54">
        <v>72314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540942</v>
      </c>
      <c r="C44" s="53">
        <v>210973</v>
      </c>
      <c r="D44" s="53">
        <v>329969</v>
      </c>
      <c r="E44" s="53">
        <v>65986</v>
      </c>
      <c r="F44" s="53">
        <v>263983</v>
      </c>
      <c r="G44" s="53">
        <v>37356</v>
      </c>
      <c r="H44" s="53">
        <v>3719</v>
      </c>
      <c r="I44" s="53">
        <v>230346</v>
      </c>
      <c r="J44" s="53">
        <v>280012</v>
      </c>
      <c r="K44" s="54">
        <v>-49666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18329239</v>
      </c>
      <c r="C47" s="60">
        <v>10056206</v>
      </c>
      <c r="D47" s="60">
        <v>8273033</v>
      </c>
      <c r="E47" s="60">
        <v>2325657</v>
      </c>
      <c r="F47" s="60">
        <v>5947376</v>
      </c>
      <c r="G47" s="60">
        <v>726940</v>
      </c>
      <c r="H47" s="60">
        <v>43898</v>
      </c>
      <c r="I47" s="60">
        <v>5264334</v>
      </c>
      <c r="J47" s="60">
        <v>3469492</v>
      </c>
      <c r="K47" s="61">
        <v>1794842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124658</v>
      </c>
      <c r="C50" s="60" t="s">
        <v>78</v>
      </c>
      <c r="D50" s="60">
        <v>124658</v>
      </c>
      <c r="E50" s="60" t="s">
        <v>78</v>
      </c>
      <c r="F50" s="60">
        <v>124658</v>
      </c>
      <c r="G50" s="60">
        <v>124658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85270</v>
      </c>
      <c r="C51" s="60" t="s">
        <v>78</v>
      </c>
      <c r="D51" s="60">
        <v>85270</v>
      </c>
      <c r="E51" s="60" t="s">
        <v>78</v>
      </c>
      <c r="F51" s="60">
        <v>85270</v>
      </c>
      <c r="G51" s="60">
        <v>85270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18368627</v>
      </c>
      <c r="C54" s="60">
        <v>10056206</v>
      </c>
      <c r="D54" s="60">
        <v>8312421</v>
      </c>
      <c r="E54" s="60">
        <v>2325657</v>
      </c>
      <c r="F54" s="60">
        <v>5986764</v>
      </c>
      <c r="G54" s="60">
        <v>766328</v>
      </c>
      <c r="H54" s="60">
        <v>43898</v>
      </c>
      <c r="I54" s="60">
        <v>5264334</v>
      </c>
      <c r="J54" s="60">
        <v>3469492</v>
      </c>
      <c r="K54" s="61">
        <v>1794842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17243550</v>
      </c>
      <c r="C57" s="60">
        <v>9771583</v>
      </c>
      <c r="D57" s="60">
        <v>7471967</v>
      </c>
      <c r="E57" s="60">
        <v>2096670</v>
      </c>
      <c r="F57" s="60">
        <v>5375297</v>
      </c>
      <c r="G57" s="60">
        <v>721784</v>
      </c>
      <c r="H57" s="60">
        <v>43898</v>
      </c>
      <c r="I57" s="60">
        <v>4697411</v>
      </c>
      <c r="J57" s="60">
        <v>2902569</v>
      </c>
      <c r="K57" s="61">
        <v>1794842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852910</v>
      </c>
      <c r="C58" s="60">
        <v>225716</v>
      </c>
      <c r="D58" s="60">
        <v>627194</v>
      </c>
      <c r="E58" s="60">
        <v>198618</v>
      </c>
      <c r="F58" s="60">
        <v>428576</v>
      </c>
      <c r="G58" s="60">
        <v>399</v>
      </c>
      <c r="H58" s="60" t="s">
        <v>78</v>
      </c>
      <c r="I58" s="60">
        <v>428177</v>
      </c>
      <c r="J58" s="60">
        <v>428177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232779</v>
      </c>
      <c r="C59" s="60">
        <v>58907</v>
      </c>
      <c r="D59" s="60">
        <v>173872</v>
      </c>
      <c r="E59" s="60">
        <v>30369</v>
      </c>
      <c r="F59" s="60">
        <v>143503</v>
      </c>
      <c r="G59" s="60">
        <v>4757</v>
      </c>
      <c r="H59" s="60" t="s">
        <v>78</v>
      </c>
      <c r="I59" s="60">
        <v>138746</v>
      </c>
      <c r="J59" s="60">
        <v>138746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18329239</v>
      </c>
      <c r="C60" s="66">
        <v>10056206</v>
      </c>
      <c r="D60" s="66">
        <v>8273033</v>
      </c>
      <c r="E60" s="66">
        <v>2325657</v>
      </c>
      <c r="F60" s="66">
        <v>5947376</v>
      </c>
      <c r="G60" s="66">
        <v>726940</v>
      </c>
      <c r="H60" s="66">
        <v>43898</v>
      </c>
      <c r="I60" s="66">
        <v>5264334</v>
      </c>
      <c r="J60" s="66">
        <v>3469492</v>
      </c>
      <c r="K60" s="67">
        <v>1794842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平成29年度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84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平成29年度（実数）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182374</v>
      </c>
      <c r="C11" s="53">
        <v>93871</v>
      </c>
      <c r="D11" s="53">
        <v>88503</v>
      </c>
      <c r="E11" s="53">
        <v>27757</v>
      </c>
      <c r="F11" s="53">
        <v>60746</v>
      </c>
      <c r="G11" s="53">
        <v>8483</v>
      </c>
      <c r="H11" s="53">
        <v>9992</v>
      </c>
      <c r="I11" s="53">
        <v>62255</v>
      </c>
      <c r="J11" s="53">
        <v>36238</v>
      </c>
      <c r="K11" s="54">
        <v>26017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121334</v>
      </c>
      <c r="C12" s="53">
        <v>64535</v>
      </c>
      <c r="D12" s="53">
        <v>56799</v>
      </c>
      <c r="E12" s="53">
        <v>19714</v>
      </c>
      <c r="F12" s="53">
        <v>37085</v>
      </c>
      <c r="G12" s="53">
        <v>5452</v>
      </c>
      <c r="H12" s="53">
        <v>9802</v>
      </c>
      <c r="I12" s="53">
        <v>41435</v>
      </c>
      <c r="J12" s="53">
        <v>24405</v>
      </c>
      <c r="K12" s="54">
        <v>17030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8708</v>
      </c>
      <c r="C13" s="53">
        <v>4385</v>
      </c>
      <c r="D13" s="53">
        <v>4323</v>
      </c>
      <c r="E13" s="53">
        <v>1139</v>
      </c>
      <c r="F13" s="53">
        <v>3184</v>
      </c>
      <c r="G13" s="53">
        <v>414</v>
      </c>
      <c r="H13" s="53">
        <v>0</v>
      </c>
      <c r="I13" s="53">
        <v>2770</v>
      </c>
      <c r="J13" s="53">
        <v>1103</v>
      </c>
      <c r="K13" s="54">
        <v>1667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52332</v>
      </c>
      <c r="C14" s="53">
        <v>24951</v>
      </c>
      <c r="D14" s="53">
        <v>27381</v>
      </c>
      <c r="E14" s="53">
        <v>6904</v>
      </c>
      <c r="F14" s="53">
        <v>20477</v>
      </c>
      <c r="G14" s="53">
        <v>2617</v>
      </c>
      <c r="H14" s="53">
        <v>190</v>
      </c>
      <c r="I14" s="53">
        <v>18050</v>
      </c>
      <c r="J14" s="53">
        <v>10730</v>
      </c>
      <c r="K14" s="54">
        <v>7320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19346</v>
      </c>
      <c r="C15" s="53">
        <v>10222</v>
      </c>
      <c r="D15" s="53">
        <v>9124</v>
      </c>
      <c r="E15" s="53">
        <v>4040</v>
      </c>
      <c r="F15" s="53">
        <v>5084</v>
      </c>
      <c r="G15" s="53">
        <v>1311</v>
      </c>
      <c r="H15" s="53">
        <v>5</v>
      </c>
      <c r="I15" s="53">
        <v>3778</v>
      </c>
      <c r="J15" s="53">
        <v>1399</v>
      </c>
      <c r="K15" s="54">
        <v>2379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10815126</v>
      </c>
      <c r="C16" s="53">
        <v>7519602</v>
      </c>
      <c r="D16" s="53">
        <v>3295524</v>
      </c>
      <c r="E16" s="53">
        <v>1228783</v>
      </c>
      <c r="F16" s="53">
        <v>2066741</v>
      </c>
      <c r="G16" s="53">
        <v>388527</v>
      </c>
      <c r="H16" s="53">
        <v>3006</v>
      </c>
      <c r="I16" s="53">
        <v>1681220</v>
      </c>
      <c r="J16" s="53">
        <v>1209513</v>
      </c>
      <c r="K16" s="54">
        <v>471707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566390</v>
      </c>
      <c r="C17" s="53">
        <v>362434</v>
      </c>
      <c r="D17" s="53">
        <v>203956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58247</v>
      </c>
      <c r="C18" s="53">
        <v>39000</v>
      </c>
      <c r="D18" s="53">
        <v>19247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87699</v>
      </c>
      <c r="C19" s="53">
        <v>65424</v>
      </c>
      <c r="D19" s="53">
        <v>22275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1229285</v>
      </c>
      <c r="C20" s="53">
        <v>855539</v>
      </c>
      <c r="D20" s="53">
        <v>373746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489130</v>
      </c>
      <c r="C21" s="53">
        <v>341192</v>
      </c>
      <c r="D21" s="53">
        <v>147938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265296</v>
      </c>
      <c r="C22" s="53">
        <v>149139</v>
      </c>
      <c r="D22" s="53">
        <v>116157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566575</v>
      </c>
      <c r="C23" s="53">
        <v>465497</v>
      </c>
      <c r="D23" s="53">
        <v>101078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337071</v>
      </c>
      <c r="C24" s="53">
        <v>195614</v>
      </c>
      <c r="D24" s="53">
        <v>141457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909165</v>
      </c>
      <c r="C25" s="53">
        <v>592264</v>
      </c>
      <c r="D25" s="53">
        <v>316901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2079562</v>
      </c>
      <c r="C26" s="53">
        <v>1351300</v>
      </c>
      <c r="D26" s="53">
        <v>728262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611539</v>
      </c>
      <c r="C27" s="53">
        <v>451907</v>
      </c>
      <c r="D27" s="53">
        <v>159632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144715</v>
      </c>
      <c r="C28" s="53">
        <v>82152</v>
      </c>
      <c r="D28" s="53">
        <v>62563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2536632</v>
      </c>
      <c r="C29" s="53">
        <v>1950660</v>
      </c>
      <c r="D29" s="53">
        <v>585972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36387</v>
      </c>
      <c r="C30" s="53">
        <v>22466</v>
      </c>
      <c r="D30" s="53">
        <v>13921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897433</v>
      </c>
      <c r="C31" s="53">
        <v>595014</v>
      </c>
      <c r="D31" s="53">
        <v>302419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708440</v>
      </c>
      <c r="C32" s="53">
        <v>414439</v>
      </c>
      <c r="D32" s="53">
        <v>294001</v>
      </c>
      <c r="E32" s="53">
        <v>146607</v>
      </c>
      <c r="F32" s="53">
        <v>147394</v>
      </c>
      <c r="G32" s="53">
        <v>27627</v>
      </c>
      <c r="H32" s="53">
        <v>4063</v>
      </c>
      <c r="I32" s="53">
        <v>123830</v>
      </c>
      <c r="J32" s="53">
        <v>87555</v>
      </c>
      <c r="K32" s="54">
        <v>36275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954878</v>
      </c>
      <c r="C33" s="53">
        <v>512595</v>
      </c>
      <c r="D33" s="53">
        <v>442283</v>
      </c>
      <c r="E33" s="53">
        <v>40939</v>
      </c>
      <c r="F33" s="53">
        <v>401344</v>
      </c>
      <c r="G33" s="53">
        <v>36270</v>
      </c>
      <c r="H33" s="53">
        <v>4157</v>
      </c>
      <c r="I33" s="53">
        <v>369231</v>
      </c>
      <c r="J33" s="53">
        <v>153681</v>
      </c>
      <c r="K33" s="54">
        <v>215550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1073956</v>
      </c>
      <c r="C34" s="53">
        <v>425516</v>
      </c>
      <c r="D34" s="53">
        <v>648440</v>
      </c>
      <c r="E34" s="53">
        <v>81009</v>
      </c>
      <c r="F34" s="53">
        <v>567431</v>
      </c>
      <c r="G34" s="53">
        <v>60021</v>
      </c>
      <c r="H34" s="53">
        <v>334</v>
      </c>
      <c r="I34" s="53">
        <v>507744</v>
      </c>
      <c r="J34" s="53">
        <v>315605</v>
      </c>
      <c r="K34" s="54">
        <v>192139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758347</v>
      </c>
      <c r="C35" s="53">
        <v>270226</v>
      </c>
      <c r="D35" s="53">
        <v>488121</v>
      </c>
      <c r="E35" s="53">
        <v>99810</v>
      </c>
      <c r="F35" s="53">
        <v>388311</v>
      </c>
      <c r="G35" s="53">
        <v>45867</v>
      </c>
      <c r="H35" s="53">
        <v>2695</v>
      </c>
      <c r="I35" s="53">
        <v>345139</v>
      </c>
      <c r="J35" s="53">
        <v>232926</v>
      </c>
      <c r="K35" s="54">
        <v>112213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443776</v>
      </c>
      <c r="C36" s="53">
        <v>246668</v>
      </c>
      <c r="D36" s="53">
        <v>197108</v>
      </c>
      <c r="E36" s="53">
        <v>25078</v>
      </c>
      <c r="F36" s="53">
        <v>172030</v>
      </c>
      <c r="G36" s="53">
        <v>15901</v>
      </c>
      <c r="H36" s="53">
        <v>0</v>
      </c>
      <c r="I36" s="53">
        <v>156129</v>
      </c>
      <c r="J36" s="53">
        <v>94034</v>
      </c>
      <c r="K36" s="54">
        <v>62095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352466</v>
      </c>
      <c r="C37" s="53">
        <v>183589</v>
      </c>
      <c r="D37" s="53">
        <v>168877</v>
      </c>
      <c r="E37" s="53">
        <v>59455</v>
      </c>
      <c r="F37" s="53">
        <v>109422</v>
      </c>
      <c r="G37" s="53">
        <v>12410</v>
      </c>
      <c r="H37" s="53">
        <v>5</v>
      </c>
      <c r="I37" s="53">
        <v>97017</v>
      </c>
      <c r="J37" s="53">
        <v>34723</v>
      </c>
      <c r="K37" s="54">
        <v>62294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381913</v>
      </c>
      <c r="C38" s="53">
        <v>139051</v>
      </c>
      <c r="D38" s="53">
        <v>242862</v>
      </c>
      <c r="E38" s="53">
        <v>27448</v>
      </c>
      <c r="F38" s="53">
        <v>215414</v>
      </c>
      <c r="G38" s="53">
        <v>7050</v>
      </c>
      <c r="H38" s="53">
        <v>2760</v>
      </c>
      <c r="I38" s="53">
        <v>211124</v>
      </c>
      <c r="J38" s="53">
        <v>92231</v>
      </c>
      <c r="K38" s="54">
        <v>118893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872039</v>
      </c>
      <c r="C39" s="53">
        <v>144726</v>
      </c>
      <c r="D39" s="53">
        <v>727313</v>
      </c>
      <c r="E39" s="53">
        <v>300261</v>
      </c>
      <c r="F39" s="53">
        <v>427052</v>
      </c>
      <c r="G39" s="53">
        <v>59735</v>
      </c>
      <c r="H39" s="53">
        <v>221</v>
      </c>
      <c r="I39" s="53">
        <v>367538</v>
      </c>
      <c r="J39" s="53">
        <v>25159</v>
      </c>
      <c r="K39" s="54">
        <v>342379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543906</v>
      </c>
      <c r="C40" s="53">
        <v>179013</v>
      </c>
      <c r="D40" s="53">
        <v>364893</v>
      </c>
      <c r="E40" s="53">
        <v>43669</v>
      </c>
      <c r="F40" s="53">
        <v>321224</v>
      </c>
      <c r="G40" s="53">
        <v>26289</v>
      </c>
      <c r="H40" s="53">
        <v>832</v>
      </c>
      <c r="I40" s="53">
        <v>295767</v>
      </c>
      <c r="J40" s="53">
        <v>76916</v>
      </c>
      <c r="K40" s="54">
        <v>218851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566037</v>
      </c>
      <c r="C41" s="53">
        <v>145768</v>
      </c>
      <c r="D41" s="53">
        <v>420269</v>
      </c>
      <c r="E41" s="53">
        <v>146800</v>
      </c>
      <c r="F41" s="53">
        <v>273469</v>
      </c>
      <c r="G41" s="53">
        <v>306</v>
      </c>
      <c r="H41" s="53">
        <v>0</v>
      </c>
      <c r="I41" s="53">
        <v>273163</v>
      </c>
      <c r="J41" s="53">
        <v>273163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323727</v>
      </c>
      <c r="C42" s="53">
        <v>51049</v>
      </c>
      <c r="D42" s="53">
        <v>272678</v>
      </c>
      <c r="E42" s="53">
        <v>64608</v>
      </c>
      <c r="F42" s="53">
        <v>208070</v>
      </c>
      <c r="G42" s="53">
        <v>2134</v>
      </c>
      <c r="H42" s="53">
        <v>0</v>
      </c>
      <c r="I42" s="53">
        <v>205936</v>
      </c>
      <c r="J42" s="53">
        <v>203736</v>
      </c>
      <c r="K42" s="54">
        <v>2200</v>
      </c>
      <c r="L42" s="55" t="str">
        <f t="shared" si="1"/>
        <v>14 教育</v>
      </c>
    </row>
    <row r="43" spans="1:12" ht="21" customHeight="1">
      <c r="A43" s="45" t="s">
        <v>43</v>
      </c>
      <c r="B43" s="52">
        <v>850567</v>
      </c>
      <c r="C43" s="53">
        <v>279246</v>
      </c>
      <c r="D43" s="53">
        <v>571321</v>
      </c>
      <c r="E43" s="53">
        <v>62785</v>
      </c>
      <c r="F43" s="53">
        <v>508536</v>
      </c>
      <c r="G43" s="53">
        <v>6634</v>
      </c>
      <c r="H43" s="53">
        <v>11266</v>
      </c>
      <c r="I43" s="53">
        <v>513168</v>
      </c>
      <c r="J43" s="53">
        <v>460514</v>
      </c>
      <c r="K43" s="54">
        <v>52654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555002</v>
      </c>
      <c r="C44" s="53">
        <v>217339</v>
      </c>
      <c r="D44" s="53">
        <v>337663</v>
      </c>
      <c r="E44" s="53">
        <v>62149</v>
      </c>
      <c r="F44" s="53">
        <v>275514</v>
      </c>
      <c r="G44" s="53">
        <v>36862</v>
      </c>
      <c r="H44" s="53">
        <v>1524</v>
      </c>
      <c r="I44" s="53">
        <v>240176</v>
      </c>
      <c r="J44" s="53">
        <v>282359</v>
      </c>
      <c r="K44" s="54">
        <v>-42183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19401900</v>
      </c>
      <c r="C47" s="60">
        <v>10832920</v>
      </c>
      <c r="D47" s="60">
        <v>8568980</v>
      </c>
      <c r="E47" s="60">
        <v>2421198</v>
      </c>
      <c r="F47" s="60">
        <v>6147782</v>
      </c>
      <c r="G47" s="60">
        <v>735427</v>
      </c>
      <c r="H47" s="60">
        <v>40860</v>
      </c>
      <c r="I47" s="60">
        <v>5453215</v>
      </c>
      <c r="J47" s="60">
        <v>3579752</v>
      </c>
      <c r="K47" s="61">
        <v>1873463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141289</v>
      </c>
      <c r="C50" s="60" t="s">
        <v>78</v>
      </c>
      <c r="D50" s="60">
        <v>141289</v>
      </c>
      <c r="E50" s="60" t="s">
        <v>78</v>
      </c>
      <c r="F50" s="60">
        <v>141289</v>
      </c>
      <c r="G50" s="60">
        <v>141289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96010</v>
      </c>
      <c r="C51" s="60" t="s">
        <v>78</v>
      </c>
      <c r="D51" s="60">
        <v>96010</v>
      </c>
      <c r="E51" s="60" t="s">
        <v>78</v>
      </c>
      <c r="F51" s="60">
        <v>96010</v>
      </c>
      <c r="G51" s="60">
        <v>96010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19447179</v>
      </c>
      <c r="C54" s="60">
        <v>10832920</v>
      </c>
      <c r="D54" s="60">
        <v>8614259</v>
      </c>
      <c r="E54" s="60">
        <v>2421198</v>
      </c>
      <c r="F54" s="60">
        <v>6193061</v>
      </c>
      <c r="G54" s="60">
        <v>780706</v>
      </c>
      <c r="H54" s="60">
        <v>40860</v>
      </c>
      <c r="I54" s="60">
        <v>5453215</v>
      </c>
      <c r="J54" s="60">
        <v>3579752</v>
      </c>
      <c r="K54" s="61">
        <v>1873463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18297635</v>
      </c>
      <c r="C57" s="60">
        <v>10545874</v>
      </c>
      <c r="D57" s="60">
        <v>7751761</v>
      </c>
      <c r="E57" s="60">
        <v>2181913</v>
      </c>
      <c r="F57" s="60">
        <v>5569848</v>
      </c>
      <c r="G57" s="60">
        <v>729909</v>
      </c>
      <c r="H57" s="60">
        <v>40860</v>
      </c>
      <c r="I57" s="60">
        <v>4880799</v>
      </c>
      <c r="J57" s="60">
        <v>3007336</v>
      </c>
      <c r="K57" s="61">
        <v>1873463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859597</v>
      </c>
      <c r="C58" s="60">
        <v>224774</v>
      </c>
      <c r="D58" s="60">
        <v>634823</v>
      </c>
      <c r="E58" s="60">
        <v>208136</v>
      </c>
      <c r="F58" s="60">
        <v>426687</v>
      </c>
      <c r="G58" s="60">
        <v>352</v>
      </c>
      <c r="H58" s="60" t="s">
        <v>78</v>
      </c>
      <c r="I58" s="60">
        <v>426335</v>
      </c>
      <c r="J58" s="60">
        <v>426335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244668</v>
      </c>
      <c r="C59" s="60">
        <v>62272</v>
      </c>
      <c r="D59" s="60">
        <v>182396</v>
      </c>
      <c r="E59" s="60">
        <v>31149</v>
      </c>
      <c r="F59" s="60">
        <v>151247</v>
      </c>
      <c r="G59" s="60">
        <v>5166</v>
      </c>
      <c r="H59" s="60" t="s">
        <v>78</v>
      </c>
      <c r="I59" s="60">
        <v>146081</v>
      </c>
      <c r="J59" s="60">
        <v>146081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19401900</v>
      </c>
      <c r="C60" s="66">
        <v>10832920</v>
      </c>
      <c r="D60" s="66">
        <v>8568980</v>
      </c>
      <c r="E60" s="66">
        <v>2421198</v>
      </c>
      <c r="F60" s="66">
        <v>6147782</v>
      </c>
      <c r="G60" s="66">
        <v>735427</v>
      </c>
      <c r="H60" s="66">
        <v>40860</v>
      </c>
      <c r="I60" s="66">
        <v>5453215</v>
      </c>
      <c r="J60" s="66">
        <v>3579752</v>
      </c>
      <c r="K60" s="67">
        <v>1873463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平成30年度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85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平成30年度（実数）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174736</v>
      </c>
      <c r="C11" s="53">
        <v>94432</v>
      </c>
      <c r="D11" s="53">
        <v>80304</v>
      </c>
      <c r="E11" s="53">
        <v>27276</v>
      </c>
      <c r="F11" s="53">
        <v>53028</v>
      </c>
      <c r="G11" s="53">
        <v>7822</v>
      </c>
      <c r="H11" s="53">
        <v>8471</v>
      </c>
      <c r="I11" s="53">
        <v>53677</v>
      </c>
      <c r="J11" s="53">
        <v>40109</v>
      </c>
      <c r="K11" s="54">
        <v>13568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120261</v>
      </c>
      <c r="C12" s="53">
        <v>67282</v>
      </c>
      <c r="D12" s="53">
        <v>52979</v>
      </c>
      <c r="E12" s="53">
        <v>20007</v>
      </c>
      <c r="F12" s="53">
        <v>32972</v>
      </c>
      <c r="G12" s="53">
        <v>5170</v>
      </c>
      <c r="H12" s="53">
        <v>8284</v>
      </c>
      <c r="I12" s="53">
        <v>36086</v>
      </c>
      <c r="J12" s="53">
        <v>28145</v>
      </c>
      <c r="K12" s="54">
        <v>7941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8404</v>
      </c>
      <c r="C13" s="53">
        <v>4229</v>
      </c>
      <c r="D13" s="53">
        <v>4175</v>
      </c>
      <c r="E13" s="53">
        <v>1113</v>
      </c>
      <c r="F13" s="53">
        <v>3062</v>
      </c>
      <c r="G13" s="53">
        <v>405</v>
      </c>
      <c r="H13" s="53">
        <v>0</v>
      </c>
      <c r="I13" s="53">
        <v>2657</v>
      </c>
      <c r="J13" s="53">
        <v>921</v>
      </c>
      <c r="K13" s="54">
        <v>1736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46071</v>
      </c>
      <c r="C14" s="53">
        <v>22921</v>
      </c>
      <c r="D14" s="53">
        <v>23150</v>
      </c>
      <c r="E14" s="53">
        <v>6156</v>
      </c>
      <c r="F14" s="53">
        <v>16994</v>
      </c>
      <c r="G14" s="53">
        <v>2247</v>
      </c>
      <c r="H14" s="53">
        <v>187</v>
      </c>
      <c r="I14" s="53">
        <v>14934</v>
      </c>
      <c r="J14" s="53">
        <v>11043</v>
      </c>
      <c r="K14" s="54">
        <v>3891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19465</v>
      </c>
      <c r="C15" s="53">
        <v>10475</v>
      </c>
      <c r="D15" s="53">
        <v>8990</v>
      </c>
      <c r="E15" s="53">
        <v>4202</v>
      </c>
      <c r="F15" s="53">
        <v>4788</v>
      </c>
      <c r="G15" s="53">
        <v>1257</v>
      </c>
      <c r="H15" s="53">
        <v>5</v>
      </c>
      <c r="I15" s="53">
        <v>3536</v>
      </c>
      <c r="J15" s="53">
        <v>1637</v>
      </c>
      <c r="K15" s="54">
        <v>1899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11435813</v>
      </c>
      <c r="C16" s="53">
        <v>8013196</v>
      </c>
      <c r="D16" s="53">
        <v>3422617</v>
      </c>
      <c r="E16" s="53">
        <v>1284885</v>
      </c>
      <c r="F16" s="53">
        <v>2137732</v>
      </c>
      <c r="G16" s="53">
        <v>395902</v>
      </c>
      <c r="H16" s="53">
        <v>3050</v>
      </c>
      <c r="I16" s="53">
        <v>1744880</v>
      </c>
      <c r="J16" s="53">
        <v>1217484</v>
      </c>
      <c r="K16" s="54">
        <v>527396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602592</v>
      </c>
      <c r="C17" s="53">
        <v>384506</v>
      </c>
      <c r="D17" s="53">
        <v>218086</v>
      </c>
      <c r="E17" s="1"/>
      <c r="F17" s="1"/>
      <c r="G17" s="1"/>
      <c r="H17" s="1"/>
      <c r="I17" s="1"/>
      <c r="J17" s="1"/>
      <c r="K17" s="2"/>
      <c r="L17" s="55" t="str">
        <f t="shared" si="0"/>
        <v>　　(1)食料品</v>
      </c>
    </row>
    <row r="18" spans="1:12" ht="21" customHeight="1">
      <c r="A18" s="45" t="s">
        <v>63</v>
      </c>
      <c r="B18" s="52">
        <v>46067</v>
      </c>
      <c r="C18" s="53">
        <v>36595</v>
      </c>
      <c r="D18" s="53">
        <v>9472</v>
      </c>
      <c r="E18" s="1"/>
      <c r="F18" s="1"/>
      <c r="G18" s="1"/>
      <c r="H18" s="1"/>
      <c r="I18" s="1"/>
      <c r="J18" s="1"/>
      <c r="K18" s="2"/>
      <c r="L18" s="55" t="str">
        <f t="shared" si="0"/>
        <v>　　(2)繊維製品</v>
      </c>
    </row>
    <row r="19" spans="1:12" ht="21" customHeight="1">
      <c r="A19" s="45" t="s">
        <v>64</v>
      </c>
      <c r="B19" s="52">
        <v>89308</v>
      </c>
      <c r="C19" s="53">
        <v>68226</v>
      </c>
      <c r="D19" s="53">
        <v>21082</v>
      </c>
      <c r="E19" s="1"/>
      <c r="F19" s="1"/>
      <c r="G19" s="1"/>
      <c r="H19" s="1"/>
      <c r="I19" s="1"/>
      <c r="J19" s="1"/>
      <c r="K19" s="2"/>
      <c r="L19" s="55" t="str">
        <f t="shared" si="0"/>
        <v>　　(3)パルプ・紙・紙加工品</v>
      </c>
    </row>
    <row r="20" spans="1:12" ht="21" customHeight="1">
      <c r="A20" s="45" t="s">
        <v>65</v>
      </c>
      <c r="B20" s="52">
        <v>1324771</v>
      </c>
      <c r="C20" s="53">
        <v>938422</v>
      </c>
      <c r="D20" s="53">
        <v>386349</v>
      </c>
      <c r="E20" s="1"/>
      <c r="F20" s="1"/>
      <c r="G20" s="1"/>
      <c r="H20" s="1"/>
      <c r="I20" s="1"/>
      <c r="J20" s="1"/>
      <c r="K20" s="2"/>
      <c r="L20" s="55" t="str">
        <f t="shared" si="0"/>
        <v>　　(4)化学</v>
      </c>
    </row>
    <row r="21" spans="1:12" ht="21" customHeight="1">
      <c r="A21" s="45" t="s">
        <v>66</v>
      </c>
      <c r="B21" s="52">
        <v>538239</v>
      </c>
      <c r="C21" s="53">
        <v>371823</v>
      </c>
      <c r="D21" s="53">
        <v>166416</v>
      </c>
      <c r="E21" s="1"/>
      <c r="F21" s="1"/>
      <c r="G21" s="1"/>
      <c r="H21" s="1"/>
      <c r="I21" s="1"/>
      <c r="J21" s="1"/>
      <c r="K21" s="2"/>
      <c r="L21" s="55" t="str">
        <f t="shared" si="0"/>
        <v>　　(5)石油・石炭製品</v>
      </c>
    </row>
    <row r="22" spans="1:12" ht="21" customHeight="1">
      <c r="A22" s="45" t="s">
        <v>67</v>
      </c>
      <c r="B22" s="52">
        <v>275302</v>
      </c>
      <c r="C22" s="53">
        <v>154658</v>
      </c>
      <c r="D22" s="53">
        <v>120644</v>
      </c>
      <c r="E22" s="1"/>
      <c r="F22" s="1"/>
      <c r="G22" s="1"/>
      <c r="H22" s="1"/>
      <c r="I22" s="1"/>
      <c r="J22" s="1"/>
      <c r="K22" s="2"/>
      <c r="L22" s="55" t="str">
        <f t="shared" si="0"/>
        <v>　　(6)窯業・土石製品</v>
      </c>
    </row>
    <row r="23" spans="1:12" ht="21" customHeight="1">
      <c r="A23" s="56" t="s">
        <v>68</v>
      </c>
      <c r="B23" s="52">
        <v>543438</v>
      </c>
      <c r="C23" s="53">
        <v>457460</v>
      </c>
      <c r="D23" s="53">
        <v>85978</v>
      </c>
      <c r="E23" s="1"/>
      <c r="F23" s="1"/>
      <c r="G23" s="1"/>
      <c r="H23" s="1"/>
      <c r="I23" s="1"/>
      <c r="J23" s="1"/>
      <c r="K23" s="2"/>
      <c r="L23" s="57" t="str">
        <f t="shared" si="0"/>
        <v>　　(7)一次金属</v>
      </c>
    </row>
    <row r="24" spans="1:12" ht="21" customHeight="1">
      <c r="A24" s="45" t="s">
        <v>69</v>
      </c>
      <c r="B24" s="52">
        <v>446583</v>
      </c>
      <c r="C24" s="53">
        <v>254049</v>
      </c>
      <c r="D24" s="53">
        <v>192534</v>
      </c>
      <c r="E24" s="1"/>
      <c r="F24" s="1"/>
      <c r="G24" s="1"/>
      <c r="H24" s="1"/>
      <c r="I24" s="1"/>
      <c r="J24" s="1"/>
      <c r="K24" s="2"/>
      <c r="L24" s="55" t="str">
        <f t="shared" si="0"/>
        <v>　　(8)金属製品</v>
      </c>
    </row>
    <row r="25" spans="1:12" ht="21" customHeight="1">
      <c r="A25" s="58" t="s">
        <v>70</v>
      </c>
      <c r="B25" s="52">
        <v>910233</v>
      </c>
      <c r="C25" s="53">
        <v>583114</v>
      </c>
      <c r="D25" s="53">
        <v>327119</v>
      </c>
      <c r="E25" s="1"/>
      <c r="F25" s="1"/>
      <c r="G25" s="1"/>
      <c r="H25" s="1"/>
      <c r="I25" s="1"/>
      <c r="J25" s="1"/>
      <c r="K25" s="2"/>
      <c r="L25" s="55" t="str">
        <f t="shared" si="0"/>
        <v>　　(9)はん用・生産用・業務用機械</v>
      </c>
    </row>
    <row r="26" spans="1:12" ht="21" customHeight="1">
      <c r="A26" s="45" t="s">
        <v>71</v>
      </c>
      <c r="B26" s="52">
        <v>2112555</v>
      </c>
      <c r="C26" s="53">
        <v>1377416</v>
      </c>
      <c r="D26" s="53">
        <v>735139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740208</v>
      </c>
      <c r="C27" s="53">
        <v>532276</v>
      </c>
      <c r="D27" s="53">
        <v>207932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142897</v>
      </c>
      <c r="C28" s="53">
        <v>77986</v>
      </c>
      <c r="D28" s="53">
        <v>64911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2693398</v>
      </c>
      <c r="C29" s="53">
        <v>2140461</v>
      </c>
      <c r="D29" s="53">
        <v>552937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34883</v>
      </c>
      <c r="C30" s="53">
        <v>21769</v>
      </c>
      <c r="D30" s="53">
        <v>13114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935339</v>
      </c>
      <c r="C31" s="53">
        <v>614435</v>
      </c>
      <c r="D31" s="53">
        <v>320904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666377</v>
      </c>
      <c r="C32" s="53">
        <v>390222</v>
      </c>
      <c r="D32" s="53">
        <v>276155</v>
      </c>
      <c r="E32" s="53">
        <v>133754</v>
      </c>
      <c r="F32" s="53">
        <v>142401</v>
      </c>
      <c r="G32" s="53">
        <v>25974</v>
      </c>
      <c r="H32" s="53">
        <v>3649</v>
      </c>
      <c r="I32" s="53">
        <v>120076</v>
      </c>
      <c r="J32" s="53">
        <v>100123</v>
      </c>
      <c r="K32" s="54">
        <v>19953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901990</v>
      </c>
      <c r="C33" s="53">
        <v>490344</v>
      </c>
      <c r="D33" s="53">
        <v>411646</v>
      </c>
      <c r="E33" s="53">
        <v>40237</v>
      </c>
      <c r="F33" s="53">
        <v>371409</v>
      </c>
      <c r="G33" s="53">
        <v>34123</v>
      </c>
      <c r="H33" s="53">
        <v>3699</v>
      </c>
      <c r="I33" s="53">
        <v>340985</v>
      </c>
      <c r="J33" s="53">
        <v>173305</v>
      </c>
      <c r="K33" s="54">
        <v>167680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1093411</v>
      </c>
      <c r="C34" s="53">
        <v>452994</v>
      </c>
      <c r="D34" s="53">
        <v>640417</v>
      </c>
      <c r="E34" s="53">
        <v>83069</v>
      </c>
      <c r="F34" s="53">
        <v>557348</v>
      </c>
      <c r="G34" s="53">
        <v>59690</v>
      </c>
      <c r="H34" s="53">
        <v>263</v>
      </c>
      <c r="I34" s="53">
        <v>497921</v>
      </c>
      <c r="J34" s="53">
        <v>385438</v>
      </c>
      <c r="K34" s="54">
        <v>112483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784031</v>
      </c>
      <c r="C35" s="53">
        <v>280537</v>
      </c>
      <c r="D35" s="53">
        <v>503494</v>
      </c>
      <c r="E35" s="53">
        <v>103982</v>
      </c>
      <c r="F35" s="53">
        <v>399512</v>
      </c>
      <c r="G35" s="53">
        <v>47632</v>
      </c>
      <c r="H35" s="53">
        <v>2326</v>
      </c>
      <c r="I35" s="53">
        <v>354206</v>
      </c>
      <c r="J35" s="53">
        <v>260644</v>
      </c>
      <c r="K35" s="54">
        <v>93562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437976</v>
      </c>
      <c r="C36" s="53">
        <v>241182</v>
      </c>
      <c r="D36" s="53">
        <v>196794</v>
      </c>
      <c r="E36" s="53">
        <v>24773</v>
      </c>
      <c r="F36" s="53">
        <v>172021</v>
      </c>
      <c r="G36" s="53">
        <v>15886</v>
      </c>
      <c r="H36" s="53">
        <v>0</v>
      </c>
      <c r="I36" s="53">
        <v>156135</v>
      </c>
      <c r="J36" s="53">
        <v>84172</v>
      </c>
      <c r="K36" s="54">
        <v>71963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367301</v>
      </c>
      <c r="C37" s="53">
        <v>196774</v>
      </c>
      <c r="D37" s="53">
        <v>170527</v>
      </c>
      <c r="E37" s="53">
        <v>59368</v>
      </c>
      <c r="F37" s="53">
        <v>111159</v>
      </c>
      <c r="G37" s="53">
        <v>12595</v>
      </c>
      <c r="H37" s="53">
        <v>0</v>
      </c>
      <c r="I37" s="53">
        <v>98564</v>
      </c>
      <c r="J37" s="53">
        <v>19154</v>
      </c>
      <c r="K37" s="54">
        <v>79410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393666</v>
      </c>
      <c r="C38" s="53">
        <v>145097</v>
      </c>
      <c r="D38" s="53">
        <v>248569</v>
      </c>
      <c r="E38" s="53">
        <v>28002</v>
      </c>
      <c r="F38" s="53">
        <v>220567</v>
      </c>
      <c r="G38" s="53">
        <v>7367</v>
      </c>
      <c r="H38" s="53">
        <v>3256</v>
      </c>
      <c r="I38" s="53">
        <v>216456</v>
      </c>
      <c r="J38" s="53">
        <v>95812</v>
      </c>
      <c r="K38" s="54">
        <v>120644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862599</v>
      </c>
      <c r="C39" s="53">
        <v>145605</v>
      </c>
      <c r="D39" s="53">
        <v>716994</v>
      </c>
      <c r="E39" s="53">
        <v>300538</v>
      </c>
      <c r="F39" s="53">
        <v>416456</v>
      </c>
      <c r="G39" s="53">
        <v>58806</v>
      </c>
      <c r="H39" s="53">
        <v>231</v>
      </c>
      <c r="I39" s="53">
        <v>357881</v>
      </c>
      <c r="J39" s="53">
        <v>27641</v>
      </c>
      <c r="K39" s="54">
        <v>330240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563199</v>
      </c>
      <c r="C40" s="53">
        <v>185637</v>
      </c>
      <c r="D40" s="53">
        <v>377562</v>
      </c>
      <c r="E40" s="53">
        <v>47485</v>
      </c>
      <c r="F40" s="53">
        <v>330077</v>
      </c>
      <c r="G40" s="53">
        <v>27493</v>
      </c>
      <c r="H40" s="53">
        <v>1344</v>
      </c>
      <c r="I40" s="53">
        <v>303928</v>
      </c>
      <c r="J40" s="53">
        <v>78019</v>
      </c>
      <c r="K40" s="54">
        <v>225909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572651</v>
      </c>
      <c r="C41" s="53">
        <v>147654</v>
      </c>
      <c r="D41" s="53">
        <v>424997</v>
      </c>
      <c r="E41" s="53">
        <v>151881</v>
      </c>
      <c r="F41" s="53">
        <v>273116</v>
      </c>
      <c r="G41" s="53">
        <v>282</v>
      </c>
      <c r="H41" s="53">
        <v>0</v>
      </c>
      <c r="I41" s="53">
        <v>272834</v>
      </c>
      <c r="J41" s="53">
        <v>272834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321805</v>
      </c>
      <c r="C42" s="53">
        <v>51689</v>
      </c>
      <c r="D42" s="53">
        <v>270116</v>
      </c>
      <c r="E42" s="53">
        <v>63461</v>
      </c>
      <c r="F42" s="53">
        <v>206655</v>
      </c>
      <c r="G42" s="53">
        <v>2143</v>
      </c>
      <c r="H42" s="53">
        <v>0</v>
      </c>
      <c r="I42" s="53">
        <v>204512</v>
      </c>
      <c r="J42" s="53">
        <v>215281</v>
      </c>
      <c r="K42" s="54">
        <v>-10769</v>
      </c>
      <c r="L42" s="55" t="str">
        <f t="shared" si="1"/>
        <v>14 教育</v>
      </c>
    </row>
    <row r="43" spans="1:12" ht="21" customHeight="1">
      <c r="A43" s="45" t="s">
        <v>43</v>
      </c>
      <c r="B43" s="52">
        <v>855029</v>
      </c>
      <c r="C43" s="53">
        <v>278591</v>
      </c>
      <c r="D43" s="53">
        <v>576438</v>
      </c>
      <c r="E43" s="53">
        <v>63398</v>
      </c>
      <c r="F43" s="53">
        <v>513040</v>
      </c>
      <c r="G43" s="53">
        <v>6445</v>
      </c>
      <c r="H43" s="53">
        <v>11109</v>
      </c>
      <c r="I43" s="53">
        <v>517704</v>
      </c>
      <c r="J43" s="53">
        <v>418190</v>
      </c>
      <c r="K43" s="54">
        <v>99514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549769</v>
      </c>
      <c r="C44" s="53">
        <v>220137</v>
      </c>
      <c r="D44" s="53">
        <v>329632</v>
      </c>
      <c r="E44" s="53">
        <v>59173</v>
      </c>
      <c r="F44" s="53">
        <v>270459</v>
      </c>
      <c r="G44" s="53">
        <v>37205</v>
      </c>
      <c r="H44" s="53">
        <v>1885</v>
      </c>
      <c r="I44" s="53">
        <v>235139</v>
      </c>
      <c r="J44" s="53">
        <v>283129</v>
      </c>
      <c r="K44" s="54">
        <v>-47990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9">
        <v>19999818</v>
      </c>
      <c r="C47" s="60">
        <v>11344566</v>
      </c>
      <c r="D47" s="60">
        <v>8655252</v>
      </c>
      <c r="E47" s="60">
        <v>2475484</v>
      </c>
      <c r="F47" s="60">
        <v>6179768</v>
      </c>
      <c r="G47" s="60">
        <v>740622</v>
      </c>
      <c r="H47" s="60">
        <v>39288</v>
      </c>
      <c r="I47" s="60">
        <v>5478434</v>
      </c>
      <c r="J47" s="60">
        <v>3672972</v>
      </c>
      <c r="K47" s="61">
        <v>1805462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9">
        <v>152964</v>
      </c>
      <c r="C50" s="60" t="s">
        <v>78</v>
      </c>
      <c r="D50" s="60">
        <v>152964</v>
      </c>
      <c r="E50" s="60" t="s">
        <v>78</v>
      </c>
      <c r="F50" s="60">
        <v>152964</v>
      </c>
      <c r="G50" s="60">
        <v>152964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9">
        <v>122734</v>
      </c>
      <c r="C51" s="60" t="s">
        <v>78</v>
      </c>
      <c r="D51" s="60">
        <v>122734</v>
      </c>
      <c r="E51" s="60" t="s">
        <v>78</v>
      </c>
      <c r="F51" s="60">
        <v>122734</v>
      </c>
      <c r="G51" s="60">
        <v>122734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9">
        <v>20030048</v>
      </c>
      <c r="C54" s="60">
        <v>11344566</v>
      </c>
      <c r="D54" s="60">
        <v>8685482</v>
      </c>
      <c r="E54" s="60">
        <v>2475484</v>
      </c>
      <c r="F54" s="60">
        <v>6209998</v>
      </c>
      <c r="G54" s="60">
        <v>770852</v>
      </c>
      <c r="H54" s="60">
        <v>39288</v>
      </c>
      <c r="I54" s="60">
        <v>5478434</v>
      </c>
      <c r="J54" s="60">
        <v>3672972</v>
      </c>
      <c r="K54" s="61">
        <v>1805462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18893744</v>
      </c>
      <c r="C57" s="60">
        <v>11052381</v>
      </c>
      <c r="D57" s="60">
        <v>7841363</v>
      </c>
      <c r="E57" s="60">
        <v>2231103</v>
      </c>
      <c r="F57" s="60">
        <v>5610260</v>
      </c>
      <c r="G57" s="60">
        <v>734070</v>
      </c>
      <c r="H57" s="60">
        <v>39288</v>
      </c>
      <c r="I57" s="60">
        <v>4915478</v>
      </c>
      <c r="J57" s="60">
        <v>3110016</v>
      </c>
      <c r="K57" s="61">
        <v>1805462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866786</v>
      </c>
      <c r="C58" s="60">
        <v>228947</v>
      </c>
      <c r="D58" s="60">
        <v>637839</v>
      </c>
      <c r="E58" s="60">
        <v>213053</v>
      </c>
      <c r="F58" s="60">
        <v>424786</v>
      </c>
      <c r="G58" s="60">
        <v>352</v>
      </c>
      <c r="H58" s="60" t="s">
        <v>78</v>
      </c>
      <c r="I58" s="60">
        <v>424434</v>
      </c>
      <c r="J58" s="60">
        <v>424434</v>
      </c>
      <c r="K58" s="61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239288</v>
      </c>
      <c r="C59" s="60">
        <v>63238</v>
      </c>
      <c r="D59" s="60">
        <v>176050</v>
      </c>
      <c r="E59" s="60">
        <v>31328</v>
      </c>
      <c r="F59" s="60">
        <v>144722</v>
      </c>
      <c r="G59" s="60">
        <v>6200</v>
      </c>
      <c r="H59" s="60" t="s">
        <v>78</v>
      </c>
      <c r="I59" s="60">
        <v>138522</v>
      </c>
      <c r="J59" s="60">
        <v>138522</v>
      </c>
      <c r="K59" s="61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19999818</v>
      </c>
      <c r="C60" s="66">
        <v>11344566</v>
      </c>
      <c r="D60" s="66">
        <v>8655252</v>
      </c>
      <c r="E60" s="66">
        <v>2475484</v>
      </c>
      <c r="F60" s="66">
        <v>6179768</v>
      </c>
      <c r="G60" s="66">
        <v>740622</v>
      </c>
      <c r="H60" s="66">
        <v>39288</v>
      </c>
      <c r="I60" s="66">
        <v>5478434</v>
      </c>
      <c r="J60" s="66">
        <v>3672972</v>
      </c>
      <c r="K60" s="67">
        <v>1805462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L62"/>
  <sheetViews>
    <sheetView zoomScale="90" zoomScaleNormal="90" zoomScaleSheetLayoutView="100" workbookViewId="0"/>
  </sheetViews>
  <sheetFormatPr defaultColWidth="12.625" defaultRowHeight="14.25"/>
  <cols>
    <col min="1" max="1" width="37.25" style="13" customWidth="1"/>
    <col min="2" max="11" width="16.125" style="13" customWidth="1"/>
    <col min="12" max="12" width="39.75" style="13" bestFit="1" customWidth="1"/>
    <col min="13" max="13" width="4.75" style="13" customWidth="1"/>
    <col min="14" max="16384" width="12.625" style="13"/>
  </cols>
  <sheetData>
    <row r="1" spans="1:12" ht="18" customHeight="1">
      <c r="A1" s="12"/>
      <c r="L1" s="38" t="str">
        <f>LEFT(A5,LEN(A5)-4)</f>
        <v>令和元年度</v>
      </c>
    </row>
    <row r="2" spans="1:12" ht="18.75">
      <c r="A2" s="14"/>
    </row>
    <row r="3" spans="1:12" ht="18.75">
      <c r="A3" s="39" t="s">
        <v>32</v>
      </c>
    </row>
    <row r="5" spans="1:12" ht="13.5" customHeight="1">
      <c r="A5" s="40" t="s">
        <v>86</v>
      </c>
      <c r="B5" s="15"/>
      <c r="C5" s="15"/>
      <c r="D5" s="15"/>
      <c r="E5" s="15"/>
      <c r="F5" s="15"/>
      <c r="G5" s="15"/>
      <c r="H5" s="15"/>
      <c r="I5" s="15"/>
      <c r="K5" s="41" t="s">
        <v>5</v>
      </c>
      <c r="L5" s="42" t="str">
        <f t="shared" ref="L5:L36" si="0">A5</f>
        <v>令和元年度（実数）</v>
      </c>
    </row>
    <row r="6" spans="1:12" ht="14.25" customHeight="1">
      <c r="A6" s="16"/>
      <c r="B6" s="43" t="s">
        <v>6</v>
      </c>
      <c r="C6" s="43" t="s">
        <v>28</v>
      </c>
      <c r="D6" s="43" t="s">
        <v>6</v>
      </c>
      <c r="E6" s="43" t="s">
        <v>31</v>
      </c>
      <c r="F6" s="43" t="s">
        <v>6</v>
      </c>
      <c r="G6" s="77" t="s">
        <v>7</v>
      </c>
      <c r="H6" s="43" t="s">
        <v>26</v>
      </c>
      <c r="I6" s="44" t="s">
        <v>8</v>
      </c>
      <c r="J6" s="18"/>
      <c r="K6" s="18"/>
      <c r="L6" s="19"/>
    </row>
    <row r="7" spans="1:12" ht="13.5" customHeight="1">
      <c r="A7" s="45" t="s">
        <v>3</v>
      </c>
      <c r="B7" s="46" t="s">
        <v>57</v>
      </c>
      <c r="C7" s="21"/>
      <c r="D7" s="46" t="s">
        <v>57</v>
      </c>
      <c r="E7" s="21"/>
      <c r="F7" s="46" t="s">
        <v>57</v>
      </c>
      <c r="G7" s="78"/>
      <c r="H7" s="21"/>
      <c r="I7" s="46" t="s">
        <v>9</v>
      </c>
      <c r="J7" s="17"/>
      <c r="K7" s="44" t="s">
        <v>10</v>
      </c>
      <c r="L7" s="47" t="str">
        <f t="shared" si="0"/>
        <v>　　　区　　　　　分</v>
      </c>
    </row>
    <row r="8" spans="1:12">
      <c r="A8" s="20"/>
      <c r="B8" s="48" t="s">
        <v>58</v>
      </c>
      <c r="C8" s="48" t="s">
        <v>29</v>
      </c>
      <c r="D8" s="48" t="s">
        <v>11</v>
      </c>
      <c r="E8" s="48" t="s">
        <v>30</v>
      </c>
      <c r="F8" s="48" t="s">
        <v>12</v>
      </c>
      <c r="G8" s="79"/>
      <c r="H8" s="48" t="s">
        <v>27</v>
      </c>
      <c r="I8" s="48" t="s">
        <v>13</v>
      </c>
      <c r="J8" s="48" t="s">
        <v>14</v>
      </c>
      <c r="K8" s="49" t="s">
        <v>15</v>
      </c>
      <c r="L8" s="22"/>
    </row>
    <row r="9" spans="1:12">
      <c r="A9" s="23"/>
      <c r="B9" s="50" t="s">
        <v>16</v>
      </c>
      <c r="C9" s="50" t="s">
        <v>17</v>
      </c>
      <c r="D9" s="50" t="s">
        <v>18</v>
      </c>
      <c r="E9" s="50" t="s">
        <v>19</v>
      </c>
      <c r="F9" s="50" t="s">
        <v>20</v>
      </c>
      <c r="G9" s="50" t="s">
        <v>21</v>
      </c>
      <c r="H9" s="50" t="s">
        <v>22</v>
      </c>
      <c r="I9" s="50" t="s">
        <v>23</v>
      </c>
      <c r="J9" s="50" t="s">
        <v>24</v>
      </c>
      <c r="K9" s="51" t="s">
        <v>25</v>
      </c>
      <c r="L9" s="24"/>
    </row>
    <row r="10" spans="1:12" ht="12.75" customHeight="1">
      <c r="A10" s="20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2"/>
    </row>
    <row r="11" spans="1:12" ht="21" customHeight="1">
      <c r="A11" s="45" t="s">
        <v>33</v>
      </c>
      <c r="B11" s="52">
        <v>171426</v>
      </c>
      <c r="C11" s="53">
        <v>92675</v>
      </c>
      <c r="D11" s="53">
        <v>78751</v>
      </c>
      <c r="E11" s="53">
        <v>26493</v>
      </c>
      <c r="F11" s="53">
        <v>52258</v>
      </c>
      <c r="G11" s="53">
        <v>7830</v>
      </c>
      <c r="H11" s="53">
        <v>8768</v>
      </c>
      <c r="I11" s="53">
        <v>53196</v>
      </c>
      <c r="J11" s="53">
        <v>41769</v>
      </c>
      <c r="K11" s="54">
        <v>11427</v>
      </c>
      <c r="L11" s="47" t="str">
        <f t="shared" si="0"/>
        <v xml:space="preserve"> 1 農林水産業</v>
      </c>
    </row>
    <row r="12" spans="1:12" ht="21" customHeight="1">
      <c r="A12" s="45" t="s">
        <v>59</v>
      </c>
      <c r="B12" s="52">
        <v>119454</v>
      </c>
      <c r="C12" s="53">
        <v>66096</v>
      </c>
      <c r="D12" s="53">
        <v>53358</v>
      </c>
      <c r="E12" s="53">
        <v>19638</v>
      </c>
      <c r="F12" s="53">
        <v>33720</v>
      </c>
      <c r="G12" s="53">
        <v>5311</v>
      </c>
      <c r="H12" s="53">
        <v>8571</v>
      </c>
      <c r="I12" s="53">
        <v>36980</v>
      </c>
      <c r="J12" s="53">
        <v>29531</v>
      </c>
      <c r="K12" s="54">
        <v>7449</v>
      </c>
      <c r="L12" s="47" t="str">
        <f t="shared" si="0"/>
        <v>　　(1)農業</v>
      </c>
    </row>
    <row r="13" spans="1:12" ht="21" customHeight="1">
      <c r="A13" s="45" t="s">
        <v>60</v>
      </c>
      <c r="B13" s="52">
        <v>8343</v>
      </c>
      <c r="C13" s="53">
        <v>4164</v>
      </c>
      <c r="D13" s="53">
        <v>4179</v>
      </c>
      <c r="E13" s="53">
        <v>1092</v>
      </c>
      <c r="F13" s="53">
        <v>3087</v>
      </c>
      <c r="G13" s="53">
        <v>414</v>
      </c>
      <c r="H13" s="53">
        <v>0</v>
      </c>
      <c r="I13" s="53">
        <v>2673</v>
      </c>
      <c r="J13" s="53">
        <v>919</v>
      </c>
      <c r="K13" s="54">
        <v>1754</v>
      </c>
      <c r="L13" s="47" t="str">
        <f t="shared" si="0"/>
        <v>　　(2)林業</v>
      </c>
    </row>
    <row r="14" spans="1:12" ht="21" customHeight="1">
      <c r="A14" s="45" t="s">
        <v>61</v>
      </c>
      <c r="B14" s="52">
        <v>43629</v>
      </c>
      <c r="C14" s="53">
        <v>22415</v>
      </c>
      <c r="D14" s="53">
        <v>21214</v>
      </c>
      <c r="E14" s="53">
        <v>5763</v>
      </c>
      <c r="F14" s="53">
        <v>15451</v>
      </c>
      <c r="G14" s="53">
        <v>2105</v>
      </c>
      <c r="H14" s="53">
        <v>197</v>
      </c>
      <c r="I14" s="53">
        <v>13543</v>
      </c>
      <c r="J14" s="53">
        <v>11319</v>
      </c>
      <c r="K14" s="54">
        <v>2224</v>
      </c>
      <c r="L14" s="47" t="str">
        <f t="shared" si="0"/>
        <v>　　(3)水産業</v>
      </c>
    </row>
    <row r="15" spans="1:12" ht="21" customHeight="1">
      <c r="A15" s="45" t="s">
        <v>34</v>
      </c>
      <c r="B15" s="52">
        <v>18737</v>
      </c>
      <c r="C15" s="53">
        <v>9867</v>
      </c>
      <c r="D15" s="53">
        <v>8870</v>
      </c>
      <c r="E15" s="53">
        <v>4086</v>
      </c>
      <c r="F15" s="53">
        <v>4784</v>
      </c>
      <c r="G15" s="53">
        <v>1245</v>
      </c>
      <c r="H15" s="53">
        <v>6</v>
      </c>
      <c r="I15" s="53">
        <v>3545</v>
      </c>
      <c r="J15" s="53">
        <v>1501</v>
      </c>
      <c r="K15" s="54">
        <v>2044</v>
      </c>
      <c r="L15" s="47" t="str">
        <f t="shared" si="0"/>
        <v xml:space="preserve"> 2 鉱業</v>
      </c>
    </row>
    <row r="16" spans="1:12" ht="21" customHeight="1">
      <c r="A16" s="45" t="s">
        <v>35</v>
      </c>
      <c r="B16" s="52">
        <v>10601048</v>
      </c>
      <c r="C16" s="53">
        <v>7698941</v>
      </c>
      <c r="D16" s="53">
        <v>2902107</v>
      </c>
      <c r="E16" s="53">
        <v>1273311</v>
      </c>
      <c r="F16" s="53">
        <v>1628796</v>
      </c>
      <c r="G16" s="53">
        <v>343711</v>
      </c>
      <c r="H16" s="53">
        <v>2542</v>
      </c>
      <c r="I16" s="53">
        <v>1287627</v>
      </c>
      <c r="J16" s="53">
        <v>1240481</v>
      </c>
      <c r="K16" s="54">
        <v>47146</v>
      </c>
      <c r="L16" s="47" t="str">
        <f t="shared" si="0"/>
        <v xml:space="preserve"> 3 製造業</v>
      </c>
    </row>
    <row r="17" spans="1:12" ht="21" customHeight="1">
      <c r="A17" s="45" t="s">
        <v>62</v>
      </c>
      <c r="B17" s="52">
        <v>586437</v>
      </c>
      <c r="C17" s="53">
        <v>373162</v>
      </c>
      <c r="D17" s="53">
        <v>213275</v>
      </c>
      <c r="E17" s="1"/>
      <c r="F17" s="1"/>
      <c r="G17" s="1"/>
      <c r="H17" s="1"/>
      <c r="I17" s="1"/>
      <c r="J17" s="1"/>
      <c r="K17" s="2"/>
      <c r="L17" s="47" t="str">
        <f t="shared" si="0"/>
        <v>　　(1)食料品</v>
      </c>
    </row>
    <row r="18" spans="1:12" ht="21" customHeight="1">
      <c r="A18" s="45" t="s">
        <v>63</v>
      </c>
      <c r="B18" s="52">
        <v>48644</v>
      </c>
      <c r="C18" s="53">
        <v>33574</v>
      </c>
      <c r="D18" s="53">
        <v>15070</v>
      </c>
      <c r="E18" s="1"/>
      <c r="F18" s="1"/>
      <c r="G18" s="1"/>
      <c r="H18" s="1"/>
      <c r="I18" s="1"/>
      <c r="J18" s="1"/>
      <c r="K18" s="2"/>
      <c r="L18" s="47" t="str">
        <f t="shared" si="0"/>
        <v>　　(2)繊維製品</v>
      </c>
    </row>
    <row r="19" spans="1:12" ht="21" customHeight="1">
      <c r="A19" s="45" t="s">
        <v>64</v>
      </c>
      <c r="B19" s="52">
        <v>89360</v>
      </c>
      <c r="C19" s="53">
        <v>65510</v>
      </c>
      <c r="D19" s="53">
        <v>23850</v>
      </c>
      <c r="E19" s="1"/>
      <c r="F19" s="1"/>
      <c r="G19" s="1"/>
      <c r="H19" s="1"/>
      <c r="I19" s="1"/>
      <c r="J19" s="1"/>
      <c r="K19" s="2"/>
      <c r="L19" s="47" t="str">
        <f t="shared" si="0"/>
        <v>　　(3)パルプ・紙・紙加工品</v>
      </c>
    </row>
    <row r="20" spans="1:12" ht="21" customHeight="1">
      <c r="A20" s="45" t="s">
        <v>65</v>
      </c>
      <c r="B20" s="52">
        <v>1311171</v>
      </c>
      <c r="C20" s="53">
        <v>846196</v>
      </c>
      <c r="D20" s="53">
        <v>464975</v>
      </c>
      <c r="E20" s="1"/>
      <c r="F20" s="1"/>
      <c r="G20" s="1"/>
      <c r="H20" s="1"/>
      <c r="I20" s="1"/>
      <c r="J20" s="1"/>
      <c r="K20" s="2"/>
      <c r="L20" s="47" t="str">
        <f t="shared" si="0"/>
        <v>　　(4)化学</v>
      </c>
    </row>
    <row r="21" spans="1:12" ht="21" customHeight="1">
      <c r="A21" s="45" t="s">
        <v>66</v>
      </c>
      <c r="B21" s="52">
        <v>522230</v>
      </c>
      <c r="C21" s="53">
        <v>387464</v>
      </c>
      <c r="D21" s="53">
        <v>134766</v>
      </c>
      <c r="E21" s="1"/>
      <c r="F21" s="1"/>
      <c r="G21" s="1"/>
      <c r="H21" s="1"/>
      <c r="I21" s="1"/>
      <c r="J21" s="1"/>
      <c r="K21" s="2"/>
      <c r="L21" s="47" t="str">
        <f t="shared" si="0"/>
        <v>　　(5)石油・石炭製品</v>
      </c>
    </row>
    <row r="22" spans="1:12" ht="21" customHeight="1">
      <c r="A22" s="45" t="s">
        <v>67</v>
      </c>
      <c r="B22" s="52">
        <v>269651</v>
      </c>
      <c r="C22" s="53">
        <v>151599</v>
      </c>
      <c r="D22" s="53">
        <v>118052</v>
      </c>
      <c r="E22" s="1"/>
      <c r="F22" s="1"/>
      <c r="G22" s="1"/>
      <c r="H22" s="1"/>
      <c r="I22" s="1"/>
      <c r="J22" s="1"/>
      <c r="K22" s="2"/>
      <c r="L22" s="47" t="str">
        <f t="shared" si="0"/>
        <v>　　(6)窯業・土石製品</v>
      </c>
    </row>
    <row r="23" spans="1:12" ht="21" customHeight="1">
      <c r="A23" s="56" t="s">
        <v>68</v>
      </c>
      <c r="B23" s="52">
        <v>496040</v>
      </c>
      <c r="C23" s="53">
        <v>395822</v>
      </c>
      <c r="D23" s="53">
        <v>100218</v>
      </c>
      <c r="E23" s="1"/>
      <c r="F23" s="1"/>
      <c r="G23" s="1"/>
      <c r="H23" s="1"/>
      <c r="I23" s="1"/>
      <c r="J23" s="1"/>
      <c r="K23" s="2"/>
      <c r="L23" s="71" t="str">
        <f t="shared" si="0"/>
        <v>　　(7)一次金属</v>
      </c>
    </row>
    <row r="24" spans="1:12" ht="21" customHeight="1">
      <c r="A24" s="45" t="s">
        <v>69</v>
      </c>
      <c r="B24" s="52">
        <v>371035</v>
      </c>
      <c r="C24" s="53">
        <v>213295</v>
      </c>
      <c r="D24" s="53">
        <v>157740</v>
      </c>
      <c r="E24" s="1"/>
      <c r="F24" s="1"/>
      <c r="G24" s="1"/>
      <c r="H24" s="1"/>
      <c r="I24" s="1"/>
      <c r="J24" s="1"/>
      <c r="K24" s="2"/>
      <c r="L24" s="47" t="str">
        <f t="shared" si="0"/>
        <v>　　(8)金属製品</v>
      </c>
    </row>
    <row r="25" spans="1:12" ht="21" customHeight="1">
      <c r="A25" s="58" t="s">
        <v>70</v>
      </c>
      <c r="B25" s="52">
        <v>864810</v>
      </c>
      <c r="C25" s="53">
        <v>562064</v>
      </c>
      <c r="D25" s="53">
        <v>302746</v>
      </c>
      <c r="E25" s="1"/>
      <c r="F25" s="1"/>
      <c r="G25" s="1"/>
      <c r="H25" s="1"/>
      <c r="I25" s="1"/>
      <c r="J25" s="1"/>
      <c r="K25" s="2"/>
      <c r="L25" s="47" t="str">
        <f t="shared" si="0"/>
        <v>　　(9)はん用・生産用・業務用機械</v>
      </c>
    </row>
    <row r="26" spans="1:12" ht="21" customHeight="1">
      <c r="A26" s="45" t="s">
        <v>71</v>
      </c>
      <c r="B26" s="52">
        <v>1636283</v>
      </c>
      <c r="C26" s="53">
        <v>1351250</v>
      </c>
      <c r="D26" s="53">
        <v>285033</v>
      </c>
      <c r="E26" s="1"/>
      <c r="F26" s="1"/>
      <c r="G26" s="1"/>
      <c r="H26" s="1"/>
      <c r="I26" s="1"/>
      <c r="J26" s="1"/>
      <c r="K26" s="2"/>
      <c r="L26" s="55" t="str">
        <f t="shared" si="0"/>
        <v>　　(10)電子部品・デバイス</v>
      </c>
    </row>
    <row r="27" spans="1:12" ht="21" customHeight="1">
      <c r="A27" s="45" t="s">
        <v>72</v>
      </c>
      <c r="B27" s="52">
        <v>694457</v>
      </c>
      <c r="C27" s="53">
        <v>507990</v>
      </c>
      <c r="D27" s="53">
        <v>186467</v>
      </c>
      <c r="E27" s="1"/>
      <c r="F27" s="1"/>
      <c r="G27" s="1"/>
      <c r="H27" s="1"/>
      <c r="I27" s="1"/>
      <c r="J27" s="1"/>
      <c r="K27" s="2"/>
      <c r="L27" s="55" t="str">
        <f t="shared" si="0"/>
        <v>　　(11)電気機械</v>
      </c>
    </row>
    <row r="28" spans="1:12" ht="21" customHeight="1">
      <c r="A28" s="45" t="s">
        <v>73</v>
      </c>
      <c r="B28" s="52">
        <v>150012</v>
      </c>
      <c r="C28" s="53">
        <v>86117</v>
      </c>
      <c r="D28" s="53">
        <v>63895</v>
      </c>
      <c r="E28" s="1"/>
      <c r="F28" s="1"/>
      <c r="G28" s="1"/>
      <c r="H28" s="1"/>
      <c r="I28" s="1"/>
      <c r="J28" s="1"/>
      <c r="K28" s="2"/>
      <c r="L28" s="55" t="str">
        <f t="shared" si="0"/>
        <v>　　(12)情報・通信機器</v>
      </c>
    </row>
    <row r="29" spans="1:12" ht="21" customHeight="1">
      <c r="A29" s="45" t="s">
        <v>74</v>
      </c>
      <c r="B29" s="52">
        <v>2577148</v>
      </c>
      <c r="C29" s="53">
        <v>2073581</v>
      </c>
      <c r="D29" s="53">
        <v>503567</v>
      </c>
      <c r="E29" s="1"/>
      <c r="F29" s="1"/>
      <c r="G29" s="1"/>
      <c r="H29" s="1"/>
      <c r="I29" s="1"/>
      <c r="J29" s="1"/>
      <c r="K29" s="2"/>
      <c r="L29" s="55" t="str">
        <f t="shared" si="0"/>
        <v>　　(13)輸送用機械</v>
      </c>
    </row>
    <row r="30" spans="1:12" ht="21" customHeight="1">
      <c r="A30" s="45" t="s">
        <v>75</v>
      </c>
      <c r="B30" s="52">
        <v>33910</v>
      </c>
      <c r="C30" s="53">
        <v>21861</v>
      </c>
      <c r="D30" s="53">
        <v>12049</v>
      </c>
      <c r="E30" s="1"/>
      <c r="F30" s="1"/>
      <c r="G30" s="1"/>
      <c r="H30" s="1"/>
      <c r="I30" s="1"/>
      <c r="J30" s="1"/>
      <c r="K30" s="2"/>
      <c r="L30" s="55" t="str">
        <f t="shared" si="0"/>
        <v>　　(14)印刷業</v>
      </c>
    </row>
    <row r="31" spans="1:12" ht="21" customHeight="1">
      <c r="A31" s="45" t="s">
        <v>76</v>
      </c>
      <c r="B31" s="52">
        <v>949860</v>
      </c>
      <c r="C31" s="53">
        <v>629456</v>
      </c>
      <c r="D31" s="53">
        <v>320404</v>
      </c>
      <c r="E31" s="1"/>
      <c r="F31" s="1"/>
      <c r="G31" s="1"/>
      <c r="H31" s="1"/>
      <c r="I31" s="1"/>
      <c r="J31" s="1"/>
      <c r="K31" s="2"/>
      <c r="L31" s="55" t="str">
        <f t="shared" si="0"/>
        <v>　　(15)その他の製造業</v>
      </c>
    </row>
    <row r="32" spans="1:12" ht="21" customHeight="1">
      <c r="A32" s="45" t="s">
        <v>55</v>
      </c>
      <c r="B32" s="52">
        <v>678418</v>
      </c>
      <c r="C32" s="53">
        <v>400580</v>
      </c>
      <c r="D32" s="53">
        <v>277838</v>
      </c>
      <c r="E32" s="53">
        <v>137316</v>
      </c>
      <c r="F32" s="53">
        <v>140522</v>
      </c>
      <c r="G32" s="53">
        <v>26233</v>
      </c>
      <c r="H32" s="53">
        <v>3546</v>
      </c>
      <c r="I32" s="53">
        <v>117835</v>
      </c>
      <c r="J32" s="53">
        <v>71789</v>
      </c>
      <c r="K32" s="54">
        <v>46046</v>
      </c>
      <c r="L32" s="55" t="str">
        <f t="shared" si="0"/>
        <v xml:space="preserve"> 4 電気・ガス・水道・廃棄物処理業</v>
      </c>
    </row>
    <row r="33" spans="1:12" ht="21" customHeight="1">
      <c r="A33" s="45" t="s">
        <v>51</v>
      </c>
      <c r="B33" s="52">
        <v>853532</v>
      </c>
      <c r="C33" s="53">
        <v>465462</v>
      </c>
      <c r="D33" s="53">
        <v>388070</v>
      </c>
      <c r="E33" s="53">
        <v>38500</v>
      </c>
      <c r="F33" s="53">
        <v>349570</v>
      </c>
      <c r="G33" s="53">
        <v>33070</v>
      </c>
      <c r="H33" s="53">
        <v>3518</v>
      </c>
      <c r="I33" s="53">
        <v>320018</v>
      </c>
      <c r="J33" s="53">
        <v>180957</v>
      </c>
      <c r="K33" s="54">
        <v>139061</v>
      </c>
      <c r="L33" s="55" t="str">
        <f t="shared" si="0"/>
        <v xml:space="preserve"> 5 建設業</v>
      </c>
    </row>
    <row r="34" spans="1:12" ht="21" customHeight="1">
      <c r="A34" s="45" t="s">
        <v>38</v>
      </c>
      <c r="B34" s="52">
        <v>1076968</v>
      </c>
      <c r="C34" s="53">
        <v>449691</v>
      </c>
      <c r="D34" s="53">
        <v>627277</v>
      </c>
      <c r="E34" s="53">
        <v>82719</v>
      </c>
      <c r="F34" s="53">
        <v>544558</v>
      </c>
      <c r="G34" s="53">
        <v>60187</v>
      </c>
      <c r="H34" s="53">
        <v>372</v>
      </c>
      <c r="I34" s="53">
        <v>484743</v>
      </c>
      <c r="J34" s="53">
        <v>307472</v>
      </c>
      <c r="K34" s="54">
        <v>177271</v>
      </c>
      <c r="L34" s="55" t="str">
        <f t="shared" si="0"/>
        <v xml:space="preserve"> 6 卸売・小売業</v>
      </c>
    </row>
    <row r="35" spans="1:12" ht="21" customHeight="1">
      <c r="A35" s="45" t="s">
        <v>53</v>
      </c>
      <c r="B35" s="52">
        <v>811416</v>
      </c>
      <c r="C35" s="53">
        <v>284947</v>
      </c>
      <c r="D35" s="53">
        <v>526469</v>
      </c>
      <c r="E35" s="53">
        <v>109757</v>
      </c>
      <c r="F35" s="53">
        <v>416712</v>
      </c>
      <c r="G35" s="53">
        <v>50995</v>
      </c>
      <c r="H35" s="53">
        <v>2376</v>
      </c>
      <c r="I35" s="53">
        <v>368093</v>
      </c>
      <c r="J35" s="53">
        <v>213222</v>
      </c>
      <c r="K35" s="54">
        <v>154871</v>
      </c>
      <c r="L35" s="55" t="str">
        <f t="shared" si="0"/>
        <v xml:space="preserve"> 7 運輸・郵便業</v>
      </c>
    </row>
    <row r="36" spans="1:12" ht="21" customHeight="1">
      <c r="A36" s="45" t="s">
        <v>36</v>
      </c>
      <c r="B36" s="52">
        <v>425534</v>
      </c>
      <c r="C36" s="53">
        <v>240517</v>
      </c>
      <c r="D36" s="53">
        <v>185017</v>
      </c>
      <c r="E36" s="53">
        <v>23643</v>
      </c>
      <c r="F36" s="53">
        <v>161374</v>
      </c>
      <c r="G36" s="53">
        <v>15427</v>
      </c>
      <c r="H36" s="53">
        <v>0</v>
      </c>
      <c r="I36" s="53">
        <v>145947</v>
      </c>
      <c r="J36" s="53">
        <v>67569</v>
      </c>
      <c r="K36" s="54">
        <v>78378</v>
      </c>
      <c r="L36" s="55" t="str">
        <f t="shared" si="0"/>
        <v xml:space="preserve"> 8 宿泊・飲食サービス業</v>
      </c>
    </row>
    <row r="37" spans="1:12" ht="21" customHeight="1">
      <c r="A37" s="45" t="s">
        <v>37</v>
      </c>
      <c r="B37" s="52">
        <v>357776</v>
      </c>
      <c r="C37" s="53">
        <v>195128</v>
      </c>
      <c r="D37" s="53">
        <v>162648</v>
      </c>
      <c r="E37" s="53">
        <v>57500</v>
      </c>
      <c r="F37" s="53">
        <v>105148</v>
      </c>
      <c r="G37" s="53">
        <v>12412</v>
      </c>
      <c r="H37" s="53">
        <v>0</v>
      </c>
      <c r="I37" s="53">
        <v>92736</v>
      </c>
      <c r="J37" s="53">
        <v>36504</v>
      </c>
      <c r="K37" s="54">
        <v>56232</v>
      </c>
      <c r="L37" s="55" t="str">
        <f t="shared" ref="L37:L60" si="1">A37</f>
        <v xml:space="preserve"> 9 情報通信業</v>
      </c>
    </row>
    <row r="38" spans="1:12" ht="21" customHeight="1">
      <c r="A38" s="45" t="s">
        <v>39</v>
      </c>
      <c r="B38" s="52">
        <v>420946</v>
      </c>
      <c r="C38" s="53">
        <v>157143</v>
      </c>
      <c r="D38" s="53">
        <v>263803</v>
      </c>
      <c r="E38" s="53">
        <v>30239</v>
      </c>
      <c r="F38" s="53">
        <v>233564</v>
      </c>
      <c r="G38" s="53">
        <v>7928</v>
      </c>
      <c r="H38" s="53">
        <v>3973</v>
      </c>
      <c r="I38" s="53">
        <v>229609</v>
      </c>
      <c r="J38" s="53">
        <v>82505</v>
      </c>
      <c r="K38" s="54">
        <v>147104</v>
      </c>
      <c r="L38" s="55" t="str">
        <f t="shared" si="1"/>
        <v>10 金融・保険業</v>
      </c>
    </row>
    <row r="39" spans="1:12" ht="21" customHeight="1">
      <c r="A39" s="45" t="s">
        <v>40</v>
      </c>
      <c r="B39" s="52">
        <v>858887</v>
      </c>
      <c r="C39" s="53">
        <v>147021</v>
      </c>
      <c r="D39" s="53">
        <v>711866</v>
      </c>
      <c r="E39" s="53">
        <v>300477</v>
      </c>
      <c r="F39" s="53">
        <v>411389</v>
      </c>
      <c r="G39" s="53">
        <v>59824</v>
      </c>
      <c r="H39" s="53">
        <v>232</v>
      </c>
      <c r="I39" s="53">
        <v>351797</v>
      </c>
      <c r="J39" s="53">
        <v>37752</v>
      </c>
      <c r="K39" s="54">
        <v>314045</v>
      </c>
      <c r="L39" s="55" t="str">
        <f t="shared" si="1"/>
        <v>11 不動産業</v>
      </c>
    </row>
    <row r="40" spans="1:12" ht="21" customHeight="1">
      <c r="A40" s="74" t="s">
        <v>41</v>
      </c>
      <c r="B40" s="52">
        <v>581916</v>
      </c>
      <c r="C40" s="53">
        <v>191548</v>
      </c>
      <c r="D40" s="53">
        <v>390368</v>
      </c>
      <c r="E40" s="53">
        <v>49233</v>
      </c>
      <c r="F40" s="53">
        <v>341135</v>
      </c>
      <c r="G40" s="53">
        <v>29433</v>
      </c>
      <c r="H40" s="53">
        <v>1257</v>
      </c>
      <c r="I40" s="53">
        <v>312959</v>
      </c>
      <c r="J40" s="53">
        <v>96758</v>
      </c>
      <c r="K40" s="54">
        <v>216201</v>
      </c>
      <c r="L40" s="75" t="str">
        <f t="shared" si="1"/>
        <v>12 専門・科学技術、業務支援サービス業</v>
      </c>
    </row>
    <row r="41" spans="1:12" ht="21" customHeight="1">
      <c r="A41" s="45" t="s">
        <v>45</v>
      </c>
      <c r="B41" s="52">
        <v>584962</v>
      </c>
      <c r="C41" s="53">
        <v>154262</v>
      </c>
      <c r="D41" s="53">
        <v>430700</v>
      </c>
      <c r="E41" s="53">
        <v>155565</v>
      </c>
      <c r="F41" s="53">
        <v>275135</v>
      </c>
      <c r="G41" s="53">
        <v>266</v>
      </c>
      <c r="H41" s="53">
        <v>0</v>
      </c>
      <c r="I41" s="53">
        <v>274869</v>
      </c>
      <c r="J41" s="53">
        <v>274869</v>
      </c>
      <c r="K41" s="54">
        <v>0</v>
      </c>
      <c r="L41" s="55" t="str">
        <f t="shared" si="1"/>
        <v>13 公務</v>
      </c>
    </row>
    <row r="42" spans="1:12" ht="21" customHeight="1">
      <c r="A42" s="45" t="s">
        <v>42</v>
      </c>
      <c r="B42" s="52">
        <v>320897</v>
      </c>
      <c r="C42" s="53">
        <v>51968</v>
      </c>
      <c r="D42" s="53">
        <v>268929</v>
      </c>
      <c r="E42" s="53">
        <v>63235</v>
      </c>
      <c r="F42" s="53">
        <v>205694</v>
      </c>
      <c r="G42" s="53">
        <v>2178</v>
      </c>
      <c r="H42" s="53">
        <v>0</v>
      </c>
      <c r="I42" s="53">
        <v>203516</v>
      </c>
      <c r="J42" s="53">
        <v>216097</v>
      </c>
      <c r="K42" s="54">
        <v>-12581</v>
      </c>
      <c r="L42" s="55" t="str">
        <f t="shared" si="1"/>
        <v>14 教育</v>
      </c>
    </row>
    <row r="43" spans="1:12" ht="21" customHeight="1">
      <c r="A43" s="45" t="s">
        <v>43</v>
      </c>
      <c r="B43" s="52">
        <v>879745</v>
      </c>
      <c r="C43" s="53">
        <v>288348</v>
      </c>
      <c r="D43" s="53">
        <v>591397</v>
      </c>
      <c r="E43" s="53">
        <v>63068</v>
      </c>
      <c r="F43" s="53">
        <v>528329</v>
      </c>
      <c r="G43" s="53">
        <v>6708</v>
      </c>
      <c r="H43" s="53">
        <v>11178</v>
      </c>
      <c r="I43" s="53">
        <v>532799</v>
      </c>
      <c r="J43" s="53">
        <v>628001</v>
      </c>
      <c r="K43" s="54">
        <v>-95202</v>
      </c>
      <c r="L43" s="55" t="str">
        <f t="shared" si="1"/>
        <v>15 保健衛生・社会事業</v>
      </c>
    </row>
    <row r="44" spans="1:12" ht="21" customHeight="1">
      <c r="A44" s="45" t="s">
        <v>44</v>
      </c>
      <c r="B44" s="52">
        <v>545648</v>
      </c>
      <c r="C44" s="53">
        <v>216745</v>
      </c>
      <c r="D44" s="53">
        <v>328903</v>
      </c>
      <c r="E44" s="53">
        <v>56196</v>
      </c>
      <c r="F44" s="53">
        <v>272707</v>
      </c>
      <c r="G44" s="53">
        <v>37231</v>
      </c>
      <c r="H44" s="53">
        <v>1964</v>
      </c>
      <c r="I44" s="53">
        <v>237440</v>
      </c>
      <c r="J44" s="53">
        <v>255066</v>
      </c>
      <c r="K44" s="54">
        <v>-17626</v>
      </c>
      <c r="L44" s="55" t="str">
        <f t="shared" si="1"/>
        <v>16 その他のサービス</v>
      </c>
    </row>
    <row r="45" spans="1:12" ht="12.75" customHeight="1">
      <c r="A45" s="23"/>
      <c r="B45" s="3"/>
      <c r="C45" s="4"/>
      <c r="D45" s="4"/>
      <c r="E45" s="4"/>
      <c r="F45" s="4"/>
      <c r="G45" s="4"/>
      <c r="H45" s="4"/>
      <c r="I45" s="4"/>
      <c r="J45" s="4"/>
      <c r="K45" s="5"/>
      <c r="L45" s="27"/>
    </row>
    <row r="46" spans="1:12" ht="9.75" customHeight="1">
      <c r="A46" s="16"/>
      <c r="B46" s="6"/>
      <c r="C46" s="7"/>
      <c r="D46" s="7"/>
      <c r="E46" s="7"/>
      <c r="F46" s="7"/>
      <c r="G46" s="7"/>
      <c r="H46" s="7"/>
      <c r="I46" s="7"/>
      <c r="J46" s="7"/>
      <c r="K46" s="7"/>
      <c r="L46" s="19"/>
    </row>
    <row r="47" spans="1:12" ht="21" customHeight="1">
      <c r="A47" s="45" t="s">
        <v>2</v>
      </c>
      <c r="B47" s="52">
        <v>19187856</v>
      </c>
      <c r="C47" s="60">
        <v>11044843</v>
      </c>
      <c r="D47" s="60">
        <v>8143013</v>
      </c>
      <c r="E47" s="60">
        <v>2471338</v>
      </c>
      <c r="F47" s="60">
        <v>5671675</v>
      </c>
      <c r="G47" s="60">
        <v>694678</v>
      </c>
      <c r="H47" s="60">
        <v>39732</v>
      </c>
      <c r="I47" s="60">
        <v>5016729</v>
      </c>
      <c r="J47" s="60">
        <v>3752312</v>
      </c>
      <c r="K47" s="61">
        <v>1264417</v>
      </c>
      <c r="L47" s="47" t="str">
        <f t="shared" si="1"/>
        <v>　　　小　　　　　計</v>
      </c>
    </row>
    <row r="48" spans="1:12" ht="9" customHeight="1">
      <c r="A48" s="23"/>
      <c r="B48" s="8"/>
      <c r="C48" s="9"/>
      <c r="D48" s="9"/>
      <c r="E48" s="9"/>
      <c r="F48" s="9"/>
      <c r="G48" s="9"/>
      <c r="H48" s="9"/>
      <c r="I48" s="9"/>
      <c r="J48" s="9"/>
      <c r="K48" s="9"/>
      <c r="L48" s="24"/>
    </row>
    <row r="49" spans="1:12" ht="9" customHeight="1">
      <c r="A49" s="20"/>
      <c r="B49" s="6"/>
      <c r="C49" s="7"/>
      <c r="D49" s="7"/>
      <c r="E49" s="7"/>
      <c r="F49" s="7"/>
      <c r="G49" s="7"/>
      <c r="H49" s="7"/>
      <c r="I49" s="7"/>
      <c r="J49" s="7"/>
      <c r="K49" s="7"/>
      <c r="L49" s="22"/>
    </row>
    <row r="50" spans="1:12" ht="21" customHeight="1">
      <c r="A50" s="45" t="s">
        <v>4</v>
      </c>
      <c r="B50" s="52">
        <v>141901</v>
      </c>
      <c r="C50" s="60" t="s">
        <v>78</v>
      </c>
      <c r="D50" s="60">
        <v>141901</v>
      </c>
      <c r="E50" s="60" t="s">
        <v>78</v>
      </c>
      <c r="F50" s="60">
        <v>141901</v>
      </c>
      <c r="G50" s="60">
        <v>141901</v>
      </c>
      <c r="H50" s="60" t="s">
        <v>78</v>
      </c>
      <c r="I50" s="60" t="s">
        <v>78</v>
      </c>
      <c r="J50" s="60" t="s">
        <v>78</v>
      </c>
      <c r="K50" s="61" t="s">
        <v>78</v>
      </c>
      <c r="L50" s="47" t="str">
        <f t="shared" si="1"/>
        <v>　輸入品に課される税・関税</v>
      </c>
    </row>
    <row r="51" spans="1:12" ht="21" customHeight="1">
      <c r="A51" s="45" t="s">
        <v>0</v>
      </c>
      <c r="B51" s="52">
        <v>102870</v>
      </c>
      <c r="C51" s="60" t="s">
        <v>78</v>
      </c>
      <c r="D51" s="60">
        <v>102870</v>
      </c>
      <c r="E51" s="60" t="s">
        <v>78</v>
      </c>
      <c r="F51" s="60">
        <v>102870</v>
      </c>
      <c r="G51" s="60">
        <v>102870</v>
      </c>
      <c r="H51" s="60" t="s">
        <v>78</v>
      </c>
      <c r="I51" s="60" t="s">
        <v>78</v>
      </c>
      <c r="J51" s="60" t="s">
        <v>78</v>
      </c>
      <c r="K51" s="61" t="s">
        <v>78</v>
      </c>
      <c r="L51" s="47" t="str">
        <f t="shared" si="1"/>
        <v>　（控除） 総資本形成に係る消費税</v>
      </c>
    </row>
    <row r="52" spans="1:12" ht="9" customHeight="1">
      <c r="A52" s="23"/>
      <c r="B52" s="8"/>
      <c r="C52" s="9"/>
      <c r="D52" s="9"/>
      <c r="E52" s="9"/>
      <c r="F52" s="9"/>
      <c r="G52" s="9"/>
      <c r="H52" s="9"/>
      <c r="I52" s="9"/>
      <c r="J52" s="9"/>
      <c r="K52" s="9"/>
      <c r="L52" s="24"/>
    </row>
    <row r="53" spans="1:12" ht="9" customHeight="1">
      <c r="A53" s="16"/>
      <c r="B53" s="6"/>
      <c r="C53" s="7"/>
      <c r="D53" s="7"/>
      <c r="E53" s="7"/>
      <c r="F53" s="7"/>
      <c r="G53" s="7"/>
      <c r="H53" s="7"/>
      <c r="I53" s="7"/>
      <c r="J53" s="7"/>
      <c r="K53" s="7"/>
      <c r="L53" s="19"/>
    </row>
    <row r="54" spans="1:12" ht="21" customHeight="1">
      <c r="A54" s="45" t="s">
        <v>1</v>
      </c>
      <c r="B54" s="52">
        <v>19226887</v>
      </c>
      <c r="C54" s="60">
        <v>11044843</v>
      </c>
      <c r="D54" s="60">
        <v>8182044</v>
      </c>
      <c r="E54" s="60">
        <v>2471338</v>
      </c>
      <c r="F54" s="60">
        <v>5710706</v>
      </c>
      <c r="G54" s="60">
        <v>733709</v>
      </c>
      <c r="H54" s="60">
        <v>39732</v>
      </c>
      <c r="I54" s="60">
        <v>5016729</v>
      </c>
      <c r="J54" s="60">
        <v>3752312</v>
      </c>
      <c r="K54" s="61">
        <v>1264417</v>
      </c>
      <c r="L54" s="47" t="str">
        <f t="shared" si="1"/>
        <v>　　　合　　　　　計</v>
      </c>
    </row>
    <row r="55" spans="1:12" ht="9" customHeight="1">
      <c r="A55" s="23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4"/>
    </row>
    <row r="56" spans="1:12" ht="22.5" customHeight="1">
      <c r="A56" s="62" t="s">
        <v>46</v>
      </c>
      <c r="B56" s="30"/>
      <c r="C56" s="31"/>
      <c r="D56" s="31"/>
      <c r="E56" s="31"/>
      <c r="F56" s="31"/>
      <c r="G56" s="31"/>
      <c r="H56" s="31"/>
      <c r="I56" s="31"/>
      <c r="J56" s="31"/>
      <c r="K56" s="32"/>
      <c r="L56" s="63" t="str">
        <f t="shared" si="1"/>
        <v>（再掲）</v>
      </c>
    </row>
    <row r="57" spans="1:12" ht="21" customHeight="1">
      <c r="A57" s="45" t="s">
        <v>47</v>
      </c>
      <c r="B57" s="59">
        <v>18057752</v>
      </c>
      <c r="C57" s="60">
        <v>10742559</v>
      </c>
      <c r="D57" s="60">
        <v>7315193</v>
      </c>
      <c r="E57" s="60">
        <v>2223212</v>
      </c>
      <c r="F57" s="60">
        <v>5091981</v>
      </c>
      <c r="G57" s="60">
        <v>688770</v>
      </c>
      <c r="H57" s="60">
        <v>39732</v>
      </c>
      <c r="I57" s="60">
        <v>4442943</v>
      </c>
      <c r="J57" s="60">
        <v>3178526</v>
      </c>
      <c r="K57" s="61">
        <v>1264417</v>
      </c>
      <c r="L57" s="47" t="str">
        <f t="shared" si="1"/>
        <v>市場生産者</v>
      </c>
    </row>
    <row r="58" spans="1:12" ht="21" customHeight="1">
      <c r="A58" s="45" t="s">
        <v>48</v>
      </c>
      <c r="B58" s="59">
        <v>875223</v>
      </c>
      <c r="C58" s="60">
        <v>235065</v>
      </c>
      <c r="D58" s="60">
        <v>640158</v>
      </c>
      <c r="E58" s="60">
        <v>216487</v>
      </c>
      <c r="F58" s="60">
        <v>423671</v>
      </c>
      <c r="G58" s="60">
        <v>352</v>
      </c>
      <c r="H58" s="60" t="s">
        <v>78</v>
      </c>
      <c r="I58" s="60">
        <v>423319</v>
      </c>
      <c r="J58" s="60">
        <v>423319</v>
      </c>
      <c r="K58" s="60">
        <v>0</v>
      </c>
      <c r="L58" s="47" t="str">
        <f t="shared" si="1"/>
        <v>一般政府</v>
      </c>
    </row>
    <row r="59" spans="1:12" ht="21" customHeight="1">
      <c r="A59" s="45" t="s">
        <v>49</v>
      </c>
      <c r="B59" s="59">
        <v>254881</v>
      </c>
      <c r="C59" s="60">
        <v>67219</v>
      </c>
      <c r="D59" s="60">
        <v>187662</v>
      </c>
      <c r="E59" s="60">
        <v>31639</v>
      </c>
      <c r="F59" s="60">
        <v>156023</v>
      </c>
      <c r="G59" s="60">
        <v>5556</v>
      </c>
      <c r="H59" s="60" t="s">
        <v>78</v>
      </c>
      <c r="I59" s="60">
        <v>150467</v>
      </c>
      <c r="J59" s="60">
        <v>150467</v>
      </c>
      <c r="K59" s="60">
        <v>0</v>
      </c>
      <c r="L59" s="47" t="str">
        <f t="shared" si="1"/>
        <v>対家計民間非営利団体</v>
      </c>
    </row>
    <row r="60" spans="1:12" ht="21" customHeight="1">
      <c r="A60" s="64" t="s">
        <v>50</v>
      </c>
      <c r="B60" s="65">
        <v>19187856</v>
      </c>
      <c r="C60" s="66">
        <v>11044843</v>
      </c>
      <c r="D60" s="66">
        <v>8143013</v>
      </c>
      <c r="E60" s="66">
        <v>2471338</v>
      </c>
      <c r="F60" s="66">
        <v>5671675</v>
      </c>
      <c r="G60" s="66">
        <v>694678</v>
      </c>
      <c r="H60" s="66">
        <v>39732</v>
      </c>
      <c r="I60" s="66">
        <v>5016729</v>
      </c>
      <c r="J60" s="66">
        <v>3752312</v>
      </c>
      <c r="K60" s="66">
        <v>1264417</v>
      </c>
      <c r="L60" s="68" t="str">
        <f t="shared" si="1"/>
        <v>小 計</v>
      </c>
    </row>
    <row r="61" spans="1:12" ht="17.25" customHeight="1">
      <c r="A61" s="69" t="s">
        <v>52</v>
      </c>
    </row>
    <row r="62" spans="1:12" ht="17.25" customHeight="1">
      <c r="A62" s="70" t="s">
        <v>56</v>
      </c>
    </row>
  </sheetData>
  <mergeCells count="1">
    <mergeCell ref="G6:G8"/>
  </mergeCells>
  <phoneticPr fontId="1"/>
  <pageMargins left="0.78740157480314965" right="0.39370078740157483" top="0.78740157480314965" bottom="0.39370078740157483" header="0.51181102362204722" footer="0.51181102362204722"/>
  <pageSetup paperSize="9" scale="71" fitToWidth="2" orientation="portrait" horizontalDpi="300" verticalDpi="300" r:id="rId1"/>
  <headerFooter alignWithMargins="0">
    <evenHeader>&amp;R&amp;A</evenHeader>
  </headerFooter>
  <colBreaks count="1" manualBreakCount="1">
    <brk id="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平成23年度</vt:lpstr>
      <vt:lpstr>平成24年度</vt:lpstr>
      <vt:lpstr>平成25年度</vt:lpstr>
      <vt:lpstr>平成26年度</vt:lpstr>
      <vt:lpstr>平成27年度</vt:lpstr>
      <vt:lpstr>平成28年度</vt:lpstr>
      <vt:lpstr>平成29年度</vt:lpstr>
      <vt:lpstr>平成30年度</vt:lpstr>
      <vt:lpstr>令和元年度</vt:lpstr>
      <vt:lpstr>令和2年度</vt:lpstr>
      <vt:lpstr>令和3年度</vt:lpstr>
      <vt:lpstr>平成23年度!Print_Area</vt:lpstr>
      <vt:lpstr>平成24年度!Print_Area</vt:lpstr>
      <vt:lpstr>平成25年度!Print_Area</vt:lpstr>
      <vt:lpstr>平成26年度!Print_Area</vt:lpstr>
      <vt:lpstr>平成27年度!Print_Area</vt:lpstr>
      <vt:lpstr>平成28年度!Print_Area</vt:lpstr>
      <vt:lpstr>平成29年度!Print_Area</vt:lpstr>
      <vt:lpstr>平成30年度!Print_Area</vt:lpstr>
      <vt:lpstr>令和2年度!Print_Area</vt:lpstr>
      <vt:lpstr>令和3年度!Print_Area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2024-02-05T23:53:54Z</cp:lastPrinted>
  <dcterms:created xsi:type="dcterms:W3CDTF">2002-11-01T07:15:50Z</dcterms:created>
  <dcterms:modified xsi:type="dcterms:W3CDTF">2024-02-07T04:14:47Z</dcterms:modified>
</cp:coreProperties>
</file>