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45" yWindow="45" windowWidth="15480" windowHeight="4080" tabRatio="540"/>
  </bookViews>
  <sheets>
    <sheet name="生活介護" sheetId="12" r:id="rId1"/>
    <sheet name="注意　地域区分の改正" sheetId="14" r:id="rId2"/>
    <sheet name="集計" sheetId="13" r:id="rId3"/>
  </sheets>
  <definedNames>
    <definedName name="_xlnm._FilterDatabase" localSheetId="0" hidden="1">生活介護!$A$1:$AP$195</definedName>
    <definedName name="_xlnm.Print_Area" localSheetId="0">生活介護!$A$1:$AO$195</definedName>
    <definedName name="_xlnm.Print_Titles" localSheetId="0">生活介護!$1:$1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F114" i="12" l="1"/>
  <c r="F80" i="12" l="1"/>
  <c r="F113" i="12" l="1"/>
  <c r="F153" i="12" l="1"/>
  <c r="F49" i="12" l="1"/>
  <c r="F48" i="12"/>
  <c r="F112" i="12" l="1"/>
  <c r="F166" i="12" l="1"/>
  <c r="F91" i="12" l="1"/>
  <c r="F34" i="12" l="1"/>
  <c r="F136" i="12" l="1"/>
  <c r="F185" i="12" l="1"/>
  <c r="F193" i="12" l="1"/>
  <c r="F184" i="12" l="1"/>
  <c r="F47" i="12" l="1"/>
  <c r="F12" i="12" l="1"/>
  <c r="F111" i="12" l="1"/>
  <c r="F152" i="12" l="1"/>
  <c r="F103" i="12" l="1"/>
  <c r="F110" i="12" l="1"/>
  <c r="F11" i="12"/>
  <c r="F46" i="12" l="1"/>
  <c r="F45" i="12"/>
  <c r="F75" i="12"/>
  <c r="F173" i="12" l="1"/>
  <c r="F109" i="12" l="1"/>
  <c r="F108" i="12"/>
  <c r="F107" i="12"/>
  <c r="F56" i="12" l="1"/>
  <c r="F73" i="12" l="1"/>
  <c r="F151" i="12" l="1"/>
  <c r="F72" i="12" l="1"/>
  <c r="F71" i="12"/>
  <c r="F70" i="12" l="1"/>
  <c r="F42" i="12" l="1"/>
  <c r="F44" i="12" l="1"/>
  <c r="F150" i="12" l="1"/>
  <c r="F175" i="12"/>
  <c r="F135" i="12" l="1"/>
  <c r="F89" i="12" l="1"/>
  <c r="F9" i="12" l="1"/>
  <c r="F8" i="12" l="1"/>
  <c r="F39" i="12" l="1"/>
  <c r="F154" i="12" l="1"/>
  <c r="F69" i="12" l="1"/>
  <c r="F68" i="12" l="1"/>
  <c r="F156" i="12" l="1"/>
  <c r="F7" i="12" l="1"/>
  <c r="F106" i="12" l="1"/>
  <c r="F134" i="12" l="1"/>
  <c r="F41" i="12" l="1"/>
  <c r="F133" i="12" l="1"/>
  <c r="F105" i="12" l="1"/>
  <c r="F159" i="12" l="1"/>
  <c r="F132" i="12"/>
  <c r="F38" i="12" l="1"/>
  <c r="F17" i="12" l="1"/>
  <c r="F67" i="12" l="1"/>
  <c r="F55" i="12" l="1"/>
  <c r="F149" i="12"/>
  <c r="F16" i="12"/>
  <c r="F130" i="12"/>
  <c r="F4" i="12"/>
  <c r="F3" i="12"/>
  <c r="F2" i="12"/>
  <c r="F5" i="12"/>
  <c r="F6" i="12"/>
  <c r="F13" i="12"/>
  <c r="F15" i="12"/>
  <c r="F18" i="12"/>
  <c r="F21" i="12"/>
  <c r="F23" i="12"/>
  <c r="F25" i="12"/>
  <c r="F27" i="12"/>
  <c r="F29" i="12"/>
  <c r="F22" i="12"/>
  <c r="F32" i="12"/>
  <c r="F36" i="12"/>
  <c r="F24" i="12"/>
  <c r="F37" i="12"/>
  <c r="F35" i="12"/>
  <c r="F19" i="12"/>
  <c r="F52" i="12"/>
  <c r="F50" i="12"/>
  <c r="F54" i="12"/>
  <c r="F53" i="12"/>
  <c r="F51" i="12"/>
  <c r="F57" i="12"/>
  <c r="F58" i="12"/>
  <c r="F61" i="12"/>
  <c r="F62" i="12"/>
  <c r="F60" i="12"/>
  <c r="F65" i="12"/>
  <c r="F64" i="12"/>
  <c r="F59" i="12"/>
  <c r="F66" i="12"/>
  <c r="F78" i="12"/>
  <c r="F77" i="12"/>
  <c r="F79" i="12"/>
  <c r="F81" i="12"/>
  <c r="F83" i="12"/>
  <c r="F90" i="12"/>
  <c r="F85" i="12"/>
  <c r="F92" i="12"/>
  <c r="F95" i="12"/>
  <c r="F93" i="12"/>
  <c r="F94" i="12"/>
  <c r="F115" i="12"/>
  <c r="F96" i="12"/>
  <c r="F98" i="12"/>
  <c r="F82" i="12"/>
  <c r="F84" i="12"/>
  <c r="F99" i="12"/>
  <c r="F100" i="12"/>
  <c r="F101" i="12"/>
  <c r="F87" i="12"/>
  <c r="F88" i="12"/>
  <c r="F97" i="12"/>
  <c r="F104" i="12"/>
  <c r="F117" i="12"/>
  <c r="F119" i="12"/>
  <c r="F122" i="12"/>
  <c r="F123" i="12"/>
  <c r="F118" i="12"/>
  <c r="F116" i="12"/>
  <c r="F125" i="12"/>
  <c r="F126" i="12"/>
  <c r="F124" i="12"/>
  <c r="F127" i="12"/>
  <c r="F128" i="12"/>
  <c r="F140" i="12"/>
  <c r="F129" i="12"/>
  <c r="F121" i="12"/>
  <c r="F120" i="12"/>
  <c r="F131" i="12"/>
  <c r="F138" i="12"/>
  <c r="F137" i="12"/>
  <c r="F139" i="12"/>
  <c r="F142" i="12"/>
  <c r="F144" i="12"/>
  <c r="F145" i="12"/>
  <c r="F146" i="12"/>
  <c r="F141" i="12"/>
  <c r="F148" i="12"/>
  <c r="F143" i="12"/>
  <c r="F161" i="12"/>
  <c r="F162" i="12"/>
  <c r="F163" i="12"/>
  <c r="F164" i="12"/>
  <c r="F165" i="12"/>
  <c r="F160" i="12"/>
  <c r="F158" i="12"/>
  <c r="F155" i="12"/>
  <c r="F157" i="12"/>
  <c r="F171" i="12"/>
  <c r="F167" i="12"/>
  <c r="F169" i="12"/>
  <c r="F172" i="12"/>
  <c r="F170" i="12"/>
  <c r="F168" i="12"/>
  <c r="F174" i="12"/>
  <c r="F177" i="12"/>
  <c r="F176" i="12"/>
  <c r="F179" i="12"/>
  <c r="F180" i="12"/>
  <c r="F181" i="12"/>
  <c r="F186" i="12"/>
  <c r="F187" i="12"/>
  <c r="F189" i="12"/>
  <c r="F192" i="12"/>
  <c r="F191" i="12"/>
  <c r="A145" i="12"/>
  <c r="A154" i="12"/>
  <c r="A181" i="12"/>
  <c r="A183" i="12"/>
  <c r="A167" i="12" l="1"/>
  <c r="A182" i="12" s="1"/>
  <c r="A186" i="12"/>
  <c r="A107" i="12" l="1"/>
  <c r="A117" i="12" l="1"/>
  <c r="A168" i="12" l="1"/>
  <c r="A138" i="12" l="1"/>
  <c r="A187" i="12" l="1"/>
  <c r="A188" i="12" l="1"/>
  <c r="A189" i="12" s="1"/>
  <c r="A169" i="12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90" i="12"/>
  <c r="A191" i="12" s="1"/>
  <c r="A192" i="12" s="1"/>
  <c r="A155" i="12"/>
  <c r="A156" i="12" s="1"/>
  <c r="A157" i="12" s="1"/>
  <c r="A146" i="12"/>
  <c r="A147" i="12"/>
  <c r="A148" i="12" s="1"/>
  <c r="A149" i="12" s="1"/>
  <c r="A150" i="12" s="1"/>
  <c r="A151" i="12" s="1"/>
  <c r="A139" i="12"/>
  <c r="A140" i="12" s="1"/>
  <c r="A141" i="12" s="1"/>
  <c r="A142" i="12" s="1"/>
  <c r="A143" i="12" s="1"/>
  <c r="A144" i="12" s="1"/>
  <c r="A118" i="12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08" i="12"/>
  <c r="A116" i="12"/>
  <c r="A137" i="12"/>
  <c r="A158" i="12" l="1"/>
  <c r="A159" i="12"/>
  <c r="A160" i="12" s="1"/>
  <c r="A161" i="12" s="1"/>
  <c r="A162" i="12" s="1"/>
  <c r="A163" i="12" s="1"/>
  <c r="A164" i="12" s="1"/>
  <c r="A165" i="12" s="1"/>
</calcChain>
</file>

<file path=xl/sharedStrings.xml><?xml version="1.0" encoding="utf-8"?>
<sst xmlns="http://schemas.openxmlformats.org/spreadsheetml/2006/main" count="6515" uniqueCount="1610">
  <si>
    <t>社会福祉法人四季の里</t>
    <rPh sb="0" eb="2">
      <t>シャカイ</t>
    </rPh>
    <rPh sb="2" eb="4">
      <t>フクシ</t>
    </rPh>
    <rPh sb="4" eb="6">
      <t>ホウジン</t>
    </rPh>
    <rPh sb="6" eb="8">
      <t>シキ</t>
    </rPh>
    <rPh sb="9" eb="10">
      <t>サト</t>
    </rPh>
    <phoneticPr fontId="3"/>
  </si>
  <si>
    <t>社会福祉法人津福祉会</t>
    <rPh sb="0" eb="6">
      <t>シ</t>
    </rPh>
    <rPh sb="6" eb="7">
      <t>ツ</t>
    </rPh>
    <rPh sb="7" eb="9">
      <t>フクシ</t>
    </rPh>
    <rPh sb="9" eb="10">
      <t>カイ</t>
    </rPh>
    <phoneticPr fontId="3"/>
  </si>
  <si>
    <t>しいの木園</t>
    <rPh sb="3" eb="4">
      <t>キ</t>
    </rPh>
    <rPh sb="4" eb="5">
      <t>エン</t>
    </rPh>
    <phoneticPr fontId="3"/>
  </si>
  <si>
    <t>社会福祉法人まほろばの里</t>
    <rPh sb="0" eb="2">
      <t>シャカイ</t>
    </rPh>
    <rPh sb="2" eb="4">
      <t>フクシ</t>
    </rPh>
    <rPh sb="4" eb="6">
      <t>ホウジン</t>
    </rPh>
    <rPh sb="11" eb="12">
      <t>サト</t>
    </rPh>
    <phoneticPr fontId="3"/>
  </si>
  <si>
    <t>きらめき工房いが</t>
    <rPh sb="4" eb="6">
      <t>コウボウ</t>
    </rPh>
    <phoneticPr fontId="3"/>
  </si>
  <si>
    <t>紀北広域連合</t>
    <rPh sb="0" eb="1">
      <t>キ</t>
    </rPh>
    <rPh sb="1" eb="2">
      <t>キタ</t>
    </rPh>
    <rPh sb="2" eb="4">
      <t>コウイキ</t>
    </rPh>
    <rPh sb="4" eb="6">
      <t>レンゴウ</t>
    </rPh>
    <phoneticPr fontId="3"/>
  </si>
  <si>
    <t>株式会社ＦＬＡＴ</t>
    <rPh sb="0" eb="4">
      <t>カブシキガイシャ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</si>
  <si>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</si>
  <si>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</si>
  <si>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有（Ⅲ）</t>
    <rPh sb="0" eb="1">
      <t>アリ</t>
    </rPh>
    <phoneticPr fontId="3"/>
  </si>
  <si>
    <t>有（Ⅰ）</t>
    <rPh sb="0" eb="1">
      <t>アリ</t>
    </rPh>
    <phoneticPr fontId="3"/>
  </si>
  <si>
    <t>有（Ⅱ）</t>
    <rPh sb="0" eb="1">
      <t>アリ</t>
    </rPh>
    <phoneticPr fontId="3"/>
  </si>
  <si>
    <t>津ワークキャンパス</t>
    <rPh sb="0" eb="1">
      <t>ツ</t>
    </rPh>
    <phoneticPr fontId="3"/>
  </si>
  <si>
    <t>社会福祉法人あいプロジェクト</t>
    <rPh sb="0" eb="2">
      <t>シャカイ</t>
    </rPh>
    <rPh sb="2" eb="4">
      <t>フクシ</t>
    </rPh>
    <rPh sb="4" eb="6">
      <t>ホウジン</t>
    </rPh>
    <phoneticPr fontId="3"/>
  </si>
  <si>
    <t>特定なし</t>
  </si>
  <si>
    <t>社会福祉法人伊賀昴会</t>
    <rPh sb="0" eb="2">
      <t>シャカイ</t>
    </rPh>
    <rPh sb="2" eb="4">
      <t>フクシ</t>
    </rPh>
    <rPh sb="4" eb="6">
      <t>ホウジ</t>
    </rPh>
    <rPh sb="6" eb="8">
      <t>イガ</t>
    </rPh>
    <rPh sb="8" eb="9">
      <t>スバル</t>
    </rPh>
    <rPh sb="9" eb="10">
      <t>カイ</t>
    </rPh>
    <phoneticPr fontId="3"/>
  </si>
  <si>
    <t>きらめき工房あおやま</t>
    <rPh sb="4" eb="6">
      <t>コウボウ</t>
    </rPh>
    <phoneticPr fontId="3"/>
  </si>
  <si>
    <t>コスモス作業所</t>
    <rPh sb="4" eb="6">
      <t>サギョウ</t>
    </rPh>
    <rPh sb="6" eb="7">
      <t>ショ</t>
    </rPh>
    <phoneticPr fontId="3"/>
  </si>
  <si>
    <t>むくの木ワーク</t>
    <rPh sb="3" eb="4">
      <t>キ</t>
    </rPh>
    <phoneticPr fontId="3"/>
  </si>
  <si>
    <t>定員</t>
    <rPh sb="0" eb="2">
      <t>テイイン</t>
    </rPh>
    <phoneticPr fontId="3"/>
  </si>
  <si>
    <t>南勢就労支援センター</t>
    <rPh sb="0" eb="2">
      <t>ナンセイ</t>
    </rPh>
    <rPh sb="2" eb="4">
      <t>シュウロウ</t>
    </rPh>
    <rPh sb="4" eb="6">
      <t>シエン</t>
    </rPh>
    <phoneticPr fontId="3"/>
  </si>
  <si>
    <t>社会福祉法人　四季の里</t>
    <rPh sb="0" eb="2">
      <t>シャカイ</t>
    </rPh>
    <rPh sb="2" eb="4">
      <t>フクシ</t>
    </rPh>
    <rPh sb="4" eb="6">
      <t>ホウジン</t>
    </rPh>
    <rPh sb="7" eb="9">
      <t>シキ</t>
    </rPh>
    <rPh sb="10" eb="11">
      <t>サト</t>
    </rPh>
    <phoneticPr fontId="3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</si>
  <si>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3"/>
  </si>
  <si>
    <t>社会福祉法人　夢の郷</t>
    <rPh sb="0" eb="2">
      <t>シャカイ</t>
    </rPh>
    <rPh sb="2" eb="4">
      <t>フクシ</t>
    </rPh>
    <rPh sb="4" eb="6">
      <t>ホウジン</t>
    </rPh>
    <rPh sb="7" eb="8">
      <t>ユメ</t>
    </rPh>
    <rPh sb="9" eb="10">
      <t>サト</t>
    </rPh>
    <phoneticPr fontId="3"/>
  </si>
  <si>
    <t>社会福祉法人わかたけ</t>
    <rPh sb="0" eb="2">
      <t>シャカイ</t>
    </rPh>
    <rPh sb="2" eb="4">
      <t>フクシ</t>
    </rPh>
    <rPh sb="4" eb="6">
      <t>ホウジン</t>
    </rPh>
    <phoneticPr fontId="3"/>
  </si>
  <si>
    <t>名張育成園とも</t>
    <rPh sb="0" eb="2">
      <t>ナバリ</t>
    </rPh>
    <rPh sb="2" eb="4">
      <t>イクセイ</t>
    </rPh>
    <rPh sb="4" eb="5">
      <t>エン</t>
    </rPh>
    <phoneticPr fontId="3"/>
  </si>
  <si>
    <t>身体</t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</si>
  <si>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3"/>
  </si>
  <si>
    <t>社会福祉法人のぞみの里</t>
    <rPh sb="0" eb="2">
      <t>シャカイ</t>
    </rPh>
    <rPh sb="2" eb="4">
      <t>フクシ</t>
    </rPh>
    <rPh sb="4" eb="6">
      <t>ホウジン</t>
    </rPh>
    <rPh sb="10" eb="11">
      <t>サト</t>
    </rPh>
    <phoneticPr fontId="3"/>
  </si>
  <si>
    <t>社会福祉法人鈴風会</t>
    <rPh sb="6" eb="7">
      <t>スズ</t>
    </rPh>
    <rPh sb="7" eb="8">
      <t>フウ</t>
    </rPh>
    <rPh sb="8" eb="9">
      <t>カイ</t>
    </rPh>
    <phoneticPr fontId="3"/>
  </si>
  <si>
    <t>社会福祉法人名張育成会</t>
    <rPh sb="0" eb="6">
      <t>シ</t>
    </rPh>
    <rPh sb="6" eb="8">
      <t>ナバリ</t>
    </rPh>
    <rPh sb="8" eb="11">
      <t>イクセイカイ</t>
    </rPh>
    <phoneticPr fontId="3"/>
  </si>
  <si>
    <t>社会福祉法人正寿会</t>
    <rPh sb="0" eb="6">
      <t>シ</t>
    </rPh>
    <rPh sb="6" eb="7">
      <t>セイ</t>
    </rPh>
    <rPh sb="7" eb="8">
      <t>ジュ</t>
    </rPh>
    <rPh sb="8" eb="9">
      <t>カイ</t>
    </rPh>
    <phoneticPr fontId="3"/>
  </si>
  <si>
    <t>0599-44-3500</t>
  </si>
  <si>
    <t>0599-44-3600</t>
  </si>
  <si>
    <t>社会福祉法人志摩市社会福祉協議会</t>
  </si>
  <si>
    <t>知的</t>
    <rPh sb="0" eb="1">
      <t>チ</t>
    </rPh>
    <phoneticPr fontId="3"/>
  </si>
  <si>
    <t>ゆめ向井工房</t>
    <rPh sb="2" eb="4">
      <t>ムカイ</t>
    </rPh>
    <rPh sb="4" eb="6">
      <t>コウボウ</t>
    </rPh>
    <phoneticPr fontId="3"/>
  </si>
  <si>
    <t>社会福祉法人明和町社会福祉協議会</t>
    <rPh sb="0" eb="6">
      <t>シ</t>
    </rPh>
    <rPh sb="6" eb="8">
      <t>メイワ</t>
    </rPh>
    <rPh sb="8" eb="9">
      <t>マチ</t>
    </rPh>
    <rPh sb="9" eb="13">
      <t>シャカイフクシ</t>
    </rPh>
    <rPh sb="13" eb="16">
      <t>キョウギカイ</t>
    </rPh>
    <phoneticPr fontId="3"/>
  </si>
  <si>
    <t>障害者福祉サービス事業所ありんこ</t>
    <rPh sb="0" eb="3">
      <t>ショウガイシャ</t>
    </rPh>
    <rPh sb="3" eb="5">
      <t>フクシ</t>
    </rPh>
    <rPh sb="9" eb="11">
      <t>ジギョウ</t>
    </rPh>
    <rPh sb="11" eb="12">
      <t>ショ</t>
    </rPh>
    <phoneticPr fontId="3"/>
  </si>
  <si>
    <t>無</t>
    <rPh sb="0" eb="1">
      <t>ム</t>
    </rPh>
    <phoneticPr fontId="3"/>
  </si>
  <si>
    <t>有</t>
    <rPh sb="0" eb="1">
      <t>ユウ</t>
    </rPh>
    <phoneticPr fontId="3"/>
  </si>
  <si>
    <t>社会福祉法人　サンフラワークラブ</t>
  </si>
  <si>
    <t>有（Ⅰ）</t>
    <rPh sb="0" eb="1">
      <t>ア</t>
    </rPh>
    <phoneticPr fontId="3"/>
  </si>
  <si>
    <t>0595-66-1351</t>
  </si>
  <si>
    <t>社会福祉法人鶯鳴会</t>
  </si>
  <si>
    <t>従たる事業所</t>
    <rPh sb="0" eb="1">
      <t>ジュウ</t>
    </rPh>
    <rPh sb="3" eb="6">
      <t>ジギョウショ</t>
    </rPh>
    <phoneticPr fontId="3"/>
  </si>
  <si>
    <t>ききょうの家</t>
    <rPh sb="5" eb="6">
      <t>イエ</t>
    </rPh>
    <phoneticPr fontId="3"/>
  </si>
  <si>
    <t>特定非営利活動法人夢のやかた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3"/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</si>
  <si>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1">
      <t>イクセイカイ</t>
    </rPh>
    <phoneticPr fontId="3"/>
  </si>
  <si>
    <t>さくら草</t>
    <rPh sb="3" eb="4">
      <t>ソウ</t>
    </rPh>
    <phoneticPr fontId="3"/>
  </si>
  <si>
    <t>特定非営利活動法人暖家</t>
    <rPh sb="0" eb="9">
      <t>ト</t>
    </rPh>
    <rPh sb="9" eb="10">
      <t>ダン</t>
    </rPh>
    <rPh sb="10" eb="11">
      <t>ケ</t>
    </rPh>
    <phoneticPr fontId="3"/>
  </si>
  <si>
    <t>社会福祉法人洗心福祉会</t>
    <rPh sb="0" eb="2">
      <t>シャカイ</t>
    </rPh>
    <rPh sb="2" eb="4">
      <t>フクシ</t>
    </rPh>
    <rPh sb="4" eb="6">
      <t>ホウジン</t>
    </rPh>
    <rPh sb="6" eb="7">
      <t>アラ</t>
    </rPh>
    <rPh sb="7" eb="8">
      <t>ココロ</t>
    </rPh>
    <rPh sb="8" eb="11">
      <t>フクシカイ</t>
    </rPh>
    <phoneticPr fontId="3"/>
  </si>
  <si>
    <t>ワークプレイス栞</t>
    <rPh sb="7" eb="8">
      <t>シオリ</t>
    </rPh>
    <phoneticPr fontId="3"/>
  </si>
  <si>
    <t>21人以上40人以下</t>
    <rPh sb="2" eb="5">
      <t>ニンイジョウ</t>
    </rPh>
    <rPh sb="7" eb="8">
      <t>ニン</t>
    </rPh>
    <rPh sb="8" eb="10">
      <t>イカ</t>
    </rPh>
    <phoneticPr fontId="3"/>
  </si>
  <si>
    <t>20人以下</t>
    <rPh sb="2" eb="5">
      <t>ニンイカ</t>
    </rPh>
    <phoneticPr fontId="3"/>
  </si>
  <si>
    <t>風早の郷</t>
    <rPh sb="0" eb="2">
      <t>カザハヤ</t>
    </rPh>
    <rPh sb="3" eb="4">
      <t>サト</t>
    </rPh>
    <phoneticPr fontId="3"/>
  </si>
  <si>
    <t>社会福祉法人　檜の里</t>
    <rPh sb="0" eb="2">
      <t>シャカイ</t>
    </rPh>
    <rPh sb="2" eb="4">
      <t>フクシ</t>
    </rPh>
    <rPh sb="4" eb="6">
      <t>ホウジン</t>
    </rPh>
    <rPh sb="7" eb="8">
      <t>ヒノキ</t>
    </rPh>
    <rPh sb="9" eb="10">
      <t>サト</t>
    </rPh>
    <phoneticPr fontId="3"/>
  </si>
  <si>
    <t>多機能型</t>
    <rPh sb="0" eb="4">
      <t>タキノウガタ</t>
    </rPh>
    <phoneticPr fontId="3"/>
  </si>
  <si>
    <t>就B</t>
    <rPh sb="0" eb="1">
      <t>シュウ</t>
    </rPh>
    <phoneticPr fontId="3"/>
  </si>
  <si>
    <t>生訓</t>
    <rPh sb="0" eb="1">
      <t>ショウ</t>
    </rPh>
    <rPh sb="1" eb="2">
      <t>クン</t>
    </rPh>
    <phoneticPr fontId="3"/>
  </si>
  <si>
    <t>いなべ市障害者活動支援センター</t>
    <rPh sb="3" eb="4">
      <t>シ</t>
    </rPh>
    <rPh sb="4" eb="7">
      <t>ショウガイシャ</t>
    </rPh>
    <rPh sb="7" eb="9">
      <t>カツドウ</t>
    </rPh>
    <rPh sb="9" eb="11">
      <t>シエン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</si>
  <si>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</si>
  <si>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</si>
  <si>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工房いなば</t>
    <rPh sb="0" eb="2">
      <t>コウボウ</t>
    </rPh>
    <phoneticPr fontId="3"/>
  </si>
  <si>
    <t>有（Ⅱ）</t>
    <rPh sb="0" eb="1">
      <t>ア</t>
    </rPh>
    <phoneticPr fontId="3"/>
  </si>
  <si>
    <t>519-2216</t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</si>
  <si>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0">
      <t>イクセイ</t>
    </rPh>
    <rPh sb="10" eb="11">
      <t>カイ</t>
    </rPh>
    <phoneticPr fontId="3"/>
  </si>
  <si>
    <t>特定なし</t>
    <rPh sb="0" eb="2">
      <t>トクテイ</t>
    </rPh>
    <phoneticPr fontId="3"/>
  </si>
  <si>
    <t>知的</t>
    <rPh sb="0" eb="2">
      <t>チテキ</t>
    </rPh>
    <phoneticPr fontId="3"/>
  </si>
  <si>
    <t>059-266-2528</t>
  </si>
  <si>
    <t>社会福祉法人津市社会福祉事業団</t>
    <rPh sb="0" eb="2">
      <t>シャカイ</t>
    </rPh>
    <rPh sb="2" eb="4">
      <t>フクシ</t>
    </rPh>
    <rPh sb="4" eb="6">
      <t>ホウジン</t>
    </rPh>
    <rPh sb="6" eb="8">
      <t>ツシ</t>
    </rPh>
    <rPh sb="8" eb="10">
      <t>シャカイ</t>
    </rPh>
    <rPh sb="10" eb="12">
      <t>フクシ</t>
    </rPh>
    <rPh sb="12" eb="15">
      <t>ジギョウダン</t>
    </rPh>
    <phoneticPr fontId="3"/>
  </si>
  <si>
    <t>工房楽々あやま</t>
    <rPh sb="0" eb="2">
      <t>コウボウ</t>
    </rPh>
    <rPh sb="2" eb="4">
      <t>ラクラク</t>
    </rPh>
    <phoneticPr fontId="3"/>
  </si>
  <si>
    <t>社会福祉法人清和会</t>
    <rPh sb="0" eb="2">
      <t>シャカイ</t>
    </rPh>
    <rPh sb="2" eb="4">
      <t>フクシ</t>
    </rPh>
    <rPh sb="4" eb="6">
      <t>ホウジン</t>
    </rPh>
    <rPh sb="6" eb="7">
      <t>キヨ</t>
    </rPh>
    <rPh sb="7" eb="8">
      <t>ワ</t>
    </rPh>
    <rPh sb="8" eb="9">
      <t>カイ</t>
    </rPh>
    <phoneticPr fontId="3"/>
  </si>
  <si>
    <t>特定非営利活動法人エブリー</t>
    <rPh sb="0" eb="9">
      <t>ト</t>
    </rPh>
    <phoneticPr fontId="3"/>
  </si>
  <si>
    <t>41人以上60人以下</t>
    <rPh sb="2" eb="5">
      <t>ニンイジョウ</t>
    </rPh>
    <rPh sb="7" eb="8">
      <t>ニン</t>
    </rPh>
    <rPh sb="8" eb="10">
      <t>イカ</t>
    </rPh>
    <phoneticPr fontId="3"/>
  </si>
  <si>
    <t>61人以上80人以下</t>
    <rPh sb="2" eb="5">
      <t>ニンイジョウ</t>
    </rPh>
    <rPh sb="7" eb="8">
      <t>ニン</t>
    </rPh>
    <rPh sb="8" eb="10">
      <t>イカ</t>
    </rPh>
    <phoneticPr fontId="3"/>
  </si>
  <si>
    <t>社会福祉法人　四日市福祉会</t>
    <rPh sb="0" eb="2">
      <t>シャカイ</t>
    </rPh>
    <rPh sb="2" eb="4">
      <t>フクシ</t>
    </rPh>
    <rPh sb="4" eb="6">
      <t>ホウジン</t>
    </rPh>
    <rPh sb="7" eb="10">
      <t>ヨッカイチ</t>
    </rPh>
    <rPh sb="10" eb="12">
      <t>フクシ</t>
    </rPh>
    <rPh sb="12" eb="13">
      <t>カイ</t>
    </rPh>
    <phoneticPr fontId="3"/>
  </si>
  <si>
    <t>上野作業所</t>
    <rPh sb="0" eb="2">
      <t>ウエノ</t>
    </rPh>
    <rPh sb="2" eb="4">
      <t>サギョウ</t>
    </rPh>
    <rPh sb="4" eb="5">
      <t>ショ</t>
    </rPh>
    <phoneticPr fontId="3"/>
  </si>
  <si>
    <t>社会福祉法人洗心福祉会</t>
    <rPh sb="0" eb="2">
      <t>シャカイ</t>
    </rPh>
    <rPh sb="2" eb="4">
      <t>フクシ</t>
    </rPh>
    <rPh sb="4" eb="6">
      <t>ホウジ</t>
    </rPh>
    <rPh sb="6" eb="7">
      <t>アラ</t>
    </rPh>
    <rPh sb="7" eb="8">
      <t>ココロ</t>
    </rPh>
    <rPh sb="8" eb="10">
      <t>フクシ</t>
    </rPh>
    <rPh sb="10" eb="11">
      <t>カイ</t>
    </rPh>
    <phoneticPr fontId="3"/>
  </si>
  <si>
    <t>社会福祉法人松阪市社会福祉協議会</t>
    <rPh sb="0" eb="2">
      <t>シャカイ</t>
    </rPh>
    <rPh sb="2" eb="4">
      <t>フクシ</t>
    </rPh>
    <rPh sb="4" eb="6">
      <t>ホウジン</t>
    </rPh>
    <rPh sb="6" eb="9">
      <t>マツサカシ</t>
    </rPh>
    <rPh sb="9" eb="11">
      <t>シャカイ</t>
    </rPh>
    <rPh sb="11" eb="13">
      <t>フクシ</t>
    </rPh>
    <rPh sb="13" eb="16">
      <t>キョウギカイ</t>
    </rPh>
    <phoneticPr fontId="3"/>
  </si>
  <si>
    <t>たるみ作業所</t>
    <rPh sb="3" eb="5">
      <t>サギョウ</t>
    </rPh>
    <rPh sb="5" eb="6">
      <t>ショ</t>
    </rPh>
    <phoneticPr fontId="3"/>
  </si>
  <si>
    <t>はくさん作業所</t>
    <rPh sb="4" eb="6">
      <t>サギョウ</t>
    </rPh>
    <rPh sb="6" eb="7">
      <t>ショ</t>
    </rPh>
    <phoneticPr fontId="3"/>
  </si>
  <si>
    <t>広陽園</t>
    <rPh sb="0" eb="1">
      <t>ヒロ</t>
    </rPh>
    <rPh sb="1" eb="2">
      <t>ヨウ</t>
    </rPh>
    <rPh sb="2" eb="3">
      <t>エン</t>
    </rPh>
    <phoneticPr fontId="3"/>
  </si>
  <si>
    <t>社会福祉法人桑名みどり福祉会</t>
    <rPh sb="0" eb="2">
      <t>シャカイ</t>
    </rPh>
    <rPh sb="2" eb="4">
      <t>フクシ</t>
    </rPh>
    <rPh sb="4" eb="6">
      <t>ホウジン</t>
    </rPh>
    <rPh sb="6" eb="8">
      <t>クワナ</t>
    </rPh>
    <rPh sb="11" eb="13">
      <t>フクシ</t>
    </rPh>
    <rPh sb="13" eb="14">
      <t>カイ</t>
    </rPh>
    <phoneticPr fontId="3"/>
  </si>
  <si>
    <t>0595-21-2745</t>
  </si>
  <si>
    <t>0595-22-8600</t>
  </si>
  <si>
    <t>0595-22-8585</t>
  </si>
  <si>
    <t>社会福祉法人維雅幸育会</t>
  </si>
  <si>
    <t>障がい者サポートセンターのぞみの里</t>
    <rPh sb="0" eb="1">
      <t>サワ</t>
    </rPh>
    <rPh sb="3" eb="4">
      <t>シャ</t>
    </rPh>
    <rPh sb="16" eb="17">
      <t>サト</t>
    </rPh>
    <phoneticPr fontId="3"/>
  </si>
  <si>
    <t>社会福祉法人四日市福祉会</t>
    <rPh sb="0" eb="2">
      <t>シャカイ</t>
    </rPh>
    <rPh sb="2" eb="4">
      <t>フクシ</t>
    </rPh>
    <rPh sb="4" eb="6">
      <t>ホウジン</t>
    </rPh>
    <rPh sb="6" eb="9">
      <t>ヨッカイチ</t>
    </rPh>
    <rPh sb="9" eb="11">
      <t>フクシ</t>
    </rPh>
    <rPh sb="11" eb="12">
      <t>カイ</t>
    </rPh>
    <phoneticPr fontId="3"/>
  </si>
  <si>
    <t>上野作業所Ⅱ</t>
    <rPh sb="0" eb="2">
      <t>ウエノ</t>
    </rPh>
    <rPh sb="2" eb="4">
      <t>サギョウ</t>
    </rPh>
    <rPh sb="4" eb="5">
      <t>ショ</t>
    </rPh>
    <phoneticPr fontId="3"/>
  </si>
  <si>
    <t>医師配置</t>
    <rPh sb="0" eb="2">
      <t>イシ</t>
    </rPh>
    <rPh sb="2" eb="4">
      <t>ハイチ</t>
    </rPh>
    <phoneticPr fontId="3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</si>
  <si>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3"/>
  </si>
  <si>
    <t>リハビリテーション加算</t>
    <rPh sb="9" eb="11">
      <t>カサン</t>
    </rPh>
    <phoneticPr fontId="3"/>
  </si>
  <si>
    <t>生活介護</t>
    <rPh sb="0" eb="2">
      <t>セイカツ</t>
    </rPh>
    <rPh sb="2" eb="4">
      <t>カイゴ</t>
    </rPh>
    <phoneticPr fontId="3"/>
  </si>
  <si>
    <t>513-0012</t>
    <phoneticPr fontId="3"/>
  </si>
  <si>
    <t>059-373-2222</t>
    <phoneticPr fontId="3"/>
  </si>
  <si>
    <t>社会福祉法人けやき福祉会</t>
    <phoneticPr fontId="3"/>
  </si>
  <si>
    <t>サンフラワーガーデン</t>
    <phoneticPr fontId="3"/>
  </si>
  <si>
    <t>514-1115</t>
    <phoneticPr fontId="3"/>
  </si>
  <si>
    <t>514-1138</t>
    <phoneticPr fontId="3"/>
  </si>
  <si>
    <t>生活介護事業所ひかり</t>
    <rPh sb="0" eb="2">
      <t>セイカツ</t>
    </rPh>
    <rPh sb="2" eb="4">
      <t>カイゴ</t>
    </rPh>
    <phoneticPr fontId="3"/>
  </si>
  <si>
    <t>514-0076</t>
    <phoneticPr fontId="3"/>
  </si>
  <si>
    <t>059-239-0275</t>
    <phoneticPr fontId="3"/>
  </si>
  <si>
    <t>059-239-0276</t>
    <phoneticPr fontId="3"/>
  </si>
  <si>
    <t>社会福祉法人　聖マツテヤ会</t>
  </si>
  <si>
    <t>514-0818</t>
    <phoneticPr fontId="3"/>
  </si>
  <si>
    <t>059-238-0304</t>
    <phoneticPr fontId="3"/>
  </si>
  <si>
    <t>生活介護事業所　あじさいの家</t>
    <phoneticPr fontId="3"/>
  </si>
  <si>
    <t>511-0426</t>
    <phoneticPr fontId="3"/>
  </si>
  <si>
    <t>0594-72-7228</t>
  </si>
  <si>
    <t>社会福祉法人　あじさいの家</t>
    <rPh sb="12" eb="13">
      <t>イエ</t>
    </rPh>
    <phoneticPr fontId="3"/>
  </si>
  <si>
    <t>515-0212</t>
    <phoneticPr fontId="3"/>
  </si>
  <si>
    <t>伊勢市重度身体障害者デイサービスセンターくじら</t>
    <phoneticPr fontId="3"/>
  </si>
  <si>
    <t>516-0018</t>
    <phoneticPr fontId="3"/>
  </si>
  <si>
    <t>0596-20-8422</t>
  </si>
  <si>
    <t>社会福祉法人伊勢市社会福祉協議会</t>
    <rPh sb="0" eb="6">
      <t>シ</t>
    </rPh>
    <rPh sb="9" eb="11">
      <t>シャカイ</t>
    </rPh>
    <rPh sb="11" eb="13">
      <t>フクシ</t>
    </rPh>
    <rPh sb="13" eb="16">
      <t>キョウギカイ</t>
    </rPh>
    <phoneticPr fontId="3"/>
  </si>
  <si>
    <t>障害福祉サービス事業所　青蓮寺オーラック</t>
    <phoneticPr fontId="3"/>
  </si>
  <si>
    <t>518-0443</t>
    <phoneticPr fontId="3"/>
  </si>
  <si>
    <t>0595-62-7300</t>
  </si>
  <si>
    <t>0595-62-7333</t>
  </si>
  <si>
    <t>社会福祉法人　敬親会</t>
  </si>
  <si>
    <t>518-0851</t>
    <phoneticPr fontId="3"/>
  </si>
  <si>
    <t>社会福祉法人伊賀市社会事業協会</t>
  </si>
  <si>
    <t>ふっくりあ　フウス</t>
    <phoneticPr fontId="3"/>
  </si>
  <si>
    <t>518-0835</t>
    <phoneticPr fontId="3"/>
  </si>
  <si>
    <t>度会町指定生活介護事業所</t>
    <phoneticPr fontId="3"/>
  </si>
  <si>
    <t>516-2103</t>
    <phoneticPr fontId="3"/>
  </si>
  <si>
    <t>0596-62-1738</t>
  </si>
  <si>
    <t>社会福祉法人　度会町社会福祉協議会</t>
  </si>
  <si>
    <t>517-0502</t>
    <phoneticPr fontId="3"/>
  </si>
  <si>
    <t>ベルフレンド</t>
    <phoneticPr fontId="3"/>
  </si>
  <si>
    <t>515-0001</t>
    <phoneticPr fontId="3"/>
  </si>
  <si>
    <t>0598-51-0844</t>
    <phoneticPr fontId="3"/>
  </si>
  <si>
    <t>0598-51-9844</t>
    <phoneticPr fontId="3"/>
  </si>
  <si>
    <t>社会福祉法人まつさか福祉会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3"/>
  </si>
  <si>
    <t>518-0615</t>
    <phoneticPr fontId="3"/>
  </si>
  <si>
    <t>0595-65-5167</t>
    <phoneticPr fontId="3"/>
  </si>
  <si>
    <t>生活介護ステーションＴＯＩＮあーち</t>
    <rPh sb="0" eb="2">
      <t>セイカツ</t>
    </rPh>
    <rPh sb="2" eb="4">
      <t>カイゴ</t>
    </rPh>
    <phoneticPr fontId="3"/>
  </si>
  <si>
    <t>511-0257</t>
    <phoneticPr fontId="3"/>
  </si>
  <si>
    <t>0594-84-5011</t>
    <phoneticPr fontId="3"/>
  </si>
  <si>
    <t>0594-84-5012</t>
    <phoneticPr fontId="3"/>
  </si>
  <si>
    <t>社会福祉法人いずみ</t>
    <rPh sb="0" eb="2">
      <t>シャカイ</t>
    </rPh>
    <rPh sb="2" eb="4">
      <t>フクシ</t>
    </rPh>
    <rPh sb="4" eb="6">
      <t>ホウジン</t>
    </rPh>
    <phoneticPr fontId="3"/>
  </si>
  <si>
    <t>ＫｏＢｏれもんぐらす</t>
    <phoneticPr fontId="3"/>
  </si>
  <si>
    <t>518-0603</t>
    <phoneticPr fontId="3"/>
  </si>
  <si>
    <t>障害者自立支援施設たんぽぽ</t>
    <rPh sb="0" eb="3">
      <t>ショウガイシャ</t>
    </rPh>
    <rPh sb="3" eb="5">
      <t>ジリツ</t>
    </rPh>
    <rPh sb="5" eb="7">
      <t>シエン</t>
    </rPh>
    <rPh sb="7" eb="9">
      <t>シセツ</t>
    </rPh>
    <phoneticPr fontId="3"/>
  </si>
  <si>
    <t>510-0943</t>
    <phoneticPr fontId="3"/>
  </si>
  <si>
    <t>059-322-5567</t>
    <phoneticPr fontId="3"/>
  </si>
  <si>
    <t>059-321-8561</t>
    <phoneticPr fontId="3"/>
  </si>
  <si>
    <t>社会福祉法人四日市市社会福祉協議会</t>
    <rPh sb="0" eb="6">
      <t>シ</t>
    </rPh>
    <rPh sb="6" eb="10">
      <t>ヨッカイチシ</t>
    </rPh>
    <rPh sb="10" eb="12">
      <t>シャカイ</t>
    </rPh>
    <rPh sb="12" eb="14">
      <t>フクシ</t>
    </rPh>
    <rPh sb="14" eb="17">
      <t>キョウギカイ</t>
    </rPh>
    <phoneticPr fontId="3"/>
  </si>
  <si>
    <t>生活介護事業所　サクラノ園</t>
    <rPh sb="0" eb="2">
      <t>セイカツ</t>
    </rPh>
    <rPh sb="2" eb="4">
      <t>カイゴ</t>
    </rPh>
    <rPh sb="4" eb="7">
      <t>ジギョウショ</t>
    </rPh>
    <rPh sb="12" eb="13">
      <t>ソノ</t>
    </rPh>
    <phoneticPr fontId="3"/>
  </si>
  <si>
    <t>514-1212</t>
  </si>
  <si>
    <t>059-327-1556</t>
    <phoneticPr fontId="3"/>
  </si>
  <si>
    <t>059-327-1557</t>
    <phoneticPr fontId="3"/>
  </si>
  <si>
    <t>社会福祉法人永甲会</t>
    <rPh sb="6" eb="7">
      <t>エイ</t>
    </rPh>
    <rPh sb="7" eb="8">
      <t>コウ</t>
    </rPh>
    <rPh sb="8" eb="9">
      <t>カイ</t>
    </rPh>
    <phoneticPr fontId="3"/>
  </si>
  <si>
    <t>コミュニティハウス・オレゴン</t>
    <phoneticPr fontId="3"/>
  </si>
  <si>
    <t>512-0934</t>
    <phoneticPr fontId="3"/>
  </si>
  <si>
    <t>059-322-4481</t>
    <phoneticPr fontId="3"/>
  </si>
  <si>
    <t>ゆったりクラブ</t>
    <phoneticPr fontId="3"/>
  </si>
  <si>
    <t>510-0084</t>
    <phoneticPr fontId="3"/>
  </si>
  <si>
    <t>059-356-0034</t>
    <phoneticPr fontId="3"/>
  </si>
  <si>
    <t>よつばの里</t>
    <rPh sb="4" eb="5">
      <t>サト</t>
    </rPh>
    <phoneticPr fontId="3"/>
  </si>
  <si>
    <t>059-364-4288</t>
    <phoneticPr fontId="3"/>
  </si>
  <si>
    <t>059-364-4289</t>
    <phoneticPr fontId="3"/>
  </si>
  <si>
    <t>社会福祉法人　よつば会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</si>
  <si>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518-0615</t>
    <phoneticPr fontId="3"/>
  </si>
  <si>
    <t>0595-65-3774</t>
    <phoneticPr fontId="3"/>
  </si>
  <si>
    <t>0595-66-5577</t>
    <phoneticPr fontId="3"/>
  </si>
  <si>
    <t>工房ほっぷ</t>
    <rPh sb="0" eb="2">
      <t>コウボウ</t>
    </rPh>
    <phoneticPr fontId="3"/>
  </si>
  <si>
    <t>518-0611</t>
    <phoneticPr fontId="3"/>
  </si>
  <si>
    <t>0595-66-5513</t>
    <phoneticPr fontId="3"/>
  </si>
  <si>
    <t>511-0205</t>
    <phoneticPr fontId="3"/>
  </si>
  <si>
    <t>0594-88-0612</t>
    <phoneticPr fontId="3"/>
  </si>
  <si>
    <t>0594-78-3265</t>
    <phoneticPr fontId="3"/>
  </si>
  <si>
    <t>社会福祉法人晴山会</t>
    <rPh sb="0" eb="6">
      <t>シ</t>
    </rPh>
    <rPh sb="6" eb="7">
      <t>ハ</t>
    </rPh>
    <rPh sb="7" eb="8">
      <t>ヤマ</t>
    </rPh>
    <rPh sb="8" eb="9">
      <t>カイ</t>
    </rPh>
    <phoneticPr fontId="3"/>
  </si>
  <si>
    <t>あおぞらワーク</t>
    <phoneticPr fontId="3"/>
  </si>
  <si>
    <t>512-1111</t>
    <phoneticPr fontId="3"/>
  </si>
  <si>
    <t>059-328-3110</t>
    <phoneticPr fontId="3"/>
  </si>
  <si>
    <t>059-328-2940</t>
    <phoneticPr fontId="3"/>
  </si>
  <si>
    <t>八野就労支援センター</t>
    <rPh sb="0" eb="1">
      <t>ハチ</t>
    </rPh>
    <rPh sb="1" eb="2">
      <t>ノ</t>
    </rPh>
    <rPh sb="2" eb="4">
      <t>シュウロウ</t>
    </rPh>
    <rPh sb="4" eb="6">
      <t>シエン</t>
    </rPh>
    <phoneticPr fontId="3"/>
  </si>
  <si>
    <t>510-0387</t>
    <phoneticPr fontId="3"/>
  </si>
  <si>
    <t>059-378-6622</t>
    <phoneticPr fontId="3"/>
  </si>
  <si>
    <t>059-378-5335</t>
    <phoneticPr fontId="3"/>
  </si>
  <si>
    <t>社会福祉法人　伊勢亀鈴会</t>
    <phoneticPr fontId="3"/>
  </si>
  <si>
    <t>059-238-0303</t>
    <phoneticPr fontId="3"/>
  </si>
  <si>
    <t>朝海ハイム</t>
    <rPh sb="0" eb="2">
      <t>アサミ</t>
    </rPh>
    <phoneticPr fontId="3"/>
  </si>
  <si>
    <t>ワークセンターひのき</t>
    <phoneticPr fontId="3"/>
  </si>
  <si>
    <t>510-1326</t>
    <phoneticPr fontId="3"/>
  </si>
  <si>
    <t>059-394-1595</t>
    <phoneticPr fontId="3"/>
  </si>
  <si>
    <t>059-394-1985</t>
    <phoneticPr fontId="3"/>
  </si>
  <si>
    <t>059－245－6811</t>
    <phoneticPr fontId="3"/>
  </si>
  <si>
    <t>518-1311</t>
    <phoneticPr fontId="3"/>
  </si>
  <si>
    <t>0595-43-9050</t>
    <phoneticPr fontId="3"/>
  </si>
  <si>
    <t>0595-43-9051</t>
    <phoneticPr fontId="3"/>
  </si>
  <si>
    <t>514-1252</t>
    <phoneticPr fontId="3"/>
  </si>
  <si>
    <t>059-252-1780</t>
    <phoneticPr fontId="3"/>
  </si>
  <si>
    <t>059-252-1374</t>
    <phoneticPr fontId="3"/>
  </si>
  <si>
    <t>鈴鹿生活介護センター</t>
    <rPh sb="0" eb="2">
      <t>スズカ</t>
    </rPh>
    <rPh sb="2" eb="4">
      <t>セイカツ</t>
    </rPh>
    <rPh sb="4" eb="6">
      <t>カイゴ</t>
    </rPh>
    <phoneticPr fontId="3"/>
  </si>
  <si>
    <t>513-0041</t>
    <phoneticPr fontId="3"/>
  </si>
  <si>
    <t>059-395-0333</t>
    <phoneticPr fontId="3"/>
  </si>
  <si>
    <t>059-395-0335</t>
    <phoneticPr fontId="3"/>
  </si>
  <si>
    <t>社会福祉法人徳寿会</t>
    <rPh sb="0" eb="2">
      <t>シャカイ</t>
    </rPh>
    <rPh sb="2" eb="4">
      <t>フクシ</t>
    </rPh>
    <rPh sb="4" eb="6">
      <t>ホウジン</t>
    </rPh>
    <rPh sb="6" eb="8">
      <t>トクジュ</t>
    </rPh>
    <rPh sb="8" eb="9">
      <t>カイ</t>
    </rPh>
    <phoneticPr fontId="3"/>
  </si>
  <si>
    <t>まつさかチャレンジドプレイス希望の園</t>
    <rPh sb="14" eb="16">
      <t>キボウ</t>
    </rPh>
    <rPh sb="17" eb="18">
      <t>ソノ</t>
    </rPh>
    <phoneticPr fontId="3"/>
  </si>
  <si>
    <t>0598-67-0486</t>
    <phoneticPr fontId="3"/>
  </si>
  <si>
    <t>特定非営利活動法人希望の園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キボウ</t>
    </rPh>
    <rPh sb="12" eb="13">
      <t>ソノ</t>
    </rPh>
    <phoneticPr fontId="3"/>
  </si>
  <si>
    <t>ステップワン作業所</t>
    <rPh sb="6" eb="8">
      <t>サギョウ</t>
    </rPh>
    <rPh sb="8" eb="9">
      <t>ショ</t>
    </rPh>
    <phoneticPr fontId="3"/>
  </si>
  <si>
    <t>516-0014</t>
    <phoneticPr fontId="3"/>
  </si>
  <si>
    <t>0596-23-6677</t>
    <phoneticPr fontId="3"/>
  </si>
  <si>
    <t>サポートセンターあいぷろ</t>
    <phoneticPr fontId="3"/>
  </si>
  <si>
    <t>510-0805</t>
    <phoneticPr fontId="3"/>
  </si>
  <si>
    <t>059-358-0064</t>
    <phoneticPr fontId="3"/>
  </si>
  <si>
    <t>オンリーワン</t>
    <phoneticPr fontId="3"/>
  </si>
  <si>
    <t>510-8016</t>
    <phoneticPr fontId="3"/>
  </si>
  <si>
    <t>059-365-1682</t>
    <phoneticPr fontId="3"/>
  </si>
  <si>
    <t>障害者生活介護事業所ほほえみ</t>
    <rPh sb="0" eb="3">
      <t>ショウガイシャ</t>
    </rPh>
    <rPh sb="3" eb="5">
      <t>セイカツ</t>
    </rPh>
    <rPh sb="5" eb="7">
      <t>カイゴ</t>
    </rPh>
    <rPh sb="7" eb="10">
      <t>ジギョウショ</t>
    </rPh>
    <phoneticPr fontId="3"/>
  </si>
  <si>
    <t>515-0044</t>
    <phoneticPr fontId="3"/>
  </si>
  <si>
    <t>0598-29-8531</t>
    <phoneticPr fontId="3"/>
  </si>
  <si>
    <t>特定非営利活動法人松阪市手をつなぐ育成会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マツサカシ</t>
    </rPh>
    <rPh sb="12" eb="13">
      <t>テ</t>
    </rPh>
    <rPh sb="17" eb="19">
      <t>イクセイ</t>
    </rPh>
    <rPh sb="19" eb="20">
      <t>カイ</t>
    </rPh>
    <phoneticPr fontId="3"/>
  </si>
  <si>
    <t>059-373-2511</t>
    <phoneticPr fontId="3"/>
  </si>
  <si>
    <t>059-374-3556</t>
    <phoneticPr fontId="3"/>
  </si>
  <si>
    <t>わかたけ萩の里</t>
    <rPh sb="4" eb="5">
      <t>ハギ</t>
    </rPh>
    <rPh sb="6" eb="7">
      <t>サト</t>
    </rPh>
    <phoneticPr fontId="3"/>
  </si>
  <si>
    <t>510-0961</t>
    <phoneticPr fontId="3"/>
  </si>
  <si>
    <t>059-321-4149</t>
    <phoneticPr fontId="3"/>
  </si>
  <si>
    <t>059-321-4167</t>
    <phoneticPr fontId="3"/>
  </si>
  <si>
    <t>ブランチ スプリング</t>
    <phoneticPr fontId="3"/>
  </si>
  <si>
    <t>510-0007</t>
    <phoneticPr fontId="3"/>
  </si>
  <si>
    <t>059-331-8660</t>
    <phoneticPr fontId="3"/>
  </si>
  <si>
    <t>059-331-3371</t>
    <phoneticPr fontId="3"/>
  </si>
  <si>
    <t>「風の家」</t>
    <rPh sb="1" eb="2">
      <t>カゼ</t>
    </rPh>
    <rPh sb="3" eb="4">
      <t>イエ</t>
    </rPh>
    <phoneticPr fontId="3"/>
  </si>
  <si>
    <t>059-331-7768</t>
    <phoneticPr fontId="3"/>
  </si>
  <si>
    <t>特定非営利活動法人風の家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カゼ</t>
    </rPh>
    <rPh sb="11" eb="12">
      <t>イエ</t>
    </rPh>
    <phoneticPr fontId="3"/>
  </si>
  <si>
    <t>514-0821</t>
    <phoneticPr fontId="3"/>
  </si>
  <si>
    <t>059-226-9530</t>
    <phoneticPr fontId="3"/>
  </si>
  <si>
    <t>059-226-9540</t>
    <phoneticPr fontId="3"/>
  </si>
  <si>
    <t>515-2615</t>
    <phoneticPr fontId="3"/>
  </si>
  <si>
    <t>515-2521</t>
    <phoneticPr fontId="3"/>
  </si>
  <si>
    <t>059-293-6680</t>
    <phoneticPr fontId="3"/>
  </si>
  <si>
    <t>059-293-6684</t>
    <phoneticPr fontId="3"/>
  </si>
  <si>
    <t>514-2211</t>
    <phoneticPr fontId="3"/>
  </si>
  <si>
    <t>059-266-2527</t>
    <phoneticPr fontId="3"/>
  </si>
  <si>
    <t>511-1125</t>
    <phoneticPr fontId="3"/>
  </si>
  <si>
    <t>0594-42-4561</t>
    <phoneticPr fontId="3"/>
  </si>
  <si>
    <t>0594-42-4563</t>
    <phoneticPr fontId="3"/>
  </si>
  <si>
    <t>生活介護事業所 向野園</t>
    <rPh sb="0" eb="2">
      <t>セイカツ</t>
    </rPh>
    <rPh sb="2" eb="4">
      <t>カイゴ</t>
    </rPh>
    <rPh sb="4" eb="7">
      <t>ジギョウショ</t>
    </rPh>
    <rPh sb="8" eb="10">
      <t>ムカイノ</t>
    </rPh>
    <rPh sb="10" eb="11">
      <t>エン</t>
    </rPh>
    <phoneticPr fontId="3"/>
  </si>
  <si>
    <t>515-0044</t>
    <phoneticPr fontId="3"/>
  </si>
  <si>
    <t>0598-29-1533</t>
    <phoneticPr fontId="3"/>
  </si>
  <si>
    <t>0598-29-3524</t>
    <phoneticPr fontId="3"/>
  </si>
  <si>
    <t>ハッピータウン農場と福祉工場</t>
    <rPh sb="7" eb="9">
      <t>ノウジョウ</t>
    </rPh>
    <rPh sb="10" eb="12">
      <t>フクシ</t>
    </rPh>
    <rPh sb="12" eb="14">
      <t>コウジョウ</t>
    </rPh>
    <phoneticPr fontId="3"/>
  </si>
  <si>
    <t>513-0802</t>
    <phoneticPr fontId="3"/>
  </si>
  <si>
    <t>059-384-6541</t>
    <phoneticPr fontId="3"/>
  </si>
  <si>
    <t>生活介護事業所「ふぉ～ゆ～」</t>
    <rPh sb="0" eb="2">
      <t>セイカツ</t>
    </rPh>
    <rPh sb="2" eb="4">
      <t>カイゴ</t>
    </rPh>
    <rPh sb="4" eb="7">
      <t>ジギョウショ</t>
    </rPh>
    <phoneticPr fontId="3"/>
  </si>
  <si>
    <t>0595-48-7208</t>
    <phoneticPr fontId="3"/>
  </si>
  <si>
    <t>医療法人（社団）寺田病院</t>
    <rPh sb="0" eb="2">
      <t>イリョウ</t>
    </rPh>
    <rPh sb="2" eb="4">
      <t>ホウジン</t>
    </rPh>
    <rPh sb="5" eb="7">
      <t>シャダン</t>
    </rPh>
    <rPh sb="8" eb="10">
      <t>テラダ</t>
    </rPh>
    <rPh sb="10" eb="12">
      <t>ビョウイン</t>
    </rPh>
    <phoneticPr fontId="3"/>
  </si>
  <si>
    <t>ぷらま</t>
    <phoneticPr fontId="3"/>
  </si>
  <si>
    <t>059-333-5530</t>
    <phoneticPr fontId="3"/>
  </si>
  <si>
    <t>059-324-7477</t>
    <phoneticPr fontId="3"/>
  </si>
  <si>
    <t>特定非営利活動法人Ｌｉｎｏ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</si>
  <si>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熊野市障害者自立支援施設あゆみ事業所</t>
    <rPh sb="0" eb="3">
      <t>クマノシ</t>
    </rPh>
    <rPh sb="3" eb="6">
      <t>ショウガイシャ</t>
    </rPh>
    <rPh sb="6" eb="8">
      <t>ジリツ</t>
    </rPh>
    <rPh sb="8" eb="10">
      <t>シエン</t>
    </rPh>
    <rPh sb="10" eb="12">
      <t>シセツ</t>
    </rPh>
    <rPh sb="15" eb="17">
      <t>ジギョウ</t>
    </rPh>
    <rPh sb="17" eb="18">
      <t>ショ</t>
    </rPh>
    <phoneticPr fontId="3"/>
  </si>
  <si>
    <t>519-4324</t>
  </si>
  <si>
    <t>社会福祉法人熊野市社会福祉協議会</t>
    <rPh sb="0" eb="2">
      <t>シャカイ</t>
    </rPh>
    <rPh sb="2" eb="4">
      <t>フクシ</t>
    </rPh>
    <rPh sb="4" eb="6">
      <t>ホウジン</t>
    </rPh>
    <rPh sb="6" eb="8">
      <t>クマノ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3"/>
  </si>
  <si>
    <t>519-2213</t>
    <phoneticPr fontId="3"/>
  </si>
  <si>
    <t>0598-49-4080</t>
    <phoneticPr fontId="3"/>
  </si>
  <si>
    <t>紀北作業所</t>
    <phoneticPr fontId="3"/>
  </si>
  <si>
    <t>519-3402</t>
    <phoneticPr fontId="3"/>
  </si>
  <si>
    <t>0597-36-1601</t>
    <phoneticPr fontId="3"/>
  </si>
  <si>
    <t>0597-36-1567</t>
    <phoneticPr fontId="3"/>
  </si>
  <si>
    <t>紀北作業所分場 瑠璃が浜</t>
    <rPh sb="5" eb="7">
      <t>ブンジョウ</t>
    </rPh>
    <rPh sb="8" eb="10">
      <t>ルリ</t>
    </rPh>
    <rPh sb="11" eb="12">
      <t>ハマ</t>
    </rPh>
    <phoneticPr fontId="3"/>
  </si>
  <si>
    <t>519-2215</t>
  </si>
  <si>
    <t>0597-47-5262</t>
    <phoneticPr fontId="3"/>
  </si>
  <si>
    <t>0597-47-5268</t>
    <phoneticPr fontId="3"/>
  </si>
  <si>
    <t>0597-23-3320</t>
    <phoneticPr fontId="3"/>
  </si>
  <si>
    <t>0597-23-3324</t>
    <phoneticPr fontId="3"/>
  </si>
  <si>
    <t>上野ひまわり作業所</t>
    <phoneticPr fontId="3"/>
  </si>
  <si>
    <t>0595-39-1133</t>
    <phoneticPr fontId="3"/>
  </si>
  <si>
    <t>0595-39-1132</t>
    <phoneticPr fontId="3"/>
  </si>
  <si>
    <t>514-1138</t>
    <phoneticPr fontId="3"/>
  </si>
  <si>
    <t>059-254-6810</t>
    <phoneticPr fontId="3"/>
  </si>
  <si>
    <t>059-254-6801</t>
    <phoneticPr fontId="3"/>
  </si>
  <si>
    <t>生活介護センター湖畔の郷．風早</t>
    <rPh sb="0" eb="2">
      <t>セイカツ</t>
    </rPh>
    <rPh sb="2" eb="4">
      <t>カイゴ</t>
    </rPh>
    <rPh sb="8" eb="10">
      <t>コハン</t>
    </rPh>
    <rPh sb="11" eb="12">
      <t>サト</t>
    </rPh>
    <rPh sb="13" eb="15">
      <t>カザハヤ</t>
    </rPh>
    <phoneticPr fontId="3"/>
  </si>
  <si>
    <t>059-256-2600</t>
    <phoneticPr fontId="3"/>
  </si>
  <si>
    <t>059-256-2055</t>
    <phoneticPr fontId="3"/>
  </si>
  <si>
    <t>夢の風</t>
    <rPh sb="0" eb="1">
      <t>ユメ</t>
    </rPh>
    <rPh sb="2" eb="3">
      <t>カゼ</t>
    </rPh>
    <phoneticPr fontId="3"/>
  </si>
  <si>
    <t>511-0841</t>
    <phoneticPr fontId="3"/>
  </si>
  <si>
    <t>0594-23-7192</t>
    <phoneticPr fontId="3"/>
  </si>
  <si>
    <t>0594-23-7199</t>
    <phoneticPr fontId="3"/>
  </si>
  <si>
    <t>515-0332</t>
    <phoneticPr fontId="3"/>
  </si>
  <si>
    <t>0596-53-0039</t>
    <phoneticPr fontId="3"/>
  </si>
  <si>
    <t>0596-52-7610</t>
    <phoneticPr fontId="3"/>
  </si>
  <si>
    <t>玉城町社会福祉協議会　生活介護事業　夢工房たまき</t>
    <rPh sb="0" eb="3">
      <t>タマキチョウ</t>
    </rPh>
    <rPh sb="3" eb="5">
      <t>シャカイ</t>
    </rPh>
    <rPh sb="5" eb="7">
      <t>フクシ</t>
    </rPh>
    <rPh sb="7" eb="10">
      <t>キョウギカイ</t>
    </rPh>
    <rPh sb="11" eb="13">
      <t>セイカツ</t>
    </rPh>
    <rPh sb="13" eb="15">
      <t>カイゴ</t>
    </rPh>
    <rPh sb="15" eb="17">
      <t>ジギョウ</t>
    </rPh>
    <rPh sb="18" eb="19">
      <t>ユメ</t>
    </rPh>
    <rPh sb="19" eb="21">
      <t>コウボウ</t>
    </rPh>
    <phoneticPr fontId="3"/>
  </si>
  <si>
    <t>519-0433</t>
    <phoneticPr fontId="3"/>
  </si>
  <si>
    <t>0596-58-7696</t>
    <phoneticPr fontId="3"/>
  </si>
  <si>
    <t>社会福祉法人玉城町社会福祉協議会</t>
    <rPh sb="0" eb="2">
      <t>シャカイ</t>
    </rPh>
    <rPh sb="2" eb="4">
      <t>フクシ</t>
    </rPh>
    <rPh sb="4" eb="6">
      <t>ホウジン</t>
    </rPh>
    <rPh sb="6" eb="8">
      <t>タマキ</t>
    </rPh>
    <rPh sb="8" eb="9">
      <t>チョウ</t>
    </rPh>
    <rPh sb="9" eb="11">
      <t>シャカイ</t>
    </rPh>
    <rPh sb="11" eb="13">
      <t>フクシ</t>
    </rPh>
    <rPh sb="13" eb="16">
      <t>キョウギカイ</t>
    </rPh>
    <phoneticPr fontId="3"/>
  </si>
  <si>
    <t>生活介護センターＮＥＩＲＯ</t>
    <rPh sb="0" eb="2">
      <t>セイカツ</t>
    </rPh>
    <rPh sb="2" eb="4">
      <t>カイゴ</t>
    </rPh>
    <phoneticPr fontId="3"/>
  </si>
  <si>
    <t>514-0062</t>
    <phoneticPr fontId="3"/>
  </si>
  <si>
    <t>059-253-6862</t>
    <phoneticPr fontId="3"/>
  </si>
  <si>
    <t>059-213-6860</t>
    <phoneticPr fontId="3"/>
  </si>
  <si>
    <t>特定非営利活動法人音色</t>
    <rPh sb="0" eb="9">
      <t>ト</t>
    </rPh>
    <rPh sb="9" eb="11">
      <t>ネイロ</t>
    </rPh>
    <phoneticPr fontId="3"/>
  </si>
  <si>
    <t>すばる</t>
    <phoneticPr fontId="3"/>
  </si>
  <si>
    <t>516-0066</t>
    <phoneticPr fontId="3"/>
  </si>
  <si>
    <t>0596-22-3212</t>
    <phoneticPr fontId="3"/>
  </si>
  <si>
    <t>0596-27-1360</t>
    <phoneticPr fontId="3"/>
  </si>
  <si>
    <t>社会福祉法人三重済美学院</t>
    <rPh sb="0" eb="2">
      <t>シャカイ</t>
    </rPh>
    <rPh sb="2" eb="4">
      <t>フクシ</t>
    </rPh>
    <rPh sb="4" eb="6">
      <t>ホウジ</t>
    </rPh>
    <rPh sb="6" eb="8">
      <t>ミエ</t>
    </rPh>
    <rPh sb="8" eb="9">
      <t>ス</t>
    </rPh>
    <rPh sb="9" eb="10">
      <t>ビ</t>
    </rPh>
    <rPh sb="10" eb="12">
      <t>ガクイン</t>
    </rPh>
    <phoneticPr fontId="3"/>
  </si>
  <si>
    <t>鈴鹿市障害者生活介護施設ベルホーム</t>
    <rPh sb="0" eb="3">
      <t>スズカシ</t>
    </rPh>
    <rPh sb="3" eb="6">
      <t>ショウガイシャ</t>
    </rPh>
    <rPh sb="6" eb="8">
      <t>セイカツ</t>
    </rPh>
    <rPh sb="8" eb="10">
      <t>カイゴ</t>
    </rPh>
    <rPh sb="10" eb="12">
      <t>シセツ</t>
    </rPh>
    <phoneticPr fontId="3"/>
  </si>
  <si>
    <t>510-0237</t>
    <phoneticPr fontId="3"/>
  </si>
  <si>
    <t>059-380-4001</t>
    <phoneticPr fontId="3"/>
  </si>
  <si>
    <t>059-380-4002</t>
    <phoneticPr fontId="3"/>
  </si>
  <si>
    <t>社会福祉法人鈴鹿市社会福祉協議会</t>
    <rPh sb="0" eb="2">
      <t>シャカイ</t>
    </rPh>
    <rPh sb="2" eb="4">
      <t>フクシ</t>
    </rPh>
    <rPh sb="4" eb="6">
      <t>ホウジン</t>
    </rPh>
    <rPh sb="6" eb="9">
      <t>スズカシ</t>
    </rPh>
    <rPh sb="9" eb="11">
      <t>シャカイ</t>
    </rPh>
    <rPh sb="11" eb="13">
      <t>フクシ</t>
    </rPh>
    <rPh sb="13" eb="16">
      <t>キョウギカイ</t>
    </rPh>
    <phoneticPr fontId="3"/>
  </si>
  <si>
    <t>放デ</t>
    <rPh sb="0" eb="1">
      <t>ホウ</t>
    </rPh>
    <phoneticPr fontId="3"/>
  </si>
  <si>
    <t>519-0103</t>
    <phoneticPr fontId="3"/>
  </si>
  <si>
    <t>0595-84-0002</t>
    <phoneticPr fontId="3"/>
  </si>
  <si>
    <t>0595-84-0003</t>
    <phoneticPr fontId="3"/>
  </si>
  <si>
    <t>あんしん介護株式会社</t>
    <rPh sb="4" eb="6">
      <t>カイゴ</t>
    </rPh>
    <rPh sb="6" eb="10">
      <t>カブシキガイシャ</t>
    </rPh>
    <phoneticPr fontId="3"/>
  </si>
  <si>
    <t>516-1104</t>
    <phoneticPr fontId="3"/>
  </si>
  <si>
    <t>0596-39-0003</t>
    <phoneticPr fontId="3"/>
  </si>
  <si>
    <t>516-1104</t>
    <phoneticPr fontId="3"/>
  </si>
  <si>
    <t>グリーンランド</t>
    <phoneticPr fontId="3"/>
  </si>
  <si>
    <t>510-1233</t>
    <phoneticPr fontId="3"/>
  </si>
  <si>
    <t>059-391-2311</t>
    <phoneticPr fontId="3"/>
  </si>
  <si>
    <t>059-393-5688</t>
    <phoneticPr fontId="3"/>
  </si>
  <si>
    <t>社会福祉法人三和福祉会</t>
    <rPh sb="0" eb="2">
      <t>シャカイ</t>
    </rPh>
    <rPh sb="2" eb="4">
      <t>フクシ</t>
    </rPh>
    <rPh sb="4" eb="6">
      <t>ホウジン</t>
    </rPh>
    <rPh sb="6" eb="8">
      <t>サンワ</t>
    </rPh>
    <rPh sb="8" eb="10">
      <t>フクシ</t>
    </rPh>
    <rPh sb="10" eb="11">
      <t>カイ</t>
    </rPh>
    <phoneticPr fontId="3"/>
  </si>
  <si>
    <t>こころの結</t>
    <rPh sb="4" eb="5">
      <t>ユ</t>
    </rPh>
    <phoneticPr fontId="3"/>
  </si>
  <si>
    <t>514-2221</t>
    <phoneticPr fontId="3"/>
  </si>
  <si>
    <t>059-230-3950</t>
    <phoneticPr fontId="3"/>
  </si>
  <si>
    <t>059-230-3951</t>
    <phoneticPr fontId="3"/>
  </si>
  <si>
    <t>社会福祉法人結の会</t>
    <rPh sb="0" eb="2">
      <t>シャカイ</t>
    </rPh>
    <rPh sb="2" eb="4">
      <t>フクシ</t>
    </rPh>
    <rPh sb="4" eb="6">
      <t>ホウジン</t>
    </rPh>
    <rPh sb="6" eb="7">
      <t>ユイ</t>
    </rPh>
    <rPh sb="8" eb="9">
      <t>カイ</t>
    </rPh>
    <phoneticPr fontId="3"/>
  </si>
  <si>
    <t>511-0867　</t>
    <phoneticPr fontId="3"/>
  </si>
  <si>
    <t>0594-31-8151</t>
    <phoneticPr fontId="3"/>
  </si>
  <si>
    <t>0594-31-8152</t>
    <phoneticPr fontId="3"/>
  </si>
  <si>
    <t>有（Ⅰ）</t>
    <phoneticPr fontId="3"/>
  </si>
  <si>
    <t>特定なし</t>
    <phoneticPr fontId="3"/>
  </si>
  <si>
    <t>510-0201　　</t>
    <phoneticPr fontId="3"/>
  </si>
  <si>
    <t>059-368-3533</t>
    <phoneticPr fontId="3"/>
  </si>
  <si>
    <t>つくしの家</t>
    <phoneticPr fontId="3"/>
  </si>
  <si>
    <t>519-0151　</t>
    <phoneticPr fontId="3"/>
  </si>
  <si>
    <t>0595-82-9087</t>
    <phoneticPr fontId="3"/>
  </si>
  <si>
    <t>0595-82-9787</t>
    <phoneticPr fontId="3"/>
  </si>
  <si>
    <t>特定なし</t>
    <phoneticPr fontId="3"/>
  </si>
  <si>
    <t>514-0125　</t>
    <phoneticPr fontId="3"/>
  </si>
  <si>
    <t>059-231-6989</t>
    <phoneticPr fontId="3"/>
  </si>
  <si>
    <t>059-231-6990</t>
    <phoneticPr fontId="3"/>
  </si>
  <si>
    <t>516-0014　</t>
    <phoneticPr fontId="3"/>
  </si>
  <si>
    <t>0596-20-7333</t>
    <phoneticPr fontId="3"/>
  </si>
  <si>
    <t>0596-20-7334</t>
    <phoneticPr fontId="3"/>
  </si>
  <si>
    <t>知的</t>
    <phoneticPr fontId="3"/>
  </si>
  <si>
    <t>519-1413　</t>
    <phoneticPr fontId="3"/>
  </si>
  <si>
    <t>0595-45-9040</t>
    <phoneticPr fontId="3"/>
  </si>
  <si>
    <t>0595-45-9172</t>
    <phoneticPr fontId="3"/>
  </si>
  <si>
    <t>特定なし</t>
    <phoneticPr fontId="3"/>
  </si>
  <si>
    <t>518-0226　</t>
    <phoneticPr fontId="3"/>
  </si>
  <si>
    <t>0595-45-9040</t>
    <phoneticPr fontId="3"/>
  </si>
  <si>
    <t>0595-45-9172</t>
    <phoneticPr fontId="3"/>
  </si>
  <si>
    <t>特定なし</t>
    <phoneticPr fontId="3"/>
  </si>
  <si>
    <t>独立行政法人国立病院機構三重病院</t>
    <rPh sb="12" eb="14">
      <t>ミエ</t>
    </rPh>
    <phoneticPr fontId="3"/>
  </si>
  <si>
    <t>514-0125</t>
    <phoneticPr fontId="3"/>
  </si>
  <si>
    <t>059-232-2531</t>
    <phoneticPr fontId="3"/>
  </si>
  <si>
    <t>059-232-5994</t>
    <phoneticPr fontId="3"/>
  </si>
  <si>
    <t>済生会明和病院 なでしこ障害福祉サービス事業所</t>
    <rPh sb="12" eb="14">
      <t>ショウガイ</t>
    </rPh>
    <rPh sb="14" eb="16">
      <t>フクシ</t>
    </rPh>
    <rPh sb="20" eb="23">
      <t>ジギョウショ</t>
    </rPh>
    <phoneticPr fontId="3"/>
  </si>
  <si>
    <t>515-0312</t>
    <phoneticPr fontId="3"/>
  </si>
  <si>
    <t>0596-53-0010</t>
    <phoneticPr fontId="3"/>
  </si>
  <si>
    <t>社会福祉法人恩賜財団済生会支部三重県済生会</t>
  </si>
  <si>
    <t>児童発達支援・障害福祉サービス（生活介護）「さわやか」</t>
    <rPh sb="0" eb="2">
      <t>ジドウ</t>
    </rPh>
    <rPh sb="2" eb="4">
      <t>ハッタツ</t>
    </rPh>
    <rPh sb="4" eb="6">
      <t>シエン</t>
    </rPh>
    <rPh sb="7" eb="9">
      <t>ショウガイ</t>
    </rPh>
    <rPh sb="9" eb="11">
      <t>フクシ</t>
    </rPh>
    <rPh sb="16" eb="18">
      <t>セイカツ</t>
    </rPh>
    <rPh sb="18" eb="20">
      <t>カイゴ</t>
    </rPh>
    <phoneticPr fontId="3"/>
  </si>
  <si>
    <t>514-0818</t>
    <phoneticPr fontId="3"/>
  </si>
  <si>
    <t>三重県</t>
    <rPh sb="0" eb="3">
      <t>ミエケン</t>
    </rPh>
    <phoneticPr fontId="3"/>
  </si>
  <si>
    <t>518-0479</t>
    <phoneticPr fontId="3"/>
  </si>
  <si>
    <t>515-2322</t>
    <phoneticPr fontId="3"/>
  </si>
  <si>
    <t>社会福祉法人喜楽里</t>
    <rPh sb="0" eb="2">
      <t>シャカイ</t>
    </rPh>
    <rPh sb="2" eb="4">
      <t>フクシ</t>
    </rPh>
    <rPh sb="4" eb="6">
      <t>ホウジン</t>
    </rPh>
    <rPh sb="6" eb="7">
      <t>ヨロコ</t>
    </rPh>
    <rPh sb="7" eb="8">
      <t>タノ</t>
    </rPh>
    <rPh sb="8" eb="9">
      <t>サト</t>
    </rPh>
    <phoneticPr fontId="3"/>
  </si>
  <si>
    <t>515-2344</t>
    <phoneticPr fontId="3"/>
  </si>
  <si>
    <t>0598-58-1290</t>
    <phoneticPr fontId="3"/>
  </si>
  <si>
    <t>有限会社川端成形工業</t>
    <rPh sb="0" eb="4">
      <t>ユウゲンガイシャ</t>
    </rPh>
    <rPh sb="4" eb="6">
      <t>カワバタ</t>
    </rPh>
    <rPh sb="6" eb="8">
      <t>セイケイ</t>
    </rPh>
    <rPh sb="8" eb="10">
      <t>コウギョウ</t>
    </rPh>
    <phoneticPr fontId="3"/>
  </si>
  <si>
    <t>知的</t>
    <phoneticPr fontId="3"/>
  </si>
  <si>
    <t>すずかぜ</t>
    <phoneticPr fontId="3"/>
  </si>
  <si>
    <t>513-0031</t>
    <phoneticPr fontId="3"/>
  </si>
  <si>
    <t>059-381-5044</t>
    <phoneticPr fontId="3"/>
  </si>
  <si>
    <t>059-381-5344</t>
    <phoneticPr fontId="3"/>
  </si>
  <si>
    <t>有（Ⅲ）</t>
    <rPh sb="0" eb="1">
      <t>ア</t>
    </rPh>
    <phoneticPr fontId="3"/>
  </si>
  <si>
    <t>ポレポレ</t>
    <phoneticPr fontId="3"/>
  </si>
  <si>
    <t>0599-43-6776</t>
    <phoneticPr fontId="3"/>
  </si>
  <si>
    <t>特定非営利活動法人夢ひこーき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3"/>
  </si>
  <si>
    <t>生活介護事業所　かすみの里</t>
    <rPh sb="0" eb="2">
      <t>セイカツ</t>
    </rPh>
    <rPh sb="2" eb="3">
      <t>カイ</t>
    </rPh>
    <rPh sb="3" eb="4">
      <t>ゴ</t>
    </rPh>
    <rPh sb="12" eb="13">
      <t>サト</t>
    </rPh>
    <phoneticPr fontId="3"/>
  </si>
  <si>
    <t>510-0954</t>
    <phoneticPr fontId="3"/>
  </si>
  <si>
    <t>059-334-1135</t>
    <phoneticPr fontId="3"/>
  </si>
  <si>
    <t>059-334-1136</t>
    <phoneticPr fontId="3"/>
  </si>
  <si>
    <t>社会福祉法人　永甲会</t>
    <rPh sb="0" eb="2">
      <t>シャカイ</t>
    </rPh>
    <rPh sb="2" eb="4">
      <t>フクシ</t>
    </rPh>
    <rPh sb="4" eb="6">
      <t>ホウジ</t>
    </rPh>
    <rPh sb="7" eb="8">
      <t>エイ</t>
    </rPh>
    <rPh sb="8" eb="9">
      <t>コウ</t>
    </rPh>
    <rPh sb="9" eb="10">
      <t>カイ</t>
    </rPh>
    <phoneticPr fontId="3"/>
  </si>
  <si>
    <t>515-0005</t>
    <phoneticPr fontId="3"/>
  </si>
  <si>
    <t>0598‐23‐6806</t>
    <phoneticPr fontId="3"/>
  </si>
  <si>
    <t>特定非営利活動法人裕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ユウ</t>
    </rPh>
    <phoneticPr fontId="3"/>
  </si>
  <si>
    <t>知的</t>
    <phoneticPr fontId="3"/>
  </si>
  <si>
    <t>あいあいの丘ふぁみり</t>
    <rPh sb="5" eb="6">
      <t>オカ</t>
    </rPh>
    <phoneticPr fontId="3"/>
  </si>
  <si>
    <t>519-3671</t>
    <phoneticPr fontId="3"/>
  </si>
  <si>
    <t>0597‐37‐4165</t>
    <phoneticPr fontId="3"/>
  </si>
  <si>
    <t>0597‐37‐4188</t>
    <phoneticPr fontId="3"/>
  </si>
  <si>
    <t>特定非営利活動法人あいあい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</si>
  <si>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そらいろ</t>
    <phoneticPr fontId="3"/>
  </si>
  <si>
    <t>515-0846</t>
  </si>
  <si>
    <t>0598-67-0420</t>
  </si>
  <si>
    <t>特定非営利活動法人カラーズ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</si>
  <si>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知的</t>
    <phoneticPr fontId="3"/>
  </si>
  <si>
    <t>障害福祉サービス事業所　でんでん</t>
    <rPh sb="0" eb="2">
      <t>ショウガイ</t>
    </rPh>
    <rPh sb="2" eb="4">
      <t>フクシ</t>
    </rPh>
    <rPh sb="8" eb="10">
      <t>ジギョウ</t>
    </rPh>
    <rPh sb="10" eb="11">
      <t>ショ</t>
    </rPh>
    <phoneticPr fontId="3"/>
  </si>
  <si>
    <t>0598-28-8800</t>
    <phoneticPr fontId="3"/>
  </si>
  <si>
    <t>0598-28-8811</t>
    <phoneticPr fontId="3"/>
  </si>
  <si>
    <t>特定非営利活動法人　伊勢結人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イセ</t>
    </rPh>
    <rPh sb="12" eb="13">
      <t>ムス</t>
    </rPh>
    <rPh sb="13" eb="14">
      <t>ヒト</t>
    </rPh>
    <phoneticPr fontId="3"/>
  </si>
  <si>
    <t>知的</t>
    <phoneticPr fontId="3"/>
  </si>
  <si>
    <t>515-0844</t>
    <phoneticPr fontId="3"/>
  </si>
  <si>
    <t>0598-63-1551</t>
    <phoneticPr fontId="3"/>
  </si>
  <si>
    <t>0598-63-1555</t>
    <phoneticPr fontId="3"/>
  </si>
  <si>
    <t>バオバブの樹</t>
    <rPh sb="5" eb="6">
      <t>ジュ</t>
    </rPh>
    <phoneticPr fontId="3"/>
  </si>
  <si>
    <t>511-0912</t>
    <phoneticPr fontId="3"/>
  </si>
  <si>
    <t>0594-33-2000</t>
    <phoneticPr fontId="3"/>
  </si>
  <si>
    <t>0594-33-2001</t>
    <phoneticPr fontId="3"/>
  </si>
  <si>
    <t>社会福祉法人星川福祉会</t>
    <rPh sb="0" eb="6">
      <t>シ</t>
    </rPh>
    <rPh sb="6" eb="8">
      <t>ホシカワ</t>
    </rPh>
    <rPh sb="8" eb="10">
      <t>フクシ</t>
    </rPh>
    <rPh sb="10" eb="11">
      <t>カイ</t>
    </rPh>
    <phoneticPr fontId="3"/>
  </si>
  <si>
    <t>517-0501</t>
    <phoneticPr fontId="3"/>
  </si>
  <si>
    <t>サニープレイス</t>
    <phoneticPr fontId="3"/>
  </si>
  <si>
    <t>515-0052</t>
    <phoneticPr fontId="3"/>
  </si>
  <si>
    <t>0598-30-5585</t>
    <phoneticPr fontId="3"/>
  </si>
  <si>
    <t>0598-30-5586</t>
    <phoneticPr fontId="3"/>
  </si>
  <si>
    <t>社会福祉法人　聖和福祉会</t>
    <rPh sb="0" eb="2">
      <t>シャカイ</t>
    </rPh>
    <rPh sb="2" eb="4">
      <t>フクシ</t>
    </rPh>
    <rPh sb="4" eb="6">
      <t>ホウジン</t>
    </rPh>
    <rPh sb="7" eb="9">
      <t>セイワ</t>
    </rPh>
    <rPh sb="9" eb="12">
      <t>フクシカイ</t>
    </rPh>
    <phoneticPr fontId="3"/>
  </si>
  <si>
    <t>和順木田デイサービスセンター和来</t>
    <rPh sb="0" eb="1">
      <t>ワ</t>
    </rPh>
    <rPh sb="1" eb="2">
      <t>ジュン</t>
    </rPh>
    <rPh sb="2" eb="3">
      <t>キ</t>
    </rPh>
    <rPh sb="3" eb="4">
      <t>タ</t>
    </rPh>
    <rPh sb="14" eb="15">
      <t>ワ</t>
    </rPh>
    <rPh sb="15" eb="16">
      <t>ライ</t>
    </rPh>
    <phoneticPr fontId="3"/>
  </si>
  <si>
    <t>社会福祉法人　和順会</t>
    <rPh sb="0" eb="2">
      <t>シャカイ</t>
    </rPh>
    <rPh sb="2" eb="4">
      <t>フクシ</t>
    </rPh>
    <rPh sb="4" eb="6">
      <t>ホウジン</t>
    </rPh>
    <rPh sb="7" eb="8">
      <t>ワ</t>
    </rPh>
    <rPh sb="8" eb="10">
      <t>ジュンカイ</t>
    </rPh>
    <phoneticPr fontId="3"/>
  </si>
  <si>
    <t>059-373-5083</t>
    <phoneticPr fontId="3"/>
  </si>
  <si>
    <t>513-0015</t>
    <phoneticPr fontId="3"/>
  </si>
  <si>
    <t>059-373-5084</t>
    <phoneticPr fontId="3"/>
  </si>
  <si>
    <t>ほっとランド</t>
    <phoneticPr fontId="3"/>
  </si>
  <si>
    <t>515-0043</t>
    <phoneticPr fontId="3"/>
  </si>
  <si>
    <t>0598-20-8417</t>
    <phoneticPr fontId="3"/>
  </si>
  <si>
    <t>0598-20-8418</t>
    <phoneticPr fontId="3"/>
  </si>
  <si>
    <t>株式会社ライフケア・ジャパン</t>
    <rPh sb="0" eb="4">
      <t>カブシキガイシャ</t>
    </rPh>
    <phoneticPr fontId="3"/>
  </si>
  <si>
    <t>510-0243</t>
    <phoneticPr fontId="3"/>
  </si>
  <si>
    <t>059-334-1591</t>
    <phoneticPr fontId="3"/>
  </si>
  <si>
    <t>059-329-7733</t>
    <phoneticPr fontId="3"/>
  </si>
  <si>
    <t>社会福祉法人ぬくもり結の里</t>
    <rPh sb="0" eb="2">
      <t>シャカイ</t>
    </rPh>
    <rPh sb="2" eb="4">
      <t>フクシ</t>
    </rPh>
    <rPh sb="4" eb="6">
      <t>ホウジン</t>
    </rPh>
    <rPh sb="10" eb="11">
      <t>ユ</t>
    </rPh>
    <rPh sb="12" eb="13">
      <t>サト</t>
    </rPh>
    <phoneticPr fontId="3"/>
  </si>
  <si>
    <t>障がい者サポート倶楽部　ガッツ</t>
    <rPh sb="0" eb="1">
      <t>ショウ</t>
    </rPh>
    <rPh sb="3" eb="4">
      <t>シャ</t>
    </rPh>
    <rPh sb="8" eb="11">
      <t>クラブ</t>
    </rPh>
    <phoneticPr fontId="3"/>
  </si>
  <si>
    <t>517-0701</t>
    <phoneticPr fontId="3"/>
  </si>
  <si>
    <t>0599-65-7073</t>
    <phoneticPr fontId="3"/>
  </si>
  <si>
    <t>0599-65-7075</t>
    <phoneticPr fontId="3"/>
  </si>
  <si>
    <t>合同会社スローウォーク</t>
    <rPh sb="0" eb="2">
      <t>ゴウドウ</t>
    </rPh>
    <rPh sb="2" eb="4">
      <t>ガイシャ</t>
    </rPh>
    <phoneticPr fontId="3"/>
  </si>
  <si>
    <t>風っこ</t>
    <rPh sb="0" eb="1">
      <t>カゼ</t>
    </rPh>
    <phoneticPr fontId="3"/>
  </si>
  <si>
    <t>510-0125</t>
    <phoneticPr fontId="3"/>
  </si>
  <si>
    <t>059-363-3577</t>
    <phoneticPr fontId="3"/>
  </si>
  <si>
    <t>059-262-0458</t>
    <phoneticPr fontId="3"/>
  </si>
  <si>
    <t>059-262-1981</t>
    <phoneticPr fontId="3"/>
  </si>
  <si>
    <t>障害者多機能型事業所　夢風船</t>
    <rPh sb="0" eb="3">
      <t>ショウガイシャ</t>
    </rPh>
    <rPh sb="3" eb="6">
      <t>タキノウ</t>
    </rPh>
    <rPh sb="6" eb="7">
      <t>ガタ</t>
    </rPh>
    <rPh sb="7" eb="10">
      <t>ジギョウショ</t>
    </rPh>
    <rPh sb="11" eb="12">
      <t>ユメ</t>
    </rPh>
    <rPh sb="12" eb="14">
      <t>フウセン</t>
    </rPh>
    <phoneticPr fontId="3"/>
  </si>
  <si>
    <t>515-1302</t>
    <phoneticPr fontId="3"/>
  </si>
  <si>
    <t>0598-32-4721</t>
    <phoneticPr fontId="3"/>
  </si>
  <si>
    <t>0598-32-4634</t>
    <phoneticPr fontId="3"/>
  </si>
  <si>
    <t>519-4325</t>
    <phoneticPr fontId="3"/>
  </si>
  <si>
    <t>0597-89-5658</t>
    <phoneticPr fontId="3"/>
  </si>
  <si>
    <t>0597-89-0678</t>
    <phoneticPr fontId="3"/>
  </si>
  <si>
    <t>社会福祉法人清光会</t>
    <rPh sb="0" eb="2">
      <t>シャカイ</t>
    </rPh>
    <rPh sb="2" eb="4">
      <t>フクシ</t>
    </rPh>
    <rPh sb="4" eb="6">
      <t>ホウジン</t>
    </rPh>
    <rPh sb="6" eb="7">
      <t>キヨ</t>
    </rPh>
    <rPh sb="7" eb="8">
      <t>ヒカリ</t>
    </rPh>
    <rPh sb="8" eb="9">
      <t>カイ</t>
    </rPh>
    <phoneticPr fontId="3"/>
  </si>
  <si>
    <t>河芸しいのみ河芸支所前</t>
    <rPh sb="0" eb="2">
      <t>カワゲ</t>
    </rPh>
    <rPh sb="6" eb="8">
      <t>カワゲ</t>
    </rPh>
    <rPh sb="8" eb="10">
      <t>シショ</t>
    </rPh>
    <rPh sb="10" eb="11">
      <t>マエ</t>
    </rPh>
    <phoneticPr fontId="3"/>
  </si>
  <si>
    <t>510－0304</t>
    <phoneticPr fontId="3"/>
  </si>
  <si>
    <t>059－253-8890</t>
    <phoneticPr fontId="3"/>
  </si>
  <si>
    <t>513-1123</t>
    <phoneticPr fontId="3"/>
  </si>
  <si>
    <t>開所時間減算</t>
    <rPh sb="0" eb="2">
      <t>カイショ</t>
    </rPh>
    <rPh sb="2" eb="4">
      <t>ジカン</t>
    </rPh>
    <rPh sb="4" eb="6">
      <t>ゲンサン</t>
    </rPh>
    <phoneticPr fontId="3"/>
  </si>
  <si>
    <t>生活介護事業所　あゆか</t>
    <rPh sb="0" eb="2">
      <t>セイカツ</t>
    </rPh>
    <rPh sb="2" eb="4">
      <t>カイゴ</t>
    </rPh>
    <rPh sb="4" eb="7">
      <t>ジギョウショ</t>
    </rPh>
    <phoneticPr fontId="3"/>
  </si>
  <si>
    <t>グリーンプラザ</t>
    <phoneticPr fontId="3"/>
  </si>
  <si>
    <t>特定非営利活動法人ぴーす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</si>
  <si>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514-1103</t>
  </si>
  <si>
    <t>059-255-2345</t>
  </si>
  <si>
    <t>生活介護とりぴー</t>
    <rPh sb="0" eb="2">
      <t>セイカツ</t>
    </rPh>
    <rPh sb="2" eb="4">
      <t>カイゴ</t>
    </rPh>
    <phoneticPr fontId="3"/>
  </si>
  <si>
    <t>合同会社ぴーす</t>
    <rPh sb="0" eb="2">
      <t>ゴウドウ</t>
    </rPh>
    <rPh sb="2" eb="4">
      <t>ガイシャ</t>
    </rPh>
    <phoneticPr fontId="3"/>
  </si>
  <si>
    <t>ラポールブルーミング</t>
    <phoneticPr fontId="3"/>
  </si>
  <si>
    <t>510-0007</t>
  </si>
  <si>
    <t>059-329-7531</t>
  </si>
  <si>
    <t>059-329-7532</t>
  </si>
  <si>
    <t>特定非営利活動法人　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</si>
  <si>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重症心身障がい者生活介護　どりーむ</t>
    <rPh sb="0" eb="2">
      <t>ジュウショウ</t>
    </rPh>
    <rPh sb="2" eb="4">
      <t>シンシン</t>
    </rPh>
    <rPh sb="4" eb="5">
      <t>ショウ</t>
    </rPh>
    <rPh sb="7" eb="8">
      <t>シャ</t>
    </rPh>
    <rPh sb="8" eb="10">
      <t>セイカツ</t>
    </rPh>
    <rPh sb="10" eb="12">
      <t>カイゴ</t>
    </rPh>
    <phoneticPr fontId="3"/>
  </si>
  <si>
    <t>510-1224</t>
  </si>
  <si>
    <t>059-340-6533</t>
  </si>
  <si>
    <t>059-393-2200</t>
  </si>
  <si>
    <t>511-0836</t>
  </si>
  <si>
    <t>0594-84-6900</t>
  </si>
  <si>
    <t>0594-84-6921</t>
  </si>
  <si>
    <t>太陽作業所</t>
    <rPh sb="0" eb="5">
      <t>タイヨウサギョウショ</t>
    </rPh>
    <phoneticPr fontId="3"/>
  </si>
  <si>
    <t>518-0823</t>
  </si>
  <si>
    <t>0595-24-7897</t>
  </si>
  <si>
    <t>0595-24-7893</t>
  </si>
  <si>
    <t>三重県松阪市朝日町１区１５－６</t>
  </si>
  <si>
    <t>三重県度会郡度会町棚橋１２０２番地</t>
  </si>
  <si>
    <t>三重県伊賀市緑ケ丘南町3948-16</t>
  </si>
  <si>
    <t>三重県伊賀市山出字金坪２２２０－１０</t>
  </si>
  <si>
    <t>三重県伊賀市朝屋739-2</t>
  </si>
  <si>
    <t>三重県名張市西原町２５９０－６</t>
  </si>
  <si>
    <t>三重県鈴鹿市一ノ宮町５９７番地</t>
    <phoneticPr fontId="3"/>
  </si>
  <si>
    <t>三重県員弁郡東員町山田１５４６番地の１</t>
    <phoneticPr fontId="3"/>
  </si>
  <si>
    <t>三重県四日市市諏訪町２－２</t>
    <phoneticPr fontId="3"/>
  </si>
  <si>
    <t>三重県四日市市采女町森ケ山418番の1</t>
    <phoneticPr fontId="3"/>
  </si>
  <si>
    <t>三重県四日市市西日野町2806－1</t>
    <phoneticPr fontId="3"/>
  </si>
  <si>
    <t>三重県四日市市生桑町高田549番地1</t>
    <phoneticPr fontId="3"/>
  </si>
  <si>
    <t>三重県四日市市富州原町27-3</t>
    <phoneticPr fontId="3"/>
  </si>
  <si>
    <t>三重県四日市市波木町1335番地1</t>
    <phoneticPr fontId="3"/>
  </si>
  <si>
    <t>三重県四日市市別名３－３－１０</t>
    <phoneticPr fontId="3"/>
  </si>
  <si>
    <t>三重県四日市市東阿倉川８３５番地６</t>
    <phoneticPr fontId="3"/>
  </si>
  <si>
    <t>三重県四日市市東阿倉川８３５番地６</t>
    <phoneticPr fontId="3"/>
  </si>
  <si>
    <t>三重県四日市市釆女町字森ヶ山418-1</t>
    <phoneticPr fontId="3"/>
  </si>
  <si>
    <t>三重県四日市市西坂部町１００４－１</t>
    <phoneticPr fontId="3"/>
  </si>
  <si>
    <t>三重県鈴鹿市長太新町3丁目14番26号</t>
    <phoneticPr fontId="3"/>
  </si>
  <si>
    <t>三重県四日市市別名三丁目３－１０</t>
    <phoneticPr fontId="3"/>
  </si>
  <si>
    <t>三重県三重郡菰野町大字杉谷字泥前１５７３番地</t>
    <phoneticPr fontId="3"/>
  </si>
  <si>
    <t>三重県三重郡菰野町菰野８３５０－２</t>
    <phoneticPr fontId="3"/>
  </si>
  <si>
    <t>三重県四日市市高花平二丁目1番地63</t>
    <phoneticPr fontId="4"/>
  </si>
  <si>
    <t>三重県三重郡川越町大字亀崎新田字里中21番11</t>
    <phoneticPr fontId="3"/>
  </si>
  <si>
    <t>三重県鈴鹿市石薬師町字寺東452-68</t>
    <phoneticPr fontId="3"/>
  </si>
  <si>
    <t>三重県鈴鹿市八野町４２８番地の１</t>
    <phoneticPr fontId="3"/>
  </si>
  <si>
    <t>三重県四日市市天カ須賀4-7-25</t>
    <phoneticPr fontId="3"/>
  </si>
  <si>
    <t>三重県鈴鹿市飯野寺家町655-1</t>
    <phoneticPr fontId="3"/>
  </si>
  <si>
    <t>三重県鈴鹿市神戸地子町３８３番地の１</t>
    <phoneticPr fontId="3"/>
  </si>
  <si>
    <t>三重県鈴鹿市江島本町26番11号</t>
    <phoneticPr fontId="3"/>
  </si>
  <si>
    <t>三重県鈴鹿市一ノ宮町５９７番地</t>
    <phoneticPr fontId="3"/>
  </si>
  <si>
    <t>三重県鈴鹿市上田町1284</t>
    <phoneticPr fontId="3"/>
  </si>
  <si>
    <t>三重県鈴鹿市石薬師町171番地の7</t>
    <phoneticPr fontId="3"/>
  </si>
  <si>
    <t>三重県松阪市久保町１８４３－７</t>
    <phoneticPr fontId="3"/>
  </si>
  <si>
    <t>三重県松阪市小阿坂町２２５３番地２</t>
    <phoneticPr fontId="3"/>
  </si>
  <si>
    <t>三重県松阪市久保町1668-3</t>
    <phoneticPr fontId="3"/>
  </si>
  <si>
    <t>三重県松阪市久保町1843番地7</t>
    <phoneticPr fontId="3"/>
  </si>
  <si>
    <t>三重県松阪市美濃田町535番地</t>
    <phoneticPr fontId="3"/>
  </si>
  <si>
    <t>三重県松阪市鎌田町1139番地1</t>
    <phoneticPr fontId="3"/>
  </si>
  <si>
    <t>三重県松阪市深長町字塚部９０３番地</t>
    <phoneticPr fontId="3"/>
  </si>
  <si>
    <t>三重県多気郡多気町丹生4701番地</t>
    <phoneticPr fontId="3"/>
  </si>
  <si>
    <t>三重県多気郡多気町土屋２８８番地</t>
    <phoneticPr fontId="3"/>
  </si>
  <si>
    <t>三重県多気郡明和町馬之上917-1</t>
    <phoneticPr fontId="3"/>
  </si>
  <si>
    <t>三重県志摩市阿児町神明1477番地1</t>
    <phoneticPr fontId="3"/>
  </si>
  <si>
    <t>三重県四日市市西日野町2806番地1</t>
    <phoneticPr fontId="3"/>
  </si>
  <si>
    <t>三重県志摩市磯部町坂崎656-2</t>
    <phoneticPr fontId="3"/>
  </si>
  <si>
    <t>三重県度会郡玉城町勝田4876-1</t>
    <phoneticPr fontId="3"/>
  </si>
  <si>
    <t>三重県伊賀市四十九町２１０７</t>
    <phoneticPr fontId="3"/>
  </si>
  <si>
    <t>三重県名張市美旗中村２３２６</t>
    <phoneticPr fontId="3"/>
  </si>
  <si>
    <t>三重県名張市夏見３２６０番地の１</t>
    <phoneticPr fontId="3"/>
  </si>
  <si>
    <t>三重県名張市美旗中村2326</t>
    <phoneticPr fontId="3"/>
  </si>
  <si>
    <t>三重県尾鷲市矢浜一丁目15番45号</t>
    <phoneticPr fontId="3"/>
  </si>
  <si>
    <t>三重県熊野市井戸町１１５０</t>
    <phoneticPr fontId="3"/>
  </si>
  <si>
    <t>三重県熊野市有馬町４５２０－３２９</t>
    <phoneticPr fontId="3"/>
  </si>
  <si>
    <t>かすみ草</t>
    <rPh sb="3" eb="4">
      <t>ソウ</t>
    </rPh>
    <phoneticPr fontId="3"/>
  </si>
  <si>
    <t>515-0507</t>
    <phoneticPr fontId="3"/>
  </si>
  <si>
    <t>特定非営利活動法人　暖家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アタタ</t>
    </rPh>
    <rPh sb="11" eb="12">
      <t>イエ</t>
    </rPh>
    <phoneticPr fontId="3"/>
  </si>
  <si>
    <t>三重県多気郡多気町土屋２８８番地</t>
    <phoneticPr fontId="3"/>
  </si>
  <si>
    <t>社会福祉法人伊勢亀鈴会</t>
    <rPh sb="0" eb="2">
      <t>シャカイ</t>
    </rPh>
    <rPh sb="2" eb="4">
      <t>フクシ</t>
    </rPh>
    <rPh sb="4" eb="6">
      <t>ホウジン</t>
    </rPh>
    <rPh sb="6" eb="8">
      <t>イセ</t>
    </rPh>
    <rPh sb="8" eb="9">
      <t>カメ</t>
    </rPh>
    <rPh sb="9" eb="10">
      <t>スズ</t>
    </rPh>
    <rPh sb="10" eb="11">
      <t>カイ</t>
    </rPh>
    <phoneticPr fontId="3"/>
  </si>
  <si>
    <t>519-0427</t>
    <phoneticPr fontId="3"/>
  </si>
  <si>
    <t>0596-58-0101</t>
    <phoneticPr fontId="3"/>
  </si>
  <si>
    <t>0596-58-6742</t>
    <phoneticPr fontId="3"/>
  </si>
  <si>
    <t>20人以下</t>
    <rPh sb="2" eb="3">
      <t>ヒト</t>
    </rPh>
    <rPh sb="3" eb="5">
      <t>イカ</t>
    </rPh>
    <phoneticPr fontId="3"/>
  </si>
  <si>
    <t>杜の作業所</t>
    <rPh sb="0" eb="1">
      <t>モリ</t>
    </rPh>
    <rPh sb="2" eb="4">
      <t>サギョウ</t>
    </rPh>
    <rPh sb="4" eb="5">
      <t>ショ</t>
    </rPh>
    <phoneticPr fontId="3"/>
  </si>
  <si>
    <t>515-0507</t>
    <phoneticPr fontId="3"/>
  </si>
  <si>
    <t>三重県四日市市西日野町2806－1</t>
    <phoneticPr fontId="3"/>
  </si>
  <si>
    <t>スマイルいなば</t>
    <phoneticPr fontId="3"/>
  </si>
  <si>
    <t>514-1252</t>
    <phoneticPr fontId="3"/>
  </si>
  <si>
    <t>059-252-1780</t>
    <phoneticPr fontId="3"/>
  </si>
  <si>
    <t>059-252-1374</t>
    <phoneticPr fontId="3"/>
  </si>
  <si>
    <t>社会福祉法人　三重県厚生事業団</t>
    <rPh sb="0" eb="2">
      <t>シャカイ</t>
    </rPh>
    <rPh sb="2" eb="4">
      <t>フクシ</t>
    </rPh>
    <rPh sb="4" eb="6">
      <t>ホウジン</t>
    </rPh>
    <rPh sb="7" eb="10">
      <t>ミエケン</t>
    </rPh>
    <rPh sb="10" eb="12">
      <t>コウセイ</t>
    </rPh>
    <rPh sb="12" eb="15">
      <t>ジギョウダン</t>
    </rPh>
    <phoneticPr fontId="3"/>
  </si>
  <si>
    <t>障がい者生活介護センター鈴鹿けやき苑</t>
    <phoneticPr fontId="3"/>
  </si>
  <si>
    <t>圏域</t>
  </si>
  <si>
    <t>総計</t>
  </si>
  <si>
    <t>1.桑員</t>
  </si>
  <si>
    <t>1.桑員</t>
    <rPh sb="2" eb="3">
      <t>クワ</t>
    </rPh>
    <rPh sb="3" eb="4">
      <t>イン</t>
    </rPh>
    <phoneticPr fontId="3"/>
  </si>
  <si>
    <t>2.四日市</t>
  </si>
  <si>
    <t>2.四日市</t>
    <rPh sb="2" eb="5">
      <t>ヨッカイチ</t>
    </rPh>
    <phoneticPr fontId="3"/>
  </si>
  <si>
    <t>3.鈴鹿亀山</t>
  </si>
  <si>
    <t>3.鈴鹿亀山</t>
    <rPh sb="2" eb="4">
      <t>スズカ</t>
    </rPh>
    <rPh sb="4" eb="6">
      <t>カメヤマ</t>
    </rPh>
    <phoneticPr fontId="3"/>
  </si>
  <si>
    <t>4.津</t>
  </si>
  <si>
    <t>4.津</t>
    <rPh sb="2" eb="3">
      <t>ツ</t>
    </rPh>
    <phoneticPr fontId="3"/>
  </si>
  <si>
    <t>5.松阪多気</t>
  </si>
  <si>
    <t>5.松阪多気</t>
    <rPh sb="2" eb="4">
      <t>マツサカ</t>
    </rPh>
    <rPh sb="4" eb="6">
      <t>タキ</t>
    </rPh>
    <phoneticPr fontId="3"/>
  </si>
  <si>
    <t>6.伊勢志摩</t>
  </si>
  <si>
    <t>6.伊勢志摩</t>
    <rPh sb="2" eb="6">
      <t>イセシマ</t>
    </rPh>
    <phoneticPr fontId="3"/>
  </si>
  <si>
    <t>7.伊賀</t>
  </si>
  <si>
    <t>7.伊賀</t>
    <rPh sb="2" eb="4">
      <t>イガ</t>
    </rPh>
    <phoneticPr fontId="3"/>
  </si>
  <si>
    <t>8.紀北</t>
  </si>
  <si>
    <t>合計 / 定員</t>
  </si>
  <si>
    <t>21人以上40人以下</t>
    <rPh sb="2" eb="3">
      <t>ヒト</t>
    </rPh>
    <rPh sb="3" eb="5">
      <t>イジョウ</t>
    </rPh>
    <rPh sb="7" eb="10">
      <t>ニンイカ</t>
    </rPh>
    <phoneticPr fontId="3"/>
  </si>
  <si>
    <t>41人以上60人以下</t>
    <rPh sb="2" eb="3">
      <t>ヒト</t>
    </rPh>
    <rPh sb="3" eb="5">
      <t>イジョウ</t>
    </rPh>
    <rPh sb="7" eb="8">
      <t>ヒト</t>
    </rPh>
    <rPh sb="8" eb="10">
      <t>イカ</t>
    </rPh>
    <phoneticPr fontId="3"/>
  </si>
  <si>
    <t>510-8114</t>
    <phoneticPr fontId="3"/>
  </si>
  <si>
    <t>0596-63-5075</t>
    <phoneticPr fontId="3"/>
  </si>
  <si>
    <t>0596-63-5075</t>
    <phoneticPr fontId="3"/>
  </si>
  <si>
    <t>三重県志摩市磯部町迫間955番地</t>
    <phoneticPr fontId="3"/>
  </si>
  <si>
    <t>つなで</t>
    <phoneticPr fontId="3"/>
  </si>
  <si>
    <t>511-0841</t>
    <phoneticPr fontId="3"/>
  </si>
  <si>
    <t>0594-25-1322</t>
    <phoneticPr fontId="3"/>
  </si>
  <si>
    <t>0594-73-1042</t>
    <phoneticPr fontId="3"/>
  </si>
  <si>
    <t>株式会社暖手</t>
    <rPh sb="0" eb="4">
      <t>カブシキガイシャ</t>
    </rPh>
    <rPh sb="4" eb="5">
      <t>アタタ</t>
    </rPh>
    <rPh sb="5" eb="6">
      <t>テ</t>
    </rPh>
    <phoneticPr fontId="3"/>
  </si>
  <si>
    <t>059-73-2556</t>
    <phoneticPr fontId="3"/>
  </si>
  <si>
    <t>支援センターあゆみ夢楽園</t>
    <rPh sb="0" eb="2">
      <t>シエン</t>
    </rPh>
    <rPh sb="9" eb="10">
      <t>ユメ</t>
    </rPh>
    <rPh sb="10" eb="12">
      <t>ラクエン</t>
    </rPh>
    <phoneticPr fontId="3"/>
  </si>
  <si>
    <t>514-1118</t>
    <phoneticPr fontId="3"/>
  </si>
  <si>
    <t>059-256-7787</t>
    <phoneticPr fontId="3"/>
  </si>
  <si>
    <t>059-256-7789</t>
    <phoneticPr fontId="3"/>
  </si>
  <si>
    <t>社会福祉法人あゆみ</t>
    <rPh sb="0" eb="2">
      <t>シャカイ</t>
    </rPh>
    <rPh sb="2" eb="4">
      <t>フクシ</t>
    </rPh>
    <rPh sb="4" eb="6">
      <t>ホウジン</t>
    </rPh>
    <phoneticPr fontId="3"/>
  </si>
  <si>
    <t>0598-25-3630</t>
    <phoneticPr fontId="3"/>
  </si>
  <si>
    <t>0598-25-3631</t>
    <phoneticPr fontId="3"/>
  </si>
  <si>
    <t>かりんとう</t>
    <phoneticPr fontId="3"/>
  </si>
  <si>
    <t>514-0065</t>
    <phoneticPr fontId="3"/>
  </si>
  <si>
    <t>059-235-5750</t>
    <phoneticPr fontId="3"/>
  </si>
  <si>
    <t>社会福祉法人　星たる</t>
    <rPh sb="0" eb="2">
      <t>シャカイ</t>
    </rPh>
    <rPh sb="2" eb="4">
      <t>フクシ</t>
    </rPh>
    <rPh sb="4" eb="6">
      <t>ホウジン</t>
    </rPh>
    <rPh sb="7" eb="8">
      <t>ホシ</t>
    </rPh>
    <phoneticPr fontId="3"/>
  </si>
  <si>
    <t>ブルーミング阿倉川サービスステーション</t>
    <rPh sb="6" eb="9">
      <t>アクラガワ</t>
    </rPh>
    <phoneticPr fontId="3"/>
  </si>
  <si>
    <t>510-0803</t>
    <phoneticPr fontId="3"/>
  </si>
  <si>
    <t>059-331-8660</t>
  </si>
  <si>
    <t>059-331-3371</t>
  </si>
  <si>
    <t>三重県四日市市別名３－３－１０</t>
  </si>
  <si>
    <t>菰野町わかば作業所</t>
    <rPh sb="0" eb="3">
      <t>コモノチョウ</t>
    </rPh>
    <rPh sb="6" eb="8">
      <t>サギョウ</t>
    </rPh>
    <rPh sb="8" eb="9">
      <t>ショ</t>
    </rPh>
    <phoneticPr fontId="3"/>
  </si>
  <si>
    <t>510-1233</t>
    <phoneticPr fontId="3"/>
  </si>
  <si>
    <t>059-394-3421</t>
    <phoneticPr fontId="3"/>
  </si>
  <si>
    <t>059-394-3426</t>
    <phoneticPr fontId="3"/>
  </si>
  <si>
    <t>社会福祉法人　菰野町社会福祉協議会</t>
    <rPh sb="0" eb="2">
      <t>シャカイ</t>
    </rPh>
    <rPh sb="2" eb="4">
      <t>フクシ</t>
    </rPh>
    <rPh sb="4" eb="6">
      <t>ホウジン</t>
    </rPh>
    <rPh sb="7" eb="10">
      <t>コモノチョウ</t>
    </rPh>
    <rPh sb="10" eb="12">
      <t>シャカイ</t>
    </rPh>
    <rPh sb="12" eb="14">
      <t>フクシ</t>
    </rPh>
    <rPh sb="14" eb="17">
      <t>キョウギカイ</t>
    </rPh>
    <phoneticPr fontId="4"/>
  </si>
  <si>
    <t>三重県三重郡菰野町菰野1227-1</t>
    <rPh sb="0" eb="3">
      <t>ミエケン</t>
    </rPh>
    <rPh sb="3" eb="11">
      <t>ミエグンコモノチョウコモノ</t>
    </rPh>
    <phoneticPr fontId="4"/>
  </si>
  <si>
    <t>512-0905</t>
    <phoneticPr fontId="3"/>
  </si>
  <si>
    <t>0597-89-0020</t>
    <phoneticPr fontId="3"/>
  </si>
  <si>
    <t>松阪市社会福祉協議会嬉野支所生活介護事業所</t>
    <phoneticPr fontId="3"/>
  </si>
  <si>
    <t>515-2323</t>
    <phoneticPr fontId="3"/>
  </si>
  <si>
    <t>社会福祉法人松阪市社会福祉協議会</t>
  </si>
  <si>
    <t>21人以上40人以下</t>
    <phoneticPr fontId="3"/>
  </si>
  <si>
    <t>512-0911</t>
    <phoneticPr fontId="3"/>
  </si>
  <si>
    <t>515-0073</t>
    <phoneticPr fontId="3"/>
  </si>
  <si>
    <t>0598-56-7247</t>
    <phoneticPr fontId="3"/>
  </si>
  <si>
    <t>0598-56-6837</t>
    <phoneticPr fontId="3"/>
  </si>
  <si>
    <t>サン・ウイングスみくも</t>
    <phoneticPr fontId="3"/>
  </si>
  <si>
    <t>こまつ作業所</t>
    <rPh sb="3" eb="5">
      <t>サギョウ</t>
    </rPh>
    <rPh sb="5" eb="6">
      <t>ショ</t>
    </rPh>
    <phoneticPr fontId="3"/>
  </si>
  <si>
    <t>514-0815</t>
    <phoneticPr fontId="3"/>
  </si>
  <si>
    <t>059-222-3838</t>
    <phoneticPr fontId="3"/>
  </si>
  <si>
    <t>059-253-5480</t>
    <phoneticPr fontId="3"/>
  </si>
  <si>
    <t>特定非営利活動法人　こまつの里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サト</t>
    </rPh>
    <phoneticPr fontId="3"/>
  </si>
  <si>
    <t>こぶくろ</t>
    <phoneticPr fontId="3"/>
  </si>
  <si>
    <t>514-2104</t>
    <phoneticPr fontId="3"/>
  </si>
  <si>
    <t>059-279-2008</t>
    <phoneticPr fontId="3"/>
  </si>
  <si>
    <t>特定非営利活動法人ふくろうの家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イエ</t>
    </rPh>
    <phoneticPr fontId="3"/>
  </si>
  <si>
    <t>定員備考</t>
    <rPh sb="0" eb="2">
      <t>テイイン</t>
    </rPh>
    <rPh sb="2" eb="4">
      <t>ビコウ</t>
    </rPh>
    <phoneticPr fontId="3"/>
  </si>
  <si>
    <t>（児・者）</t>
    <rPh sb="1" eb="2">
      <t>ジ</t>
    </rPh>
    <rPh sb="3" eb="4">
      <t>シャ</t>
    </rPh>
    <phoneticPr fontId="3"/>
  </si>
  <si>
    <t>定員数</t>
    <rPh sb="0" eb="3">
      <t>テイインスウ</t>
    </rPh>
    <phoneticPr fontId="3"/>
  </si>
  <si>
    <t>主たる対象者</t>
    <rPh sb="0" eb="1">
      <t>シュ</t>
    </rPh>
    <rPh sb="3" eb="6">
      <t>タイショウシャ</t>
    </rPh>
    <phoneticPr fontId="3"/>
  </si>
  <si>
    <t>身体（肢体）</t>
    <rPh sb="3" eb="5">
      <t>シタイ</t>
    </rPh>
    <phoneticPr fontId="3"/>
  </si>
  <si>
    <t>就移・就B</t>
    <rPh sb="0" eb="1">
      <t>シュウ</t>
    </rPh>
    <rPh sb="1" eb="2">
      <t>ウツリ</t>
    </rPh>
    <rPh sb="3" eb="4">
      <t>シュウ</t>
    </rPh>
    <phoneticPr fontId="3"/>
  </si>
  <si>
    <t>就移・就B</t>
    <rPh sb="0" eb="1">
      <t>シュウ</t>
    </rPh>
    <rPh sb="1" eb="2">
      <t>ワタル</t>
    </rPh>
    <rPh sb="3" eb="4">
      <t>ツケル</t>
    </rPh>
    <phoneticPr fontId="3"/>
  </si>
  <si>
    <t>宿泊自立</t>
    <rPh sb="0" eb="2">
      <t>シュクハク</t>
    </rPh>
    <rPh sb="2" eb="4">
      <t>ジリツ</t>
    </rPh>
    <phoneticPr fontId="3"/>
  </si>
  <si>
    <t>就B・生訓</t>
    <rPh sb="0" eb="1">
      <t>シュウ</t>
    </rPh>
    <rPh sb="3" eb="4">
      <t>ナマ</t>
    </rPh>
    <rPh sb="4" eb="5">
      <t>クン</t>
    </rPh>
    <phoneticPr fontId="3"/>
  </si>
  <si>
    <t>就B・放デ</t>
    <rPh sb="0" eb="1">
      <t>シュウ</t>
    </rPh>
    <rPh sb="3" eb="4">
      <t>ホウ</t>
    </rPh>
    <phoneticPr fontId="3"/>
  </si>
  <si>
    <t>人員配置区分</t>
    <rPh sb="0" eb="2">
      <t>ジンイン</t>
    </rPh>
    <rPh sb="2" eb="4">
      <t>ハイチ</t>
    </rPh>
    <rPh sb="4" eb="6">
      <t>クブン</t>
    </rPh>
    <phoneticPr fontId="3"/>
  </si>
  <si>
    <t>定員区分（単独事業所）</t>
    <rPh sb="0" eb="2">
      <t>テイイン</t>
    </rPh>
    <rPh sb="2" eb="4">
      <t>クブン</t>
    </rPh>
    <rPh sb="5" eb="7">
      <t>タンドク</t>
    </rPh>
    <rPh sb="7" eb="9">
      <t>ジギョウ</t>
    </rPh>
    <rPh sb="9" eb="10">
      <t>ショ</t>
    </rPh>
    <phoneticPr fontId="3"/>
  </si>
  <si>
    <t>定員区分（多機能型）</t>
    <rPh sb="0" eb="2">
      <t>テイイン</t>
    </rPh>
    <rPh sb="2" eb="4">
      <t>クブン</t>
    </rPh>
    <rPh sb="5" eb="9">
      <t>タキノウガタ</t>
    </rPh>
    <phoneticPr fontId="3"/>
  </si>
  <si>
    <t>食事提供体制加算</t>
    <rPh sb="0" eb="2">
      <t>ショクジ</t>
    </rPh>
    <rPh sb="2" eb="3">
      <t>ツツミ</t>
    </rPh>
    <rPh sb="3" eb="4">
      <t>キョウ</t>
    </rPh>
    <rPh sb="4" eb="6">
      <t>タイセイ</t>
    </rPh>
    <rPh sb="6" eb="8">
      <t>カサン</t>
    </rPh>
    <phoneticPr fontId="3"/>
  </si>
  <si>
    <t>パートナー</t>
    <phoneticPr fontId="3"/>
  </si>
  <si>
    <t>Ⅳ型（3:1）</t>
    <rPh sb="1" eb="2">
      <t>ガタ</t>
    </rPh>
    <phoneticPr fontId="3"/>
  </si>
  <si>
    <t>Ⅱ型（2:1）</t>
    <rPh sb="1" eb="2">
      <t>ガタ</t>
    </rPh>
    <phoneticPr fontId="3"/>
  </si>
  <si>
    <t>有（Ⅰ）</t>
    <rPh sb="0" eb="1">
      <t>ユウ</t>
    </rPh>
    <phoneticPr fontId="3"/>
  </si>
  <si>
    <t>Ⅹ型（6:1）</t>
    <rPh sb="1" eb="2">
      <t>ガタ</t>
    </rPh>
    <phoneticPr fontId="3"/>
  </si>
  <si>
    <t>Ⅷ型（5:1）</t>
    <rPh sb="1" eb="2">
      <t>ガタ</t>
    </rPh>
    <phoneticPr fontId="3"/>
  </si>
  <si>
    <t>Ⅴ型（3.5:1）</t>
    <rPh sb="1" eb="2">
      <t>ガタ</t>
    </rPh>
    <phoneticPr fontId="3"/>
  </si>
  <si>
    <t>Ⅰ型（1.7:1）</t>
    <rPh sb="1" eb="2">
      <t>ガタ</t>
    </rPh>
    <phoneticPr fontId="3"/>
  </si>
  <si>
    <t>Ⅲ型（2.5:1）</t>
    <rPh sb="1" eb="2">
      <t>ガタ</t>
    </rPh>
    <phoneticPr fontId="3"/>
  </si>
  <si>
    <t>Ⅵ型（4:1）</t>
    <rPh sb="1" eb="2">
      <t>ガタ</t>
    </rPh>
    <phoneticPr fontId="3"/>
  </si>
  <si>
    <t>有（Ⅲ）</t>
    <rPh sb="0" eb="1">
      <t>ユウ</t>
    </rPh>
    <phoneticPr fontId="3"/>
  </si>
  <si>
    <t>送迎加算</t>
    <rPh sb="0" eb="2">
      <t>ソウゲイ</t>
    </rPh>
    <rPh sb="2" eb="4">
      <t>カサン</t>
    </rPh>
    <phoneticPr fontId="3"/>
  </si>
  <si>
    <t>視覚・聴覚言語障害者支援体制加算</t>
    <rPh sb="0" eb="2">
      <t>シカク</t>
    </rPh>
    <rPh sb="3" eb="5">
      <t>チョウカク</t>
    </rPh>
    <rPh sb="5" eb="7">
      <t>ゲンゴ</t>
    </rPh>
    <rPh sb="7" eb="10">
      <t>ショウガイシャ</t>
    </rPh>
    <rPh sb="10" eb="12">
      <t>シエン</t>
    </rPh>
    <rPh sb="12" eb="14">
      <t>タイセイ</t>
    </rPh>
    <rPh sb="14" eb="16">
      <t>カサン</t>
    </rPh>
    <phoneticPr fontId="3"/>
  </si>
  <si>
    <t>延長支援加算</t>
    <rPh sb="0" eb="2">
      <t>エンチョウ</t>
    </rPh>
    <rPh sb="2" eb="4">
      <t>シエン</t>
    </rPh>
    <rPh sb="4" eb="6">
      <t>カサン</t>
    </rPh>
    <phoneticPr fontId="3"/>
  </si>
  <si>
    <t>常勤看護職員等配置加算</t>
    <rPh sb="0" eb="2">
      <t>ジョウキン</t>
    </rPh>
    <rPh sb="2" eb="4">
      <t>カンゴ</t>
    </rPh>
    <rPh sb="4" eb="6">
      <t>ショクイン</t>
    </rPh>
    <rPh sb="6" eb="7">
      <t>トウ</t>
    </rPh>
    <rPh sb="7" eb="9">
      <t>ハイチ</t>
    </rPh>
    <rPh sb="9" eb="11">
      <t>カサン</t>
    </rPh>
    <phoneticPr fontId="3"/>
  </si>
  <si>
    <t>障がい者生活介護センターかがやき</t>
    <phoneticPr fontId="3"/>
  </si>
  <si>
    <t>517-0214</t>
    <phoneticPr fontId="3"/>
  </si>
  <si>
    <t>0599-56-1600</t>
    <phoneticPr fontId="3"/>
  </si>
  <si>
    <t>三重県志摩市磯部町迫間955番地</t>
    <phoneticPr fontId="3"/>
  </si>
  <si>
    <t>知的・精神</t>
  </si>
  <si>
    <t>身体・知的</t>
  </si>
  <si>
    <t>身体（肢体）・知的</t>
    <rPh sb="3" eb="5">
      <t>シタイ</t>
    </rPh>
    <phoneticPr fontId="3"/>
  </si>
  <si>
    <t>身体（肢体）・知的</t>
    <rPh sb="0" eb="2">
      <t>シンタイ</t>
    </rPh>
    <rPh sb="3" eb="5">
      <t>シタイ</t>
    </rPh>
    <rPh sb="7" eb="9">
      <t>チテキ</t>
    </rPh>
    <phoneticPr fontId="3"/>
  </si>
  <si>
    <t>身体（肢体）・知的・精神</t>
    <rPh sb="10" eb="12">
      <t>セイシン</t>
    </rPh>
    <phoneticPr fontId="3"/>
  </si>
  <si>
    <t>身体・知的・精神</t>
  </si>
  <si>
    <t>身体（肢体）・知的・精神</t>
    <rPh sb="0" eb="2">
      <t>シンタイ</t>
    </rPh>
    <rPh sb="3" eb="5">
      <t>シタイ</t>
    </rPh>
    <phoneticPr fontId="3"/>
  </si>
  <si>
    <t>身体・知的・難病等</t>
    <rPh sb="6" eb="8">
      <t>ナンビョウ</t>
    </rPh>
    <rPh sb="8" eb="9">
      <t>トウ</t>
    </rPh>
    <phoneticPr fontId="3"/>
  </si>
  <si>
    <t>知的・精神</t>
    <rPh sb="3" eb="5">
      <t>セイシン</t>
    </rPh>
    <phoneticPr fontId="3"/>
  </si>
  <si>
    <t>重症心身</t>
    <phoneticPr fontId="3"/>
  </si>
  <si>
    <t>無（医師未配置減算あり）</t>
    <phoneticPr fontId="3"/>
  </si>
  <si>
    <t>無（医師未配置減算あり）</t>
    <phoneticPr fontId="3"/>
  </si>
  <si>
    <t>有（医師未配置減算なし）</t>
    <phoneticPr fontId="3"/>
  </si>
  <si>
    <t>有（医師未配置減算なし）</t>
    <phoneticPr fontId="3"/>
  </si>
  <si>
    <t>生活介護事業所ほーぷ</t>
    <rPh sb="0" eb="2">
      <t>セイカツ</t>
    </rPh>
    <rPh sb="2" eb="4">
      <t>カイゴ</t>
    </rPh>
    <rPh sb="4" eb="7">
      <t>ジギョウショ</t>
    </rPh>
    <phoneticPr fontId="3"/>
  </si>
  <si>
    <t>21人以上40人以下</t>
    <rPh sb="2" eb="5">
      <t>ニンイジョウ</t>
    </rPh>
    <rPh sb="7" eb="10">
      <t>ニンイカ</t>
    </rPh>
    <phoneticPr fontId="3"/>
  </si>
  <si>
    <t>41人以上60人以下</t>
    <rPh sb="2" eb="5">
      <t>ニンイジョウ</t>
    </rPh>
    <rPh sb="7" eb="10">
      <t>ニンイカ</t>
    </rPh>
    <phoneticPr fontId="3"/>
  </si>
  <si>
    <t>データ</t>
  </si>
  <si>
    <t>事業所数</t>
    <rPh sb="0" eb="3">
      <t>ジギョウショ</t>
    </rPh>
    <rPh sb="3" eb="4">
      <t>スウ</t>
    </rPh>
    <phoneticPr fontId="3"/>
  </si>
  <si>
    <t>就Ａ・就B</t>
    <rPh sb="0" eb="1">
      <t>シュウ</t>
    </rPh>
    <rPh sb="3" eb="4">
      <t>ツケル</t>
    </rPh>
    <phoneticPr fontId="3"/>
  </si>
  <si>
    <t>児童発達・放デ</t>
    <rPh sb="0" eb="2">
      <t>ジドウ</t>
    </rPh>
    <rPh sb="2" eb="4">
      <t>ハッタツ</t>
    </rPh>
    <rPh sb="5" eb="6">
      <t>ホウ</t>
    </rPh>
    <phoneticPr fontId="3"/>
  </si>
  <si>
    <t>児童発達</t>
    <rPh sb="0" eb="2">
      <t>ジドウ</t>
    </rPh>
    <rPh sb="2" eb="4">
      <t>ハッタツ</t>
    </rPh>
    <phoneticPr fontId="3"/>
  </si>
  <si>
    <t>ピアステーションあゆみ</t>
    <phoneticPr fontId="3"/>
  </si>
  <si>
    <t>障がい者生活介護センターきらり</t>
    <phoneticPr fontId="3"/>
  </si>
  <si>
    <t>059-253-2000</t>
    <phoneticPr fontId="3"/>
  </si>
  <si>
    <t>059-253-2031</t>
    <phoneticPr fontId="3"/>
  </si>
  <si>
    <t>就Ｂ</t>
    <rPh sb="0" eb="1">
      <t>シュウ</t>
    </rPh>
    <phoneticPr fontId="3"/>
  </si>
  <si>
    <t>障がい者支援施設えりはら</t>
    <rPh sb="0" eb="1">
      <t>ショウ</t>
    </rPh>
    <rPh sb="3" eb="4">
      <t>シャ</t>
    </rPh>
    <rPh sb="4" eb="6">
      <t>シエン</t>
    </rPh>
    <rPh sb="6" eb="8">
      <t>シセツ</t>
    </rPh>
    <phoneticPr fontId="3"/>
  </si>
  <si>
    <t>517-0209</t>
    <phoneticPr fontId="3"/>
  </si>
  <si>
    <t>0599-56-0100</t>
    <phoneticPr fontId="3"/>
  </si>
  <si>
    <t>0599-55-3737</t>
    <phoneticPr fontId="3"/>
  </si>
  <si>
    <t>ホームケアみくも</t>
    <phoneticPr fontId="3"/>
  </si>
  <si>
    <t>515-2111</t>
    <phoneticPr fontId="3"/>
  </si>
  <si>
    <t>0598-31-1401</t>
    <phoneticPr fontId="3"/>
  </si>
  <si>
    <t>0598-31-1402</t>
    <phoneticPr fontId="3"/>
  </si>
  <si>
    <t>株式会社ホームケア南郊</t>
    <rPh sb="0" eb="4">
      <t>カブシキガイシャ</t>
    </rPh>
    <rPh sb="9" eb="11">
      <t>ナンコウ</t>
    </rPh>
    <phoneticPr fontId="3"/>
  </si>
  <si>
    <t>三重県松阪市久保町1855番地149</t>
    <rPh sb="0" eb="3">
      <t>ミエケン</t>
    </rPh>
    <rPh sb="3" eb="6">
      <t>マツサカシ</t>
    </rPh>
    <rPh sb="6" eb="9">
      <t>クボチョウ</t>
    </rPh>
    <rPh sb="13" eb="15">
      <t>バンチ</t>
    </rPh>
    <phoneticPr fontId="3"/>
  </si>
  <si>
    <t>無（医師未配置減算あり）</t>
    <phoneticPr fontId="3"/>
  </si>
  <si>
    <t>工房えがお</t>
    <rPh sb="0" eb="2">
      <t>コウボウ</t>
    </rPh>
    <phoneticPr fontId="3"/>
  </si>
  <si>
    <t>519-0222</t>
    <phoneticPr fontId="3"/>
  </si>
  <si>
    <t>0595-86-0008</t>
    <phoneticPr fontId="3"/>
  </si>
  <si>
    <t>0595-86-5110</t>
    <phoneticPr fontId="3"/>
  </si>
  <si>
    <t>特定非営利活動法人まがたま愛育舎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アイ</t>
    </rPh>
    <rPh sb="14" eb="15">
      <t>イク</t>
    </rPh>
    <rPh sb="15" eb="16">
      <t>シャ</t>
    </rPh>
    <phoneticPr fontId="3"/>
  </si>
  <si>
    <t>無（医師未配置減算あり）</t>
    <phoneticPr fontId="3"/>
  </si>
  <si>
    <t>データの個数 / 指定年月日</t>
  </si>
  <si>
    <t>三重県四日市市坂部が丘一丁目1667番地113</t>
    <phoneticPr fontId="3"/>
  </si>
  <si>
    <t>0599-56-1607</t>
    <phoneticPr fontId="3"/>
  </si>
  <si>
    <t>0599-44-5511</t>
    <phoneticPr fontId="3"/>
  </si>
  <si>
    <t>0599-44-5512</t>
    <phoneticPr fontId="3"/>
  </si>
  <si>
    <t>多機能型事業所うさぎ</t>
  </si>
  <si>
    <t>515-0044</t>
  </si>
  <si>
    <t>0598-54-1302</t>
  </si>
  <si>
    <t>0598-54-1301</t>
  </si>
  <si>
    <t>株式会社守コーポレーション</t>
    <rPh sb="0" eb="4">
      <t>カブシキガイシャ</t>
    </rPh>
    <rPh sb="4" eb="5">
      <t>マモ</t>
    </rPh>
    <phoneticPr fontId="3"/>
  </si>
  <si>
    <t>有（医師未配置減算なし）</t>
  </si>
  <si>
    <t>就移・就B</t>
    <rPh sb="0" eb="1">
      <t>シュウ</t>
    </rPh>
    <rPh sb="1" eb="2">
      <t>イ</t>
    </rPh>
    <rPh sb="3" eb="4">
      <t>シュウ</t>
    </rPh>
    <phoneticPr fontId="3"/>
  </si>
  <si>
    <t>オレンジ工房あげき</t>
    <rPh sb="4" eb="6">
      <t>コウボウ</t>
    </rPh>
    <phoneticPr fontId="3"/>
  </si>
  <si>
    <t>511-0428　</t>
  </si>
  <si>
    <r>
      <t>059-369-0878</t>
    </r>
    <r>
      <rPr>
        <sz val="9"/>
        <rFont val="ＭＳ Ｐゴシック"/>
        <family val="3"/>
        <charset val="128"/>
      </rPr>
      <t/>
    </r>
    <phoneticPr fontId="3"/>
  </si>
  <si>
    <r>
      <t>0595-48-7204</t>
    </r>
    <r>
      <rPr>
        <sz val="9"/>
        <rFont val="ＭＳ Ｐゴシック"/>
        <family val="3"/>
        <charset val="128"/>
      </rPr>
      <t/>
    </r>
    <phoneticPr fontId="3"/>
  </si>
  <si>
    <t>支援センターちあふる</t>
    <rPh sb="0" eb="2">
      <t>シエン</t>
    </rPh>
    <phoneticPr fontId="3"/>
  </si>
  <si>
    <t>514-0821</t>
    <phoneticPr fontId="3"/>
  </si>
  <si>
    <t>059-271-8610</t>
    <phoneticPr fontId="3"/>
  </si>
  <si>
    <t>059-271-8611</t>
    <phoneticPr fontId="3"/>
  </si>
  <si>
    <t>メロディー</t>
    <phoneticPr fontId="3"/>
  </si>
  <si>
    <t>059-373-7780</t>
    <phoneticPr fontId="3"/>
  </si>
  <si>
    <t>059-374-7781</t>
    <phoneticPr fontId="3"/>
  </si>
  <si>
    <t>社会福祉法人　伊勢亀鈴会</t>
  </si>
  <si>
    <t>三重県鈴鹿市八野町４２８番地の１</t>
  </si>
  <si>
    <t>0596－72－8822</t>
  </si>
  <si>
    <t>0596－72－8823</t>
  </si>
  <si>
    <t>519－0609</t>
  </si>
  <si>
    <t>二見生活介護支援センター　潮音</t>
    <phoneticPr fontId="3"/>
  </si>
  <si>
    <t>身体</t>
    <rPh sb="0" eb="2">
      <t>シンタイ</t>
    </rPh>
    <phoneticPr fontId="3"/>
  </si>
  <si>
    <t>有（医師未配置減算なし）</t>
    <phoneticPr fontId="3"/>
  </si>
  <si>
    <t>三重県松阪市稲木町1286番地1</t>
    <phoneticPr fontId="3"/>
  </si>
  <si>
    <t>059-336-4004</t>
    <phoneticPr fontId="3"/>
  </si>
  <si>
    <t>これから作業所</t>
    <rPh sb="4" eb="6">
      <t>サギョウ</t>
    </rPh>
    <rPh sb="6" eb="7">
      <t>ショ</t>
    </rPh>
    <phoneticPr fontId="3"/>
  </si>
  <si>
    <t>サクラサクラ</t>
    <phoneticPr fontId="3"/>
  </si>
  <si>
    <t>送迎加算（重度）</t>
    <rPh sb="0" eb="2">
      <t>ソウゲイ</t>
    </rPh>
    <rPh sb="2" eb="4">
      <t>カサン</t>
    </rPh>
    <rPh sb="5" eb="7">
      <t>ジュウド</t>
    </rPh>
    <phoneticPr fontId="3"/>
  </si>
  <si>
    <t>有（Ⅱ）</t>
  </si>
  <si>
    <t>無</t>
  </si>
  <si>
    <t>有（Ⅰ）</t>
  </si>
  <si>
    <t>有（Ⅱ）</t>
    <phoneticPr fontId="3"/>
  </si>
  <si>
    <t>0595-62-3271</t>
    <phoneticPr fontId="3"/>
  </si>
  <si>
    <t>0595-64-6631</t>
    <phoneticPr fontId="3"/>
  </si>
  <si>
    <t>生活介護事業所りんてらす</t>
    <phoneticPr fontId="3"/>
  </si>
  <si>
    <t>社会福祉法人三央会</t>
    <phoneticPr fontId="3"/>
  </si>
  <si>
    <t>三重県松阪市飯南町粥見1249-1</t>
    <rPh sb="0" eb="3">
      <t>ミエケン</t>
    </rPh>
    <phoneticPr fontId="3"/>
  </si>
  <si>
    <t>515-1204</t>
    <phoneticPr fontId="3"/>
  </si>
  <si>
    <t>有（医師未配置減算なし）</t>
    <phoneticPr fontId="3"/>
  </si>
  <si>
    <t>有（Ⅱ）</t>
    <rPh sb="0" eb="1">
      <t>ユウ</t>
    </rPh>
    <phoneticPr fontId="3"/>
  </si>
  <si>
    <t>0598-34-1811</t>
    <phoneticPr fontId="3"/>
  </si>
  <si>
    <t>0598-34-1833</t>
    <phoneticPr fontId="3"/>
  </si>
  <si>
    <t>あさひ　よつばの里　ひまわり作業所</t>
    <phoneticPr fontId="3"/>
  </si>
  <si>
    <t>510-8103</t>
    <phoneticPr fontId="3"/>
  </si>
  <si>
    <t>059-324-8956</t>
  </si>
  <si>
    <t>059-324-9393</t>
  </si>
  <si>
    <t>CL№</t>
    <phoneticPr fontId="3"/>
  </si>
  <si>
    <t>就労移行支援体制加算</t>
  </si>
  <si>
    <t>指定管理者制度適用区分</t>
  </si>
  <si>
    <t>共生型サービス対象区分</t>
  </si>
  <si>
    <t>地域生活支援拠点等区分</t>
  </si>
  <si>
    <t>桑名市陽だまりの丘三丁目３０２番地</t>
  </si>
  <si>
    <t>桑名市大字小貝須１２５７番地１</t>
  </si>
  <si>
    <t>桑名市長島町源部外面３３０番地</t>
  </si>
  <si>
    <t>桑名市星川字掛木１８０９</t>
  </si>
  <si>
    <t>桑名市小貝須１２４１－１</t>
  </si>
  <si>
    <t>四日市市西日野町4070-1</t>
  </si>
  <si>
    <t>四日市市波木町１３３５－１</t>
  </si>
  <si>
    <t>四日市市智積町字大谷2908</t>
  </si>
  <si>
    <t>四日市市西坂部町1004番地1</t>
  </si>
  <si>
    <t>四日市市川島町1026-1</t>
  </si>
  <si>
    <t>四日市市栄町８－９</t>
  </si>
  <si>
    <t>四日市市山田町８３６－１</t>
  </si>
  <si>
    <t>四日市市生桑町549番地1</t>
  </si>
  <si>
    <t>四日市市富洲原町27-3</t>
  </si>
  <si>
    <t>四日市市別名３丁目２番１２号</t>
  </si>
  <si>
    <t>四日市市阿倉川町8-7</t>
  </si>
  <si>
    <t>四日市市東阿倉川８３５－６</t>
  </si>
  <si>
    <t>四日市市大字羽津乙873番地11</t>
  </si>
  <si>
    <t>四日市市坂部が丘一丁目1667番地113</t>
  </si>
  <si>
    <t>四日市市四日市市大字羽津乙129－2</t>
  </si>
  <si>
    <t>四日市市白須賀1－12－8</t>
  </si>
  <si>
    <t>鈴鹿市石薬師町字寺東452-68</t>
  </si>
  <si>
    <t>鈴鹿市八野町２２－１</t>
  </si>
  <si>
    <t>鈴鹿市一ノ宮町５９７番地</t>
  </si>
  <si>
    <t>鈴鹿市飯野寺家町６５５番地１</t>
  </si>
  <si>
    <t>鈴鹿市長太新町2-25-1</t>
  </si>
  <si>
    <t>鈴鹿市下大久保町字釣場1725-1</t>
  </si>
  <si>
    <t>鈴鹿市下大久保町字大坂新田1789‐1</t>
  </si>
  <si>
    <t>鈴鹿市稲生町字稲生山８７５１－６</t>
  </si>
  <si>
    <t>鈴鹿市江島町3447-5</t>
  </si>
  <si>
    <t>鈴鹿市木田町木田町2157</t>
  </si>
  <si>
    <t>津市木造町１８２４番地１</t>
  </si>
  <si>
    <t>津市豊が丘二丁目59番1号</t>
  </si>
  <si>
    <t>津市産品字中之谷７３２番地の１</t>
  </si>
  <si>
    <t>津市大里窪田町字平林１６７－１４</t>
  </si>
  <si>
    <t>いなべ市北勢町其原８２３－３</t>
  </si>
  <si>
    <t>津市稲葉町3989</t>
  </si>
  <si>
    <t>津市久居新町1152番地1</t>
  </si>
  <si>
    <t>津市垂水字下境887番地14</t>
  </si>
  <si>
    <t>津市河辺町字田八勢44番地1</t>
  </si>
  <si>
    <t>津市城山１－８－１６</t>
  </si>
  <si>
    <t>津市河芸町上野2147-1</t>
  </si>
  <si>
    <t>津市垂水１３００番地</t>
  </si>
  <si>
    <t>松阪市五十鈴町57番地</t>
  </si>
  <si>
    <t>津市一志町井関１４１番地</t>
  </si>
  <si>
    <t>津市芸濃町椋本６１４１番地１</t>
  </si>
  <si>
    <t>津市白山町八対野９７５番地</t>
  </si>
  <si>
    <t>津市戸木町４１１３－３６</t>
  </si>
  <si>
    <t>津市藤方843-16</t>
  </si>
  <si>
    <t>津市観音寺町６４－２</t>
  </si>
  <si>
    <t>津市大里窪田町357</t>
  </si>
  <si>
    <t>津市大里窪田町340番5</t>
  </si>
  <si>
    <t>津市津市久居相川町2371－2</t>
  </si>
  <si>
    <t>津市稲葉町3989番地</t>
  </si>
  <si>
    <t>津市美里町家所2447-2</t>
  </si>
  <si>
    <t>松阪市嬉野権現前町423-9</t>
  </si>
  <si>
    <t>松阪市久保町１８４３－７</t>
  </si>
  <si>
    <t>松阪市大口町４０３－１</t>
  </si>
  <si>
    <t>松阪市曽原町2678</t>
  </si>
  <si>
    <t>松阪市飯南町横野885</t>
  </si>
  <si>
    <t>松阪市小阿坂町2253-2</t>
  </si>
  <si>
    <t>松阪市久保町1668-3</t>
  </si>
  <si>
    <t>松阪市深長町字塚部903番地</t>
  </si>
  <si>
    <t>松阪市美濃田町535番地</t>
  </si>
  <si>
    <t>松阪市鎌田町1139番地１</t>
  </si>
  <si>
    <t>松阪市稲木町1286番地1</t>
  </si>
  <si>
    <t>松阪市八重田町３１－６</t>
  </si>
  <si>
    <t>松阪市山室町2580</t>
  </si>
  <si>
    <t>松阪市久保町1796番地8</t>
  </si>
  <si>
    <t>松阪市中林町410番地</t>
  </si>
  <si>
    <t>松阪市小片野町1468-1</t>
  </si>
  <si>
    <t>伊勢市楠部町150-15</t>
  </si>
  <si>
    <t>伊勢市村松町明野1389-16</t>
  </si>
  <si>
    <t>伊勢市楠部町1677-5</t>
  </si>
  <si>
    <t>伊勢市辻久留３丁目１７－５</t>
  </si>
  <si>
    <t>伊勢市上野町2923-3</t>
  </si>
  <si>
    <t>伊勢市村松町4785-3</t>
  </si>
  <si>
    <t>伊勢市二見町茶屋310番地</t>
  </si>
  <si>
    <t>尾鷲市矢浜四丁目１番４６号</t>
  </si>
  <si>
    <t>熊野市有馬町4520-338</t>
  </si>
  <si>
    <t>熊野市有馬町４５２０番地３１３</t>
  </si>
  <si>
    <t>名張市青蓮寺小間坂１５３８ー４</t>
  </si>
  <si>
    <t>伊賀市愛田５１３番地</t>
  </si>
  <si>
    <t>伊賀市上野寺町1184-2</t>
  </si>
  <si>
    <t>伊賀市緑ケ丘南町3948-16</t>
  </si>
  <si>
    <t>伊賀市馬田1473</t>
  </si>
  <si>
    <t>伊賀市阿保２０２６番地</t>
  </si>
  <si>
    <t>名張市西原町2590-6</t>
  </si>
  <si>
    <t>名張市美旗中村２３３９－１２</t>
  </si>
  <si>
    <t>名張市美旗中村２３２６</t>
  </si>
  <si>
    <t>名張市新田字出山1225-2</t>
  </si>
  <si>
    <t>名張市美旗中村字弓谷２３２７番地</t>
  </si>
  <si>
    <t>名張市百合が丘東9番町290番</t>
  </si>
  <si>
    <t>いなべ市大安町大井田２６６９－５</t>
  </si>
  <si>
    <t>いなべ市北勢町阿下喜２６２４番地２</t>
  </si>
  <si>
    <t>員弁郡東員町北大社字前川原139</t>
  </si>
  <si>
    <t>三重郡菰野町菰野8350-2</t>
  </si>
  <si>
    <t>三重郡川越町亀崎新田字里中２１－１１</t>
  </si>
  <si>
    <t>三重郡菰野町杉谷１５７３</t>
  </si>
  <si>
    <t>三重郡菰野町菰野1227-1</t>
  </si>
  <si>
    <t>三重郡菰野町川北４７－１</t>
  </si>
  <si>
    <t>三重郡朝日町杮字熊之田618番1</t>
  </si>
  <si>
    <t>多気郡明和町大字馬之上９１４番地の１</t>
  </si>
  <si>
    <t>多気郡多気町土屋２８８番地</t>
  </si>
  <si>
    <t>多気郡明和町上野435</t>
  </si>
  <si>
    <t>度会郡玉城町宮古字鉄砲塚728-18</t>
  </si>
  <si>
    <t>度会郡度会町棚橋１２０２番地</t>
  </si>
  <si>
    <t>度会郡玉城町勝田４８７６－１</t>
  </si>
  <si>
    <t>志摩市阿児町神明２０６５－３</t>
  </si>
  <si>
    <t>志摩市阿児町神明1477番地1</t>
  </si>
  <si>
    <t>志摩市阿児町鵜方2430－8</t>
  </si>
  <si>
    <t>志摩市志摩町片田176-2</t>
  </si>
  <si>
    <t>志摩市磯部町迫間955番地</t>
  </si>
  <si>
    <t>北牟婁郡紀北町東長島２０９－９</t>
  </si>
  <si>
    <t>津市戸木町４１８７</t>
  </si>
  <si>
    <t>有（Ⅰ）</t>
    <phoneticPr fontId="3"/>
  </si>
  <si>
    <t>有（医師未配置減算なし）</t>
    <phoneticPr fontId="3"/>
  </si>
  <si>
    <t>特定非営利活動法人障害者支援グループ・ピラミッド</t>
    <rPh sb="7" eb="9">
      <t>ホウジン</t>
    </rPh>
    <rPh sb="9" eb="12">
      <t>ショウガイシャ</t>
    </rPh>
    <rPh sb="12" eb="14">
      <t>シエン</t>
    </rPh>
    <phoneticPr fontId="3"/>
  </si>
  <si>
    <t>特定非営利活動法人ステップワン</t>
    <rPh sb="7" eb="9">
      <t>ホウジン</t>
    </rPh>
    <phoneticPr fontId="3"/>
  </si>
  <si>
    <t>有</t>
    <phoneticPr fontId="3"/>
  </si>
  <si>
    <t>有</t>
    <phoneticPr fontId="3"/>
  </si>
  <si>
    <t>非該当</t>
    <phoneticPr fontId="3"/>
  </si>
  <si>
    <t>非該当</t>
    <phoneticPr fontId="3"/>
  </si>
  <si>
    <t>有</t>
  </si>
  <si>
    <t>該当</t>
    <rPh sb="0" eb="2">
      <t>ガイトウ</t>
    </rPh>
    <phoneticPr fontId="3"/>
  </si>
  <si>
    <t>8.紀北</t>
    <rPh sb="2" eb="4">
      <t>キホク</t>
    </rPh>
    <phoneticPr fontId="3"/>
  </si>
  <si>
    <t>9.紀南</t>
    <rPh sb="2" eb="3">
      <t>キ</t>
    </rPh>
    <rPh sb="3" eb="4">
      <t>ナン</t>
    </rPh>
    <phoneticPr fontId="3"/>
  </si>
  <si>
    <t>9.紀南</t>
  </si>
  <si>
    <t>＜障害福祉サービス、障害者支援施設、一般相談支援、特定相談支援＞</t>
  </si>
  <si>
    <t>事業所所在地</t>
  </si>
  <si>
    <t>改正前
（H30.3までの地域区分）</t>
    <phoneticPr fontId="8"/>
  </si>
  <si>
    <t>改正後
（H30.4以降の地域区分）</t>
    <phoneticPr fontId="8"/>
  </si>
  <si>
    <t>鈴鹿市</t>
  </si>
  <si>
    <t>４級地</t>
    <phoneticPr fontId="8"/>
  </si>
  <si>
    <t>⇒</t>
    <phoneticPr fontId="8"/>
  </si>
  <si>
    <t>６級地</t>
    <phoneticPr fontId="8"/>
  </si>
  <si>
    <t>津市、四日市市</t>
  </si>
  <si>
    <t>５級地</t>
    <phoneticPr fontId="8"/>
  </si>
  <si>
    <t>桑名市、亀山市</t>
  </si>
  <si>
    <t>名張市、いなべ市、伊賀市、木曽岬町、東員町、朝日町、川越町</t>
  </si>
  <si>
    <t>７級地</t>
    <phoneticPr fontId="8"/>
  </si>
  <si>
    <t>菰野町</t>
  </si>
  <si>
    <t>その他</t>
    <phoneticPr fontId="8"/>
  </si>
  <si>
    <t>上記以外の市町</t>
  </si>
  <si>
    <t xml:space="preserve">従たる事業所がある場合、主と従の事業所定員数を合算して定員規模を算定
</t>
    <phoneticPr fontId="3"/>
  </si>
  <si>
    <t xml:space="preserve">多機能型ではない単独事業所については、単独事業所としての定員規模を表示
</t>
    <phoneticPr fontId="3"/>
  </si>
  <si>
    <t>備考</t>
    <rPh sb="0" eb="2">
      <t>ビコウ</t>
    </rPh>
    <phoneticPr fontId="3"/>
  </si>
  <si>
    <t xml:space="preserve">人員配置体制加算の定員区分は「定員区分（単独事業所）」を参照
</t>
  </si>
  <si>
    <t xml:space="preserve">常勤看護職員等配置加算の定員区分は「定員区分（単独事業所）」を参照
</t>
  </si>
  <si>
    <t xml:space="preserve">就労移行支援体制加算の定員区分は「定員区分（単独事業所）」を参照
</t>
  </si>
  <si>
    <t xml:space="preserve">サービス費（基本報酬）の定員区分は「定員区分（多機能型）」を参照
</t>
    <rPh sb="20" eb="22">
      <t>クブン</t>
    </rPh>
    <rPh sb="26" eb="27">
      <t>ガタ</t>
    </rPh>
    <phoneticPr fontId="3"/>
  </si>
  <si>
    <t>515-2343</t>
    <phoneticPr fontId="3"/>
  </si>
  <si>
    <t>おるがん</t>
    <phoneticPr fontId="3"/>
  </si>
  <si>
    <t>518-1152</t>
    <phoneticPr fontId="3"/>
  </si>
  <si>
    <t>生活介護事業所Ｌｅａｆ</t>
    <rPh sb="0" eb="2">
      <t>セイカツ</t>
    </rPh>
    <rPh sb="2" eb="4">
      <t>カイゴ</t>
    </rPh>
    <rPh sb="4" eb="7">
      <t>ジギョウショ</t>
    </rPh>
    <phoneticPr fontId="3"/>
  </si>
  <si>
    <t>四日市市下海老町桜谷383番地17　</t>
    <phoneticPr fontId="3"/>
  </si>
  <si>
    <t>三重県四日市市下海老町桜谷383番地17　</t>
    <phoneticPr fontId="3"/>
  </si>
  <si>
    <t>0594-72-5130</t>
    <phoneticPr fontId="3"/>
  </si>
  <si>
    <t>0594-72-5162</t>
    <phoneticPr fontId="3"/>
  </si>
  <si>
    <t>社会福祉法人いなべ市社会福祉協議会</t>
  </si>
  <si>
    <t>有（Ⅰ）</t>
    <phoneticPr fontId="3"/>
  </si>
  <si>
    <t>四日市市西日野町4448番地</t>
    <rPh sb="0" eb="4">
      <t>ヨッカイチシ</t>
    </rPh>
    <rPh sb="12" eb="14">
      <t>バンチ</t>
    </rPh>
    <phoneticPr fontId="3"/>
  </si>
  <si>
    <t>510-0943</t>
    <phoneticPr fontId="3"/>
  </si>
  <si>
    <t>510-0944</t>
    <phoneticPr fontId="3"/>
  </si>
  <si>
    <t>四日市市笹川三丁目94-10</t>
    <rPh sb="0" eb="4">
      <t>ヨッカイチシ</t>
    </rPh>
    <rPh sb="6" eb="9">
      <t>サンチョウメ</t>
    </rPh>
    <phoneticPr fontId="3"/>
  </si>
  <si>
    <t>059-325-6117</t>
    <phoneticPr fontId="3"/>
  </si>
  <si>
    <t>059-325-6881</t>
    <phoneticPr fontId="3"/>
  </si>
  <si>
    <t>三重県松阪市久保町1846番地160</t>
    <phoneticPr fontId="3"/>
  </si>
  <si>
    <t>松阪市久保町1846番地161</t>
    <phoneticPr fontId="3"/>
  </si>
  <si>
    <t>無</t>
    <rPh sb="0" eb="1">
      <t>ナ</t>
    </rPh>
    <phoneticPr fontId="3"/>
  </si>
  <si>
    <t>共生型生活介護</t>
    <rPh sb="0" eb="3">
      <t>キョウセイガタ</t>
    </rPh>
    <rPh sb="3" eb="5">
      <t>セイカツ</t>
    </rPh>
    <rPh sb="5" eb="7">
      <t>カイゴ</t>
    </rPh>
    <phoneticPr fontId="3"/>
  </si>
  <si>
    <t>513-0012</t>
    <phoneticPr fontId="3"/>
  </si>
  <si>
    <t>鈴鹿市石薬師町171番地7</t>
    <rPh sb="0" eb="3">
      <t>スズカシ</t>
    </rPh>
    <rPh sb="10" eb="12">
      <t>バンチ</t>
    </rPh>
    <phoneticPr fontId="3"/>
  </si>
  <si>
    <t>059-374-1899</t>
    <phoneticPr fontId="3"/>
  </si>
  <si>
    <t>059-374-1992</t>
    <phoneticPr fontId="3"/>
  </si>
  <si>
    <t>特定非営利活動法人さくらさくら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</si>
  <si>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Ⅴ型（3.5:1）</t>
    <rPh sb="1" eb="2">
      <t>カタ</t>
    </rPh>
    <phoneticPr fontId="3"/>
  </si>
  <si>
    <t>有（Ⅱ）</t>
    <rPh sb="0" eb="1">
      <t>ア</t>
    </rPh>
    <phoneticPr fontId="3"/>
  </si>
  <si>
    <t>有（Ⅱ）</t>
    <phoneticPr fontId="3"/>
  </si>
  <si>
    <t>生活介護事業所　かしの木ひろば</t>
    <rPh sb="0" eb="2">
      <t>セイカツ</t>
    </rPh>
    <phoneticPr fontId="3"/>
  </si>
  <si>
    <t>放デイ</t>
    <rPh sb="0" eb="1">
      <t>ホウ</t>
    </rPh>
    <phoneticPr fontId="3"/>
  </si>
  <si>
    <t>合同会社五光機工</t>
    <rPh sb="0" eb="2">
      <t>ゴウドウ</t>
    </rPh>
    <rPh sb="2" eb="4">
      <t>ガイシャ</t>
    </rPh>
    <rPh sb="4" eb="5">
      <t>ゴ</t>
    </rPh>
    <rPh sb="5" eb="6">
      <t>ヒカリ</t>
    </rPh>
    <rPh sb="6" eb="7">
      <t>キ</t>
    </rPh>
    <rPh sb="7" eb="8">
      <t>コウ</t>
    </rPh>
    <phoneticPr fontId="3"/>
  </si>
  <si>
    <t>511-0515</t>
    <phoneticPr fontId="3"/>
  </si>
  <si>
    <t>生活介護ルアナ</t>
    <rPh sb="0" eb="2">
      <t>セイカツ</t>
    </rPh>
    <rPh sb="2" eb="4">
      <t>カイゴ</t>
    </rPh>
    <phoneticPr fontId="3"/>
  </si>
  <si>
    <t>いなべ市大安町門前字西谷2336番地13</t>
    <rPh sb="3" eb="4">
      <t>シ</t>
    </rPh>
    <rPh sb="4" eb="7">
      <t>ダイアンチョウ</t>
    </rPh>
    <rPh sb="7" eb="9">
      <t>モンゼン</t>
    </rPh>
    <rPh sb="9" eb="10">
      <t>ジ</t>
    </rPh>
    <rPh sb="10" eb="12">
      <t>ニシタニ</t>
    </rPh>
    <rPh sb="16" eb="18">
      <t>バンチ</t>
    </rPh>
    <phoneticPr fontId="3"/>
  </si>
  <si>
    <t>0594-87-6600</t>
    <phoneticPr fontId="3"/>
  </si>
  <si>
    <t>0594-87-6611</t>
    <phoneticPr fontId="3"/>
  </si>
  <si>
    <t>20人以下</t>
    <rPh sb="2" eb="5">
      <t>ニンイカ</t>
    </rPh>
    <phoneticPr fontId="3"/>
  </si>
  <si>
    <t>無</t>
    <rPh sb="0" eb="1">
      <t>ナシ</t>
    </rPh>
    <phoneticPr fontId="3"/>
  </si>
  <si>
    <t>有（Ⅱ）</t>
    <phoneticPr fontId="3"/>
  </si>
  <si>
    <t>非該当</t>
    <phoneticPr fontId="3"/>
  </si>
  <si>
    <t>オリーブ</t>
    <phoneticPr fontId="3"/>
  </si>
  <si>
    <t>514-0005</t>
    <phoneticPr fontId="3"/>
  </si>
  <si>
    <t>059-227-3533</t>
    <phoneticPr fontId="3"/>
  </si>
  <si>
    <t>059-261-6658</t>
    <phoneticPr fontId="3"/>
  </si>
  <si>
    <t>重症心身障がい者生活介護レーヴ</t>
    <rPh sb="0" eb="2">
      <t>ジュウショウ</t>
    </rPh>
    <rPh sb="2" eb="4">
      <t>シンシン</t>
    </rPh>
    <rPh sb="4" eb="5">
      <t>ショウ</t>
    </rPh>
    <rPh sb="7" eb="8">
      <t>シャ</t>
    </rPh>
    <rPh sb="8" eb="10">
      <t>セイカツ</t>
    </rPh>
    <rPh sb="10" eb="12">
      <t>カイゴ</t>
    </rPh>
    <phoneticPr fontId="3"/>
  </si>
  <si>
    <t>510-0946</t>
    <phoneticPr fontId="3"/>
  </si>
  <si>
    <t>四日市市小林町3018-271</t>
    <rPh sb="0" eb="4">
      <t>ヨッカイチシ</t>
    </rPh>
    <rPh sb="4" eb="7">
      <t>コバヤシチョウ</t>
    </rPh>
    <phoneticPr fontId="3"/>
  </si>
  <si>
    <t>059-329-5262</t>
    <phoneticPr fontId="3"/>
  </si>
  <si>
    <t>059-329-5263</t>
    <phoneticPr fontId="3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</si>
  <si>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</si>
  <si>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三重県四日市市高花平二丁目1番地63</t>
    <phoneticPr fontId="4"/>
  </si>
  <si>
    <t>有</t>
    <rPh sb="0" eb="1">
      <t>ア</t>
    </rPh>
    <phoneticPr fontId="3"/>
  </si>
  <si>
    <t>身体、知的、精神</t>
    <rPh sb="0" eb="2">
      <t>シンタイ</t>
    </rPh>
    <rPh sb="3" eb="5">
      <t>チテキ</t>
    </rPh>
    <rPh sb="6" eb="8">
      <t>セイシン</t>
    </rPh>
    <phoneticPr fontId="3"/>
  </si>
  <si>
    <t>放デイ</t>
    <rPh sb="0" eb="1">
      <t>ホウ</t>
    </rPh>
    <phoneticPr fontId="3"/>
  </si>
  <si>
    <t>有（医師未配置減算なし）</t>
    <rPh sb="0" eb="1">
      <t>アリ</t>
    </rPh>
    <phoneticPr fontId="3"/>
  </si>
  <si>
    <t>地域生活支援センター「ひびき」</t>
    <rPh sb="0" eb="6">
      <t>チイキセイカツシエン</t>
    </rPh>
    <phoneticPr fontId="3"/>
  </si>
  <si>
    <t>516-0104</t>
    <phoneticPr fontId="3"/>
  </si>
  <si>
    <t>度会郡南伊勢町神津佐513-1</t>
    <rPh sb="0" eb="3">
      <t>ワタライグン</t>
    </rPh>
    <rPh sb="3" eb="7">
      <t>ミナミイセチョウ</t>
    </rPh>
    <rPh sb="7" eb="8">
      <t>カミ</t>
    </rPh>
    <rPh sb="8" eb="9">
      <t>ツ</t>
    </rPh>
    <rPh sb="9" eb="10">
      <t>サ</t>
    </rPh>
    <phoneticPr fontId="3"/>
  </si>
  <si>
    <t>0599-67-1120</t>
    <phoneticPr fontId="3"/>
  </si>
  <si>
    <t>ふくし・くらしグループ合同会社</t>
    <rPh sb="11" eb="13">
      <t>ゴウドウ</t>
    </rPh>
    <rPh sb="13" eb="15">
      <t>カイシャ</t>
    </rPh>
    <phoneticPr fontId="3"/>
  </si>
  <si>
    <t>三重県度会郡南伊勢町神津佐510番地3</t>
    <rPh sb="0" eb="3">
      <t>ミエケン</t>
    </rPh>
    <rPh sb="3" eb="6">
      <t>ワタライグン</t>
    </rPh>
    <rPh sb="6" eb="10">
      <t>ミナミイセチョウ</t>
    </rPh>
    <rPh sb="10" eb="11">
      <t>カミ</t>
    </rPh>
    <rPh sb="11" eb="12">
      <t>ツ</t>
    </rPh>
    <rPh sb="12" eb="13">
      <t>サ</t>
    </rPh>
    <rPh sb="16" eb="18">
      <t>バンチ</t>
    </rPh>
    <phoneticPr fontId="3"/>
  </si>
  <si>
    <t>三重県松阪市殿町１５６３</t>
    <phoneticPr fontId="3"/>
  </si>
  <si>
    <t>三重県松阪市殿町１５６３</t>
    <phoneticPr fontId="3"/>
  </si>
  <si>
    <t>デイサービスセンターつくしんぼ</t>
    <phoneticPr fontId="3"/>
  </si>
  <si>
    <t>三重県健康福祉生活協同組合ディサービスベル・はあと</t>
    <rPh sb="0" eb="3">
      <t>ミエケン</t>
    </rPh>
    <rPh sb="3" eb="5">
      <t>ケンコウ</t>
    </rPh>
    <rPh sb="5" eb="7">
      <t>フクシ</t>
    </rPh>
    <rPh sb="7" eb="9">
      <t>セイカツ</t>
    </rPh>
    <rPh sb="9" eb="11">
      <t>キョウドウ</t>
    </rPh>
    <rPh sb="11" eb="13">
      <t>クミアイ</t>
    </rPh>
    <phoneticPr fontId="3"/>
  </si>
  <si>
    <t>515-0078</t>
    <phoneticPr fontId="3"/>
  </si>
  <si>
    <t>松阪市春日町2丁目88番地2</t>
    <rPh sb="0" eb="3">
      <t>マツサカシ</t>
    </rPh>
    <rPh sb="3" eb="6">
      <t>カスガチョウ</t>
    </rPh>
    <rPh sb="7" eb="9">
      <t>チョウメ</t>
    </rPh>
    <rPh sb="11" eb="13">
      <t>バンチ</t>
    </rPh>
    <phoneticPr fontId="3"/>
  </si>
  <si>
    <t>0598-25-1120</t>
    <phoneticPr fontId="3"/>
  </si>
  <si>
    <t>0598-25-1121</t>
    <phoneticPr fontId="3"/>
  </si>
  <si>
    <t>三重県松阪市春日町2丁目88番地2</t>
  </si>
  <si>
    <t>三重県健康福祉生活協同組合</t>
    <rPh sb="0" eb="3">
      <t>ミエケン</t>
    </rPh>
    <rPh sb="3" eb="5">
      <t>ケンコウ</t>
    </rPh>
    <rPh sb="5" eb="7">
      <t>フクシ</t>
    </rPh>
    <rPh sb="7" eb="9">
      <t>セイカツ</t>
    </rPh>
    <rPh sb="9" eb="11">
      <t>キョウドウ</t>
    </rPh>
    <rPh sb="11" eb="13">
      <t>クミアイ</t>
    </rPh>
    <phoneticPr fontId="3"/>
  </si>
  <si>
    <t>該当</t>
    <phoneticPr fontId="3"/>
  </si>
  <si>
    <t>514-0057</t>
    <phoneticPr fontId="3"/>
  </si>
  <si>
    <t>津市一色町240番地</t>
    <rPh sb="0" eb="2">
      <t>ツシ</t>
    </rPh>
    <rPh sb="2" eb="5">
      <t>イッシキチョウ</t>
    </rPh>
    <rPh sb="8" eb="10">
      <t>バンチ</t>
    </rPh>
    <phoneticPr fontId="3"/>
  </si>
  <si>
    <t>059-228-0715</t>
    <phoneticPr fontId="3"/>
  </si>
  <si>
    <t>059-228-0724</t>
    <phoneticPr fontId="3"/>
  </si>
  <si>
    <t>特定非営利活動法人おもいやり介護の会つくしんぼ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カイゴ</t>
    </rPh>
    <rPh sb="17" eb="18">
      <t>カイ</t>
    </rPh>
    <phoneticPr fontId="3"/>
  </si>
  <si>
    <t>20人以下</t>
    <rPh sb="2" eb="3">
      <t>ニン</t>
    </rPh>
    <rPh sb="3" eb="5">
      <t>イカ</t>
    </rPh>
    <phoneticPr fontId="3"/>
  </si>
  <si>
    <t>有</t>
    <phoneticPr fontId="3"/>
  </si>
  <si>
    <t>該当</t>
    <phoneticPr fontId="3"/>
  </si>
  <si>
    <t>0599-66-1300</t>
    <phoneticPr fontId="3"/>
  </si>
  <si>
    <t>0598-42-7709</t>
    <phoneticPr fontId="3"/>
  </si>
  <si>
    <t>0598-42-2983</t>
    <phoneticPr fontId="3"/>
  </si>
  <si>
    <t>株式会社キタモリ</t>
  </si>
  <si>
    <t>三重県伊賀市古郡546-1</t>
    <rPh sb="0" eb="3">
      <t>ミエケン</t>
    </rPh>
    <rPh sb="3" eb="6">
      <t>イガシ</t>
    </rPh>
    <rPh sb="6" eb="7">
      <t>コ</t>
    </rPh>
    <rPh sb="7" eb="8">
      <t>グン</t>
    </rPh>
    <phoneticPr fontId="2"/>
  </si>
  <si>
    <t>わぁく工房キエロ</t>
    <rPh sb="3" eb="5">
      <t>コウボウ</t>
    </rPh>
    <phoneticPr fontId="2"/>
  </si>
  <si>
    <t>518-0406</t>
  </si>
  <si>
    <t>名張市すずらん台西1-243</t>
    <rPh sb="0" eb="3">
      <t>ナバリシ</t>
    </rPh>
    <rPh sb="7" eb="8">
      <t>ダイ</t>
    </rPh>
    <rPh sb="8" eb="9">
      <t>ニシ</t>
    </rPh>
    <phoneticPr fontId="2"/>
  </si>
  <si>
    <t>0595-41-1000</t>
  </si>
  <si>
    <t>0595-48-5555</t>
  </si>
  <si>
    <t>非該当</t>
  </si>
  <si>
    <t>有（Ⅱ）</t>
    <phoneticPr fontId="3"/>
  </si>
  <si>
    <t>アップ</t>
    <phoneticPr fontId="3"/>
  </si>
  <si>
    <t>510-0822</t>
    <phoneticPr fontId="3"/>
  </si>
  <si>
    <t>四日市市芝田2丁目115番地1</t>
    <rPh sb="0" eb="4">
      <t>ヨッカイチシ</t>
    </rPh>
    <rPh sb="4" eb="6">
      <t>シバタ</t>
    </rPh>
    <rPh sb="7" eb="9">
      <t>チョウメ</t>
    </rPh>
    <rPh sb="12" eb="14">
      <t>バンチ</t>
    </rPh>
    <phoneticPr fontId="3"/>
  </si>
  <si>
    <t>059-324-4821</t>
    <phoneticPr fontId="3"/>
  </si>
  <si>
    <t>059-324-4821</t>
    <phoneticPr fontId="3"/>
  </si>
  <si>
    <t>特定非営利活動法人すてっぷ</t>
    <rPh sb="0" eb="9">
      <t>トクテイヒエイリカツドウホウジン</t>
    </rPh>
    <phoneticPr fontId="3"/>
  </si>
  <si>
    <t>三重県鈴鹿市岸岡町2839番地の3</t>
    <rPh sb="0" eb="3">
      <t>ミエケン</t>
    </rPh>
    <rPh sb="3" eb="6">
      <t>スズカシ</t>
    </rPh>
    <rPh sb="6" eb="8">
      <t>キシオカ</t>
    </rPh>
    <rPh sb="8" eb="9">
      <t>チョウ</t>
    </rPh>
    <rPh sb="13" eb="15">
      <t>バンチ</t>
    </rPh>
    <phoneticPr fontId="3"/>
  </si>
  <si>
    <t>特定非営利活動法人TEAM創心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キズ</t>
    </rPh>
    <rPh sb="14" eb="15">
      <t>ココロ</t>
    </rPh>
    <phoneticPr fontId="3"/>
  </si>
  <si>
    <t>515-2303</t>
    <phoneticPr fontId="3"/>
  </si>
  <si>
    <t>松阪市嬉野宮古町1397番地2</t>
    <rPh sb="0" eb="3">
      <t>マツサカシ</t>
    </rPh>
    <rPh sb="5" eb="7">
      <t>ミヤコ</t>
    </rPh>
    <rPh sb="7" eb="8">
      <t>チョウ</t>
    </rPh>
    <rPh sb="12" eb="14">
      <t>バンチ</t>
    </rPh>
    <phoneticPr fontId="3"/>
  </si>
  <si>
    <t>多機能型事業所ゆいしん</t>
    <phoneticPr fontId="3"/>
  </si>
  <si>
    <t>0598-30-8130</t>
    <phoneticPr fontId="3"/>
  </si>
  <si>
    <t>0598-30-8131</t>
    <phoneticPr fontId="3"/>
  </si>
  <si>
    <t>三重県松阪市嬉野中川新町4丁目262番地6</t>
    <rPh sb="6" eb="8">
      <t>ウレシノ</t>
    </rPh>
    <rPh sb="8" eb="10">
      <t>ナカガワ</t>
    </rPh>
    <rPh sb="10" eb="12">
      <t>シンマチ</t>
    </rPh>
    <rPh sb="13" eb="15">
      <t>チョウメ</t>
    </rPh>
    <rPh sb="18" eb="20">
      <t>バンチ</t>
    </rPh>
    <phoneticPr fontId="3"/>
  </si>
  <si>
    <t>重症心身</t>
    <phoneticPr fontId="3"/>
  </si>
  <si>
    <t>有</t>
    <phoneticPr fontId="3"/>
  </si>
  <si>
    <t>さくらさくら通所介護事業所</t>
    <rPh sb="6" eb="8">
      <t>ツウショ</t>
    </rPh>
    <rPh sb="8" eb="10">
      <t>カイゴ</t>
    </rPh>
    <rPh sb="10" eb="12">
      <t>ジギョウ</t>
    </rPh>
    <rPh sb="12" eb="13">
      <t>ショ</t>
    </rPh>
    <phoneticPr fontId="3"/>
  </si>
  <si>
    <t>福祉・介護職員等特定処遇改善加算</t>
  </si>
  <si>
    <t>無</t>
    <phoneticPr fontId="3"/>
  </si>
  <si>
    <t>無</t>
    <phoneticPr fontId="3"/>
  </si>
  <si>
    <t>41人以上60人以下</t>
  </si>
  <si>
    <t>有（Ⅱ）</t>
    <phoneticPr fontId="3"/>
  </si>
  <si>
    <t>0598-63-1813</t>
    <phoneticPr fontId="3"/>
  </si>
  <si>
    <t>就B ・放デイ</t>
    <rPh sb="0" eb="1">
      <t>シュウ</t>
    </rPh>
    <rPh sb="4" eb="5">
      <t>ホウ</t>
    </rPh>
    <phoneticPr fontId="3"/>
  </si>
  <si>
    <t>518-0737</t>
  </si>
  <si>
    <t>0595-63-8208</t>
  </si>
  <si>
    <t>0595-41-1681</t>
  </si>
  <si>
    <t>非該当</t>
    <rPh sb="0" eb="1">
      <t>ヒ</t>
    </rPh>
    <phoneticPr fontId="3"/>
  </si>
  <si>
    <t>りんごの木</t>
    <rPh sb="4" eb="5">
      <t>キ</t>
    </rPh>
    <phoneticPr fontId="3"/>
  </si>
  <si>
    <t>514-0064</t>
    <phoneticPr fontId="3"/>
  </si>
  <si>
    <t>津市長岡町109番地2</t>
    <rPh sb="0" eb="2">
      <t>ツシ</t>
    </rPh>
    <rPh sb="2" eb="5">
      <t>ナガオカチョウ</t>
    </rPh>
    <rPh sb="8" eb="10">
      <t>バンチ</t>
    </rPh>
    <phoneticPr fontId="3"/>
  </si>
  <si>
    <t>059-253-8225</t>
    <phoneticPr fontId="3"/>
  </si>
  <si>
    <t>059-253-8226</t>
    <phoneticPr fontId="3"/>
  </si>
  <si>
    <t>株式会社GTOコーポレーション</t>
    <phoneticPr fontId="3"/>
  </si>
  <si>
    <t>身体（肢体）</t>
    <rPh sb="0" eb="2">
      <t>シンタイ</t>
    </rPh>
    <rPh sb="3" eb="5">
      <t>シタイ</t>
    </rPh>
    <phoneticPr fontId="3"/>
  </si>
  <si>
    <t>八重田ファーム</t>
    <rPh sb="0" eb="3">
      <t>ヤエダ</t>
    </rPh>
    <phoneticPr fontId="3"/>
  </si>
  <si>
    <t>就B</t>
    <rPh sb="0" eb="1">
      <t>シュウ</t>
    </rPh>
    <phoneticPr fontId="3"/>
  </si>
  <si>
    <t>あかつき</t>
    <phoneticPr fontId="3"/>
  </si>
  <si>
    <t>511-0811</t>
    <phoneticPr fontId="3"/>
  </si>
  <si>
    <t>桑名市大字東方3123番地</t>
    <rPh sb="0" eb="3">
      <t>クワナシ</t>
    </rPh>
    <rPh sb="5" eb="6">
      <t>ヒガシ</t>
    </rPh>
    <rPh sb="6" eb="7">
      <t>カタ</t>
    </rPh>
    <rPh sb="11" eb="13">
      <t>バンチ</t>
    </rPh>
    <phoneticPr fontId="3"/>
  </si>
  <si>
    <t>0594-73-7507</t>
    <phoneticPr fontId="3"/>
  </si>
  <si>
    <t>0594-73-2368</t>
    <phoneticPr fontId="3"/>
  </si>
  <si>
    <t>一般社団法人ブルースター</t>
    <rPh sb="0" eb="2">
      <t>イッパン</t>
    </rPh>
    <rPh sb="2" eb="4">
      <t>シャダン</t>
    </rPh>
    <rPh sb="4" eb="6">
      <t>ホウジン</t>
    </rPh>
    <phoneticPr fontId="3"/>
  </si>
  <si>
    <t>身体（視覚）・知的・精神</t>
    <rPh sb="3" eb="5">
      <t>シカク</t>
    </rPh>
    <rPh sb="10" eb="12">
      <t>セイシン</t>
    </rPh>
    <phoneticPr fontId="3"/>
  </si>
  <si>
    <t>無（医師未配置減算あり）</t>
    <rPh sb="0" eb="1">
      <t>ナシ</t>
    </rPh>
    <phoneticPr fontId="3"/>
  </si>
  <si>
    <t>無</t>
    <rPh sb="0" eb="1">
      <t>ナシ</t>
    </rPh>
    <phoneticPr fontId="3"/>
  </si>
  <si>
    <t>059-322-6833</t>
    <phoneticPr fontId="3"/>
  </si>
  <si>
    <t>かすみヶ浦ブルーミングハウス</t>
    <rPh sb="4" eb="5">
      <t>ウラ</t>
    </rPh>
    <phoneticPr fontId="3"/>
  </si>
  <si>
    <t>510-0013</t>
    <phoneticPr fontId="3"/>
  </si>
  <si>
    <t>四日市市富士町8番5号</t>
    <rPh sb="4" eb="7">
      <t>フジチョウ</t>
    </rPh>
    <rPh sb="8" eb="9">
      <t>バン</t>
    </rPh>
    <rPh sb="10" eb="11">
      <t>ゴウ</t>
    </rPh>
    <phoneticPr fontId="3"/>
  </si>
  <si>
    <t>059-330-0327</t>
    <phoneticPr fontId="3"/>
  </si>
  <si>
    <t>059-330-0328</t>
    <phoneticPr fontId="3"/>
  </si>
  <si>
    <t>三重県四日市市別名3-3-10</t>
    <rPh sb="7" eb="8">
      <t>ベツ</t>
    </rPh>
    <rPh sb="8" eb="9">
      <t>メイ</t>
    </rPh>
    <phoneticPr fontId="3"/>
  </si>
  <si>
    <t>就B</t>
    <rPh sb="0" eb="1">
      <t>シュウ</t>
    </rPh>
    <phoneticPr fontId="3"/>
  </si>
  <si>
    <t>支援センターかもめ</t>
    <rPh sb="0" eb="2">
      <t>シエン</t>
    </rPh>
    <phoneticPr fontId="3"/>
  </si>
  <si>
    <t>516-1423</t>
    <phoneticPr fontId="3"/>
  </si>
  <si>
    <t>度会郡南伊勢町村山1131-2</t>
    <rPh sb="0" eb="3">
      <t>ワタライグン</t>
    </rPh>
    <rPh sb="3" eb="7">
      <t>ミナミイセチョウ</t>
    </rPh>
    <rPh sb="7" eb="9">
      <t>ムラヤマ</t>
    </rPh>
    <phoneticPr fontId="3"/>
  </si>
  <si>
    <t>0596-77-0331</t>
    <phoneticPr fontId="3"/>
  </si>
  <si>
    <t>0596-77-0332</t>
    <phoneticPr fontId="3"/>
  </si>
  <si>
    <t>特定非営利活動法人かもめ</t>
    <rPh sb="0" eb="9">
      <t>トクテイヒエイリカツドウホウジン</t>
    </rPh>
    <phoneticPr fontId="3"/>
  </si>
  <si>
    <t>有（Ⅱ）</t>
    <phoneticPr fontId="3"/>
  </si>
  <si>
    <t>安全の里デイサービスセンター</t>
    <rPh sb="0" eb="2">
      <t>アンゼン</t>
    </rPh>
    <rPh sb="3" eb="4">
      <t>サト</t>
    </rPh>
    <phoneticPr fontId="3"/>
  </si>
  <si>
    <t>519-0162</t>
    <phoneticPr fontId="3"/>
  </si>
  <si>
    <t>0595-83-1294</t>
    <phoneticPr fontId="3"/>
  </si>
  <si>
    <t>0595-83-1950</t>
    <phoneticPr fontId="3"/>
  </si>
  <si>
    <t>社会福祉法人安全福祉会</t>
    <rPh sb="0" eb="2">
      <t>シャカイ</t>
    </rPh>
    <rPh sb="2" eb="4">
      <t>フクシ</t>
    </rPh>
    <rPh sb="4" eb="6">
      <t>ホウジン</t>
    </rPh>
    <rPh sb="6" eb="8">
      <t>アンゼン</t>
    </rPh>
    <rPh sb="8" eb="10">
      <t>フクシ</t>
    </rPh>
    <rPh sb="10" eb="11">
      <t>カイ</t>
    </rPh>
    <phoneticPr fontId="3"/>
  </si>
  <si>
    <t>生活介護ウインド</t>
    <rPh sb="0" eb="2">
      <t>セイカツ</t>
    </rPh>
    <rPh sb="2" eb="4">
      <t>カイゴ</t>
    </rPh>
    <phoneticPr fontId="3"/>
  </si>
  <si>
    <t>510-0227</t>
    <phoneticPr fontId="3"/>
  </si>
  <si>
    <t>鈴鹿市南若松町字丁永494番地26</t>
    <rPh sb="0" eb="2">
      <t>スズカシ</t>
    </rPh>
    <rPh sb="2" eb="15">
      <t>ミナミワカマツチョウアザチョウナガ４９４バンチ</t>
    </rPh>
    <phoneticPr fontId="3"/>
  </si>
  <si>
    <t>059-392-8168</t>
    <phoneticPr fontId="3"/>
  </si>
  <si>
    <t>059-392-8167</t>
    <phoneticPr fontId="3"/>
  </si>
  <si>
    <t>一般社団法人トル―ウエーブ</t>
    <rPh sb="0" eb="6">
      <t>イッパンシャダンホウジン</t>
    </rPh>
    <phoneticPr fontId="3"/>
  </si>
  <si>
    <t>三重県鈴鹿市南若松町字丁永494番地26</t>
    <rPh sb="0" eb="3">
      <t>ミエケン</t>
    </rPh>
    <rPh sb="3" eb="5">
      <t>スズカシ</t>
    </rPh>
    <rPh sb="5" eb="18">
      <t>ミナミワカマツチョウアザチョウナガ４９４バンチ</t>
    </rPh>
    <phoneticPr fontId="3"/>
  </si>
  <si>
    <t>生活介護えみの里</t>
    <rPh sb="0" eb="2">
      <t>セイカツ</t>
    </rPh>
    <rPh sb="2" eb="4">
      <t>カイゴ</t>
    </rPh>
    <rPh sb="7" eb="8">
      <t>サト</t>
    </rPh>
    <phoneticPr fontId="3"/>
  </si>
  <si>
    <t>513-0826</t>
    <phoneticPr fontId="3"/>
  </si>
  <si>
    <t>鈴鹿市住吉五丁目7番1号</t>
    <rPh sb="0" eb="3">
      <t>スズカシ</t>
    </rPh>
    <rPh sb="3" eb="5">
      <t>スミヨシ</t>
    </rPh>
    <rPh sb="5" eb="6">
      <t>ゴ</t>
    </rPh>
    <rPh sb="6" eb="8">
      <t>チョウメ</t>
    </rPh>
    <rPh sb="9" eb="10">
      <t>バン</t>
    </rPh>
    <rPh sb="11" eb="12">
      <t>ゴウ</t>
    </rPh>
    <phoneticPr fontId="3"/>
  </si>
  <si>
    <t>059-378-4752</t>
    <phoneticPr fontId="3"/>
  </si>
  <si>
    <t>059-378-4762</t>
    <phoneticPr fontId="3"/>
  </si>
  <si>
    <t>特定非営利活動法人四季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シキ</t>
    </rPh>
    <phoneticPr fontId="3"/>
  </si>
  <si>
    <t>三重県鈴鹿市住吉五丁目7番1号</t>
    <rPh sb="0" eb="3">
      <t>ミエケン</t>
    </rPh>
    <rPh sb="3" eb="6">
      <t>スズカシ</t>
    </rPh>
    <rPh sb="6" eb="8">
      <t>スミヨシ</t>
    </rPh>
    <rPh sb="8" eb="9">
      <t>ゴ</t>
    </rPh>
    <rPh sb="9" eb="11">
      <t>チョウメ</t>
    </rPh>
    <rPh sb="12" eb="13">
      <t>バン</t>
    </rPh>
    <rPh sb="14" eb="15">
      <t>ゴウ</t>
    </rPh>
    <phoneticPr fontId="3"/>
  </si>
  <si>
    <t>就B</t>
    <rPh sb="0" eb="1">
      <t>シュウ</t>
    </rPh>
    <phoneticPr fontId="3"/>
  </si>
  <si>
    <t>五っぽ</t>
    <rPh sb="0" eb="1">
      <t>ゴ</t>
    </rPh>
    <phoneticPr fontId="3"/>
  </si>
  <si>
    <t>517-0042</t>
    <phoneticPr fontId="3"/>
  </si>
  <si>
    <t>鳥羽市松尾町937-34</t>
    <rPh sb="3" eb="5">
      <t>マツオ</t>
    </rPh>
    <rPh sb="5" eb="6">
      <t>チョウ</t>
    </rPh>
    <phoneticPr fontId="3"/>
  </si>
  <si>
    <t>0599-26-6878</t>
    <phoneticPr fontId="3"/>
  </si>
  <si>
    <t>0599-26-6886</t>
    <phoneticPr fontId="3"/>
  </si>
  <si>
    <t>株式会社アスリードプラス</t>
    <rPh sb="0" eb="4">
      <t>カブシキカイシャ</t>
    </rPh>
    <phoneticPr fontId="3"/>
  </si>
  <si>
    <t>元気じるし株式会社</t>
    <rPh sb="0" eb="2">
      <t>ゲンキ</t>
    </rPh>
    <rPh sb="5" eb="7">
      <t>カブシキ</t>
    </rPh>
    <rPh sb="7" eb="9">
      <t>カイシャ</t>
    </rPh>
    <phoneticPr fontId="2"/>
  </si>
  <si>
    <t>四日市市大宮町21番6-2号</t>
    <rPh sb="0" eb="4">
      <t>ヨッカイチシ</t>
    </rPh>
    <rPh sb="4" eb="7">
      <t>オオミヤチョウ</t>
    </rPh>
    <rPh sb="9" eb="10">
      <t>バン</t>
    </rPh>
    <rPh sb="13" eb="14">
      <t>ゴウ</t>
    </rPh>
    <phoneticPr fontId="2"/>
  </si>
  <si>
    <t>三重県四日市市大宮町21番6-2号</t>
    <rPh sb="0" eb="3">
      <t>ミエケン</t>
    </rPh>
    <rPh sb="3" eb="7">
      <t>ヨッカイチシ</t>
    </rPh>
    <rPh sb="7" eb="10">
      <t>オオミヤチョウ</t>
    </rPh>
    <rPh sb="12" eb="13">
      <t>バン</t>
    </rPh>
    <rPh sb="16" eb="17">
      <t>ゴウ</t>
    </rPh>
    <phoneticPr fontId="2"/>
  </si>
  <si>
    <t>のんきっず</t>
  </si>
  <si>
    <t>510-0003</t>
  </si>
  <si>
    <t>059-331-2380</t>
  </si>
  <si>
    <t>059-332-8827</t>
  </si>
  <si>
    <t>無</t>
    <rPh sb="0" eb="1">
      <t>ム</t>
    </rPh>
    <phoneticPr fontId="3"/>
  </si>
  <si>
    <t>有（Ⅲ）</t>
  </si>
  <si>
    <t>Ⅱ型（2:1）</t>
    <rPh sb="1" eb="2">
      <t>カタ</t>
    </rPh>
    <phoneticPr fontId="3"/>
  </si>
  <si>
    <t>クニクニハウス</t>
  </si>
  <si>
    <t>515-2501</t>
  </si>
  <si>
    <t>津市一志町庄村268番地</t>
    <rPh sb="0" eb="2">
      <t>ツシ</t>
    </rPh>
    <rPh sb="2" eb="5">
      <t>イチシチョウ</t>
    </rPh>
    <rPh sb="5" eb="7">
      <t>ショウムラ</t>
    </rPh>
    <rPh sb="10" eb="12">
      <t>バンチ</t>
    </rPh>
    <phoneticPr fontId="2"/>
  </si>
  <si>
    <t>059-253-6016</t>
  </si>
  <si>
    <t>特定非営利活動法人プレイフルハート</t>
    <rPh sb="0" eb="9">
      <t>トク</t>
    </rPh>
    <phoneticPr fontId="2"/>
  </si>
  <si>
    <t>就Ｂ</t>
    <rPh sb="0" eb="1">
      <t>シュウ</t>
    </rPh>
    <phoneticPr fontId="3"/>
  </si>
  <si>
    <t>生活介護事業所　かしの木</t>
    <rPh sb="0" eb="2">
      <t>セイカツ</t>
    </rPh>
    <rPh sb="2" eb="4">
      <t>カイゴ</t>
    </rPh>
    <rPh sb="4" eb="7">
      <t>ジギョウショ</t>
    </rPh>
    <rPh sb="11" eb="12">
      <t>キ</t>
    </rPh>
    <phoneticPr fontId="2"/>
  </si>
  <si>
    <t>510-0891</t>
  </si>
  <si>
    <t>特定非営利活動法人聖母の家学園福祉会</t>
    <rPh sb="0" eb="9">
      <t>トク</t>
    </rPh>
    <rPh sb="9" eb="11">
      <t>セイボ</t>
    </rPh>
    <rPh sb="12" eb="13">
      <t>イエ</t>
    </rPh>
    <rPh sb="13" eb="15">
      <t>ガクエン</t>
    </rPh>
    <rPh sb="15" eb="17">
      <t>フクシ</t>
    </rPh>
    <rPh sb="17" eb="18">
      <t>カイ</t>
    </rPh>
    <phoneticPr fontId="2"/>
  </si>
  <si>
    <t>知的・精神</t>
    <rPh sb="0" eb="1">
      <t>チ</t>
    </rPh>
    <rPh sb="3" eb="5">
      <t>セイシン</t>
    </rPh>
    <phoneticPr fontId="3"/>
  </si>
  <si>
    <t>無</t>
    <rPh sb="0" eb="1">
      <t>ム</t>
    </rPh>
    <phoneticPr fontId="3"/>
  </si>
  <si>
    <t>非該当</t>
    <rPh sb="0" eb="1">
      <t>ヒ</t>
    </rPh>
    <phoneticPr fontId="3"/>
  </si>
  <si>
    <t>059-253-6017</t>
    <phoneticPr fontId="3"/>
  </si>
  <si>
    <t>就B</t>
    <rPh sb="0" eb="1">
      <t>シュウ</t>
    </rPh>
    <phoneticPr fontId="3"/>
  </si>
  <si>
    <t>くるみ</t>
    <phoneticPr fontId="3"/>
  </si>
  <si>
    <t>511-0922</t>
    <phoneticPr fontId="3"/>
  </si>
  <si>
    <t>桑名市西金井545番地2</t>
    <rPh sb="0" eb="3">
      <t>クワナシ</t>
    </rPh>
    <rPh sb="3" eb="6">
      <t>ニシカナイ</t>
    </rPh>
    <rPh sb="9" eb="11">
      <t>バンチ</t>
    </rPh>
    <phoneticPr fontId="3"/>
  </si>
  <si>
    <t>0594-23-6100</t>
    <phoneticPr fontId="3"/>
  </si>
  <si>
    <t>0594-84-7768</t>
    <phoneticPr fontId="3"/>
  </si>
  <si>
    <t>社会福祉法人桑名すずらん福祉会</t>
    <rPh sb="0" eb="2">
      <t>シャカイ</t>
    </rPh>
    <rPh sb="2" eb="4">
      <t>フクシ</t>
    </rPh>
    <rPh sb="4" eb="6">
      <t>ホウジン</t>
    </rPh>
    <rPh sb="6" eb="8">
      <t>クワナ</t>
    </rPh>
    <rPh sb="12" eb="15">
      <t>フクシカイ</t>
    </rPh>
    <phoneticPr fontId="3"/>
  </si>
  <si>
    <t>特定なし</t>
    <rPh sb="0" eb="2">
      <t>トクテイ</t>
    </rPh>
    <phoneticPr fontId="3"/>
  </si>
  <si>
    <t>無（医師未配置減算あり）</t>
    <phoneticPr fontId="3"/>
  </si>
  <si>
    <t>非該当</t>
    <phoneticPr fontId="3"/>
  </si>
  <si>
    <t>放課後デイ</t>
    <rPh sb="0" eb="3">
      <t>ホウカゴ</t>
    </rPh>
    <phoneticPr fontId="3"/>
  </si>
  <si>
    <t>山郷重度障害者生活支援センター</t>
    <phoneticPr fontId="3"/>
  </si>
  <si>
    <t>511-0426</t>
    <phoneticPr fontId="3"/>
  </si>
  <si>
    <t>いなべ市北勢町其原７８４番地１</t>
  </si>
  <si>
    <t>0594-82-0301</t>
    <phoneticPr fontId="3"/>
  </si>
  <si>
    <t>0594-82-0302</t>
    <phoneticPr fontId="3"/>
  </si>
  <si>
    <t>有（医師未配置減算なし）</t>
    <phoneticPr fontId="3"/>
  </si>
  <si>
    <t>有</t>
    <phoneticPr fontId="3"/>
  </si>
  <si>
    <t>非該当</t>
    <phoneticPr fontId="3"/>
  </si>
  <si>
    <t>非該当</t>
    <phoneticPr fontId="3"/>
  </si>
  <si>
    <t>きぼう</t>
  </si>
  <si>
    <t>511-0808</t>
  </si>
  <si>
    <t>桑名市東汰上北185</t>
    <rPh sb="0" eb="3">
      <t>クワナシ</t>
    </rPh>
    <rPh sb="3" eb="4">
      <t>ヒガシ</t>
    </rPh>
    <rPh sb="4" eb="5">
      <t>タ</t>
    </rPh>
    <rPh sb="5" eb="6">
      <t>ウエ</t>
    </rPh>
    <rPh sb="6" eb="7">
      <t>キタ</t>
    </rPh>
    <phoneticPr fontId="2"/>
  </si>
  <si>
    <t>有限会社すずらん</t>
    <rPh sb="0" eb="2">
      <t>ユウゲン</t>
    </rPh>
    <rPh sb="2" eb="4">
      <t>ガイシャ</t>
    </rPh>
    <phoneticPr fontId="2"/>
  </si>
  <si>
    <t>Ⅶ型（4.5:1）</t>
    <rPh sb="1" eb="2">
      <t>ガタ</t>
    </rPh>
    <phoneticPr fontId="3"/>
  </si>
  <si>
    <t>無（医師未配置減算あり）</t>
    <rPh sb="0" eb="1">
      <t>ム</t>
    </rPh>
    <phoneticPr fontId="3"/>
  </si>
  <si>
    <t>Ⅳ型（3:1）</t>
    <rPh sb="1" eb="2">
      <t>カタ</t>
    </rPh>
    <phoneticPr fontId="3"/>
  </si>
  <si>
    <t>059-324-6736</t>
    <phoneticPr fontId="3"/>
  </si>
  <si>
    <t>059-324-3513</t>
    <phoneticPr fontId="3"/>
  </si>
  <si>
    <t>有（Ⅲ）</t>
    <phoneticPr fontId="3"/>
  </si>
  <si>
    <t>有（Ⅱ）</t>
    <phoneticPr fontId="3"/>
  </si>
  <si>
    <t>有（Ⅰ）</t>
    <phoneticPr fontId="3"/>
  </si>
  <si>
    <t>059-237-0800</t>
    <phoneticPr fontId="3"/>
  </si>
  <si>
    <t>0594-41-2672</t>
    <phoneticPr fontId="3"/>
  </si>
  <si>
    <t>0594-41-2674</t>
    <phoneticPr fontId="3"/>
  </si>
  <si>
    <t>生活介護</t>
    <rPh sb="0" eb="4">
      <t>セイカツカイゴ</t>
    </rPh>
    <phoneticPr fontId="3"/>
  </si>
  <si>
    <t>ほっと空</t>
    <rPh sb="3" eb="4">
      <t>ソラ</t>
    </rPh>
    <phoneticPr fontId="3"/>
  </si>
  <si>
    <t>515-0052</t>
    <phoneticPr fontId="3"/>
  </si>
  <si>
    <t>0598-20-9125</t>
    <phoneticPr fontId="3"/>
  </si>
  <si>
    <t>0598-50-9126</t>
    <phoneticPr fontId="3"/>
  </si>
  <si>
    <t>株式会社ライフケア・ジャパン</t>
    <rPh sb="0" eb="4">
      <t>カブシキカイシャ</t>
    </rPh>
    <phoneticPr fontId="3"/>
  </si>
  <si>
    <t>身体・知的・精神</t>
    <rPh sb="0" eb="2">
      <t>シンタイ</t>
    </rPh>
    <rPh sb="3" eb="5">
      <t>チテキ</t>
    </rPh>
    <rPh sb="6" eb="8">
      <t>セイシン</t>
    </rPh>
    <phoneticPr fontId="3"/>
  </si>
  <si>
    <t>Ｘ型（6:1)</t>
    <rPh sb="1" eb="2">
      <t>カタ</t>
    </rPh>
    <phoneticPr fontId="3"/>
  </si>
  <si>
    <t>20人以下</t>
    <rPh sb="2" eb="5">
      <t>ニンイカ</t>
    </rPh>
    <phoneticPr fontId="3"/>
  </si>
  <si>
    <t>有（医師未配置減算なし）</t>
    <phoneticPr fontId="3"/>
  </si>
  <si>
    <t>有(Ⅲ）</t>
    <rPh sb="0" eb="1">
      <t>アリ</t>
    </rPh>
    <phoneticPr fontId="3"/>
  </si>
  <si>
    <t>有（Ⅰ）</t>
    <phoneticPr fontId="3"/>
  </si>
  <si>
    <t>非該当</t>
    <phoneticPr fontId="3"/>
  </si>
  <si>
    <t>紀北町社協デイサービス「ゆとり」</t>
    <rPh sb="0" eb="3">
      <t>キホクチョウ</t>
    </rPh>
    <rPh sb="3" eb="5">
      <t>シャキョウ</t>
    </rPh>
    <phoneticPr fontId="3"/>
  </si>
  <si>
    <t>社会福祉法人紀北町社会福祉協議会</t>
    <rPh sb="0" eb="2">
      <t>シャカイ</t>
    </rPh>
    <rPh sb="2" eb="4">
      <t>フクシ</t>
    </rPh>
    <rPh sb="4" eb="6">
      <t>ホウジン</t>
    </rPh>
    <rPh sb="6" eb="9">
      <t>キホクチョウ</t>
    </rPh>
    <rPh sb="9" eb="11">
      <t>シャカイ</t>
    </rPh>
    <rPh sb="11" eb="13">
      <t>フクシ</t>
    </rPh>
    <rPh sb="13" eb="16">
      <t>キョウギカイ</t>
    </rPh>
    <phoneticPr fontId="3"/>
  </si>
  <si>
    <t>三重県北牟婁郡紀北町東長島209-9</t>
    <rPh sb="0" eb="3">
      <t>ミエケン</t>
    </rPh>
    <rPh sb="3" eb="7">
      <t>キタムログン</t>
    </rPh>
    <rPh sb="7" eb="10">
      <t>キホクチョウ</t>
    </rPh>
    <rPh sb="10" eb="13">
      <t>ヒガシナガシマ</t>
    </rPh>
    <phoneticPr fontId="3"/>
  </si>
  <si>
    <t>該当</t>
    <rPh sb="0" eb="2">
      <t>ガイトウ</t>
    </rPh>
    <phoneticPr fontId="3"/>
  </si>
  <si>
    <t>非該当</t>
    <phoneticPr fontId="3"/>
  </si>
  <si>
    <t>対象外</t>
    <rPh sb="0" eb="3">
      <t>タイショウガイ</t>
    </rPh>
    <phoneticPr fontId="3"/>
  </si>
  <si>
    <t>519-3204</t>
    <phoneticPr fontId="3"/>
  </si>
  <si>
    <t>0597-47-5544</t>
    <phoneticPr fontId="3"/>
  </si>
  <si>
    <t>0597-47-5545</t>
    <phoneticPr fontId="3"/>
  </si>
  <si>
    <t>身体（肢体不自由）・知的</t>
    <rPh sb="0" eb="2">
      <t>シンタイ</t>
    </rPh>
    <rPh sb="3" eb="5">
      <t>シタイ</t>
    </rPh>
    <rPh sb="5" eb="8">
      <t>フジユウ</t>
    </rPh>
    <rPh sb="10" eb="12">
      <t>チテキ</t>
    </rPh>
    <phoneticPr fontId="3"/>
  </si>
  <si>
    <t>共生型生活介護</t>
    <rPh sb="0" eb="7">
      <t>キョウセイガタセイカツカイゴ</t>
    </rPh>
    <phoneticPr fontId="3"/>
  </si>
  <si>
    <t>あゆみの生活介護　伊賀</t>
    <rPh sb="4" eb="6">
      <t>セイカツ</t>
    </rPh>
    <rPh sb="6" eb="8">
      <t>カイゴ</t>
    </rPh>
    <rPh sb="9" eb="11">
      <t>イガ</t>
    </rPh>
    <phoneticPr fontId="3"/>
  </si>
  <si>
    <t>518-0825</t>
    <phoneticPr fontId="3"/>
  </si>
  <si>
    <t>伊賀市小田町266番1</t>
    <rPh sb="0" eb="3">
      <t>イガシ</t>
    </rPh>
    <rPh sb="3" eb="6">
      <t>オダチョウ</t>
    </rPh>
    <rPh sb="9" eb="10">
      <t>バン</t>
    </rPh>
    <phoneticPr fontId="3"/>
  </si>
  <si>
    <t>0595-54-6255</t>
    <phoneticPr fontId="3"/>
  </si>
  <si>
    <t>0595-54-6256</t>
    <phoneticPr fontId="3"/>
  </si>
  <si>
    <t>株式会社メディソップ</t>
    <rPh sb="0" eb="2">
      <t>カブシキ</t>
    </rPh>
    <rPh sb="2" eb="4">
      <t>カイシャ</t>
    </rPh>
    <phoneticPr fontId="3"/>
  </si>
  <si>
    <t>三重県名張市夏見2859番地1</t>
    <rPh sb="12" eb="14">
      <t>バンチ</t>
    </rPh>
    <phoneticPr fontId="3"/>
  </si>
  <si>
    <t>民家型デイサービスほほえみ勢田</t>
    <rPh sb="0" eb="3">
      <t>ミンカガタ</t>
    </rPh>
    <rPh sb="13" eb="15">
      <t>セタ</t>
    </rPh>
    <phoneticPr fontId="3"/>
  </si>
  <si>
    <t>516-0035</t>
    <phoneticPr fontId="3"/>
  </si>
  <si>
    <t>伊勢市勢田町656-134</t>
    <rPh sb="0" eb="3">
      <t>イセシ</t>
    </rPh>
    <rPh sb="3" eb="5">
      <t>セタ</t>
    </rPh>
    <rPh sb="5" eb="6">
      <t>チョウ</t>
    </rPh>
    <phoneticPr fontId="3"/>
  </si>
  <si>
    <t>0596-63-6871</t>
    <phoneticPr fontId="3"/>
  </si>
  <si>
    <t>0596-63-6873</t>
    <phoneticPr fontId="3"/>
  </si>
  <si>
    <t>特定非営利活動法人和泉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イズミ</t>
    </rPh>
    <phoneticPr fontId="3"/>
  </si>
  <si>
    <t>肢体不自由・視覚障害・聴覚・言語</t>
    <rPh sb="0" eb="2">
      <t>シタイ</t>
    </rPh>
    <rPh sb="2" eb="5">
      <t>フジユウ</t>
    </rPh>
    <rPh sb="6" eb="8">
      <t>シカク</t>
    </rPh>
    <rPh sb="8" eb="10">
      <t>ショウガイ</t>
    </rPh>
    <rPh sb="11" eb="13">
      <t>チョウカク</t>
    </rPh>
    <rPh sb="14" eb="16">
      <t>ゲンゴ</t>
    </rPh>
    <phoneticPr fontId="3"/>
  </si>
  <si>
    <t>NPO法人プラグ</t>
    <rPh sb="3" eb="5">
      <t>ホウジン</t>
    </rPh>
    <phoneticPr fontId="2"/>
  </si>
  <si>
    <t>生活介護事業所ぱれっと</t>
    <rPh sb="0" eb="2">
      <t>セイカツ</t>
    </rPh>
    <rPh sb="2" eb="4">
      <t>カイゴ</t>
    </rPh>
    <rPh sb="4" eb="7">
      <t>ジギョウショ</t>
    </rPh>
    <phoneticPr fontId="2"/>
  </si>
  <si>
    <t>510-0085</t>
  </si>
  <si>
    <t>四日市市諏訪町10番9号</t>
    <rPh sb="4" eb="7">
      <t>スワチョウ</t>
    </rPh>
    <rPh sb="9" eb="10">
      <t>バン</t>
    </rPh>
    <rPh sb="11" eb="12">
      <t>ゴウ</t>
    </rPh>
    <phoneticPr fontId="2"/>
  </si>
  <si>
    <t>059-352-1170</t>
  </si>
  <si>
    <t>059-352-1171</t>
  </si>
  <si>
    <t>重度障害者支援加算(Ⅱ）</t>
    <phoneticPr fontId="3"/>
  </si>
  <si>
    <t>重度障害者支援加算(Ⅰ）</t>
    <rPh sb="0" eb="2">
      <t>ジュウド</t>
    </rPh>
    <rPh sb="2" eb="5">
      <t>ショウガイシャ</t>
    </rPh>
    <rPh sb="5" eb="7">
      <t>シエン</t>
    </rPh>
    <rPh sb="7" eb="9">
      <t>カサン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</si>
  <si>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</si>
  <si>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</si>
  <si>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生活介護てんとうむし</t>
    <rPh sb="0" eb="2">
      <t>セイカツ</t>
    </rPh>
    <rPh sb="2" eb="4">
      <t>カイゴ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</si>
  <si>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</si>
  <si>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</si>
  <si>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有（Ⅲ）</t>
    <phoneticPr fontId="3"/>
  </si>
  <si>
    <t>有（Ⅰ）</t>
    <rPh sb="0" eb="1">
      <t>アリ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</si>
  <si>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</si>
  <si>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</si>
  <si>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</si>
  <si>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</si>
  <si>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Ⅰ型（1,7:1）</t>
    <rPh sb="1" eb="2">
      <t>ガタ</t>
    </rPh>
    <phoneticPr fontId="3"/>
  </si>
  <si>
    <t>非該当</t>
    <rPh sb="0" eb="1">
      <t>ヒ</t>
    </rPh>
    <rPh sb="1" eb="3">
      <t>ガイトウ</t>
    </rPh>
    <phoneticPr fontId="3"/>
  </si>
  <si>
    <t>Ⅱ型（２：１）</t>
    <rPh sb="1" eb="2">
      <t>カタ</t>
    </rPh>
    <phoneticPr fontId="3"/>
  </si>
  <si>
    <t>有（Ⅰ）</t>
    <phoneticPr fontId="3"/>
  </si>
  <si>
    <t>有（Ⅰ）</t>
    <phoneticPr fontId="3"/>
  </si>
  <si>
    <t>該当</t>
    <phoneticPr fontId="3"/>
  </si>
  <si>
    <t>有（Ⅰ）</t>
    <rPh sb="0" eb="1">
      <t>アリ</t>
    </rPh>
    <phoneticPr fontId="3"/>
  </si>
  <si>
    <t>Ⅳ型(3:1)</t>
    <rPh sb="1" eb="2">
      <t>ガタ</t>
    </rPh>
    <phoneticPr fontId="3"/>
  </si>
  <si>
    <t>20人以下</t>
    <rPh sb="2" eb="5">
      <t>ニンイカ</t>
    </rPh>
    <phoneticPr fontId="3"/>
  </si>
  <si>
    <t>無</t>
    <phoneticPr fontId="3"/>
  </si>
  <si>
    <t>非該当</t>
    <rPh sb="0" eb="3">
      <t>ヒガイトウ</t>
    </rPh>
    <phoneticPr fontId="3"/>
  </si>
  <si>
    <t>該当</t>
    <rPh sb="0" eb="2">
      <t>ガイトウ</t>
    </rPh>
    <phoneticPr fontId="3"/>
  </si>
  <si>
    <t>無</t>
    <phoneticPr fontId="3"/>
  </si>
  <si>
    <t>非該当</t>
    <phoneticPr fontId="3"/>
  </si>
  <si>
    <t>有（Ⅲ）</t>
    <phoneticPr fontId="3"/>
  </si>
  <si>
    <t>有（Ⅰ）</t>
    <phoneticPr fontId="3"/>
  </si>
  <si>
    <t>有（Ⅱ）</t>
    <phoneticPr fontId="3"/>
  </si>
  <si>
    <t>有（Ⅰ）</t>
    <phoneticPr fontId="3"/>
  </si>
  <si>
    <t>のんきびより</t>
    <phoneticPr fontId="3"/>
  </si>
  <si>
    <t>510-0944</t>
    <phoneticPr fontId="3"/>
  </si>
  <si>
    <t>四日市市笹川9丁目13-16</t>
    <rPh sb="0" eb="4">
      <t>ヨッカイチシ</t>
    </rPh>
    <rPh sb="4" eb="6">
      <t>ササガワ</t>
    </rPh>
    <rPh sb="7" eb="9">
      <t>チョウメ</t>
    </rPh>
    <phoneticPr fontId="3"/>
  </si>
  <si>
    <t>059-324-7469</t>
    <phoneticPr fontId="3"/>
  </si>
  <si>
    <t>059-324-8060</t>
    <phoneticPr fontId="3"/>
  </si>
  <si>
    <t>知的</t>
    <rPh sb="0" eb="2">
      <t>チテキ</t>
    </rPh>
    <phoneticPr fontId="3"/>
  </si>
  <si>
    <t>無</t>
    <rPh sb="0" eb="1">
      <t>ム</t>
    </rPh>
    <phoneticPr fontId="3"/>
  </si>
  <si>
    <t>生活介護</t>
    <rPh sb="0" eb="4">
      <t>セイカツカイゴ</t>
    </rPh>
    <phoneticPr fontId="2"/>
  </si>
  <si>
    <t>ひだまり</t>
  </si>
  <si>
    <t>511-1124</t>
  </si>
  <si>
    <t>桑名市葭ヶ須字ろの割415</t>
  </si>
  <si>
    <t>0594-42-4561</t>
  </si>
  <si>
    <t>0594-42-4563</t>
  </si>
  <si>
    <t>社会福祉法人のぞみの里</t>
    <rPh sb="0" eb="6">
      <t>シャカイフクシホウジン</t>
    </rPh>
    <rPh sb="10" eb="11">
      <t>サト</t>
    </rPh>
    <phoneticPr fontId="2"/>
  </si>
  <si>
    <t>視覚障害・聴覚・言語・内部障害・知的</t>
    <rPh sb="0" eb="2">
      <t>シカク</t>
    </rPh>
    <rPh sb="2" eb="4">
      <t>ショウガイ</t>
    </rPh>
    <rPh sb="5" eb="7">
      <t>チョウカク</t>
    </rPh>
    <rPh sb="8" eb="10">
      <t>ゲンゴ</t>
    </rPh>
    <rPh sb="11" eb="13">
      <t>ナイブ</t>
    </rPh>
    <rPh sb="13" eb="15">
      <t>ショウガイ</t>
    </rPh>
    <rPh sb="16" eb="18">
      <t>チテキ</t>
    </rPh>
    <phoneticPr fontId="3"/>
  </si>
  <si>
    <t>無</t>
    <rPh sb="0" eb="1">
      <t>ム</t>
    </rPh>
    <phoneticPr fontId="3"/>
  </si>
  <si>
    <t>伊賀市四十九町2264-8、13</t>
    <phoneticPr fontId="3"/>
  </si>
  <si>
    <t>該当</t>
  </si>
  <si>
    <t>61人以上80人以下</t>
    <rPh sb="2" eb="5">
      <t>ニンイジョウ</t>
    </rPh>
    <rPh sb="7" eb="10">
      <t>ニンイカ</t>
    </rPh>
    <phoneticPr fontId="3"/>
  </si>
  <si>
    <t>肢体不自由・聴覚・言語</t>
    <rPh sb="0" eb="2">
      <t>シタイ</t>
    </rPh>
    <rPh sb="2" eb="5">
      <t>フジユウ</t>
    </rPh>
    <rPh sb="6" eb="8">
      <t>チョウカク</t>
    </rPh>
    <rPh sb="9" eb="11">
      <t>ゲンゴ</t>
    </rPh>
    <phoneticPr fontId="3"/>
  </si>
  <si>
    <t>三重県鈴鹿市深溝町字北林2956番地</t>
    <rPh sb="0" eb="3">
      <t>ミエケン</t>
    </rPh>
    <rPh sb="3" eb="6">
      <t>スズカシ</t>
    </rPh>
    <rPh sb="6" eb="9">
      <t>フカミゾチョウ</t>
    </rPh>
    <rPh sb="9" eb="10">
      <t>アザ</t>
    </rPh>
    <rPh sb="10" eb="12">
      <t>キタバヤシ</t>
    </rPh>
    <rPh sb="16" eb="18">
      <t>バンチ</t>
    </rPh>
    <phoneticPr fontId="1"/>
  </si>
  <si>
    <t>社会福祉法人鈴鹿福祉会</t>
    <rPh sb="0" eb="6">
      <t>シャカイフクシホウジン</t>
    </rPh>
    <rPh sb="6" eb="8">
      <t>スズカ</t>
    </rPh>
    <rPh sb="8" eb="10">
      <t>フクシ</t>
    </rPh>
    <rPh sb="10" eb="11">
      <t>カイ</t>
    </rPh>
    <phoneticPr fontId="1"/>
  </si>
  <si>
    <t>059-374-4543</t>
  </si>
  <si>
    <t>059-374-4600</t>
  </si>
  <si>
    <t>519-0321</t>
  </si>
  <si>
    <t>デイサービスセンター　鈴鹿グリーンホーム</t>
    <rPh sb="11" eb="13">
      <t>スズカ</t>
    </rPh>
    <phoneticPr fontId="1"/>
  </si>
  <si>
    <t>共生型生活介護</t>
    <rPh sb="0" eb="3">
      <t>キョウセイガタ</t>
    </rPh>
    <rPh sb="3" eb="7">
      <t>セイカツカイゴ</t>
    </rPh>
    <phoneticPr fontId="2"/>
  </si>
  <si>
    <t>鈴鹿市深溝町字北林2956番地</t>
    <rPh sb="0" eb="3">
      <t>スズカシ</t>
    </rPh>
    <rPh sb="3" eb="6">
      <t>フカミゾチョウ</t>
    </rPh>
    <rPh sb="6" eb="7">
      <t>アザ</t>
    </rPh>
    <rPh sb="7" eb="9">
      <t>キタバヤシ</t>
    </rPh>
    <rPh sb="13" eb="15">
      <t>バンチ</t>
    </rPh>
    <phoneticPr fontId="1"/>
  </si>
  <si>
    <t>デイサービスつくし</t>
  </si>
  <si>
    <t>510-0226</t>
  </si>
  <si>
    <t>鈴鹿市岸岡町3078番地の8</t>
    <rPh sb="0" eb="3">
      <t>スズカシ</t>
    </rPh>
    <rPh sb="3" eb="6">
      <t>キシオカチョウ</t>
    </rPh>
    <rPh sb="10" eb="12">
      <t>バンチ</t>
    </rPh>
    <phoneticPr fontId="2"/>
  </si>
  <si>
    <t>059-389-6400</t>
  </si>
  <si>
    <t>059-373-7788</t>
  </si>
  <si>
    <t>株式会社ケアサポートつくし</t>
    <rPh sb="0" eb="4">
      <t>カブシキガイシャ</t>
    </rPh>
    <phoneticPr fontId="2"/>
  </si>
  <si>
    <t>三重県鈴鹿市岸岡町3078番地の8</t>
    <rPh sb="0" eb="3">
      <t>ミエケン</t>
    </rPh>
    <rPh sb="3" eb="6">
      <t>スズカシ</t>
    </rPh>
    <rPh sb="6" eb="9">
      <t>キシオカチョウ</t>
    </rPh>
    <rPh sb="13" eb="15">
      <t>バンチ</t>
    </rPh>
    <phoneticPr fontId="2"/>
  </si>
  <si>
    <t>510-0225</t>
    <phoneticPr fontId="3"/>
  </si>
  <si>
    <t>鈴鹿市若松東2丁目20番19番</t>
    <rPh sb="0" eb="3">
      <t>スズカシ</t>
    </rPh>
    <rPh sb="3" eb="6">
      <t>ワカマツヒガシ</t>
    </rPh>
    <rPh sb="7" eb="9">
      <t>チョウメ</t>
    </rPh>
    <rPh sb="11" eb="12">
      <t>バン</t>
    </rPh>
    <rPh sb="14" eb="15">
      <t>バン</t>
    </rPh>
    <phoneticPr fontId="3"/>
  </si>
  <si>
    <t>059-373-6080</t>
    <phoneticPr fontId="3"/>
  </si>
  <si>
    <t>059-373-6081</t>
    <phoneticPr fontId="3"/>
  </si>
  <si>
    <t>生活介護　ひこうきぐも</t>
    <rPh sb="0" eb="4">
      <t>セイカツカイゴ</t>
    </rPh>
    <phoneticPr fontId="3"/>
  </si>
  <si>
    <t>伊勢市船江3-11-6-1</t>
    <rPh sb="0" eb="3">
      <t>イセシ</t>
    </rPh>
    <rPh sb="3" eb="5">
      <t>フナエ</t>
    </rPh>
    <phoneticPr fontId="2"/>
  </si>
  <si>
    <t>080-9190-7615</t>
  </si>
  <si>
    <t>0596-21-5702</t>
  </si>
  <si>
    <t>516-0008</t>
  </si>
  <si>
    <t>株式会社twelve nine</t>
    <rPh sb="0" eb="4">
      <t>カブシキガイシャ</t>
    </rPh>
    <phoneticPr fontId="2"/>
  </si>
  <si>
    <t>そらまめ</t>
  </si>
  <si>
    <t>513-0826</t>
  </si>
  <si>
    <t>鈴鹿市住吉三丁目32番1号</t>
    <rPh sb="0" eb="3">
      <t>スズカシ</t>
    </rPh>
    <rPh sb="3" eb="5">
      <t>スミヨシ</t>
    </rPh>
    <rPh sb="5" eb="8">
      <t>サンチョウメ</t>
    </rPh>
    <rPh sb="10" eb="11">
      <t>バン</t>
    </rPh>
    <rPh sb="12" eb="13">
      <t>ゴウ</t>
    </rPh>
    <phoneticPr fontId="2"/>
  </si>
  <si>
    <t>059-324-0705</t>
  </si>
  <si>
    <t>合同会社GreenHand</t>
    <rPh sb="0" eb="2">
      <t>ゴウドウ</t>
    </rPh>
    <rPh sb="2" eb="4">
      <t>ガイシャ</t>
    </rPh>
    <phoneticPr fontId="2"/>
  </si>
  <si>
    <t>鈴鹿市道伯一丁目1番8号</t>
    <rPh sb="0" eb="3">
      <t>スズカシ</t>
    </rPh>
    <rPh sb="3" eb="4">
      <t>ミチ</t>
    </rPh>
    <rPh sb="4" eb="5">
      <t>ハク</t>
    </rPh>
    <rPh sb="5" eb="8">
      <t>イッチョウメ</t>
    </rPh>
    <rPh sb="9" eb="10">
      <t>バン</t>
    </rPh>
    <rPh sb="11" eb="12">
      <t>ゴウ</t>
    </rPh>
    <phoneticPr fontId="2"/>
  </si>
  <si>
    <t>無（医師未配置減算あり）</t>
  </si>
  <si>
    <t>社会福祉法人志摩市社会福祉協議会</t>
    <phoneticPr fontId="3"/>
  </si>
  <si>
    <t>三重県鳥羽市松尾町196番地1-102号室</t>
    <rPh sb="5" eb="6">
      <t>シ</t>
    </rPh>
    <rPh sb="6" eb="9">
      <t>マツオチョウ</t>
    </rPh>
    <rPh sb="12" eb="14">
      <t>バンチ</t>
    </rPh>
    <rPh sb="19" eb="21">
      <t>ゴウシツ</t>
    </rPh>
    <phoneticPr fontId="3"/>
  </si>
  <si>
    <t>有（Ⅱ）</t>
    <phoneticPr fontId="3"/>
  </si>
  <si>
    <t>059-202-2790</t>
    <phoneticPr fontId="3"/>
  </si>
  <si>
    <t>059-202-2878</t>
    <phoneticPr fontId="3"/>
  </si>
  <si>
    <t>小規模多機能ホームスマイル</t>
    <rPh sb="0" eb="3">
      <t>ショウキボ</t>
    </rPh>
    <rPh sb="3" eb="6">
      <t>タキノウ</t>
    </rPh>
    <phoneticPr fontId="3"/>
  </si>
  <si>
    <t>名張市蔵持町原出247-1</t>
    <rPh sb="0" eb="3">
      <t>ナバリシ</t>
    </rPh>
    <rPh sb="3" eb="6">
      <t>クラモチチョウ</t>
    </rPh>
    <rPh sb="6" eb="8">
      <t>ハラデ</t>
    </rPh>
    <phoneticPr fontId="3"/>
  </si>
  <si>
    <t>株式会社エムアール</t>
    <rPh sb="0" eb="2">
      <t>カブシキ</t>
    </rPh>
    <rPh sb="2" eb="4">
      <t>カイシャ</t>
    </rPh>
    <phoneticPr fontId="3"/>
  </si>
  <si>
    <t>三重県名張市蔵持町原出247-1</t>
    <rPh sb="0" eb="3">
      <t>ミエケン</t>
    </rPh>
    <rPh sb="3" eb="11">
      <t>ナバリシクラモチチョウハラデ</t>
    </rPh>
    <phoneticPr fontId="3"/>
  </si>
  <si>
    <t>該当</t>
    <phoneticPr fontId="3"/>
  </si>
  <si>
    <t>Ⅳ型(3:1)</t>
    <rPh sb="1" eb="2">
      <t>ガタ</t>
    </rPh>
    <phoneticPr fontId="3"/>
  </si>
  <si>
    <t>518-0752</t>
    <phoneticPr fontId="3"/>
  </si>
  <si>
    <t>0595-48-6935</t>
    <phoneticPr fontId="3"/>
  </si>
  <si>
    <t>0595-48-6938</t>
    <phoneticPr fontId="3"/>
  </si>
  <si>
    <t>生活介護事業所　Link</t>
    <rPh sb="0" eb="4">
      <t>セイカツカイゴ</t>
    </rPh>
    <rPh sb="4" eb="7">
      <t>ジギョウショ</t>
    </rPh>
    <phoneticPr fontId="2"/>
  </si>
  <si>
    <t>510-0001</t>
  </si>
  <si>
    <t>四日市市八田一丁目8番20号</t>
    <rPh sb="0" eb="4">
      <t>ヨッカイチシ</t>
    </rPh>
    <rPh sb="4" eb="6">
      <t>ハッタ</t>
    </rPh>
    <rPh sb="6" eb="9">
      <t>イッチョウメ</t>
    </rPh>
    <rPh sb="10" eb="11">
      <t>バン</t>
    </rPh>
    <rPh sb="13" eb="14">
      <t>ゴウ</t>
    </rPh>
    <phoneticPr fontId="2"/>
  </si>
  <si>
    <t>059-318-9826</t>
  </si>
  <si>
    <t>059-318-9827</t>
  </si>
  <si>
    <t>特定非営利活動法人リュース</t>
    <rPh sb="0" eb="9">
      <t>トクテイヒエイリカツドウホウジン</t>
    </rPh>
    <phoneticPr fontId="2"/>
  </si>
  <si>
    <t>身体（聴覚・言語、内部）・知的・精神・難病等</t>
    <rPh sb="3" eb="5">
      <t>チョウカク</t>
    </rPh>
    <rPh sb="6" eb="8">
      <t>ゲンゴ</t>
    </rPh>
    <rPh sb="9" eb="11">
      <t>ナイブ</t>
    </rPh>
    <rPh sb="16" eb="18">
      <t>セイシン</t>
    </rPh>
    <rPh sb="19" eb="21">
      <t>ナンビョウ</t>
    </rPh>
    <rPh sb="21" eb="22">
      <t>トウ</t>
    </rPh>
    <phoneticPr fontId="3"/>
  </si>
  <si>
    <t>伊勢市黒瀬町５６２－１２</t>
    <phoneticPr fontId="3"/>
  </si>
  <si>
    <t>MARCH</t>
  </si>
  <si>
    <t>スマイルクオ西丸之内</t>
    <rPh sb="6" eb="10">
      <t>ニシマルノウチ</t>
    </rPh>
    <phoneticPr fontId="2"/>
  </si>
  <si>
    <t>514-1255</t>
  </si>
  <si>
    <t>514-0035</t>
  </si>
  <si>
    <t>514-0064</t>
  </si>
  <si>
    <t>津市庄田町2812</t>
    <rPh sb="0" eb="2">
      <t>ツシ</t>
    </rPh>
    <rPh sb="2" eb="5">
      <t>ショウダチョウ</t>
    </rPh>
    <phoneticPr fontId="2"/>
  </si>
  <si>
    <t>津市西丸之内25番33号</t>
    <rPh sb="0" eb="2">
      <t>ツシ</t>
    </rPh>
    <rPh sb="2" eb="6">
      <t>ニシマルノウチ</t>
    </rPh>
    <rPh sb="8" eb="9">
      <t>バン</t>
    </rPh>
    <rPh sb="11" eb="12">
      <t>ゴウ</t>
    </rPh>
    <phoneticPr fontId="2"/>
  </si>
  <si>
    <t>津市長岡町７０９－５</t>
    <rPh sb="0" eb="2">
      <t>ツシ</t>
    </rPh>
    <rPh sb="2" eb="5">
      <t>ナガオカチョウ</t>
    </rPh>
    <phoneticPr fontId="2"/>
  </si>
  <si>
    <t>059-255-5525</t>
  </si>
  <si>
    <t>059-233-6111</t>
  </si>
  <si>
    <t>059-233-6113</t>
  </si>
  <si>
    <t>レオール合同会社</t>
    <rPh sb="4" eb="6">
      <t>ゴウドウ</t>
    </rPh>
    <rPh sb="6" eb="8">
      <t>ガイシャ</t>
    </rPh>
    <phoneticPr fontId="2"/>
  </si>
  <si>
    <t>株式会社スマイルゲートパートナーズ</t>
    <rPh sb="0" eb="4">
      <t>カブシキガイシャ</t>
    </rPh>
    <phoneticPr fontId="2"/>
  </si>
  <si>
    <t>特定非営利活動法人安濃津福祉会</t>
    <rPh sb="0" eb="9">
      <t>トクテイヒエイリカツドウホウジン</t>
    </rPh>
    <rPh sb="9" eb="11">
      <t>アンノウ</t>
    </rPh>
    <rPh sb="11" eb="12">
      <t>ツ</t>
    </rPh>
    <rPh sb="12" eb="14">
      <t>フクシ</t>
    </rPh>
    <rPh sb="14" eb="15">
      <t>カイ</t>
    </rPh>
    <phoneticPr fontId="2"/>
  </si>
  <si>
    <t>大阪府枚方市町楠葉一丁目３番９号</t>
    <rPh sb="0" eb="3">
      <t>オオサカフ</t>
    </rPh>
    <rPh sb="3" eb="6">
      <t>ヒラカタシ</t>
    </rPh>
    <rPh sb="6" eb="7">
      <t>マチ</t>
    </rPh>
    <rPh sb="7" eb="8">
      <t>クス</t>
    </rPh>
    <rPh sb="8" eb="9">
      <t>ハ</t>
    </rPh>
    <rPh sb="9" eb="12">
      <t>イッチョウメ</t>
    </rPh>
    <rPh sb="13" eb="14">
      <t>バン</t>
    </rPh>
    <rPh sb="15" eb="16">
      <t>ゴウ</t>
    </rPh>
    <phoneticPr fontId="2"/>
  </si>
  <si>
    <t>重症心身</t>
  </si>
  <si>
    <t>059-273-6690</t>
    <phoneticPr fontId="3"/>
  </si>
  <si>
    <t>059-273-6691</t>
    <phoneticPr fontId="3"/>
  </si>
  <si>
    <t>多機能型事業所　クローバーの家</t>
    <rPh sb="0" eb="4">
      <t>タキノウガタ</t>
    </rPh>
    <rPh sb="4" eb="7">
      <t>ジギョウショ</t>
    </rPh>
    <rPh sb="14" eb="15">
      <t>イエ</t>
    </rPh>
    <phoneticPr fontId="2"/>
  </si>
  <si>
    <t>519-0271</t>
  </si>
  <si>
    <t>鈴鹿市西庄内町4231番地2</t>
    <rPh sb="0" eb="3">
      <t>スズカシ</t>
    </rPh>
    <rPh sb="3" eb="7">
      <t>ニシショウナイチョウ</t>
    </rPh>
    <rPh sb="11" eb="13">
      <t>バンチ</t>
    </rPh>
    <phoneticPr fontId="2"/>
  </si>
  <si>
    <t>059-324-5377</t>
  </si>
  <si>
    <t>059-390-3792</t>
  </si>
  <si>
    <t>特定非営利活動法人クローバー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</si>
  <si>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三重県鈴鹿市南若松町3524番地の1</t>
    <rPh sb="3" eb="6">
      <t>スズカシ</t>
    </rPh>
    <rPh sb="6" eb="10">
      <t>ミナミワカマツチョウ</t>
    </rPh>
    <rPh sb="14" eb="16">
      <t>バンチ</t>
    </rPh>
    <phoneticPr fontId="2"/>
  </si>
  <si>
    <t>生活介護事業所Leaf高角</t>
    <rPh sb="0" eb="2">
      <t>セイカツ</t>
    </rPh>
    <rPh sb="2" eb="4">
      <t>カイゴ</t>
    </rPh>
    <rPh sb="4" eb="7">
      <t>ジギョウショ</t>
    </rPh>
    <rPh sb="11" eb="13">
      <t>タカツノ</t>
    </rPh>
    <phoneticPr fontId="2"/>
  </si>
  <si>
    <t>生活介護ひかりこねくと</t>
    <rPh sb="0" eb="2">
      <t>セイカツ</t>
    </rPh>
    <rPh sb="2" eb="4">
      <t>カイゴ</t>
    </rPh>
    <phoneticPr fontId="2"/>
  </si>
  <si>
    <t>512-0923</t>
  </si>
  <si>
    <t>四日市市高角町字宮の前640番地1</t>
    <rPh sb="0" eb="4">
      <t>ヨッカイチシ</t>
    </rPh>
    <rPh sb="4" eb="6">
      <t>タカツノ</t>
    </rPh>
    <rPh sb="6" eb="7">
      <t>チョウ</t>
    </rPh>
    <rPh sb="7" eb="8">
      <t>アザ</t>
    </rPh>
    <rPh sb="8" eb="9">
      <t>ミヤ</t>
    </rPh>
    <rPh sb="10" eb="11">
      <t>マエ</t>
    </rPh>
    <rPh sb="14" eb="16">
      <t>バンチ</t>
    </rPh>
    <phoneticPr fontId="2"/>
  </si>
  <si>
    <t>059-329-6911</t>
  </si>
  <si>
    <t>059-329-6921</t>
  </si>
  <si>
    <t>株式会社ＦＬＡＴ</t>
    <rPh sb="0" eb="4">
      <t>カブシキガイシャ</t>
    </rPh>
    <phoneticPr fontId="2"/>
  </si>
  <si>
    <t>三重県四日市市下海老町桜谷383番地17</t>
    <rPh sb="0" eb="3">
      <t>ミエケン</t>
    </rPh>
    <rPh sb="3" eb="7">
      <t>ヨッカイチシ</t>
    </rPh>
    <rPh sb="7" eb="11">
      <t>シモエビチョウ</t>
    </rPh>
    <rPh sb="11" eb="13">
      <t>サクラタニ</t>
    </rPh>
    <rPh sb="16" eb="18">
      <t>バンチ</t>
    </rPh>
    <phoneticPr fontId="2"/>
  </si>
  <si>
    <t>510-0024</t>
  </si>
  <si>
    <t>四日市市新浜町11-7</t>
    <rPh sb="0" eb="4">
      <t>ヨッカイチシ</t>
    </rPh>
    <rPh sb="4" eb="7">
      <t>シンハマチョウ</t>
    </rPh>
    <phoneticPr fontId="2"/>
  </si>
  <si>
    <t>059-315-0971</t>
  </si>
  <si>
    <t>059-390-3979</t>
  </si>
  <si>
    <t>株式会社グリーンプラン</t>
    <rPh sb="0" eb="4">
      <t>カブシキガイシャ</t>
    </rPh>
    <phoneticPr fontId="2"/>
  </si>
  <si>
    <t>三重県四日市市富州原町1番12号</t>
    <rPh sb="0" eb="3">
      <t>ミエケン</t>
    </rPh>
    <rPh sb="3" eb="7">
      <t>ヨッカイチシ</t>
    </rPh>
    <rPh sb="7" eb="11">
      <t>トミスハラチョウ</t>
    </rPh>
    <rPh sb="12" eb="13">
      <t>バン</t>
    </rPh>
    <rPh sb="15" eb="16">
      <t>ゴウ</t>
    </rPh>
    <phoneticPr fontId="2"/>
  </si>
  <si>
    <t>身体（視覚、聴覚・言語、内部）・知的・精神・難病等</t>
    <rPh sb="3" eb="5">
      <t>シカク</t>
    </rPh>
    <rPh sb="6" eb="8">
      <t>チョウカク</t>
    </rPh>
    <rPh sb="9" eb="11">
      <t>ゲンゴ</t>
    </rPh>
    <rPh sb="12" eb="14">
      <t>ナイブ</t>
    </rPh>
    <rPh sb="19" eb="21">
      <t>セイシン</t>
    </rPh>
    <rPh sb="22" eb="24">
      <t>ナンビョウ</t>
    </rPh>
    <rPh sb="24" eb="25">
      <t>トウ</t>
    </rPh>
    <phoneticPr fontId="3"/>
  </si>
  <si>
    <t>ナーシングセンターらいむの丘</t>
    <rPh sb="13" eb="14">
      <t>オカ</t>
    </rPh>
    <phoneticPr fontId="2"/>
  </si>
  <si>
    <t>511-0912</t>
  </si>
  <si>
    <t>桑名市大字星川2239番地1</t>
    <rPh sb="0" eb="3">
      <t>クワナシ</t>
    </rPh>
    <rPh sb="3" eb="5">
      <t>オオアザ</t>
    </rPh>
    <rPh sb="5" eb="7">
      <t>ホシカワ</t>
    </rPh>
    <rPh sb="11" eb="13">
      <t>バンチ</t>
    </rPh>
    <phoneticPr fontId="2"/>
  </si>
  <si>
    <t>0594-41-3826</t>
  </si>
  <si>
    <t>0594-41-3828</t>
  </si>
  <si>
    <t>社会福祉法人桑名市社会福祉協議会</t>
    <rPh sb="0" eb="2">
      <t>シャカイ</t>
    </rPh>
    <rPh sb="2" eb="4">
      <t>フクシ</t>
    </rPh>
    <rPh sb="4" eb="6">
      <t>ホウジン</t>
    </rPh>
    <rPh sb="6" eb="16">
      <t>クワナシシャカイフクシキョウギカイ</t>
    </rPh>
    <phoneticPr fontId="2"/>
  </si>
  <si>
    <t>生活介護事業所あゆみ</t>
    <rPh sb="0" eb="7">
      <t>セイカツカイゴジギョウショ</t>
    </rPh>
    <phoneticPr fontId="2"/>
  </si>
  <si>
    <t>514-1102</t>
  </si>
  <si>
    <t>津市久居藤ヶ丘町2656-18</t>
    <rPh sb="0" eb="2">
      <t>ツシ</t>
    </rPh>
    <rPh sb="2" eb="8">
      <t>ヒサイフジガオカチョウ</t>
    </rPh>
    <phoneticPr fontId="2"/>
  </si>
  <si>
    <t>059-269-5102</t>
  </si>
  <si>
    <t>059-269-5103</t>
  </si>
  <si>
    <t>社会福祉法人あゆみ</t>
    <rPh sb="0" eb="2">
      <t>シャカイ</t>
    </rPh>
    <rPh sb="2" eb="4">
      <t>フクシ</t>
    </rPh>
    <rPh sb="4" eb="6">
      <t>ホウジン</t>
    </rPh>
    <phoneticPr fontId="2"/>
  </si>
  <si>
    <t>513-0823</t>
    <phoneticPr fontId="3"/>
  </si>
  <si>
    <t>059-324-7756</t>
    <phoneticPr fontId="3"/>
  </si>
  <si>
    <t>059-324-0040</t>
    <phoneticPr fontId="3"/>
  </si>
  <si>
    <t>身体・知的・精神</t>
    <rPh sb="0" eb="2">
      <t>シンタイ</t>
    </rPh>
    <phoneticPr fontId="3"/>
  </si>
  <si>
    <t>有（Ⅲ ）</t>
    <rPh sb="0" eb="1">
      <t>アリ</t>
    </rPh>
    <phoneticPr fontId="3"/>
  </si>
  <si>
    <t>有（Ⅰ）</t>
    <phoneticPr fontId="3"/>
  </si>
  <si>
    <t>無</t>
    <rPh sb="0" eb="1">
      <t>ナシ</t>
    </rPh>
    <phoneticPr fontId="3"/>
  </si>
  <si>
    <t>放課後等デイ
（重心）
児発（重心）</t>
    <phoneticPr fontId="3"/>
  </si>
  <si>
    <t>Nursing Home MARIMO</t>
  </si>
  <si>
    <t>519-0502</t>
  </si>
  <si>
    <t>0596-64-8081</t>
  </si>
  <si>
    <t>0596-21-3313</t>
  </si>
  <si>
    <t>株式会社ジェネラス</t>
    <rPh sb="0" eb="4">
      <t>カブシキカイシャ</t>
    </rPh>
    <phoneticPr fontId="3"/>
  </si>
  <si>
    <t>愛知県名古屋市中区千代田二丁目16番28号</t>
    <rPh sb="0" eb="3">
      <t>アイチケン</t>
    </rPh>
    <rPh sb="3" eb="7">
      <t>ナゴヤシ</t>
    </rPh>
    <rPh sb="7" eb="9">
      <t>ナカク</t>
    </rPh>
    <rPh sb="9" eb="12">
      <t>チヨダ</t>
    </rPh>
    <rPh sb="12" eb="13">
      <t>２</t>
    </rPh>
    <rPh sb="13" eb="15">
      <t>チョウメ</t>
    </rPh>
    <rPh sb="17" eb="18">
      <t>バン</t>
    </rPh>
    <rPh sb="20" eb="21">
      <t>ゴウ</t>
    </rPh>
    <phoneticPr fontId="3"/>
  </si>
  <si>
    <t>伊勢市小俣町相合1271番地1</t>
    <rPh sb="0" eb="3">
      <t>イセシ</t>
    </rPh>
    <phoneticPr fontId="3"/>
  </si>
  <si>
    <t>有（Ⅰ）</t>
    <phoneticPr fontId="3"/>
  </si>
  <si>
    <t>有（Ⅰ）</t>
    <phoneticPr fontId="3"/>
  </si>
  <si>
    <t>有（Ⅲ）</t>
    <phoneticPr fontId="3"/>
  </si>
  <si>
    <t>生活介護事業所Ｌｅａｆ桑名</t>
    <rPh sb="0" eb="2">
      <t>セイカツ</t>
    </rPh>
    <rPh sb="2" eb="4">
      <t>カイゴ</t>
    </rPh>
    <rPh sb="4" eb="7">
      <t>ジギョウショ</t>
    </rPh>
    <rPh sb="11" eb="13">
      <t>クワナ</t>
    </rPh>
    <phoneticPr fontId="3"/>
  </si>
  <si>
    <t>有（Ⅰ）</t>
    <phoneticPr fontId="3"/>
  </si>
  <si>
    <t>無
(R4.4.1~)</t>
    <rPh sb="0" eb="1">
      <t>ム</t>
    </rPh>
    <phoneticPr fontId="3"/>
  </si>
  <si>
    <t>あゆみ野生活介護</t>
    <rPh sb="3" eb="8">
      <t>ノセイカツカイゴ</t>
    </rPh>
    <phoneticPr fontId="3"/>
  </si>
  <si>
    <t>514-0113</t>
  </si>
  <si>
    <t>津市一身田大古曽1453-3</t>
    <rPh sb="0" eb="2">
      <t>ツシ</t>
    </rPh>
    <rPh sb="2" eb="5">
      <t>イッシンデン</t>
    </rPh>
    <rPh sb="5" eb="8">
      <t>オオゴソ</t>
    </rPh>
    <phoneticPr fontId="2"/>
  </si>
  <si>
    <t>059-232-6111</t>
  </si>
  <si>
    <t>059-232-6113</t>
  </si>
  <si>
    <t>社会福祉法人安濃津福祉会</t>
    <rPh sb="0" eb="6">
      <t>シャカイフクシホウジン</t>
    </rPh>
    <rPh sb="6" eb="8">
      <t>アノウ</t>
    </rPh>
    <rPh sb="8" eb="9">
      <t>ツ</t>
    </rPh>
    <rPh sb="9" eb="11">
      <t>フクシ</t>
    </rPh>
    <rPh sb="11" eb="12">
      <t>カイ</t>
    </rPh>
    <phoneticPr fontId="2"/>
  </si>
  <si>
    <t>有（Ⅰ）</t>
    <phoneticPr fontId="3"/>
  </si>
  <si>
    <t>該当
サビ管無</t>
    <rPh sb="0" eb="2">
      <t>ガイトウ</t>
    </rPh>
    <rPh sb="5" eb="6">
      <t>カン</t>
    </rPh>
    <rPh sb="6" eb="7">
      <t>ナシ</t>
    </rPh>
    <phoneticPr fontId="3"/>
  </si>
  <si>
    <t>生活介護事業所　はねくじら</t>
  </si>
  <si>
    <t>511-0006</t>
  </si>
  <si>
    <t>桑名市今北町21</t>
    <rPh sb="0" eb="3">
      <t>クワナシ</t>
    </rPh>
    <rPh sb="3" eb="5">
      <t>イマキタ</t>
    </rPh>
    <rPh sb="5" eb="6">
      <t>チョウ</t>
    </rPh>
    <phoneticPr fontId="2"/>
  </si>
  <si>
    <t>0594-82-7200</t>
  </si>
  <si>
    <t>0594-82-7201</t>
  </si>
  <si>
    <t>特定非営利活動法人はねのもと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</si>
  <si>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Ⅹ型（6:1）</t>
    <rPh sb="1" eb="2">
      <t>ガタ</t>
    </rPh>
    <phoneticPr fontId="2"/>
  </si>
  <si>
    <t>知的、精神</t>
    <phoneticPr fontId="3"/>
  </si>
  <si>
    <t>知的・精神</t>
    <rPh sb="0" eb="1">
      <t>チ</t>
    </rPh>
    <phoneticPr fontId="3"/>
  </si>
  <si>
    <t>わかば四日市</t>
  </si>
  <si>
    <t>510-0892</t>
  </si>
  <si>
    <t>四日市市泊山崎町9番42号</t>
    <rPh sb="0" eb="4">
      <t>ヨッカイチシ</t>
    </rPh>
    <rPh sb="4" eb="5">
      <t>トマリ</t>
    </rPh>
    <rPh sb="5" eb="7">
      <t>ヤマサキ</t>
    </rPh>
    <rPh sb="7" eb="8">
      <t>チョウ</t>
    </rPh>
    <rPh sb="9" eb="10">
      <t>バン</t>
    </rPh>
    <rPh sb="12" eb="13">
      <t>ゴウ</t>
    </rPh>
    <phoneticPr fontId="2"/>
  </si>
  <si>
    <t>059-340-0697</t>
  </si>
  <si>
    <t>059-340-0698</t>
  </si>
  <si>
    <t>株式会社ワンプレイス</t>
    <rPh sb="0" eb="4">
      <t>カブシキガイシャ</t>
    </rPh>
    <phoneticPr fontId="2"/>
  </si>
  <si>
    <t>三重県四日市市生桑町234-1</t>
    <rPh sb="0" eb="3">
      <t>ミエケン</t>
    </rPh>
    <rPh sb="3" eb="7">
      <t>ヨッカイチシ</t>
    </rPh>
    <rPh sb="7" eb="9">
      <t>イクワ</t>
    </rPh>
    <rPh sb="9" eb="10">
      <t>チョウ</t>
    </rPh>
    <phoneticPr fontId="2"/>
  </si>
  <si>
    <t>福祉・介護職員等ベースアップ等支援加算</t>
    <rPh sb="14" eb="15">
      <t>トウ</t>
    </rPh>
    <rPh sb="15" eb="17">
      <t>シエン</t>
    </rPh>
    <phoneticPr fontId="3"/>
  </si>
  <si>
    <t>有</t>
    <rPh sb="0" eb="1">
      <t>アリ</t>
    </rPh>
    <phoneticPr fontId="3"/>
  </si>
  <si>
    <t>有</t>
    <rPh sb="0" eb="1">
      <t>ユウ</t>
    </rPh>
    <phoneticPr fontId="3"/>
  </si>
  <si>
    <t>有</t>
    <rPh sb="0" eb="1">
      <t>ユウ</t>
    </rPh>
    <phoneticPr fontId="3"/>
  </si>
  <si>
    <t>有</t>
    <rPh sb="0" eb="1">
      <t>ア</t>
    </rPh>
    <phoneticPr fontId="3"/>
  </si>
  <si>
    <t>有</t>
    <phoneticPr fontId="3"/>
  </si>
  <si>
    <t>有</t>
    <phoneticPr fontId="3"/>
  </si>
  <si>
    <t>有</t>
    <phoneticPr fontId="3"/>
  </si>
  <si>
    <t>有</t>
    <rPh sb="0" eb="1">
      <t>ユウ</t>
    </rPh>
    <phoneticPr fontId="3"/>
  </si>
  <si>
    <t>共生型小規模多機能とんぼ池サテライト</t>
    <rPh sb="0" eb="3">
      <t>キョウセイガタ</t>
    </rPh>
    <rPh sb="3" eb="6">
      <t>ショウキボ</t>
    </rPh>
    <rPh sb="6" eb="9">
      <t>タキノウ</t>
    </rPh>
    <rPh sb="12" eb="13">
      <t>イケ</t>
    </rPh>
    <phoneticPr fontId="2"/>
  </si>
  <si>
    <t>名張市安部田1108番地</t>
    <rPh sb="0" eb="3">
      <t>ナバリシ</t>
    </rPh>
    <rPh sb="3" eb="5">
      <t>アベ</t>
    </rPh>
    <rPh sb="5" eb="6">
      <t>タ</t>
    </rPh>
    <rPh sb="10" eb="12">
      <t>バンチ</t>
    </rPh>
    <phoneticPr fontId="2"/>
  </si>
  <si>
    <t>特定非営利活動法人とんぼ池山荘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イケ</t>
    </rPh>
    <rPh sb="13" eb="15">
      <t>サンソウ</t>
    </rPh>
    <phoneticPr fontId="2"/>
  </si>
  <si>
    <t>三重県名張市安部田砥口1094番地</t>
    <rPh sb="0" eb="3">
      <t>ミエケン</t>
    </rPh>
    <rPh sb="3" eb="6">
      <t>ナバリシ</t>
    </rPh>
    <rPh sb="6" eb="8">
      <t>アベ</t>
    </rPh>
    <rPh sb="8" eb="9">
      <t>タ</t>
    </rPh>
    <rPh sb="15" eb="17">
      <t>バンチ</t>
    </rPh>
    <phoneticPr fontId="2"/>
  </si>
  <si>
    <t>ここ</t>
  </si>
  <si>
    <t>519-5211</t>
  </si>
  <si>
    <t>南牟婁郡御浜町上市木2211</t>
    <rPh sb="0" eb="4">
      <t>ミナミムログン</t>
    </rPh>
    <rPh sb="4" eb="7">
      <t>ミハマチョウ</t>
    </rPh>
    <rPh sb="7" eb="10">
      <t>カミイチギ</t>
    </rPh>
    <phoneticPr fontId="2"/>
  </si>
  <si>
    <t>特定非営利活動法人ここ</t>
    <rPh sb="0" eb="9">
      <t>トクテイヒエイリカツドウホウジン</t>
    </rPh>
    <phoneticPr fontId="2"/>
  </si>
  <si>
    <t>有（Ⅱ）</t>
    <phoneticPr fontId="3"/>
  </si>
  <si>
    <t>有
R4.10.3～</t>
    <rPh sb="0" eb="1">
      <t>ユウ</t>
    </rPh>
    <phoneticPr fontId="3"/>
  </si>
  <si>
    <t>無</t>
    <phoneticPr fontId="3"/>
  </si>
  <si>
    <t>あゆみの生活介護　名張</t>
    <rPh sb="4" eb="6">
      <t>セイカツ</t>
    </rPh>
    <rPh sb="6" eb="8">
      <t>カイゴ</t>
    </rPh>
    <rPh sb="9" eb="11">
      <t>ナバリ</t>
    </rPh>
    <phoneticPr fontId="2"/>
  </si>
  <si>
    <t>名張市東町1697番地1</t>
    <rPh sb="0" eb="3">
      <t>ナバリシ</t>
    </rPh>
    <rPh sb="3" eb="4">
      <t>ヒガシ</t>
    </rPh>
    <rPh sb="4" eb="5">
      <t>マチ</t>
    </rPh>
    <rPh sb="9" eb="11">
      <t>バンチ</t>
    </rPh>
    <phoneticPr fontId="2"/>
  </si>
  <si>
    <t>518-0711</t>
  </si>
  <si>
    <t>0595-48-6601</t>
  </si>
  <si>
    <t>0595-62-1821</t>
  </si>
  <si>
    <t>株式会社メディソップ</t>
    <rPh sb="0" eb="4">
      <t>カブシキカイシャ</t>
    </rPh>
    <phoneticPr fontId="2"/>
  </si>
  <si>
    <t>三重県名張市東町1697番地1</t>
    <rPh sb="0" eb="3">
      <t>ミエケン</t>
    </rPh>
    <rPh sb="3" eb="6">
      <t>ナバリシ</t>
    </rPh>
    <rPh sb="6" eb="7">
      <t>ヒガシ</t>
    </rPh>
    <rPh sb="7" eb="8">
      <t>マチ</t>
    </rPh>
    <rPh sb="12" eb="14">
      <t>バンチ</t>
    </rPh>
    <phoneticPr fontId="2"/>
  </si>
  <si>
    <t>無</t>
    <phoneticPr fontId="3"/>
  </si>
  <si>
    <t>無</t>
    <rPh sb="0" eb="1">
      <t>ナシ</t>
    </rPh>
    <phoneticPr fontId="3"/>
  </si>
  <si>
    <t>生活介護センターはないろ</t>
    <rPh sb="0" eb="2">
      <t>セイカツ</t>
    </rPh>
    <rPh sb="2" eb="4">
      <t>カイゴ</t>
    </rPh>
    <phoneticPr fontId="2"/>
  </si>
  <si>
    <t>松阪市茶与町7-76</t>
    <rPh sb="0" eb="3">
      <t>マツサカシ</t>
    </rPh>
    <rPh sb="3" eb="6">
      <t>チャヨマチ</t>
    </rPh>
    <phoneticPr fontId="2"/>
  </si>
  <si>
    <t>515-0077</t>
  </si>
  <si>
    <t>0598-30-8138</t>
  </si>
  <si>
    <t>合同会社はないろ</t>
    <rPh sb="0" eb="4">
      <t>ゴウドウガイシャ</t>
    </rPh>
    <phoneticPr fontId="2"/>
  </si>
  <si>
    <t>三重県松阪市山室町3205-1</t>
    <rPh sb="0" eb="3">
      <t>ミエケン</t>
    </rPh>
    <rPh sb="3" eb="6">
      <t>マツサカシ</t>
    </rPh>
    <rPh sb="6" eb="8">
      <t>ヤマムロ</t>
    </rPh>
    <rPh sb="8" eb="9">
      <t>チョウ</t>
    </rPh>
    <phoneticPr fontId="2"/>
  </si>
  <si>
    <t>有(Ⅰ）</t>
    <rPh sb="0" eb="1">
      <t>アリ</t>
    </rPh>
    <phoneticPr fontId="3"/>
  </si>
  <si>
    <t>有（Ⅲ）</t>
    <phoneticPr fontId="3"/>
  </si>
  <si>
    <t>有（Ⅰ）</t>
    <phoneticPr fontId="3"/>
  </si>
  <si>
    <t>あっぷライト</t>
  </si>
  <si>
    <t>510-0304</t>
  </si>
  <si>
    <t>津市河芸町上野字上芦原1168番192</t>
    <rPh sb="0" eb="2">
      <t>ツシ</t>
    </rPh>
    <rPh sb="2" eb="5">
      <t>カワゲチョウ</t>
    </rPh>
    <rPh sb="5" eb="7">
      <t>ウエノ</t>
    </rPh>
    <rPh sb="7" eb="8">
      <t>アザ</t>
    </rPh>
    <rPh sb="8" eb="9">
      <t>ウエ</t>
    </rPh>
    <rPh sb="9" eb="11">
      <t>アシハラ</t>
    </rPh>
    <rPh sb="15" eb="16">
      <t>バン</t>
    </rPh>
    <phoneticPr fontId="2"/>
  </si>
  <si>
    <t>059-222-1621</t>
  </si>
  <si>
    <t>059-213-5630</t>
  </si>
  <si>
    <t>特定非営利活動法人ピーあい</t>
    <rPh sb="0" eb="2">
      <t>トクテイ</t>
    </rPh>
    <rPh sb="2" eb="9">
      <t>ヒエイリカツドウホウジン</t>
    </rPh>
    <phoneticPr fontId="2"/>
  </si>
  <si>
    <t>有（Ⅱ）</t>
    <phoneticPr fontId="3"/>
  </si>
  <si>
    <t>無</t>
    <rPh sb="0" eb="1">
      <t>ナ</t>
    </rPh>
    <phoneticPr fontId="3"/>
  </si>
  <si>
    <t>さくらんぼ</t>
  </si>
  <si>
    <t>517-0501</t>
  </si>
  <si>
    <t>三重県志摩市阿児町鵜方2884-420</t>
    <rPh sb="0" eb="3">
      <t>ミエケン</t>
    </rPh>
    <rPh sb="3" eb="6">
      <t>シマシ</t>
    </rPh>
    <rPh sb="6" eb="9">
      <t>アゴチョウ</t>
    </rPh>
    <rPh sb="9" eb="11">
      <t>ウガタ</t>
    </rPh>
    <phoneticPr fontId="2"/>
  </si>
  <si>
    <t>0599-43-6370</t>
  </si>
  <si>
    <t>特定非営利活動法人ふれあい工房</t>
    <rPh sb="0" eb="2">
      <t>トクテイ</t>
    </rPh>
    <rPh sb="2" eb="9">
      <t>ヒエイリカツドウホウジン</t>
    </rPh>
    <rPh sb="13" eb="15">
      <t>コウボウ</t>
    </rPh>
    <phoneticPr fontId="2"/>
  </si>
  <si>
    <t>三重県志摩市阿児町鵜方2884番地420</t>
    <rPh sb="0" eb="3">
      <t>ミエケン</t>
    </rPh>
    <rPh sb="3" eb="6">
      <t>シマシ</t>
    </rPh>
    <rPh sb="6" eb="9">
      <t>アゴチョウ</t>
    </rPh>
    <rPh sb="9" eb="11">
      <t>ウガタ</t>
    </rPh>
    <rPh sb="15" eb="17">
      <t>バンチ</t>
    </rPh>
    <phoneticPr fontId="2"/>
  </si>
  <si>
    <t>精神</t>
    <rPh sb="0" eb="2">
      <t>セイシン</t>
    </rPh>
    <phoneticPr fontId="3"/>
  </si>
  <si>
    <t>有（Ⅱ）</t>
    <phoneticPr fontId="3"/>
  </si>
  <si>
    <t>無</t>
    <rPh sb="0" eb="1">
      <t>ナ</t>
    </rPh>
    <phoneticPr fontId="3"/>
  </si>
  <si>
    <t>0596-63-0151</t>
    <phoneticPr fontId="3"/>
  </si>
  <si>
    <t>05979-9-2576</t>
    <phoneticPr fontId="3"/>
  </si>
  <si>
    <t>05979-9-2481</t>
    <phoneticPr fontId="3"/>
  </si>
  <si>
    <t>三重県南牟婁郡御浜町上市木2211</t>
    <rPh sb="0" eb="3">
      <t>ミエケン</t>
    </rPh>
    <rPh sb="3" eb="7">
      <t>ミナミムログン</t>
    </rPh>
    <rPh sb="7" eb="10">
      <t>ミハマチョウ</t>
    </rPh>
    <rPh sb="10" eb="13">
      <t>カミイチギ</t>
    </rPh>
    <phoneticPr fontId="2"/>
  </si>
  <si>
    <t>0599-77-4722</t>
    <phoneticPr fontId="3"/>
  </si>
  <si>
    <t>特定非営利活動法人安濃津福祉会</t>
    <rPh sb="0" eb="9">
      <t>トクテイヒエイリカツドウホウジン</t>
    </rPh>
    <rPh sb="9" eb="12">
      <t>アノウツ</t>
    </rPh>
    <rPh sb="12" eb="14">
      <t>フクシ</t>
    </rPh>
    <rPh sb="14" eb="15">
      <t>カイ</t>
    </rPh>
    <phoneticPr fontId="2"/>
  </si>
  <si>
    <t>のぞみ生活介護</t>
    <rPh sb="3" eb="5">
      <t>セイカツ</t>
    </rPh>
    <rPh sb="5" eb="7">
      <t>カイゴ</t>
    </rPh>
    <phoneticPr fontId="2"/>
  </si>
  <si>
    <t>514-2211</t>
  </si>
  <si>
    <t>津市芸濃町椋本6215-1</t>
    <rPh sb="0" eb="2">
      <t>ツシ</t>
    </rPh>
    <rPh sb="2" eb="7">
      <t>ゲイノウチョウムクモト</t>
    </rPh>
    <phoneticPr fontId="2"/>
  </si>
  <si>
    <t>059-265-6700</t>
  </si>
  <si>
    <t>059-265-4877</t>
  </si>
  <si>
    <t>四日市市笹川6丁目28番7</t>
    <rPh sb="0" eb="4">
      <t>ヨッカイチシ</t>
    </rPh>
    <rPh sb="4" eb="6">
      <t>ササガワ</t>
    </rPh>
    <rPh sb="7" eb="9">
      <t>チョウメ</t>
    </rPh>
    <rPh sb="11" eb="12">
      <t>バン</t>
    </rPh>
    <phoneticPr fontId="2"/>
  </si>
  <si>
    <t>○</t>
    <phoneticPr fontId="3"/>
  </si>
  <si>
    <t>生活介護tetote</t>
    <rPh sb="0" eb="2">
      <t>セイカツ</t>
    </rPh>
    <rPh sb="2" eb="4">
      <t>カイゴ</t>
    </rPh>
    <phoneticPr fontId="9"/>
  </si>
  <si>
    <t>清和ライフみたち</t>
    <rPh sb="0" eb="2">
      <t>セイワ</t>
    </rPh>
    <phoneticPr fontId="2"/>
  </si>
  <si>
    <t>510-8014</t>
  </si>
  <si>
    <t>四日市市富田１－２６－２６</t>
    <rPh sb="0" eb="4">
      <t>ヨッカイチシ</t>
    </rPh>
    <rPh sb="4" eb="6">
      <t>トミダ</t>
    </rPh>
    <phoneticPr fontId="9"/>
  </si>
  <si>
    <t>512-0913</t>
  </si>
  <si>
    <t>四日市市西坂部町5316-1</t>
  </si>
  <si>
    <t>059-393-6163</t>
  </si>
  <si>
    <t>059-337-9393</t>
  </si>
  <si>
    <t>059-330-0613</t>
  </si>
  <si>
    <t>株式会社イノベーションケア</t>
    <rPh sb="0" eb="4">
      <t>カ</t>
    </rPh>
    <phoneticPr fontId="9"/>
  </si>
  <si>
    <t>三重県三重郡川越町大字高松１８４番地１</t>
    <rPh sb="0" eb="3">
      <t>ミエケン</t>
    </rPh>
    <rPh sb="3" eb="6">
      <t>ミエグン</t>
    </rPh>
    <rPh sb="6" eb="9">
      <t>カワゴエチョウ</t>
    </rPh>
    <rPh sb="9" eb="11">
      <t>オオアザ</t>
    </rPh>
    <rPh sb="11" eb="13">
      <t>タカマツ</t>
    </rPh>
    <rPh sb="16" eb="18">
      <t>バンチ</t>
    </rPh>
    <phoneticPr fontId="9"/>
  </si>
  <si>
    <t>三重県四日市市西坂部町1157番地</t>
    <rPh sb="15" eb="17">
      <t>バンチ</t>
    </rPh>
    <phoneticPr fontId="2"/>
  </si>
  <si>
    <t>多機能型事業所　ふたみ農園</t>
    <rPh sb="0" eb="4">
      <t>タキノウガタ</t>
    </rPh>
    <rPh sb="4" eb="7">
      <t>ジギョウショ</t>
    </rPh>
    <rPh sb="11" eb="13">
      <t>ノウエン</t>
    </rPh>
    <phoneticPr fontId="2"/>
  </si>
  <si>
    <t>伊勢市二見町溝口297番地2</t>
    <rPh sb="0" eb="3">
      <t>イセシ</t>
    </rPh>
    <rPh sb="3" eb="6">
      <t>フタミチョウ</t>
    </rPh>
    <rPh sb="6" eb="8">
      <t>ミゾグチ</t>
    </rPh>
    <rPh sb="11" eb="13">
      <t>バンチ</t>
    </rPh>
    <phoneticPr fontId="2"/>
  </si>
  <si>
    <t>519-0605</t>
  </si>
  <si>
    <t>0596-63-8637</t>
  </si>
  <si>
    <t>特定非営利活動法人ｍｉｎａ</t>
    <rPh sb="0" eb="2">
      <t>トクテイ</t>
    </rPh>
    <rPh sb="2" eb="9">
      <t>ヒエイリカツドウホウジン</t>
    </rPh>
    <phoneticPr fontId="2"/>
  </si>
  <si>
    <t>有（Ⅰ）</t>
    <phoneticPr fontId="3"/>
  </si>
  <si>
    <t>無</t>
    <phoneticPr fontId="3"/>
  </si>
  <si>
    <t>有</t>
    <rPh sb="0" eb="1">
      <t>アリ</t>
    </rPh>
    <phoneticPr fontId="3"/>
  </si>
  <si>
    <t>無</t>
    <phoneticPr fontId="3"/>
  </si>
  <si>
    <t>有（Ⅰ）</t>
    <phoneticPr fontId="3"/>
  </si>
  <si>
    <t>有（Ⅱ）</t>
    <phoneticPr fontId="3"/>
  </si>
  <si>
    <t>有（Ⅰ）</t>
    <phoneticPr fontId="3"/>
  </si>
  <si>
    <t>有（Ⅱ）</t>
    <phoneticPr fontId="3"/>
  </si>
  <si>
    <t>有限会社ハッピータウン介護サービス</t>
    <rPh sb="0" eb="4">
      <t>ユウゲンガイシャ</t>
    </rPh>
    <rPh sb="11" eb="13">
      <t>カイゴ</t>
    </rPh>
    <phoneticPr fontId="3"/>
  </si>
  <si>
    <t>有（Ⅱ）</t>
    <phoneticPr fontId="3"/>
  </si>
  <si>
    <t>有（Ⅰ）</t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</si>
  <si>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</si>
  <si>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</si>
  <si>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望　あゆみ野大古曽</t>
    <rPh sb="0" eb="1">
      <t>ノゾ</t>
    </rPh>
    <rPh sb="5" eb="6">
      <t>ノ</t>
    </rPh>
    <rPh sb="6" eb="8">
      <t>オオコ</t>
    </rPh>
    <rPh sb="8" eb="9">
      <t>ソウ</t>
    </rPh>
    <phoneticPr fontId="2"/>
  </si>
  <si>
    <t>059-315-0314</t>
  </si>
  <si>
    <t>三重県三重県伊勢市岩渕１丁目７番２９号</t>
  </si>
  <si>
    <t>三重県三重県伊勢市楠部町1677-5</t>
  </si>
  <si>
    <t>三重県三重県伊勢市辻久留３－１７－５</t>
  </si>
  <si>
    <t>三重県三重県伊勢市楠部町150番15</t>
  </si>
  <si>
    <t>三重県伊勢市勢田町656-134</t>
    <rPh sb="6" eb="8">
      <t>セタ</t>
    </rPh>
    <rPh sb="8" eb="9">
      <t>チョウ</t>
    </rPh>
    <phoneticPr fontId="3"/>
  </si>
  <si>
    <t>三重県伊勢市小俣町元町181-3</t>
    <rPh sb="8" eb="9">
      <t>チョウ</t>
    </rPh>
    <rPh sb="9" eb="10">
      <t>モト</t>
    </rPh>
    <rPh sb="10" eb="11">
      <t>マチ</t>
    </rPh>
    <phoneticPr fontId="2"/>
  </si>
  <si>
    <t>三重県三重県伊勢市二見町溝口297番地2</t>
    <rPh sb="0" eb="3">
      <t>ミエケン</t>
    </rPh>
    <rPh sb="9" eb="12">
      <t>フタミチョウ</t>
    </rPh>
    <rPh sb="12" eb="14">
      <t>ミゾグチ</t>
    </rPh>
    <rPh sb="17" eb="19">
      <t>バンチ</t>
    </rPh>
    <phoneticPr fontId="2"/>
  </si>
  <si>
    <t>三重県三重県いなべ市北勢町其原８２４番地４</t>
  </si>
  <si>
    <t>三重県三重県いなべ市大安町大井田２６６９番地５</t>
  </si>
  <si>
    <t>三重県三重県いなべ市北勢町阿下喜2624-2</t>
  </si>
  <si>
    <t>三重県いなべ市藤原町東禅寺585番地3</t>
    <rPh sb="7" eb="9">
      <t>フジワラ</t>
    </rPh>
    <rPh sb="9" eb="10">
      <t>チョウ</t>
    </rPh>
    <rPh sb="10" eb="11">
      <t>ヒガシ</t>
    </rPh>
    <rPh sb="11" eb="12">
      <t>ゼン</t>
    </rPh>
    <rPh sb="12" eb="13">
      <t>テラ</t>
    </rPh>
    <rPh sb="16" eb="18">
      <t>バンチ</t>
    </rPh>
    <phoneticPr fontId="3"/>
  </si>
  <si>
    <t>三重県三重県桑名市長島町源部外面３３０番地</t>
  </si>
  <si>
    <t>三重県三重県桑名市陽だまりの丘三丁目302番地</t>
  </si>
  <si>
    <t>三重県三重県桑名市星川字掛木１８０９</t>
  </si>
  <si>
    <t>三重県三重県桑名市大字大福３０４</t>
    <rPh sb="0" eb="3">
      <t>ミエケン</t>
    </rPh>
    <rPh sb="9" eb="11">
      <t>オオアザ</t>
    </rPh>
    <rPh sb="11" eb="13">
      <t>ダイフク</t>
    </rPh>
    <phoneticPr fontId="3"/>
  </si>
  <si>
    <t>三重県三重県桑名市大字東方1166番地2</t>
    <rPh sb="0" eb="3">
      <t>ミエケン</t>
    </rPh>
    <rPh sb="9" eb="11">
      <t>オオアザ</t>
    </rPh>
    <rPh sb="11" eb="12">
      <t>ヒガシ</t>
    </rPh>
    <rPh sb="12" eb="13">
      <t>カタ</t>
    </rPh>
    <rPh sb="17" eb="19">
      <t>バンチ</t>
    </rPh>
    <phoneticPr fontId="3"/>
  </si>
  <si>
    <t>三重県三重県桑名市西金井545番地2</t>
    <rPh sb="0" eb="3">
      <t>ミエケン</t>
    </rPh>
    <rPh sb="9" eb="10">
      <t>ニシ</t>
    </rPh>
    <rPh sb="10" eb="12">
      <t>カナイ</t>
    </rPh>
    <rPh sb="15" eb="17">
      <t>バンチ</t>
    </rPh>
    <phoneticPr fontId="3"/>
  </si>
  <si>
    <t>三重県三重県桑名市源部外面330番地</t>
    <rPh sb="9" eb="10">
      <t>ゲン</t>
    </rPh>
    <rPh sb="10" eb="11">
      <t>ブ</t>
    </rPh>
    <rPh sb="11" eb="13">
      <t>ソトヅラ</t>
    </rPh>
    <rPh sb="16" eb="18">
      <t>バンチ</t>
    </rPh>
    <phoneticPr fontId="2"/>
  </si>
  <si>
    <t>三重県桑名市下深谷部4808番地</t>
    <rPh sb="6" eb="10">
      <t>シモフカヤベ</t>
    </rPh>
    <rPh sb="14" eb="16">
      <t>バンチ</t>
    </rPh>
    <phoneticPr fontId="2"/>
  </si>
  <si>
    <t>三重県桑名市常盤町51番地</t>
    <rPh sb="6" eb="8">
      <t>トキワ</t>
    </rPh>
    <rPh sb="8" eb="9">
      <t>マチ</t>
    </rPh>
    <rPh sb="11" eb="13">
      <t>バンチ</t>
    </rPh>
    <phoneticPr fontId="2"/>
  </si>
  <si>
    <t>三重県三重県桑名市播磨188番地1</t>
    <rPh sb="0" eb="3">
      <t>ミエケン</t>
    </rPh>
    <rPh sb="9" eb="11">
      <t>ハリマ</t>
    </rPh>
    <rPh sb="14" eb="16">
      <t>バンチ</t>
    </rPh>
    <phoneticPr fontId="2"/>
  </si>
  <si>
    <t>三重県三重県桑名市江場422番地1</t>
    <rPh sb="9" eb="11">
      <t>エバ</t>
    </rPh>
    <rPh sb="14" eb="16">
      <t>バンチ</t>
    </rPh>
    <phoneticPr fontId="3"/>
  </si>
  <si>
    <t>三重県三重県津市木造町１８２４番１</t>
  </si>
  <si>
    <t>三重県三重県津市産品字中之谷７３２番地の１</t>
    <rPh sb="18" eb="19">
      <t>チ</t>
    </rPh>
    <phoneticPr fontId="3"/>
  </si>
  <si>
    <t>三重県三重県津市城山１－８－１６</t>
  </si>
  <si>
    <t>三重県三重県津市河芸町上野2147-1</t>
    <rPh sb="11" eb="12">
      <t>ウエ</t>
    </rPh>
    <rPh sb="12" eb="13">
      <t>ノ</t>
    </rPh>
    <phoneticPr fontId="3"/>
  </si>
  <si>
    <t>三重県三重県津市一身田大古曽670番地2</t>
  </si>
  <si>
    <t>三重県三重県津市垂水１３００番地</t>
  </si>
  <si>
    <t>三重県三重県津市戸木町４１８７</t>
  </si>
  <si>
    <t>三重県三重県津市河芸町上野1168番地237</t>
  </si>
  <si>
    <t>三重県三重県津市豊が丘二丁目59番1号</t>
  </si>
  <si>
    <t>三重県三重県津市大里窪田町字平林１６７－１４</t>
  </si>
  <si>
    <t>三重県三重県津市大里窪田町357</t>
  </si>
  <si>
    <t>三重県三重県津市広明町１３</t>
  </si>
  <si>
    <t>三重県三重県津市久居相川町２３７１－２</t>
  </si>
  <si>
    <t>三重県三重県津市久居新町1152番地1</t>
    <rPh sb="8" eb="10">
      <t>ヒサイ</t>
    </rPh>
    <rPh sb="10" eb="12">
      <t>シンマチ</t>
    </rPh>
    <rPh sb="16" eb="18">
      <t>バンチ</t>
    </rPh>
    <phoneticPr fontId="3"/>
  </si>
  <si>
    <t>三重県三重県津市河辺町字田八勢44番地1</t>
    <rPh sb="0" eb="3">
      <t>ミエケン</t>
    </rPh>
    <phoneticPr fontId="3"/>
  </si>
  <si>
    <t>三重県津市藤方843-16</t>
    <rPh sb="5" eb="7">
      <t>フジカタ</t>
    </rPh>
    <phoneticPr fontId="3"/>
  </si>
  <si>
    <t>三重県津市美里町家所2447-2</t>
    <rPh sb="5" eb="7">
      <t>ミサト</t>
    </rPh>
    <rPh sb="7" eb="8">
      <t>マチ</t>
    </rPh>
    <rPh sb="8" eb="9">
      <t>イエ</t>
    </rPh>
    <rPh sb="9" eb="10">
      <t>トコロ</t>
    </rPh>
    <phoneticPr fontId="3"/>
  </si>
  <si>
    <t>三重県津市一色町240番地</t>
    <rPh sb="5" eb="8">
      <t>イッシキチョウ</t>
    </rPh>
    <rPh sb="11" eb="13">
      <t>バンチ</t>
    </rPh>
    <phoneticPr fontId="3"/>
  </si>
  <si>
    <t>三重県津市長岡町82番地1</t>
    <rPh sb="5" eb="8">
      <t>ナガオカチョウ</t>
    </rPh>
    <rPh sb="10" eb="12">
      <t>バンチ</t>
    </rPh>
    <phoneticPr fontId="3"/>
  </si>
  <si>
    <t>三重県津市安濃町内多1833-1</t>
    <rPh sb="5" eb="8">
      <t>アノウチョウ</t>
    </rPh>
    <rPh sb="8" eb="10">
      <t>ウチタ</t>
    </rPh>
    <phoneticPr fontId="2"/>
  </si>
  <si>
    <t>三重県三重県津市庄田町2812</t>
    <rPh sb="0" eb="3">
      <t>ミエケン</t>
    </rPh>
    <rPh sb="8" eb="11">
      <t>ショウダチョウ</t>
    </rPh>
    <phoneticPr fontId="2"/>
  </si>
  <si>
    <t>三重県三重県津市夢が丘一丁目６番地２</t>
    <rPh sb="0" eb="3">
      <t>ミエケン</t>
    </rPh>
    <rPh sb="8" eb="9">
      <t>ユメ</t>
    </rPh>
    <rPh sb="10" eb="11">
      <t>オカ</t>
    </rPh>
    <rPh sb="11" eb="14">
      <t>イッチョウメ</t>
    </rPh>
    <rPh sb="15" eb="16">
      <t>バン</t>
    </rPh>
    <rPh sb="16" eb="17">
      <t>チ</t>
    </rPh>
    <phoneticPr fontId="2"/>
  </si>
  <si>
    <t>三重県三重県津市久居新町1152番地1</t>
    <rPh sb="0" eb="3">
      <t>ミエケン</t>
    </rPh>
    <rPh sb="8" eb="12">
      <t>ヒサイシンマチ</t>
    </rPh>
    <rPh sb="16" eb="18">
      <t>バンチ</t>
    </rPh>
    <phoneticPr fontId="2"/>
  </si>
  <si>
    <t>三重県三重県津市一身田大古曽1453番地3</t>
    <rPh sb="0" eb="3">
      <t>ミエケン</t>
    </rPh>
    <rPh sb="8" eb="11">
      <t>イッシンデン</t>
    </rPh>
    <rPh sb="11" eb="14">
      <t>オオゴソ</t>
    </rPh>
    <rPh sb="18" eb="20">
      <t>バンチ</t>
    </rPh>
    <phoneticPr fontId="2"/>
  </si>
  <si>
    <t>三重県三重県津市河芸町上野字上芦原1168番192</t>
    <rPh sb="0" eb="3">
      <t>ミエケン</t>
    </rPh>
    <rPh sb="8" eb="11">
      <t>カワゲチョウ</t>
    </rPh>
    <rPh sb="11" eb="13">
      <t>ウエノ</t>
    </rPh>
    <rPh sb="13" eb="14">
      <t>アザ</t>
    </rPh>
    <rPh sb="14" eb="15">
      <t>ウエ</t>
    </rPh>
    <rPh sb="15" eb="17">
      <t>アシハラ</t>
    </rPh>
    <rPh sb="21" eb="22">
      <t>バン</t>
    </rPh>
    <phoneticPr fontId="2"/>
  </si>
  <si>
    <t>三重県三重県津市夢が丘一丁目6番地2</t>
    <rPh sb="0" eb="3">
      <t>ミエケン</t>
    </rPh>
    <rPh sb="8" eb="9">
      <t>ユメ</t>
    </rPh>
    <rPh sb="10" eb="11">
      <t>オカ</t>
    </rPh>
    <rPh sb="11" eb="14">
      <t>イッチョウメ</t>
    </rPh>
    <rPh sb="15" eb="17">
      <t>バンチ</t>
    </rPh>
    <phoneticPr fontId="2"/>
  </si>
  <si>
    <t>三重県三重県津市榊原町4621番</t>
  </si>
  <si>
    <t>三重県三重県津市本町26番地13号</t>
  </si>
  <si>
    <t>三重県三重県津市本町26番地１３</t>
  </si>
  <si>
    <t>三重県三重県津市本町26番地13</t>
  </si>
  <si>
    <t>三重県亀山市アイリス町13番地67</t>
    <rPh sb="10" eb="11">
      <t>マチ</t>
    </rPh>
    <rPh sb="13" eb="14">
      <t>バン</t>
    </rPh>
    <rPh sb="14" eb="15">
      <t>チ</t>
    </rPh>
    <phoneticPr fontId="2"/>
  </si>
  <si>
    <t>三重県亀山市川合町103</t>
  </si>
  <si>
    <t>三重県亀山市若山町7番1号</t>
  </si>
  <si>
    <t>社会福祉法人三重県亀山市社会福祉協議会</t>
    <rPh sb="0" eb="2">
      <t>シャカイ</t>
    </rPh>
    <rPh sb="2" eb="4">
      <t>フクシ</t>
    </rPh>
    <rPh sb="4" eb="6">
      <t>ホウジン</t>
    </rPh>
    <rPh sb="12" eb="14">
      <t>シャカイ</t>
    </rPh>
    <rPh sb="14" eb="16">
      <t>フクシ</t>
    </rPh>
    <rPh sb="16" eb="19">
      <t>キョウギカイ</t>
    </rPh>
    <phoneticPr fontId="3"/>
  </si>
  <si>
    <t>三重県三重県亀山市羽若町５４５</t>
  </si>
  <si>
    <t>三重県亀山市両尾町157番地</t>
  </si>
  <si>
    <t>三重県三重県亀山市両尾町157番地</t>
    <rPh sb="9" eb="10">
      <t>リョウ</t>
    </rPh>
    <rPh sb="10" eb="11">
      <t>ビ</t>
    </rPh>
    <rPh sb="11" eb="12">
      <t>チョウ</t>
    </rPh>
    <rPh sb="15" eb="17">
      <t>バンチ</t>
    </rPh>
    <phoneticPr fontId="3"/>
  </si>
  <si>
    <t>三重県亀山市住山町字大掛590番地1</t>
    <rPh sb="6" eb="8">
      <t>スミヤマ</t>
    </rPh>
    <rPh sb="8" eb="9">
      <t>チョウ</t>
    </rPh>
    <rPh sb="9" eb="10">
      <t>アザ</t>
    </rPh>
    <rPh sb="10" eb="12">
      <t>オオカケ</t>
    </rPh>
    <rPh sb="15" eb="17">
      <t>バンチ</t>
    </rPh>
    <phoneticPr fontId="3"/>
  </si>
  <si>
    <t>三重県三重県亀山市住山町字大掛590番地1</t>
    <rPh sb="0" eb="3">
      <t>ミエケン</t>
    </rPh>
    <rPh sb="9" eb="11">
      <t>スミヤマ</t>
    </rPh>
    <rPh sb="11" eb="12">
      <t>チョウ</t>
    </rPh>
    <rPh sb="12" eb="13">
      <t>アザ</t>
    </rPh>
    <rPh sb="13" eb="15">
      <t>オオカケ</t>
    </rPh>
    <rPh sb="18" eb="20">
      <t>バンチ</t>
    </rPh>
    <phoneticPr fontId="3"/>
  </si>
  <si>
    <t>三重県四日市市波木町330-5</t>
    <rPh sb="0" eb="3">
      <t>ミ</t>
    </rPh>
    <rPh sb="3" eb="7">
      <t>ヨッカイチシ</t>
    </rPh>
    <rPh sb="7" eb="10">
      <t>ハギチョウ</t>
    </rPh>
    <phoneticPr fontId="2"/>
  </si>
  <si>
    <t>三重県三重郡川越町豊田３６４番地５</t>
    <rPh sb="3" eb="5">
      <t>ミエ</t>
    </rPh>
    <rPh sb="5" eb="6">
      <t>グン</t>
    </rPh>
    <rPh sb="6" eb="9">
      <t>カワゴエチョウ</t>
    </rPh>
    <rPh sb="9" eb="11">
      <t>トヨタ</t>
    </rPh>
    <rPh sb="14" eb="16">
      <t>バンチ</t>
    </rPh>
    <phoneticPr fontId="2"/>
  </si>
  <si>
    <t>三重県鈴鹿市石薬師町171番地7</t>
    <rPh sb="3" eb="6">
      <t>スズカシ</t>
    </rPh>
    <rPh sb="13" eb="15">
      <t>バンチ</t>
    </rPh>
    <phoneticPr fontId="3"/>
  </si>
  <si>
    <t>三重県鈴鹿市道伯一丁目1番8号</t>
    <rPh sb="3" eb="6">
      <t>スズカシ</t>
    </rPh>
    <rPh sb="6" eb="7">
      <t>ミチ</t>
    </rPh>
    <rPh sb="7" eb="8">
      <t>ハク</t>
    </rPh>
    <rPh sb="8" eb="11">
      <t>イッチョウメ</t>
    </rPh>
    <rPh sb="12" eb="13">
      <t>バン</t>
    </rPh>
    <rPh sb="14" eb="15">
      <t>ゴウ</t>
    </rPh>
    <phoneticPr fontId="2"/>
  </si>
  <si>
    <t>三重県松阪市久保町1796番地8</t>
    <rPh sb="3" eb="6">
      <t>マツサカシ</t>
    </rPh>
    <phoneticPr fontId="3"/>
  </si>
  <si>
    <t>三重県松阪市久保町1846番地160</t>
    <rPh sb="3" eb="6">
      <t>マツサカシ</t>
    </rPh>
    <rPh sb="6" eb="9">
      <t>クボチョウ</t>
    </rPh>
    <rPh sb="13" eb="15">
      <t>バンチ</t>
    </rPh>
    <phoneticPr fontId="3"/>
  </si>
  <si>
    <t>三重県鈴鹿市八野町字天白428-1</t>
    <rPh sb="3" eb="6">
      <t>スズカシ</t>
    </rPh>
    <rPh sb="6" eb="7">
      <t>ハチ</t>
    </rPh>
    <rPh sb="7" eb="8">
      <t>ノ</t>
    </rPh>
    <rPh sb="8" eb="9">
      <t>マチ</t>
    </rPh>
    <rPh sb="9" eb="10">
      <t>アザ</t>
    </rPh>
    <rPh sb="10" eb="12">
      <t>テンパク</t>
    </rPh>
    <phoneticPr fontId="3"/>
  </si>
  <si>
    <t>三重県度会郡南伊勢町村山1131-2</t>
    <rPh sb="3" eb="12">
      <t>ワタライグンミナミイセチョウムラヤマ</t>
    </rPh>
    <phoneticPr fontId="3"/>
  </si>
  <si>
    <t>無</t>
    <rPh sb="0" eb="1">
      <t>ナシ</t>
    </rPh>
    <phoneticPr fontId="3"/>
  </si>
  <si>
    <t>福祉・介護職員処遇改善加算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3"/>
  </si>
  <si>
    <t>事業所番号</t>
  </si>
  <si>
    <t>多機能型生活介護マナビー</t>
    <rPh sb="0" eb="4">
      <t>タキノウガタ</t>
    </rPh>
    <rPh sb="4" eb="6">
      <t>セイカツ</t>
    </rPh>
    <rPh sb="6" eb="8">
      <t>カイゴ</t>
    </rPh>
    <phoneticPr fontId="2"/>
  </si>
  <si>
    <t>514-0073</t>
  </si>
  <si>
    <t>津市殿村385-16</t>
    <rPh sb="0" eb="2">
      <t>ツシ</t>
    </rPh>
    <rPh sb="2" eb="4">
      <t>トノムラ</t>
    </rPh>
    <phoneticPr fontId="2"/>
  </si>
  <si>
    <t>059-269-7536</t>
  </si>
  <si>
    <t>059-269-5153</t>
  </si>
  <si>
    <t>株式会社はるかぜファーム</t>
    <rPh sb="0" eb="4">
      <t>カブシキカイシャ</t>
    </rPh>
    <phoneticPr fontId="2"/>
  </si>
  <si>
    <t>三重県津市野田165番地1</t>
    <rPh sb="0" eb="2">
      <t>ミエ</t>
    </rPh>
    <rPh sb="2" eb="3">
      <t>ケン</t>
    </rPh>
    <rPh sb="3" eb="5">
      <t>ツシ</t>
    </rPh>
    <rPh sb="5" eb="7">
      <t>ノダ</t>
    </rPh>
    <rPh sb="10" eb="12">
      <t>バンチ</t>
    </rPh>
    <phoneticPr fontId="2"/>
  </si>
  <si>
    <t>有（Ⅱ）</t>
    <phoneticPr fontId="3"/>
  </si>
  <si>
    <t>松阪市山室町258</t>
    <phoneticPr fontId="3"/>
  </si>
  <si>
    <t>0596-38-1164</t>
    <phoneticPr fontId="3"/>
  </si>
  <si>
    <t>0596-63-8334</t>
    <phoneticPr fontId="3"/>
  </si>
  <si>
    <t>圏域</t>
    <rPh sb="0" eb="2">
      <t>ケンイキ</t>
    </rPh>
    <phoneticPr fontId="4"/>
  </si>
  <si>
    <t>事業所の名称</t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</si>
  <si>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</si>
  <si>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</si>
  <si>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</si>
  <si>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</si>
  <si>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事業者の名称</t>
  </si>
  <si>
    <t>事業者の主たる事務所の所在地</t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</si>
  <si>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</si>
  <si>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</si>
  <si>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</si>
  <si>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障害福祉サービスの種類</t>
  </si>
  <si>
    <t>三重県北牟婁郡紀北町船津881番地３</t>
  </si>
  <si>
    <t>尾鷲市大字向井１３３番地１２</t>
    <rPh sb="10" eb="12">
      <t>バンチ</t>
    </rPh>
    <phoneticPr fontId="2"/>
  </si>
  <si>
    <t>北牟婁郡紀北町上里２７５番地２０</t>
    <rPh sb="12" eb="14">
      <t>バンチ</t>
    </rPh>
    <phoneticPr fontId="2"/>
  </si>
  <si>
    <t>北牟婁郡紀北町東長島２０９番地９</t>
    <rPh sb="13" eb="15">
      <t>バンチ</t>
    </rPh>
    <phoneticPr fontId="3"/>
  </si>
  <si>
    <t>志摩市磯部町恵利原1421番地</t>
    <rPh sb="13" eb="15">
      <t>バンチ</t>
    </rPh>
    <phoneticPr fontId="3"/>
  </si>
  <si>
    <t>アクティブプレイス土屋三重</t>
  </si>
  <si>
    <t>513-0052</t>
  </si>
  <si>
    <t>鈴鹿市下箕田二丁目16番20号</t>
  </si>
  <si>
    <t>050-3145-8839</t>
  </si>
  <si>
    <t>050-6875-6170</t>
  </si>
  <si>
    <t>株式会社土屋</t>
  </si>
  <si>
    <t xml:space="preserve">岡山県井原市井原町192番地2　久安セントラルビル2階 </t>
  </si>
  <si>
    <t>生活介護</t>
  </si>
  <si>
    <t>有
（R5.7/10～）</t>
    <rPh sb="0" eb="1">
      <t>ア</t>
    </rPh>
    <phoneticPr fontId="3"/>
  </si>
  <si>
    <t>有（Ⅱ）</t>
    <phoneticPr fontId="3"/>
  </si>
  <si>
    <t>有（Ⅰ）</t>
    <phoneticPr fontId="3"/>
  </si>
  <si>
    <t>有（Ⅲ）
R5.7.4～</t>
    <phoneticPr fontId="3"/>
  </si>
  <si>
    <t>津市鳥居町167番地8　サザンコート南館1F</t>
    <rPh sb="0" eb="2">
      <t>ツシ</t>
    </rPh>
    <rPh sb="2" eb="5">
      <t>トリイチョウ</t>
    </rPh>
    <rPh sb="8" eb="10">
      <t>バンチ</t>
    </rPh>
    <rPh sb="18" eb="19">
      <t>ミナミ</t>
    </rPh>
    <rPh sb="19" eb="20">
      <t>カン</t>
    </rPh>
    <phoneticPr fontId="3"/>
  </si>
  <si>
    <t>社会福祉法人サザンコート</t>
    <rPh sb="0" eb="6">
      <t>シャカイフクシホウジン</t>
    </rPh>
    <phoneticPr fontId="3"/>
  </si>
  <si>
    <t>津市鳥居町167番地8</t>
    <rPh sb="0" eb="2">
      <t>ツシ</t>
    </rPh>
    <rPh sb="2" eb="5">
      <t>トリイチョウ</t>
    </rPh>
    <rPh sb="8" eb="10">
      <t>バンチ</t>
    </rPh>
    <phoneticPr fontId="3"/>
  </si>
  <si>
    <t>um</t>
    <phoneticPr fontId="3"/>
  </si>
  <si>
    <t>有（Ⅰ）</t>
    <phoneticPr fontId="3"/>
  </si>
  <si>
    <t>三重県伊賀市緑ケ丘南町３９４８番地１６</t>
    <rPh sb="15" eb="17">
      <t>バンチ</t>
    </rPh>
    <phoneticPr fontId="3"/>
  </si>
  <si>
    <t>伊賀市予野９５５４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</si>
</sst>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1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rgb="FF999999"/>
      </top>
      <bottom/>
      <diagonal/>
    </border>
    <border>
      <left style="thin">
        <color indexed="64"/>
      </left>
      <right/>
      <top style="thin">
        <color rgb="FF999999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  <border>
      <left/>
      <right style="thin">
        <color indexed="64"/>
      </right>
      <top style="thin">
        <color rgb="FF99999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74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NumberFormat="1" applyBorder="1">
      <alignment vertical="center"/>
    </xf>
    <xf numFmtId="1" fontId="5" fillId="0" borderId="0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vertical="top" wrapText="1"/>
    </xf>
    <xf numFmtId="177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 wrapText="1"/>
    </xf>
    <xf numFmtId="177" fontId="5" fillId="0" borderId="1" xfId="0" quotePrefix="1" applyNumberFormat="1" applyFont="1" applyFill="1" applyBorder="1" applyAlignment="1">
      <alignment horizontal="center" vertical="top" wrapText="1"/>
    </xf>
    <xf numFmtId="176" fontId="5" fillId="0" borderId="1" xfId="3" applyNumberFormat="1" applyFont="1" applyFill="1" applyBorder="1" applyAlignment="1">
      <alignment horizontal="center" vertical="top" wrapText="1"/>
    </xf>
    <xf numFmtId="1" fontId="5" fillId="0" borderId="1" xfId="3" applyNumberFormat="1" applyFont="1" applyFill="1" applyBorder="1" applyAlignment="1">
      <alignment vertical="top" wrapText="1"/>
    </xf>
    <xf numFmtId="1" fontId="5" fillId="0" borderId="1" xfId="3" applyNumberFormat="1" applyFont="1" applyFill="1" applyBorder="1" applyAlignment="1">
      <alignment horizontal="left" vertical="top" wrapText="1"/>
    </xf>
    <xf numFmtId="177" fontId="5" fillId="0" borderId="1" xfId="0" applyNumberFormat="1" applyFont="1" applyFill="1" applyBorder="1" applyAlignment="1">
      <alignment horizontal="center" vertical="top" wrapText="1" shrinkToFit="1"/>
    </xf>
    <xf numFmtId="1" fontId="5" fillId="0" borderId="1" xfId="0" applyNumberFormat="1" applyFont="1" applyFill="1" applyBorder="1" applyAlignment="1">
      <alignment horizontal="center" vertical="top" wrapText="1" shrinkToFit="1"/>
    </xf>
    <xf numFmtId="1" fontId="5" fillId="0" borderId="1" xfId="1" applyNumberFormat="1" applyFont="1" applyFill="1" applyBorder="1" applyAlignment="1">
      <alignment vertical="top" wrapText="1"/>
    </xf>
    <xf numFmtId="177" fontId="5" fillId="0" borderId="1" xfId="3" applyNumberFormat="1" applyFont="1" applyFill="1" applyBorder="1" applyAlignment="1">
      <alignment horizontal="center" vertical="top" wrapText="1" shrinkToFit="1"/>
    </xf>
    <xf numFmtId="177" fontId="5" fillId="0" borderId="1" xfId="3" applyNumberFormat="1" applyFont="1" applyFill="1" applyBorder="1" applyAlignment="1">
      <alignment horizontal="center" vertical="top" wrapText="1"/>
    </xf>
    <xf numFmtId="1" fontId="5" fillId="0" borderId="1" xfId="3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vertical="top" wrapText="1"/>
    </xf>
    <xf numFmtId="1" fontId="5" fillId="0" borderId="1" xfId="0" quotePrefix="1" applyNumberFormat="1" applyFont="1" applyFill="1" applyBorder="1" applyAlignment="1">
      <alignment horizontal="left" vertical="top" wrapText="1"/>
    </xf>
    <xf numFmtId="177" fontId="5" fillId="0" borderId="1" xfId="0" quotePrefix="1" applyNumberFormat="1" applyFont="1" applyFill="1" applyBorder="1" applyAlignment="1">
      <alignment horizontal="center" vertical="top" wrapText="1" shrinkToFit="1"/>
    </xf>
    <xf numFmtId="1" fontId="6" fillId="0" borderId="0" xfId="0" applyNumberFormat="1" applyFont="1" applyFill="1" applyBorder="1" applyAlignment="1">
      <alignment vertical="top" wrapText="1"/>
    </xf>
    <xf numFmtId="176" fontId="5" fillId="0" borderId="1" xfId="2" applyNumberFormat="1" applyFont="1" applyFill="1" applyBorder="1" applyAlignment="1">
      <alignment horizontal="center" vertical="top" wrapText="1"/>
    </xf>
    <xf numFmtId="177" fontId="5" fillId="0" borderId="0" xfId="0" applyNumberFormat="1" applyFont="1" applyFill="1" applyBorder="1" applyAlignment="1">
      <alignment horizontal="center" vertical="top" wrapText="1" shrinkToFit="1"/>
    </xf>
    <xf numFmtId="176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horizontal="left" vertical="top" wrapText="1"/>
    </xf>
    <xf numFmtId="177" fontId="5" fillId="0" borderId="0" xfId="0" applyNumberFormat="1" applyFont="1" applyFill="1" applyBorder="1" applyAlignment="1">
      <alignment vertical="top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vertical="top" wrapText="1" shrinkToFi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6" xfId="0" applyBorder="1">
      <alignment vertical="center"/>
    </xf>
    <xf numFmtId="0" fontId="0" fillId="0" borderId="6" xfId="0" applyNumberFormat="1" applyBorder="1">
      <alignment vertical="center"/>
    </xf>
    <xf numFmtId="0" fontId="0" fillId="0" borderId="7" xfId="0" applyNumberFormat="1" applyBorder="1">
      <alignment vertical="center"/>
    </xf>
    <xf numFmtId="0" fontId="0" fillId="0" borderId="8" xfId="0" pivotButton="1" applyBorder="1">
      <alignment vertical="center"/>
    </xf>
    <xf numFmtId="0" fontId="0" fillId="0" borderId="9" xfId="0" pivotButton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2" xfId="0" applyNumberFormat="1" applyBorder="1">
      <alignment vertical="center"/>
    </xf>
    <xf numFmtId="0" fontId="0" fillId="0" borderId="13" xfId="0" applyNumberFormat="1" applyBorder="1">
      <alignment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5" fillId="4" borderId="1" xfId="0" applyNumberFormat="1" applyFont="1" applyFill="1" applyBorder="1" applyAlignment="1">
      <alignment horizontal="center" vertical="top" wrapText="1" shrinkToFit="1"/>
    </xf>
    <xf numFmtId="1" fontId="5" fillId="4" borderId="1" xfId="0" applyNumberFormat="1" applyFont="1" applyFill="1" applyBorder="1" applyAlignment="1">
      <alignment horizontal="center" vertical="top" wrapText="1"/>
    </xf>
    <xf numFmtId="176" fontId="5" fillId="4" borderId="1" xfId="0" applyNumberFormat="1" applyFont="1" applyFill="1" applyBorder="1" applyAlignment="1">
      <alignment horizontal="center" vertical="top" wrapText="1"/>
    </xf>
    <xf numFmtId="1" fontId="5" fillId="4" borderId="1" xfId="0" applyNumberFormat="1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177" fontId="5" fillId="4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top" wrapText="1"/>
    </xf>
    <xf numFmtId="1" fontId="5" fillId="0" borderId="14" xfId="0" applyNumberFormat="1" applyFont="1" applyFill="1" applyBorder="1" applyAlignment="1">
      <alignment horizontal="center" vertical="top" wrapText="1"/>
    </xf>
    <xf numFmtId="176" fontId="5" fillId="5" borderId="1" xfId="0" applyNumberFormat="1" applyFont="1" applyFill="1" applyBorder="1" applyAlignment="1">
      <alignment horizontal="center" vertical="top" wrapText="1"/>
    </xf>
    <xf numFmtId="1" fontId="5" fillId="5" borderId="1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</cellXfs>
  <cellStyles count="4">
    <cellStyle name="標準" xfId="0" builtinId="0"/>
    <cellStyle name="標準_Sheet1" xfId="1"/>
    <cellStyle name="標準_居宅介護(11月)" xfId="2"/>
    <cellStyle name="標準_就労継続支援Ｂ型" xfId="3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771291898149" createdVersion="6" refreshedVersion="6" minRefreshableVersion="3" recordCount="191">
  <cacheSource type="worksheet">
    <worksheetSource ref="C1:AO193" sheet="生活介護"/>
  </cacheSource>
  <cacheFields count="40">
    <cacheField name="事業所番号" numFmtId="177">
      <sharedItems containsSemiMixedTypes="0" containsString="0" containsNumber="1" containsInteger="1" minValue="2410100081" maxValue="2419900044"/>
    </cacheField>
    <cacheField name="指定事業の種類" numFmtId="0">
      <sharedItems/>
    </cacheField>
    <cacheField name="多機能型" numFmtId="0">
      <sharedItems containsBlank="1"/>
    </cacheField>
    <cacheField name="指定年月日" numFmtId="176">
      <sharedItems containsNonDate="0" containsDate="1" containsString="0" containsBlank="1" minDate="2006-10-01T00:00:00" maxDate="2023-04-02T00:00:00"/>
    </cacheField>
    <cacheField name="指定更新年月日" numFmtId="176">
      <sharedItems containsNonDate="0" containsDate="1" containsString="0" containsBlank="1" minDate="2016-04-01T00:00:00" maxDate="2023-04-02T00:00:00"/>
    </cacheField>
    <cacheField name="指定有効期限" numFmtId="176">
      <sharedItems containsNonDate="0" containsDate="1" containsString="0" containsBlank="1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（法人）" numFmtId="0">
      <sharedItems/>
    </cacheField>
    <cacheField name="申請者（法人）の所在地" numFmtId="0">
      <sharedItems/>
    </cacheField>
    <cacheField name="主たる対象者" numFmtId="0">
      <sharedItems containsBlank="1"/>
    </cacheField>
    <cacheField name="人員配置区分" numFmtId="0">
      <sharedItems/>
    </cacheField>
    <cacheField name="定員" numFmtId="177">
      <sharedItems containsSemiMixedTypes="0" containsString="0" containsNumber="1" containsInteger="1" minValue="5" maxValue="70"/>
    </cacheField>
    <cacheField name="定員備考" numFmtId="0">
      <sharedItems containsBlank="1"/>
    </cacheField>
    <cacheField name="定員区分（単独事業所）" numFmtId="0">
      <sharedItems/>
    </cacheField>
    <cacheField name="定員区分（多機能型）" numFmtId="0">
      <sharedItems/>
    </cacheField>
    <cacheField name="開所時間減算" numFmtId="0">
      <sharedItems/>
    </cacheField>
    <cacheField name="医師配置" numFmtId="0">
      <sharedItems/>
    </cacheField>
    <cacheField name="人員配置体制加算" numFmtId="0">
      <sharedItems/>
    </cacheField>
    <cacheField name="福祉専門職員配置等加算" numFmtId="0">
      <sharedItems/>
    </cacheField>
    <cacheField name="常勤看護職員等配置加算" numFmtId="0">
      <sharedItems/>
    </cacheField>
    <cacheField name="重度障害者支援加算(Ⅰ）" numFmtId="0">
      <sharedItems/>
    </cacheField>
    <cacheField name="重度障害者支援加算(Ⅱ）" numFmtId="0">
      <sharedItems/>
    </cacheField>
    <cacheField name="視覚・聴覚言語障害者支援体制加算" numFmtId="0">
      <sharedItems/>
    </cacheField>
    <cacheField name="リハビリテーション加算" numFmtId="0">
      <sharedItems/>
    </cacheField>
    <cacheField name="食事提供体制加算" numFmtId="0">
      <sharedItems/>
    </cacheField>
    <cacheField name="延長支援加算" numFmtId="0">
      <sharedItems/>
    </cacheField>
    <cacheField name="送迎加算" numFmtId="1">
      <sharedItems/>
    </cacheField>
    <cacheField name="送迎加算（重度）" numFmtId="0">
      <sharedItems/>
    </cacheField>
    <cacheField name="就労移行支援体制加算" numFmtId="1">
      <sharedItems/>
    </cacheField>
    <cacheField name="福祉・介護職員処遇改善加算" numFmtId="0">
      <sharedItems/>
    </cacheField>
    <cacheField name="福祉・介護職員等特定処遇改善加算" numFmtId="0">
      <sharedItems/>
    </cacheField>
    <cacheField name="福祉・介護職員等ベースアップ等支援加算" numFmtId="0">
      <sharedItems/>
    </cacheField>
    <cacheField name="指定管理者制度適用区分" numFmtId="1">
      <sharedItems/>
    </cacheField>
    <cacheField name="共生型サービス対象区分" numFmtId="1">
      <sharedItems/>
    </cacheField>
    <cacheField name="地域生活支援拠点等区分" numFmtId="1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">
  <r>
    <n v="2410100339"/>
    <s v="生活介護"/>
    <s v="就B"/>
    <d v="2016-05-01T00:00:00"/>
    <d v="2022-05-01T00:00:00"/>
    <d v="2028-04-30T00:00:00"/>
    <s v="障がい者サポートセンターのぞみの里"/>
    <s v="511-1125"/>
    <s v="桑名市長島町源部外面３３０番地"/>
    <s v="0594-42-4561"/>
    <s v="0594-42-4563"/>
    <s v="社会福祉法人のぞみの里"/>
    <s v="三重県三重県桑名市長島町源部外面３３０番地"/>
    <s v="知的・精神"/>
    <s v="Ⅰ型（1.7:1）"/>
    <n v="20"/>
    <m/>
    <s v="20人以下"/>
    <s v="41人以上6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0"/>
  </r>
  <r>
    <n v="2410100123"/>
    <s v="生活介護"/>
    <m/>
    <d v="2011-12-01T00:00:00"/>
    <d v="2017-12-01T00:00:00"/>
    <d v="2023-11-30T00:00:00"/>
    <s v="夢の風"/>
    <s v="511-0841"/>
    <s v="桑名市大字小貝須１２５７番地１"/>
    <s v="0594-23-7192"/>
    <s v="0594-23-7199"/>
    <s v="社会福祉法人鈴風会"/>
    <s v="三重県鈴鹿市一ノ宮町５９７番地"/>
    <s v="特定なし"/>
    <s v="Ⅲ型（2.5:1）"/>
    <n v="20"/>
    <m/>
    <s v="20人以下"/>
    <s v="20人以下"/>
    <s v="無"/>
    <s v="有（医師未配置減算なし）"/>
    <s v="有（Ⅲ）"/>
    <s v="有（Ⅱ）"/>
    <s v="無"/>
    <s v="無"/>
    <s v="有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0"/>
  </r>
  <r>
    <n v="2410100081"/>
    <s v="生活介護"/>
    <s v="就B"/>
    <d v="2012-04-01T00:00:00"/>
    <d v="2018-04-01T00:00:00"/>
    <d v="2024-03-31T00:00:00"/>
    <s v="広陽園"/>
    <s v="511-0867　"/>
    <s v="桑名市陽だまりの丘三丁目３０２番地"/>
    <s v="0594-31-8151"/>
    <s v="0594-31-8152"/>
    <s v="社会福祉法人桑名みどり福祉会"/>
    <s v="三重県三重県桑名市陽だまりの丘三丁目302番地"/>
    <s v="知的"/>
    <s v="Ⅴ型（3.5:1）"/>
    <n v="20"/>
    <m/>
    <s v="20人以下"/>
    <s v="21人以上4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無"/>
    <s v="無"/>
    <s v="無"/>
    <s v="非該当"/>
    <s v="非該当"/>
    <s v="非該当"/>
    <x v="0"/>
  </r>
  <r>
    <n v="2410100354"/>
    <s v="生活介護"/>
    <m/>
    <d v="2014-04-01T00:00:00"/>
    <d v="2020-04-01T00:00:00"/>
    <d v="2026-03-31T00:00:00"/>
    <s v="バオバブの樹"/>
    <s v="511-0912"/>
    <s v="桑名市星川字掛木１８０９"/>
    <s v="0594-33-2000"/>
    <s v="0594-33-2001"/>
    <s v="社会福祉法人星川福祉会"/>
    <s v="三重県三重県桑名市星川字掛木１８０９"/>
    <s v="知的"/>
    <s v="Ⅰ型（1.7:1）"/>
    <n v="20"/>
    <m/>
    <s v="20人以下"/>
    <s v="20人以下"/>
    <s v="無"/>
    <s v="有（医師未配置減算なし）"/>
    <s v="有（Ⅰ）"/>
    <s v="有（Ⅰ）"/>
    <s v="無"/>
    <s v="無"/>
    <s v="有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0"/>
  </r>
  <r>
    <n v="2410100735"/>
    <s v="生活介護"/>
    <m/>
    <d v="2016-07-01T00:00:00"/>
    <d v="2022-07-01T00:00:00"/>
    <d v="2028-06-30T00:00:00"/>
    <s v="つなで"/>
    <s v="511-0841"/>
    <s v="桑名市小貝須１２４１－１"/>
    <s v="0594-25-1322"/>
    <s v="0594-73-1042"/>
    <s v="株式会社暖手"/>
    <s v="三重県三重県桑名市大字大福３０４"/>
    <s v="特定なし"/>
    <s v="Ⅵ型（4:1）"/>
    <n v="10"/>
    <m/>
    <s v="20人以下"/>
    <s v="20人以下"/>
    <s v="無"/>
    <s v="有（医師未配置減算なし）"/>
    <s v="無"/>
    <s v="無"/>
    <s v="有（Ⅰ）"/>
    <s v="無"/>
    <s v="無"/>
    <s v="無"/>
    <s v="無"/>
    <s v="有"/>
    <s v="無"/>
    <s v="有（Ⅰ）"/>
    <s v="無"/>
    <s v="無"/>
    <s v="有（Ⅰ）"/>
    <s v="有（Ⅱ）"/>
    <s v="有"/>
    <s v="非該当"/>
    <s v="非該当"/>
    <s v="非該当"/>
    <x v="0"/>
  </r>
  <r>
    <n v="2410100792"/>
    <s v="生活介護"/>
    <s v="就B"/>
    <d v="2020-03-01T00:00:00"/>
    <m/>
    <d v="2026-02-28T00:00:00"/>
    <s v="あかつき"/>
    <s v="511-0811"/>
    <s v="桑名市大字東方3123番地"/>
    <s v="0594-73-7507"/>
    <s v="0594-73-2368"/>
    <s v="一般社団法人ブルースター"/>
    <s v="三重県三重県桑名市大字東方1166番地2"/>
    <s v="身体（視覚）・知的・精神"/>
    <s v="Ⅱ型（2:1）"/>
    <n v="6"/>
    <m/>
    <s v="20人以下"/>
    <s v="20人以下"/>
    <s v="無"/>
    <s v="無（医師未配置減算あり）"/>
    <s v="有（Ⅱ）"/>
    <s v="有（Ⅰ）"/>
    <s v="無"/>
    <s v="無"/>
    <s v="無"/>
    <s v="無"/>
    <s v="無"/>
    <s v="有"/>
    <s v="有"/>
    <s v="有（Ⅰ）"/>
    <s v="無"/>
    <s v="無"/>
    <s v="有（Ⅰ）"/>
    <s v="有（Ⅰ）"/>
    <s v="有"/>
    <s v="非該当"/>
    <s v="非該当"/>
    <s v="非該当"/>
    <x v="0"/>
  </r>
  <r>
    <n v="2410101097"/>
    <s v="生活介護"/>
    <s v="就B"/>
    <d v="2020-06-01T00:00:00"/>
    <m/>
    <d v="2026-05-31T00:00:00"/>
    <s v="くるみ"/>
    <s v="511-0922"/>
    <s v="桑名市西金井545番地2"/>
    <s v="0594-23-6100"/>
    <s v="0594-84-7768"/>
    <s v="社会福祉法人桑名すずらん福祉会"/>
    <s v="三重県三重県桑名市西金井545番地2"/>
    <s v="特定なし"/>
    <s v="Ⅱ型（2:1）"/>
    <n v="8"/>
    <m/>
    <s v="20人以下"/>
    <s v="20人以下"/>
    <s v="無"/>
    <s v="無（医師未配置減算あり）"/>
    <s v="有（Ⅱ）"/>
    <s v="無"/>
    <s v="無"/>
    <s v="無"/>
    <s v="有"/>
    <s v="有"/>
    <s v="無"/>
    <s v="有"/>
    <s v="無"/>
    <s v="有（Ⅰ）"/>
    <s v="有"/>
    <s v="無"/>
    <s v="有（Ⅰ）"/>
    <s v="無"/>
    <s v="有"/>
    <s v="非該当"/>
    <s v="非該当"/>
    <s v="非該当"/>
    <x v="0"/>
  </r>
  <r>
    <n v="2410101147"/>
    <s v="生活介護"/>
    <m/>
    <d v="2021-05-01T00:00:00"/>
    <m/>
    <d v="2027-04-30T00:00:00"/>
    <s v="ひだまり"/>
    <s v="511-1124"/>
    <s v="桑名市葭ヶ須字ろの割415"/>
    <s v="0594-42-4561"/>
    <s v="0594-42-4563"/>
    <s v="社会福祉法人のぞみの里"/>
    <s v="三重県三重県桑名市源部外面330番地"/>
    <s v="視覚障害・聴覚・言語・内部障害・知的"/>
    <s v="Ⅲ型（2.5:1）"/>
    <n v="20"/>
    <m/>
    <s v="20人以下"/>
    <s v="20人以下"/>
    <s v="無"/>
    <s v="有（医師未配置減算なし）"/>
    <s v="有（Ⅲ）"/>
    <s v="無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0"/>
  </r>
  <r>
    <n v="2410500520"/>
    <s v="生活介護"/>
    <m/>
    <d v="2010-04-01T00:00:00"/>
    <d v="2018-10-01T00:00:00"/>
    <d v="2024-09-30T00:00:00"/>
    <s v="生活介護事業所　あじさいの家"/>
    <s v="511-0426"/>
    <s v="いなべ市北勢町其原８２３－３"/>
    <s v="0594-72-7228"/>
    <s v="0594-72-7228"/>
    <s v="社会福祉法人　あじさいの家"/>
    <s v="三重県三重県いなべ市北勢町其原８２４番地４"/>
    <s v="身体"/>
    <s v="Ⅰ型（1.7:1）"/>
    <n v="6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0"/>
  </r>
  <r>
    <n v="2410500520"/>
    <s v="従たる事業所"/>
    <m/>
    <m/>
    <m/>
    <m/>
    <s v="山郷重度障害者生活支援センター"/>
    <s v="511-0426"/>
    <s v="いなべ市北勢町其原７８４番地１"/>
    <s v="0594-82-0301"/>
    <s v="0594-82-0302"/>
    <s v="社会福祉法人　あじさいの家"/>
    <s v="三重県三重県いなべ市北勢町其原８２４番地４"/>
    <s v="身体"/>
    <s v="Ⅰ型（1.7:1）"/>
    <n v="14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0"/>
  </r>
  <r>
    <n v="2411400167"/>
    <s v="生活介護"/>
    <s v="就B"/>
    <d v="2008-04-01T00:00:00"/>
    <d v="2020-04-01T00:00:00"/>
    <d v="2026-03-31T00:00:00"/>
    <s v="いなべ市障害者活動支援センター"/>
    <s v="511-0205"/>
    <s v="いなべ市大安町大井田２６６９－５"/>
    <s v="0594-88-0612"/>
    <s v="0594-78-3265"/>
    <s v="社会福祉法人晴山会"/>
    <s v="三重県三重県いなべ市大安町大井田２６６９番地５"/>
    <s v="特定なし"/>
    <s v="Ⅰ型（1.7:1）"/>
    <n v="40"/>
    <m/>
    <s v="21人以上40人以下"/>
    <s v="41人以上60人以下"/>
    <s v="無"/>
    <s v="有（医師未配置減算なし）"/>
    <s v="有（Ⅰ）"/>
    <s v="有（Ⅲ）"/>
    <s v="無"/>
    <s v="無"/>
    <s v="有"/>
    <s v="無"/>
    <s v="無"/>
    <s v="有"/>
    <s v="無"/>
    <s v="有（Ⅰ）"/>
    <s v="有"/>
    <s v="無"/>
    <s v="有（Ⅰ）"/>
    <s v="有（Ⅰ）"/>
    <s v="有"/>
    <s v="該当"/>
    <s v="非該当"/>
    <s v="非該当"/>
    <x v="0"/>
  </r>
  <r>
    <n v="2411400290"/>
    <s v="生活介護"/>
    <s v="就移・就B"/>
    <d v="2017-09-01T00:00:00"/>
    <m/>
    <d v="2023-08-31T00:00:00"/>
    <s v="オレンジ工房あげき"/>
    <s v="511-0428　"/>
    <s v="いなべ市北勢町阿下喜２６２４番地２"/>
    <s v="0594-72-5130"/>
    <s v="0594-72-5162"/>
    <s v="社会福祉法人いなべ市社会福祉協議会"/>
    <s v="三重県三重県いなべ市北勢町阿下喜2624-2"/>
    <s v="特定なし"/>
    <s v="Ⅷ型（5:1）"/>
    <n v="30"/>
    <m/>
    <s v="21人以上40人以下"/>
    <s v="41人以上6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無"/>
    <s v="有"/>
    <s v="該当"/>
    <s v="非該当"/>
    <s v="非該当"/>
    <x v="0"/>
  </r>
  <r>
    <n v="2411400324"/>
    <s v="生活介護"/>
    <s v="放デイ"/>
    <d v="2019-01-01T00:00:00"/>
    <m/>
    <d v="2024-12-31T00:00:00"/>
    <s v="生活介護ルアナ"/>
    <s v="511-0515"/>
    <s v="いなべ市大安町門前字西谷2336番地13"/>
    <s v="0594-87-6600"/>
    <s v="0594-87-6611"/>
    <s v="合同会社五光機工"/>
    <s v="三重県いなべ市藤原町東禅寺585番地3"/>
    <s v="特定なし"/>
    <s v="Ⅳ型（3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有"/>
    <s v="無"/>
    <s v="有（Ⅰ）"/>
    <s v="有（Ⅱ）"/>
    <s v="有"/>
    <s v="非該当"/>
    <s v="非該当"/>
    <s v="非該当"/>
    <x v="0"/>
  </r>
  <r>
    <n v="2412100089"/>
    <s v="生活介護"/>
    <m/>
    <d v="2007-04-01T00:00:00"/>
    <d v="2019-04-01T00:00:00"/>
    <d v="2025-03-31T00:00:00"/>
    <s v="生活介護ステーションＴＯＩＮあーち"/>
    <s v="511-0257"/>
    <s v="員弁郡東員町北大社字前川原139"/>
    <s v="0594-84-5011"/>
    <s v="0594-84-5012"/>
    <s v="社会福祉法人いずみ"/>
    <s v="三重県員弁郡東員町山田１５４６番地の１"/>
    <s v="身体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有"/>
    <s v="有"/>
    <s v="無"/>
    <s v="有（Ⅰ）"/>
    <s v="有"/>
    <s v="無"/>
    <s v="有（Ⅰ）"/>
    <s v="有（Ⅰ）"/>
    <s v="有"/>
    <s v="非該当"/>
    <s v="非該当"/>
    <s v="該当"/>
    <x v="0"/>
  </r>
  <r>
    <n v="2410101113"/>
    <s v="生活介護"/>
    <s v="就Ｂ"/>
    <d v="2020-09-01T00:00:00"/>
    <m/>
    <d v="2026-08-31T00:00:00"/>
    <s v="きぼう"/>
    <s v="511-0808"/>
    <s v="桑名市東汰上北185"/>
    <s v="0594-41-2672"/>
    <s v="0594-41-2674"/>
    <s v="有限会社すずらん"/>
    <s v="三重県桑名市下深谷部4808番地"/>
    <s v="特定なし"/>
    <s v="Ⅶ型（4.5:1）"/>
    <n v="10"/>
    <m/>
    <s v="20人以下"/>
    <s v="21人以上40人以下"/>
    <s v="無"/>
    <s v="無（医師未配置減算あり）"/>
    <s v="無"/>
    <s v="無"/>
    <s v="有（Ⅰ）"/>
    <s v="無"/>
    <s v="無"/>
    <s v="無"/>
    <s v="無"/>
    <s v="有"/>
    <s v="無"/>
    <s v="有（Ⅰ）"/>
    <s v="無"/>
    <s v="無"/>
    <s v="有（Ⅲ）"/>
    <s v="無"/>
    <s v="有"/>
    <s v="非該当"/>
    <s v="非該当"/>
    <s v="非該当"/>
    <x v="0"/>
  </r>
  <r>
    <n v="2410101196"/>
    <s v="生活介護"/>
    <s v="放デイ"/>
    <d v="2022-04-01T00:00:00"/>
    <m/>
    <d v="2028-03-31T00:00:00"/>
    <s v="ナーシングセンターらいむの丘"/>
    <s v="511-0912"/>
    <s v="桑名市大字星川2239番地1"/>
    <s v="0594-41-3826"/>
    <s v="0594-41-3828"/>
    <s v="社会福祉法人桑名市社会福祉協議会"/>
    <s v="三重県桑名市常盤町51番地"/>
    <s v="特定なし"/>
    <s v="Ⅳ型（3:1）"/>
    <n v="15"/>
    <m/>
    <s v="20人以下"/>
    <s v="20人以下"/>
    <s v="無"/>
    <s v="無（医師未配置減算あり）"/>
    <s v="無"/>
    <s v="有（Ⅰ）"/>
    <s v="有（Ⅰ）"/>
    <s v="無"/>
    <s v="無"/>
    <s v="無"/>
    <s v="無"/>
    <s v="有"/>
    <s v="無"/>
    <s v="無"/>
    <s v="無"/>
    <s v="無"/>
    <s v="有（Ⅰ）"/>
    <s v="無"/>
    <s v="無"/>
    <s v="非該当"/>
    <s v="非該当"/>
    <s v="非該当"/>
    <x v="0"/>
  </r>
  <r>
    <n v="2410101204"/>
    <s v="生活介護"/>
    <m/>
    <d v="2022-08-01T00:00:00"/>
    <m/>
    <d v="2028-07-31T00:00:00"/>
    <s v="生活介護事業所　はねくじら"/>
    <s v="511-0006"/>
    <s v="桑名市今北町21"/>
    <s v="0594-82-7200"/>
    <s v="0594-82-7201"/>
    <s v="特定非営利活動法人はねのもと"/>
    <s v="三重県三重県桑名市播磨188番地1"/>
    <s v="知的、精神"/>
    <s v="Ⅹ型（6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0"/>
  </r>
  <r>
    <n v="2410200121"/>
    <s v="生活介護"/>
    <m/>
    <d v="2007-04-01T00:00:00"/>
    <d v="2019-04-01T00:00:00"/>
    <d v="2025-03-31T00:00:00"/>
    <s v="障害者自立支援施設たんぽぽ"/>
    <s v="510-0943"/>
    <s v="四日市市西日野町4070-1"/>
    <s v="059-322-5567"/>
    <s v="059-321-8561"/>
    <s v="社会福祉法人四日市市社会福祉協議会"/>
    <s v="三重県四日市市諏訪町２－２"/>
    <s v="身体・知的"/>
    <s v="Ⅰ型（1.7:1）"/>
    <n v="35"/>
    <m/>
    <s v="21人以上40人以下"/>
    <s v="21人以上4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無"/>
    <s v="無"/>
    <s v="無"/>
    <s v="該当"/>
    <s v="非該当"/>
    <s v="非該当"/>
    <x v="1"/>
  </r>
  <r>
    <n v="2410200329"/>
    <s v="生活介護"/>
    <m/>
    <d v="2007-04-01T00:00:00"/>
    <d v="2019-04-01T00:00:00"/>
    <d v="2025-03-31T00:00:00"/>
    <s v="生活介護事業所　サクラノ園"/>
    <s v="514-1212"/>
    <s v="四日市市智積町字大谷2908"/>
    <s v="059-327-1556"/>
    <s v="059-327-1557"/>
    <s v="社会福祉法人永甲会"/>
    <s v="三重県四日市市采女町森ケ山418番の1"/>
    <s v="身体、知的、精神"/>
    <s v="Ⅰ型（1.7:1）"/>
    <n v="30"/>
    <m/>
    <s v="21人以上40人以下"/>
    <s v="21人以上40人以下"/>
    <s v="無"/>
    <s v="有（医師未配置減算なし）"/>
    <s v="有（Ⅰ）"/>
    <s v="有（Ⅰ）"/>
    <s v="有（Ⅱ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0592"/>
    <s v="生活介護"/>
    <m/>
    <d v="2007-10-01T00:00:00"/>
    <d v="2019-10-01T00:00:00"/>
    <d v="2025-09-30T00:00:00"/>
    <s v="コミュニティハウス・オレゴン"/>
    <s v="512-0934"/>
    <s v="四日市市川島町1026-1"/>
    <s v="059-322-4481"/>
    <s v="059-322-6833"/>
    <s v="社会福祉法人四季の里"/>
    <s v="三重県四日市市西日野町2806－1"/>
    <s v="特定なし"/>
    <s v="Ⅹ型（6:1）"/>
    <n v="28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1"/>
  </r>
  <r>
    <n v="2410200592"/>
    <s v="従たる事業所"/>
    <m/>
    <m/>
    <m/>
    <m/>
    <s v="ゆったりクラブ"/>
    <s v="510-0084"/>
    <s v="四日市市栄町８－９"/>
    <s v="059-356-0034"/>
    <s v="059-356-0034"/>
    <s v="社会福祉法人　四季の里"/>
    <s v="三重県四日市市西日野町2806－1"/>
    <s v="特定なし"/>
    <s v="Ⅹ型（6:1）"/>
    <n v="6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無"/>
    <s v="無"/>
    <s v="有（Ⅰ）"/>
    <s v="無"/>
    <s v="無"/>
    <s v="有（Ⅰ）"/>
    <s v="有（Ⅰ）"/>
    <s v="有"/>
    <s v="非該当"/>
    <s v="非該当"/>
    <s v="非該当"/>
    <x v="1"/>
  </r>
  <r>
    <n v="2410200600"/>
    <s v="生活介護"/>
    <s v="就B・生訓"/>
    <d v="2008-05-01T00:00:00"/>
    <d v="2022-04-01T00:00:00"/>
    <d v="2028-03-31T00:00:00"/>
    <s v="あおぞらワーク"/>
    <s v="512-1111"/>
    <s v="四日市市山田町８３６－１"/>
    <s v="059-328-3110"/>
    <s v="059-328-2940"/>
    <s v="社会福祉法人　四季の里"/>
    <s v="三重県四日市市西日野町2806－1"/>
    <s v="特定なし"/>
    <s v="Ⅹ型（6:1）"/>
    <n v="17"/>
    <m/>
    <s v="20人以下"/>
    <s v="41人以上6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1"/>
  </r>
  <r>
    <n v="2410200758"/>
    <s v="生活介護"/>
    <s v="就B"/>
    <d v="2009-10-01T00:00:00"/>
    <d v="2021-10-01T00:00:00"/>
    <d v="2027-09-30T00:00:00"/>
    <s v="サポートセンターあいぷろ"/>
    <s v="512-0911"/>
    <s v="四日市市生桑町549番地1"/>
    <s v="059-358-0064"/>
    <s v="059-358-0064"/>
    <s v="社会福祉法人あいプロジェクト"/>
    <s v="三重県四日市市生桑町高田549番地1"/>
    <s v="知的・精神"/>
    <s v="Ⅰ型（1.7:1）"/>
    <n v="20"/>
    <m/>
    <s v="2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0766"/>
    <s v="生活介護"/>
    <s v="就移・就B"/>
    <d v="2009-04-01T00:00:00"/>
    <d v="2021-04-01T00:00:00"/>
    <d v="2027-03-31T00:00:00"/>
    <s v="オンリーワン"/>
    <s v="510-8016"/>
    <s v="四日市市富洲原町27-3"/>
    <s v="059-365-1682"/>
    <s v="059-365-1682"/>
    <s v="特定非営利活動法人障害者支援グループ・ピラミッド"/>
    <s v="三重県四日市市富州原町27-3"/>
    <s v="特定なし"/>
    <s v="Ⅴ型（3.5:1）"/>
    <n v="13"/>
    <m/>
    <s v="20人以下"/>
    <s v="21人以上40人以下"/>
    <s v="無"/>
    <s v="有（医師未配置減算なし）"/>
    <s v="無"/>
    <s v="有（Ⅲ）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200170"/>
    <s v="生活介護"/>
    <m/>
    <d v="2009-10-01T00:00:00"/>
    <d v="2021-10-01T00:00:00"/>
    <d v="2027-09-30T00:00:00"/>
    <s v="わかたけ萩の里"/>
    <s v="510-0961"/>
    <s v="四日市市波木町１３３５－１"/>
    <s v="059-321-4149"/>
    <s v="059-321-4167"/>
    <s v="社会福祉法人わかたけ"/>
    <s v="三重県四日市市波木町1335番地1"/>
    <s v="知的"/>
    <s v="Ⅴ型（3.5:1）"/>
    <n v="40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有"/>
    <s v="無"/>
    <s v="有（Ⅰ）"/>
    <s v="有"/>
    <s v="無"/>
    <s v="有（Ⅲ）"/>
    <s v="無"/>
    <s v="有"/>
    <s v="非該当"/>
    <s v="非該当"/>
    <s v="非該当"/>
    <x v="1"/>
  </r>
  <r>
    <n v="2410200782"/>
    <s v="生活介護"/>
    <s v="就B"/>
    <d v="2009-10-01T00:00:00"/>
    <d v="2021-10-01T00:00:00"/>
    <d v="2027-09-30T00:00:00"/>
    <s v="ブランチ スプリング"/>
    <s v="510-0007"/>
    <s v="四日市市別名３丁目２番１２号"/>
    <s v="059-331-8660"/>
    <s v="059-331-3371"/>
    <s v="社会福祉法人四日市福祉会"/>
    <s v="三重県四日市市別名３－３－１０"/>
    <s v="知的"/>
    <s v="Ⅰ型（1.7:1）"/>
    <n v="14"/>
    <m/>
    <s v="20人以下"/>
    <s v="21人以上40人以下"/>
    <s v="無"/>
    <s v="有（医師未配置減算なし）"/>
    <s v="有（Ⅰ）"/>
    <s v="有（Ⅰ）"/>
    <s v="無"/>
    <s v="無"/>
    <s v="無"/>
    <s v="無"/>
    <s v="有"/>
    <s v="有"/>
    <s v="無"/>
    <s v="有（Ⅱ）"/>
    <s v="有"/>
    <s v="無"/>
    <s v="有（Ⅰ）"/>
    <s v="有（Ⅰ）"/>
    <s v="有"/>
    <s v="非該当"/>
    <s v="非該当"/>
    <s v="非該当"/>
    <x v="1"/>
  </r>
  <r>
    <n v="2410200782"/>
    <s v="従たる事業所"/>
    <s v="就B"/>
    <m/>
    <m/>
    <m/>
    <s v="ブルーミング阿倉川サービスステーション"/>
    <s v="510-0803"/>
    <s v="四日市市阿倉川町8-7"/>
    <s v="059-331-8660"/>
    <s v="059-331-3371"/>
    <s v="社会福祉法人四日市福祉会"/>
    <s v="三重県四日市市別名３－３－１０"/>
    <s v="知的"/>
    <s v="Ⅱ型（2:1）"/>
    <n v="6"/>
    <m/>
    <s v="20人以下"/>
    <s v="21人以上40人以下"/>
    <s v="無"/>
    <s v="有（医師未配置減算なし）"/>
    <s v="有（Ⅱ）"/>
    <s v="有（Ⅱ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1"/>
  </r>
  <r>
    <n v="2410201954"/>
    <s v="生活介護"/>
    <s v="就B"/>
    <d v="2020-04-01T00:00:00"/>
    <m/>
    <d v="2026-03-31T00:00:00"/>
    <s v="かすみヶ浦ブルーミングハウス"/>
    <s v="510-0013"/>
    <s v="四日市市富士町8番5号"/>
    <s v="059-330-0327"/>
    <s v="059-330-0328"/>
    <s v="社会福祉法人四日市福祉会"/>
    <s v="三重県四日市市別名3-3-10"/>
    <s v="知的"/>
    <s v="Ⅰ型（1.7:1）"/>
    <n v="20"/>
    <m/>
    <s v="20人以下"/>
    <s v="21人以上40人以下"/>
    <s v="無"/>
    <s v="有（医師未配置減算なし）"/>
    <s v="有（Ⅰ）"/>
    <s v="有（Ⅲ）"/>
    <s v="無"/>
    <s v="無"/>
    <s v="無"/>
    <s v="無"/>
    <s v="有"/>
    <s v="有"/>
    <s v="無"/>
    <s v="有（Ⅱ）"/>
    <s v="無"/>
    <s v="無"/>
    <s v="有（Ⅰ）"/>
    <s v="有（Ⅰ）"/>
    <s v="有"/>
    <s v="非該当"/>
    <s v="非該当"/>
    <s v="非該当"/>
    <x v="1"/>
  </r>
  <r>
    <n v="2410200808"/>
    <s v="生活介護"/>
    <m/>
    <d v="2010-04-01T00:00:00"/>
    <d v="2022-04-01T00:00:00"/>
    <d v="2028-03-31T00:00:00"/>
    <s v="「風の家」"/>
    <s v="510-0805"/>
    <s v="四日市市東阿倉川８３５－６"/>
    <s v="059-331-7768"/>
    <s v="059-336-4004"/>
    <s v="特定非営利活動法人風の家"/>
    <s v="三重県四日市市東阿倉川８３５番地６"/>
    <s v="身体（肢体）・知的"/>
    <s v="Ⅲ型（2.5:1）"/>
    <n v="10"/>
    <m/>
    <s v="20人以下"/>
    <s v="20人以下"/>
    <s v="無"/>
    <s v="有（医師未配置減算なし）"/>
    <s v="有（Ⅲ）"/>
    <s v="有（Ⅲ）"/>
    <s v="無"/>
    <s v="無"/>
    <s v="無"/>
    <s v="無"/>
    <s v="有"/>
    <s v="有"/>
    <s v="無"/>
    <s v="有（Ⅱ）"/>
    <s v="無"/>
    <s v="無"/>
    <s v="有（Ⅰ）"/>
    <s v="無"/>
    <s v="有"/>
    <s v="非該当"/>
    <s v="非該当"/>
    <s v="非該当"/>
    <x v="1"/>
  </r>
  <r>
    <n v="2410200808"/>
    <s v="従たる事業所"/>
    <m/>
    <m/>
    <m/>
    <m/>
    <s v="風っこ"/>
    <s v="510-0125"/>
    <s v="四日市市大字羽津乙873番地11"/>
    <s v="059-363-3577"/>
    <m/>
    <s v="特定非営利活動法人風の家"/>
    <s v="三重県四日市市東阿倉川８３５番地６"/>
    <s v="身体（肢体）・知的"/>
    <s v="Ⅲ型（2.5:1）"/>
    <n v="10"/>
    <m/>
    <s v="20人以下"/>
    <s v="20人以下"/>
    <s v="無"/>
    <s v="有（医師未配置減算なし）"/>
    <s v="有（Ⅲ）"/>
    <s v="有（Ⅲ）"/>
    <s v="無"/>
    <s v="無"/>
    <s v="無"/>
    <s v="無"/>
    <s v="有"/>
    <s v="有"/>
    <s v="無"/>
    <s v="有（Ⅱ）"/>
    <s v="無"/>
    <s v="無"/>
    <s v="有（Ⅰ）"/>
    <s v="無"/>
    <s v="有"/>
    <s v="非該当"/>
    <s v="非該当"/>
    <s v="非該当"/>
    <x v="1"/>
  </r>
  <r>
    <n v="2410200907"/>
    <s v="生活介護"/>
    <m/>
    <d v="2010-12-01T00:00:00"/>
    <d v="2022-12-01T00:00:00"/>
    <d v="2028-11-30T00:00:00"/>
    <s v="ぷらま"/>
    <s v="512-0905"/>
    <s v="四日市市坂部が丘一丁目1667番地113"/>
    <s v="059-333-5530"/>
    <s v="059-324-7477"/>
    <s v="特定非営利活動法人Ｌｉｎｏ"/>
    <s v="三重県四日市市坂部が丘一丁目1667番地113"/>
    <s v="身体（肢体）・知的"/>
    <s v="Ⅰ型（1.7:1）"/>
    <n v="20"/>
    <m/>
    <s v="20人以下"/>
    <s v="20人以下"/>
    <s v="無"/>
    <s v="有（医師未配置減算なし）"/>
    <s v="有（Ⅰ）"/>
    <s v="有（Ⅲ）"/>
    <s v="無"/>
    <s v="無"/>
    <s v="有"/>
    <s v="無"/>
    <s v="無"/>
    <s v="有_x000a_R4.10.3～"/>
    <s v="無"/>
    <s v="有（Ⅰ）"/>
    <s v="有"/>
    <s v="無"/>
    <s v="有（Ⅰ）"/>
    <s v="有（Ⅰ）"/>
    <s v="有"/>
    <s v="非該当"/>
    <s v="非該当"/>
    <s v="非該当"/>
    <x v="1"/>
  </r>
  <r>
    <n v="2410201210"/>
    <s v="生活介護"/>
    <m/>
    <d v="2013-06-01T00:00:00"/>
    <d v="2019-06-01T00:00:00"/>
    <d v="2025-05-31T00:00:00"/>
    <s v="生活介護事業所　かすみの里"/>
    <s v="510-0954"/>
    <s v="四日市市白須賀1－12－8"/>
    <s v="059-334-1135"/>
    <s v="059-334-1136"/>
    <s v="社会福祉法人　永甲会"/>
    <s v="三重県四日市市釆女町字森ヶ山418-1"/>
    <s v="特定なし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0444"/>
    <s v="生活介護"/>
    <s v="就B"/>
    <d v="2014-12-01T00:00:00"/>
    <d v="2019-04-01T00:00:00"/>
    <d v="2025-03-31T00:00:00"/>
    <s v="ピアステーションあゆみ"/>
    <s v="510-0243"/>
    <s v="四日市市西坂部町1004番地1"/>
    <s v="059-334-1591"/>
    <s v="059-329-7733"/>
    <s v="社会福祉法人ぬくもり結の里"/>
    <s v="三重県四日市市西坂部町１００４－１"/>
    <s v="特定なし"/>
    <s v="Ⅰ型（1.7:1）"/>
    <n v="10"/>
    <m/>
    <s v="20人以下"/>
    <s v="21人以上40人以下"/>
    <s v="無"/>
    <s v="有（医師未配置減算なし）"/>
    <s v="有（Ⅰ）"/>
    <s v="有（Ⅲ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1"/>
  </r>
  <r>
    <n v="2410201400"/>
    <s v="生活介護"/>
    <m/>
    <d v="2015-05-01T00:00:00"/>
    <d v="2021-05-01T00:00:00"/>
    <d v="2027-04-30T00:00:00"/>
    <s v="生活介護事業所ほーぷ"/>
    <s v="510-0943"/>
    <s v="四日市市西日野町4448番地"/>
    <s v="059-324-6736"/>
    <s v="059-324-3513"/>
    <s v="特定非営利活動法人ぴーす"/>
    <s v="三重県鈴鹿市長太新町3丁目14番26号"/>
    <s v="知的"/>
    <s v="Ⅱ型（2:1）"/>
    <n v="20"/>
    <m/>
    <s v="20人以下"/>
    <s v="20人以下"/>
    <s v="無"/>
    <s v="有（医師未配置減算なし）"/>
    <s v="有（Ⅱ）"/>
    <s v="無"/>
    <s v="無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1"/>
  </r>
  <r>
    <n v="2410201145"/>
    <s v="生活介護"/>
    <s v="就B・放デ"/>
    <d v="2015-06-01T00:00:00"/>
    <d v="2021-06-01T00:00:00"/>
    <d v="2027-05-31T00:00:00"/>
    <s v="ラポールブルーミング"/>
    <s v="510-0007"/>
    <s v="四日市市四日市市大字羽津乙129－2"/>
    <s v="059-329-7531"/>
    <s v="059-329-7532"/>
    <s v="社会福祉法人　四日市福祉会"/>
    <s v="三重県四日市市別名三丁目３－１０"/>
    <s v="知的"/>
    <s v="Ⅰ型（1.7:1）"/>
    <n v="30"/>
    <m/>
    <s v="21人以上40人以下"/>
    <s v="21人以上40人以下"/>
    <s v="無"/>
    <s v="有（医師未配置減算なし）"/>
    <s v="有（Ⅰ）"/>
    <s v="有（Ⅰ）"/>
    <s v="無"/>
    <s v="無"/>
    <s v="無"/>
    <s v="無"/>
    <s v="有"/>
    <s v="有"/>
    <s v="無"/>
    <s v="有（Ⅱ）"/>
    <s v="有"/>
    <s v="無"/>
    <s v="有（Ⅰ）"/>
    <s v="有（Ⅰ）"/>
    <s v="有"/>
    <s v="非該当"/>
    <s v="非該当"/>
    <s v="非該当"/>
    <x v="1"/>
  </r>
  <r>
    <n v="2410100453"/>
    <s v="生活介護"/>
    <m/>
    <d v="2013-04-01T00:00:00"/>
    <d v="2019-04-01T00:00:00"/>
    <d v="2025-03-31T00:00:00"/>
    <s v="生活介護事業所Ｌｅａｆ"/>
    <s v="511-0836"/>
    <s v="四日市市下海老町桜谷383番地17　"/>
    <s v="0594-84-6900"/>
    <s v="0594-84-6921"/>
    <s v="株式会社ＦＬＡＴ"/>
    <s v="三重県四日市市下海老町桜谷383番地17　"/>
    <s v="特定なし"/>
    <s v="Ⅹ型（6:1）"/>
    <n v="24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100453"/>
    <s v="従たる事業所"/>
    <m/>
    <m/>
    <m/>
    <m/>
    <s v="生活介護事業所Ｌｅａｆ桑名"/>
    <s v="510-0944"/>
    <s v="四日市市笹川三丁目94-10"/>
    <s v="059-325-6117"/>
    <s v="059-325-6881"/>
    <s v="株式会社ＦＬＡＴ"/>
    <s v="三重県三重県桑名市江場422番地1"/>
    <s v="特定なし"/>
    <s v="Ⅹ型（6:1）"/>
    <n v="6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201855"/>
    <s v="生活介護"/>
    <s v="児童発達・放デ"/>
    <d v="2019-02-01T00:00:00"/>
    <m/>
    <d v="2025-01-31T00:00:00"/>
    <s v="重症心身障がい者生活介護レーヴ"/>
    <s v="510-0946"/>
    <s v="四日市市小林町3018-271"/>
    <s v="059-329-5262"/>
    <s v="059-329-5263"/>
    <s v="特定非営利活動法人なちゅらん"/>
    <s v="三重県四日市市高花平二丁目1番地63"/>
    <s v="特定なし"/>
    <s v="Ⅳ型（3:1）"/>
    <n v="15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有（Ⅰ）"/>
    <s v="有（Ⅰ）"/>
    <s v="有（Ⅱ）"/>
    <s v="有"/>
    <s v="非該当"/>
    <s v="非該当"/>
    <s v="非該当"/>
    <x v="1"/>
  </r>
  <r>
    <n v="2410201871"/>
    <s v="生活介護"/>
    <s v="児童発達・放デ"/>
    <d v="2019-07-01T00:00:00"/>
    <m/>
    <d v="2025-06-30T00:00:00"/>
    <s v="のんきっず"/>
    <s v="510-0003"/>
    <s v="四日市市大宮町21番6-2号"/>
    <s v="059-331-2380"/>
    <s v="059-332-8827"/>
    <s v="元気じるし株式会社"/>
    <s v="三重県四日市市大宮町21番6-2号"/>
    <s v="特定なし"/>
    <s v="Ⅰ型（1.7:1）"/>
    <n v="5"/>
    <m/>
    <s v="20人以下"/>
    <s v="20人以下"/>
    <s v="無"/>
    <s v="有（医師未配置減算なし）"/>
    <s v="有"/>
    <s v="無"/>
    <s v="有（Ⅰ）"/>
    <s v="無"/>
    <s v="有"/>
    <s v="無"/>
    <s v="無"/>
    <s v="無"/>
    <s v="無"/>
    <s v="有（Ⅰ）"/>
    <s v="有"/>
    <s v="無"/>
    <s v="有（Ⅰ）"/>
    <s v="有（Ⅱ）"/>
    <s v="有"/>
    <s v="非該当"/>
    <s v="非該当"/>
    <s v="非該当"/>
    <x v="1"/>
  </r>
  <r>
    <n v="2410201871"/>
    <s v="従たる事業所"/>
    <m/>
    <m/>
    <m/>
    <m/>
    <s v="のんきびより"/>
    <s v="510-0944"/>
    <s v="四日市市笹川9丁目13-16"/>
    <s v="059-324-7469"/>
    <s v="059-324-8060"/>
    <s v="元気じるし株式会社"/>
    <s v="三重県四日市市大宮町21番6-2号"/>
    <s v="知的"/>
    <s v="Ⅰ型（1.7:1）"/>
    <n v="6"/>
    <m/>
    <s v="20人以下"/>
    <s v="20人以下"/>
    <s v="無"/>
    <s v="有（医師未配置減算なし）"/>
    <s v="有"/>
    <s v="無"/>
    <s v="有（Ⅰ）"/>
    <s v="無"/>
    <s v="有"/>
    <s v="無"/>
    <s v="無"/>
    <s v="無"/>
    <s v="無"/>
    <s v="有（Ⅰ）"/>
    <s v="有"/>
    <s v="無"/>
    <s v="有（Ⅰ）"/>
    <s v="有（Ⅱ）"/>
    <s v="有"/>
    <s v="非該当"/>
    <s v="非該当"/>
    <s v="非該当"/>
    <x v="1"/>
  </r>
  <r>
    <n v="2410202143"/>
    <s v="生活介護"/>
    <m/>
    <d v="2022-04-01T00:00:00"/>
    <m/>
    <d v="2028-03-31T00:00:00"/>
    <s v="生活介護事業所Leaf高角"/>
    <s v="512-0923"/>
    <s v="四日市市高角町字宮の前640番地1"/>
    <s v="059-329-6911"/>
    <s v="059-329-6921"/>
    <s v="株式会社ＦＬＡＴ"/>
    <s v="三重県四日市市下海老町桜谷383番地17"/>
    <s v="特定なし"/>
    <s v="Ⅹ型（6:1）"/>
    <n v="20"/>
    <m/>
    <s v="20人以下"/>
    <s v="2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202150"/>
    <s v="生活介護"/>
    <m/>
    <d v="2022-04-01T00:00:00"/>
    <m/>
    <d v="2028-03-31T00:00:00"/>
    <s v="生活介護ひかりこねくと"/>
    <s v="510-0024"/>
    <s v="四日市市新浜町11-7"/>
    <s v="059-315-0971"/>
    <s v="059-390-3979"/>
    <s v="株式会社グリーンプラン"/>
    <s v="三重県四日市市富州原町1番12号"/>
    <s v="身体（視覚、聴覚・言語、内部）・知的・精神・難病等"/>
    <s v="Ⅹ型（6:1）"/>
    <n v="20"/>
    <m/>
    <s v="20人以下"/>
    <s v="20人以下"/>
    <s v="無"/>
    <s v="有（医師未配置減算なし）"/>
    <s v="無"/>
    <s v="無"/>
    <s v="無"/>
    <s v="無"/>
    <s v="無"/>
    <s v="無"/>
    <s v="無"/>
    <s v="無"/>
    <s v="無"/>
    <s v="有（Ⅱ）"/>
    <s v="無"/>
    <s v="無"/>
    <s v="有（Ⅰ）"/>
    <s v="無"/>
    <s v="有"/>
    <s v="非該当"/>
    <s v="非該当"/>
    <s v="非該当"/>
    <x v="1"/>
  </r>
  <r>
    <n v="2412220051"/>
    <s v="生活介護"/>
    <s v="就B"/>
    <d v="2008-09-01T00:00:00"/>
    <d v="2020-09-01T00:00:00"/>
    <d v="2026-08-31T00:00:00"/>
    <s v="ワークセンターひのき"/>
    <s v="510-1326"/>
    <s v="三重郡菰野町杉谷１５７３"/>
    <s v="059-394-1595"/>
    <s v="059-394-1985"/>
    <s v="社会福祉法人　檜の里"/>
    <s v="三重県三重郡菰野町大字杉谷字泥前１５７３番地"/>
    <s v="知的"/>
    <s v="Ⅳ型（3:1）"/>
    <n v="40"/>
    <m/>
    <s v="21人以上40人以下"/>
    <s v="21人以上40人以下"/>
    <s v="無"/>
    <s v="有（医師未配置減算なし）"/>
    <s v="無"/>
    <s v="有（Ⅲ）"/>
    <s v="有（Ⅰ）"/>
    <s v="無"/>
    <s v="無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1"/>
  </r>
  <r>
    <n v="2410301697"/>
    <s v="共生型生活介護"/>
    <m/>
    <d v="2021-07-01T00:00:00"/>
    <m/>
    <d v="2027-06-30T00:00:00"/>
    <s v="デイサービスセンター　鈴鹿グリーンホーム"/>
    <s v="519-0321"/>
    <s v="鈴鹿市深溝町字北林2956番地"/>
    <s v="059-374-4600"/>
    <s v="059-374-4543"/>
    <s v="社会福祉法人鈴鹿福祉会"/>
    <s v="三重県鈴鹿市深溝町字北林2956番地"/>
    <s v="肢体不自由・聴覚・言語"/>
    <s v="Ⅶ型（4.5:1）"/>
    <n v="70"/>
    <m/>
    <s v="61人以上80人以下"/>
    <s v="61人以上80人以下"/>
    <s v="無"/>
    <s v="有（医師未配置減算なし）"/>
    <s v="無"/>
    <s v="無"/>
    <s v="無"/>
    <s v="無"/>
    <s v="無"/>
    <s v="無"/>
    <s v="無"/>
    <s v="有"/>
    <s v="無"/>
    <s v="無"/>
    <s v="無"/>
    <s v="無"/>
    <s v="無"/>
    <s v="無"/>
    <s v="無"/>
    <s v="非該当"/>
    <s v="該当"/>
    <s v="非該当"/>
    <x v="2"/>
  </r>
  <r>
    <n v="2412220267"/>
    <s v="生活介護"/>
    <s v="児童発達・放デ"/>
    <d v="2015-10-01T00:00:00"/>
    <d v="2021-10-01T00:00:00"/>
    <d v="2027-09-30T00:00:00"/>
    <s v="重症心身障がい者生活介護　どりーむ"/>
    <s v="510-1224"/>
    <s v="三重郡菰野町川北４７－１"/>
    <s v="059-340-6533"/>
    <s v="059-393-2200"/>
    <s v="特定非営利活動法人　なちゅらん"/>
    <s v="三重県四日市市高花平二丁目1番地63"/>
    <s v="特定なし"/>
    <s v="Ⅱ型（2:1）"/>
    <n v="15"/>
    <m/>
    <s v="20人以下"/>
    <s v="20人以下"/>
    <s v="無"/>
    <s v="有（医師未配置減算なし）"/>
    <s v="有（Ⅱ）"/>
    <s v="無"/>
    <s v="有（Ⅰ）"/>
    <s v="無"/>
    <s v="無"/>
    <s v="無"/>
    <s v="無"/>
    <s v="有"/>
    <s v="無"/>
    <s v="有（Ⅰ）"/>
    <s v="有"/>
    <s v="有（Ⅰ）"/>
    <s v="有（Ⅰ）"/>
    <s v="有（Ⅱ）"/>
    <s v="有"/>
    <s v="非該当"/>
    <s v="非該当"/>
    <s v="非該当"/>
    <x v="1"/>
  </r>
  <r>
    <n v="2412220069"/>
    <s v="生活介護"/>
    <s v="就B"/>
    <d v="2016-12-01T00:00:00"/>
    <d v="2021-04-01T00:00:00"/>
    <d v="2027-03-31T00:00:00"/>
    <s v="菰野町わかば作業所"/>
    <s v="510-1233"/>
    <s v="三重郡菰野町菰野1227-1"/>
    <s v="059-394-3421"/>
    <s v="059-394-3426"/>
    <s v="社会福祉法人　菰野町社会福祉協議会"/>
    <s v="三重県三重郡菰野町菰野1227-1"/>
    <s v="特定なし"/>
    <s v="Ⅱ型（2:1）"/>
    <n v="10"/>
    <m/>
    <s v="20人以下"/>
    <s v="21人以上4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1"/>
  </r>
  <r>
    <n v="2412220036"/>
    <s v="生活介護"/>
    <m/>
    <d v="2008-04-01T00:00:00"/>
    <d v="2020-04-01T00:00:00"/>
    <d v="2026-03-31T00:00:00"/>
    <s v="よつばの里"/>
    <s v="510-8114"/>
    <s v="三重郡川越町亀崎新田字里中２１－１１"/>
    <s v="059-364-4288"/>
    <s v="059-364-4289"/>
    <s v="社会福祉法人　よつば会"/>
    <s v="三重県三重郡川越町大字亀崎新田字里中21番11"/>
    <s v="身体（肢体）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有"/>
    <s v="有"/>
    <s v="無"/>
    <s v="有（Ⅰ）"/>
    <s v="有"/>
    <s v="無"/>
    <s v="有（Ⅰ）"/>
    <s v="有（Ⅰ）"/>
    <s v="有"/>
    <s v="非該当"/>
    <s v="非該当"/>
    <s v="非該当"/>
    <x v="1"/>
  </r>
  <r>
    <n v="2412220309"/>
    <s v="生活介護"/>
    <m/>
    <d v="2018-04-01T00:00:00"/>
    <m/>
    <d v="2024-03-31T00:00:00"/>
    <s v="あさひ　よつばの里　ひまわり作業所"/>
    <s v="510-8103"/>
    <s v="三重郡朝日町杮字熊之田618番1"/>
    <s v="059-324-8956"/>
    <s v="059-324-9393"/>
    <s v="社会福祉法人　よつば会"/>
    <s v="三重県三重郡川越町大字亀崎新田字里中21番11"/>
    <s v="身体（肢体）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1962"/>
    <s v="生活介護"/>
    <m/>
    <d v="2020-06-01T00:00:00"/>
    <m/>
    <d v="2024-03-31T00:00:00"/>
    <s v="生活介護事業所　かしの木"/>
    <s v="510-0891"/>
    <s v="四日市市笹川6丁目28番7"/>
    <s v="059-315-0314"/>
    <s v="059-315-0314"/>
    <s v="特定非営利活動法人聖母の家学園福祉会"/>
    <s v="三重県四日市市波木町330-5"/>
    <s v="知的・精神"/>
    <s v="Ⅰ型（1.7:1）"/>
    <n v="20"/>
    <m/>
    <s v="20人以下"/>
    <s v="20人以下"/>
    <s v="無"/>
    <s v="有（医師未配置減算なし）"/>
    <s v="有（Ⅰ）"/>
    <s v="無"/>
    <s v="無"/>
    <s v="無"/>
    <s v="有"/>
    <s v="無"/>
    <s v="無"/>
    <s v="有"/>
    <s v="無"/>
    <s v="有（Ⅱ）"/>
    <s v="有"/>
    <s v="無"/>
    <s v="有（Ⅰ）"/>
    <s v="無"/>
    <s v="有"/>
    <s v="非該当"/>
    <s v="非該当"/>
    <s v="非該当"/>
    <x v="1"/>
  </r>
  <r>
    <n v="2410201913"/>
    <s v="生活介護"/>
    <m/>
    <d v="2019-09-01T00:00:00"/>
    <m/>
    <d v="2025-08-31T00:00:00"/>
    <s v="アップ"/>
    <s v="510-0822"/>
    <s v="四日市市芝田2丁目115番地1"/>
    <s v="059-324-4821"/>
    <s v="059-324-4821"/>
    <s v="特定非営利活動法人すてっぷ"/>
    <s v="三重県鈴鹿市岸岡町2839番地の3"/>
    <s v="身体・知的"/>
    <s v="Ⅲ型（2.5:1）"/>
    <n v="20"/>
    <m/>
    <s v="20人以下"/>
    <s v="20人以下"/>
    <s v="無"/>
    <s v="有（医師未配置減算なし）"/>
    <s v="有（Ⅲ）"/>
    <s v="無"/>
    <s v="無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1"/>
  </r>
  <r>
    <n v="2410202028"/>
    <s v="生活介護"/>
    <m/>
    <d v="2021-04-01T00:00:00"/>
    <m/>
    <d v="2027-03-31T00:00:00"/>
    <s v="生活介護事業所ぱれっと"/>
    <s v="510-0085"/>
    <s v="四日市市諏訪町10番9号"/>
    <s v="059-352-1170"/>
    <s v="059-352-1171"/>
    <s v="NPO法人プラグ"/>
    <s v="三重県亀山市アイリス町13番地67"/>
    <s v="特定なし"/>
    <s v="Ⅷ型（5:1）"/>
    <n v="20"/>
    <m/>
    <s v="20人以下"/>
    <s v="20人以下"/>
    <s v="無"/>
    <s v="有（医師未配置減算なし）"/>
    <s v="無"/>
    <s v="無"/>
    <s v="無_x000a_(R4.4.1~)"/>
    <s v="無"/>
    <s v="有"/>
    <s v="無"/>
    <s v="無"/>
    <s v="無"/>
    <s v="無"/>
    <s v="有（Ⅱ）"/>
    <s v="有"/>
    <s v="無"/>
    <s v="無"/>
    <s v="無"/>
    <s v="無"/>
    <s v="非該当"/>
    <s v="非該当"/>
    <s v="非該当"/>
    <x v="1"/>
  </r>
  <r>
    <n v="2412220317"/>
    <s v="生活介護"/>
    <s v="就B"/>
    <d v="2022-01-01T00:00:00"/>
    <m/>
    <d v="2027-12-31T00:00:00"/>
    <s v="生活介護事業所　Link"/>
    <s v="510-0001"/>
    <s v="四日市市八田一丁目8番20号"/>
    <s v="059-318-9826"/>
    <s v="059-318-9827"/>
    <s v="特定非営利活動法人リュース"/>
    <s v="三重県三重郡川越町豊田３６４番地５"/>
    <s v="身体（聴覚・言語、内部）・知的・精神・難病等"/>
    <s v="Ⅹ型（6:1）"/>
    <n v="6"/>
    <m/>
    <s v="2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Ⅱ）"/>
    <s v="有（Ⅰ）"/>
    <s v="有"/>
    <s v="非該当"/>
    <s v="非該当"/>
    <s v="非該当"/>
    <x v="1"/>
  </r>
  <r>
    <n v="2410202218"/>
    <s v="生活介護"/>
    <m/>
    <d v="2022-09-01T00:00:00"/>
    <m/>
    <d v="2028-08-31T00:00:00"/>
    <s v="わかば四日市"/>
    <s v="510-0892"/>
    <s v="四日市市泊山崎町9番42号"/>
    <s v="059-340-0697"/>
    <s v="059-340-0698"/>
    <s v="株式会社ワンプレイス"/>
    <s v="三重県四日市市生桑町234-1"/>
    <m/>
    <s v="Ⅷ型（5:1）"/>
    <n v="20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1"/>
  </r>
  <r>
    <n v="2410202283"/>
    <s v="生活介護"/>
    <m/>
    <d v="2023-04-01T00:00:00"/>
    <m/>
    <d v="2029-03-31T00:00:00"/>
    <s v="生活介護tetote"/>
    <s v="510-8014"/>
    <s v="四日市市富田１－２６－２６"/>
    <s v="059-393-6163"/>
    <m/>
    <s v="株式会社イノベーションケア"/>
    <s v="三重県三重郡川越町大字高松１８４番地１"/>
    <s v="身体（視覚、聴覚・言語、内部）・知的・精神・難病等"/>
    <s v="Ⅷ型（5:1）"/>
    <n v="20"/>
    <m/>
    <s v="20人以下"/>
    <s v="20人以下"/>
    <s v="無"/>
    <s v="無（医師未配置減算あり）"/>
    <s v="無"/>
    <s v="無"/>
    <s v="有（Ⅰ）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1"/>
  </r>
  <r>
    <n v="2410202291"/>
    <s v="生活介護"/>
    <m/>
    <d v="2023-04-01T00:00:00"/>
    <m/>
    <d v="2029-03-31T00:00:00"/>
    <s v="清和ライフみたち"/>
    <s v="512-0913"/>
    <s v="四日市市西坂部町5316-1"/>
    <s v="059-337-9393"/>
    <s v="059-330-0613"/>
    <s v="社会福祉法人清和会"/>
    <s v="三重県四日市市西坂部町1157番地"/>
    <s v="知的"/>
    <s v="Ⅷ型（5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1"/>
  </r>
  <r>
    <n v="2410300053"/>
    <s v="生活介護"/>
    <m/>
    <d v="2006-10-01T00:00:00"/>
    <d v="2018-10-01T00:00:00"/>
    <d v="2024-09-30T00:00:00"/>
    <s v="障がい者生活介護センター鈴鹿けやき苑"/>
    <s v="513-0012"/>
    <s v="鈴鹿市石薬師町字寺東452-68"/>
    <s v="059-373-2222"/>
    <s v="059-73-2556"/>
    <s v="社会福祉法人けやき福祉会"/>
    <s v="三重県鈴鹿市石薬師町字寺東452-68"/>
    <s v="特定なし"/>
    <s v="Ⅰ型（1.7:1）"/>
    <n v="20"/>
    <m/>
    <s v="20人以下"/>
    <s v="20人以下"/>
    <s v="無"/>
    <s v="有（医師未配置減算なし）"/>
    <s v="有（Ⅰ）"/>
    <s v="有（Ⅰ）"/>
    <s v="無"/>
    <s v="無"/>
    <s v="無"/>
    <s v="無"/>
    <s v="有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0079"/>
    <s v="生活介護"/>
    <s v="就B"/>
    <d v="2008-07-01T00:00:00"/>
    <d v="2020-07-01T00:00:00"/>
    <d v="2026-06-30T00:00:00"/>
    <s v="八野就労支援センター"/>
    <s v="510-0387"/>
    <s v="鈴鹿市八野町２２－１"/>
    <s v="059-378-6622"/>
    <s v="059-378-5335"/>
    <s v="社会福祉法人　伊勢亀鈴会"/>
    <s v="三重県鈴鹿市八野町４２８番地の１"/>
    <s v="特定なし"/>
    <s v="Ⅲ型（2.5:1）"/>
    <n v="20"/>
    <m/>
    <s v="20人以下"/>
    <s v="41人以上60人以下"/>
    <s v="無"/>
    <s v="有（医師未配置減算なし）"/>
    <s v="有（Ⅲ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2"/>
  </r>
  <r>
    <n v="2410300509"/>
    <s v="生活介護"/>
    <m/>
    <d v="2009-04-01T00:00:00"/>
    <d v="2021-04-01T00:00:00"/>
    <d v="2027-03-31T00:00:00"/>
    <s v="鈴鹿生活介護センター"/>
    <s v="513-0041"/>
    <s v="鈴鹿市長太新町2-25-1"/>
    <s v="059-395-0333"/>
    <s v="059-395-0335"/>
    <s v="社会福祉法人徳寿会"/>
    <s v="三重県四日市市天カ須賀4-7-25"/>
    <s v="特定なし"/>
    <s v="Ⅱ型（2:1）"/>
    <n v="25"/>
    <m/>
    <s v="21人以上40人以下"/>
    <s v="21人以上40人以下"/>
    <s v="無"/>
    <s v="有（医師未配置減算なし）"/>
    <s v="有（Ⅱ）"/>
    <s v="有（Ⅲ）"/>
    <s v="有（Ⅰ）"/>
    <s v="無"/>
    <s v="無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2"/>
  </r>
  <r>
    <n v="2410300525"/>
    <s v="生活介護"/>
    <m/>
    <d v="2009-04-01T00:00:00"/>
    <d v="2021-04-01T00:00:00"/>
    <d v="2027-03-31T00:00:00"/>
    <s v="パートナー"/>
    <s v="513-1123"/>
    <s v="鈴鹿市下大久保町字釣場1725-1"/>
    <s v="059-373-2511"/>
    <s v="059-374-3556"/>
    <s v="社会福祉法人四季の里"/>
    <s v="三重県四日市市西日野町2806－1"/>
    <s v="特定なし"/>
    <s v="Ⅳ型（3:1）"/>
    <n v="28"/>
    <m/>
    <s v="21人以上40人以下"/>
    <s v="21人以上40人以下"/>
    <s v="無"/>
    <s v="有（医師未配置減算なし）"/>
    <s v="無"/>
    <s v="有（Ⅲ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0525"/>
    <s v="従たる事業所"/>
    <m/>
    <m/>
    <m/>
    <m/>
    <s v="メロディー"/>
    <s v="513-1123"/>
    <s v="鈴鹿市下大久保町字大坂新田1789‐1"/>
    <s v="059-373-7780"/>
    <s v="059-374-7781"/>
    <s v="社会福祉法人四季の里"/>
    <s v="三重県四日市市西日野町2806－1"/>
    <s v="特定なし"/>
    <s v="Ⅳ型（3:1）"/>
    <n v="10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0475"/>
    <s v="生活介護"/>
    <s v="就B"/>
    <d v="2010-05-01T00:00:00"/>
    <d v="2022-05-01T00:00:00"/>
    <d v="2028-04-30T00:00:00"/>
    <s v="ハッピータウン農場と福祉工場"/>
    <s v="513-0802"/>
    <s v="鈴鹿市飯野寺家町６５５番地１"/>
    <s v="059-384-6541"/>
    <s v="059-369-0878"/>
    <s v="有限会社ハッピータウン介護サービス"/>
    <s v="三重県鈴鹿市飯野寺家町655-1"/>
    <s v="知的"/>
    <s v="Ⅲ型（2.5:1）"/>
    <n v="10"/>
    <m/>
    <s v="20人以下"/>
    <s v="20人以下"/>
    <s v="無"/>
    <s v="無（医師未配置減算あり）"/>
    <s v="有（Ⅲ）"/>
    <s v="有（Ⅰ）"/>
    <s v="無"/>
    <s v="無"/>
    <s v="無"/>
    <s v="無"/>
    <s v="無"/>
    <s v="無"/>
    <s v="無"/>
    <s v="有（Ⅰ）"/>
    <s v="無"/>
    <s v="無"/>
    <s v="有（Ⅱ）"/>
    <s v="無"/>
    <s v="無"/>
    <s v="非該当"/>
    <s v="非該当"/>
    <s v="非該当"/>
    <x v="2"/>
  </r>
  <r>
    <n v="2410300764"/>
    <s v="生活介護"/>
    <m/>
    <d v="2012-04-01T00:00:00"/>
    <d v="2018-04-01T00:00:00"/>
    <d v="2024-03-31T00:00:00"/>
    <s v="鈴鹿市障害者生活介護施設ベルホーム"/>
    <s v="510-0237"/>
    <s v="鈴鹿市江島町3447-5"/>
    <s v="059-380-4001"/>
    <s v="059-380-4002"/>
    <s v="社会福祉法人鈴鹿市社会福祉協議会"/>
    <s v="三重県鈴鹿市神戸地子町３８３番地の１"/>
    <s v="特定なし"/>
    <s v="Ⅰ型（1.7:1）"/>
    <n v="40"/>
    <m/>
    <s v="21人以上40人以下"/>
    <s v="21人以上40人以下"/>
    <s v="無"/>
    <s v="有（医師未配置減算なし）"/>
    <s v="有（Ⅰ）"/>
    <s v="有（Ⅰ）"/>
    <s v="有（Ⅱ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2"/>
  </r>
  <r>
    <n v="2410300558"/>
    <s v="生活介護"/>
    <m/>
    <d v="2012-04-01T00:00:00"/>
    <d v="2018-04-01T00:00:00"/>
    <d v="2024-03-31T00:00:00"/>
    <s v="特定非営利活動法人エブリー"/>
    <s v="510-0201　　"/>
    <s v="鈴鹿市稲生町字稲生山８７５１－６"/>
    <s v="059-368-3533"/>
    <s v="059-368-3533"/>
    <s v="特定非営利活動法人エブリー"/>
    <s v="三重県鈴鹿市江島本町26番11号"/>
    <s v="身体（肢体）・知的・精神"/>
    <s v="Ⅳ型（3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Ⅰ）"/>
    <s v="有"/>
    <s v="無"/>
    <s v="有（Ⅰ）"/>
    <s v="無"/>
    <s v="有"/>
    <s v="非該当"/>
    <s v="非該当"/>
    <s v="非該当"/>
    <x v="2"/>
  </r>
  <r>
    <n v="2410300145"/>
    <s v="生活介護"/>
    <m/>
    <d v="2013-04-01T00:00:00"/>
    <d v="2019-04-01T00:00:00"/>
    <d v="2025-03-31T00:00:00"/>
    <s v="すずかぜ"/>
    <s v="513-0031"/>
    <s v="鈴鹿市一ノ宮町５９７番地"/>
    <s v="059-381-5044"/>
    <s v="059-381-5344"/>
    <s v="社会福祉法人鈴風会"/>
    <s v="三重県鈴鹿市一ノ宮町５９７番地"/>
    <s v="特定なし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1093"/>
    <s v="生活介護"/>
    <m/>
    <d v="2014-10-01T00:00:00"/>
    <d v="2020-10-01T00:00:00"/>
    <d v="2026-09-30T00:00:00"/>
    <s v="和順木田デイサービスセンター和来"/>
    <s v="513-0015"/>
    <s v="鈴鹿市木田町木田町2157"/>
    <s v="059-373-5083"/>
    <s v="059-373-5084"/>
    <s v="社会福祉法人　和順会"/>
    <s v="三重県鈴鹿市上田町1284"/>
    <s v="知的"/>
    <s v="Ⅰ型（1.7:1）"/>
    <n v="20"/>
    <m/>
    <s v="20人以下"/>
    <s v="20人以下"/>
    <s v="無"/>
    <s v="有（医師未配置減算なし）"/>
    <s v="有（Ⅰ）"/>
    <s v="有（Ⅲ）"/>
    <s v="無"/>
    <s v="無"/>
    <s v="有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2"/>
  </r>
  <r>
    <n v="2410301457"/>
    <s v="共生型生活介護"/>
    <m/>
    <d v="2018-10-01T00:00:00"/>
    <m/>
    <d v="2024-09-30T00:00:00"/>
    <s v="さくらさくら通所介護事業所"/>
    <s v="513-0012"/>
    <s v="鈴鹿市石薬師町171番地7"/>
    <s v="059-374-1899"/>
    <s v="059-374-1992"/>
    <s v="特定非営利活動法人さくらさくら"/>
    <s v="三重県鈴鹿市石薬師町171番地7"/>
    <s v="特定なし"/>
    <s v="Ⅴ型（3.5:1）"/>
    <n v="10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2"/>
  </r>
  <r>
    <n v="2410301721"/>
    <s v="生活介護"/>
    <m/>
    <d v="2021-10-01T00:00:00"/>
    <m/>
    <d v="2027-09-30T00:00:00"/>
    <s v="そらまめ"/>
    <s v="513-0826"/>
    <s v="鈴鹿市住吉三丁目32番1号"/>
    <s v="059-324-0705"/>
    <s v="059-324-0705"/>
    <s v="合同会社GreenHand"/>
    <s v="三重県鈴鹿市道伯一丁目1番8号"/>
    <s v="特定なし"/>
    <s v="Ⅳ型（3:1）"/>
    <n v="14"/>
    <m/>
    <s v="20人以下"/>
    <s v="20人以下"/>
    <s v="無"/>
    <s v="無（医師未配置減算あり）"/>
    <s v="無"/>
    <s v="有（Ⅲ）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2"/>
  </r>
  <r>
    <n v="2410301721"/>
    <s v="従たる事業所"/>
    <m/>
    <m/>
    <m/>
    <m/>
    <s v="そらまめ"/>
    <s v="513-0823"/>
    <s v="鈴鹿市道伯一丁目1番8号"/>
    <s v="059-324-7756"/>
    <s v="059-324-0040"/>
    <s v="合同会社GreenHand"/>
    <s v="三重県鈴鹿市道伯一丁目1番8号"/>
    <s v="特定なし"/>
    <s v="Ⅴ型（3.5:1）"/>
    <n v="6"/>
    <m/>
    <s v="20人以下"/>
    <s v="20人以下"/>
    <s v="無"/>
    <s v="無（医師未配置減算あり）"/>
    <s v="無"/>
    <s v="有（Ⅲ）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2"/>
  </r>
  <r>
    <n v="2410400077"/>
    <s v="生活介護"/>
    <s v="放デ"/>
    <d v="2012-04-01T00:00:00"/>
    <d v="2018-04-01T00:00:00"/>
    <d v="2024-03-31T00:00:00"/>
    <s v="サクラサクラ"/>
    <s v="519-0103"/>
    <s v="三重県亀山市川合町103"/>
    <s v="0595-84-0002"/>
    <s v="0595-84-0003"/>
    <s v="あんしん介護株式会社"/>
    <s v="三重県鈴鹿市石薬師町171番地の7"/>
    <s v="特定なし"/>
    <s v="Ⅷ型（5:1）"/>
    <n v="19"/>
    <m/>
    <s v="20人以下"/>
    <s v="20人以下"/>
    <s v="無"/>
    <s v="有（医師未配置減算なし）"/>
    <s v="無"/>
    <s v="無"/>
    <s v="有（Ⅰ）"/>
    <s v="無"/>
    <s v="無"/>
    <s v="無"/>
    <s v="有"/>
    <s v="有"/>
    <s v="無"/>
    <s v="有（Ⅰ）"/>
    <s v="無"/>
    <s v="無"/>
    <s v="有（Ⅰ）"/>
    <s v="有（Ⅱ）"/>
    <s v="有"/>
    <s v="非該当"/>
    <s v="非該当"/>
    <s v="非該当"/>
    <x v="2"/>
  </r>
  <r>
    <n v="2410400069"/>
    <s v="生活介護"/>
    <m/>
    <d v="2012-04-01T00:00:00"/>
    <d v="2018-04-01T00:00:00"/>
    <d v="2024-03-31T00:00:00"/>
    <s v="つくしの家"/>
    <s v="519-0151　"/>
    <s v="三重県亀山市若山町7番1号"/>
    <s v="0595-82-9087"/>
    <s v="0595-82-9787"/>
    <s v="社会福祉法人三重県亀山市社会福祉協議会"/>
    <s v="三重県三重県亀山市羽若町５４５"/>
    <s v="特定なし"/>
    <s v="Ⅷ型（5:1）"/>
    <n v="30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無"/>
    <s v="無"/>
    <s v="有（Ⅰ）"/>
    <s v="無"/>
    <s v="無"/>
    <s v="有（Ⅱ）"/>
    <s v="無"/>
    <s v="有"/>
    <s v="非該当"/>
    <s v="非該当"/>
    <s v="非該当"/>
    <x v="2"/>
  </r>
  <r>
    <n v="2410400234"/>
    <s v="生活介護"/>
    <s v="就Ｂ"/>
    <d v="2017-07-01T00:00:00"/>
    <m/>
    <d v="2023-06-30T00:00:00"/>
    <s v="工房えがお"/>
    <s v="519-0222"/>
    <s v="三重県亀山市両尾町157番地"/>
    <s v="0595-86-0008"/>
    <s v="0595-86-5110"/>
    <s v="特定非営利活動法人まがたま愛育舎"/>
    <s v="三重県三重県亀山市両尾町157番地"/>
    <s v="特定なし"/>
    <s v="Ⅹ型（6:1）"/>
    <n v="10"/>
    <m/>
    <s v="20人以下"/>
    <s v="20人以下"/>
    <s v="無"/>
    <s v="無（医師未配置減算あり）"/>
    <s v="無"/>
    <s v="有（Ⅰ）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2"/>
  </r>
  <r>
    <n v="2410301564"/>
    <s v="生活介護"/>
    <m/>
    <d v="2020-04-01T00:00:00"/>
    <m/>
    <d v="2026-03-31T00:00:00"/>
    <s v="生活介護ウインド"/>
    <s v="510-0227"/>
    <s v="鈴鹿市南若松町字丁永494番地26"/>
    <s v="059-392-8168"/>
    <s v="059-392-8167"/>
    <s v="一般社団法人トル―ウエーブ"/>
    <s v="三重県鈴鹿市南若松町字丁永494番地26"/>
    <s v="特定なし"/>
    <s v="Ⅷ型（5:1）"/>
    <n v="10"/>
    <m/>
    <s v="20人以下"/>
    <s v="20人以下"/>
    <s v="無"/>
    <s v="無（医師未配置減算あり）"/>
    <s v="無"/>
    <s v="有（Ⅲ）"/>
    <s v="無"/>
    <s v="無"/>
    <s v="有"/>
    <s v="無"/>
    <s v="無"/>
    <s v="有"/>
    <s v="無"/>
    <s v="有（Ⅰ）"/>
    <s v="無"/>
    <s v="無"/>
    <s v="有（Ⅰ）"/>
    <s v="無"/>
    <s v="無"/>
    <s v="非該当"/>
    <s v="非該当"/>
    <s v="非該当"/>
    <x v="2"/>
  </r>
  <r>
    <n v="2410301572"/>
    <s v="共生型生活介護"/>
    <m/>
    <d v="2020-04-01T00:00:00"/>
    <m/>
    <d v="2026-03-31T00:00:00"/>
    <s v="生活介護えみの里"/>
    <s v="513-0826"/>
    <s v="鈴鹿市住吉五丁目7番1号"/>
    <s v="059-378-4752"/>
    <s v="059-378-4762"/>
    <s v="特定非営利活動法人四季"/>
    <s v="三重県鈴鹿市住吉五丁目7番1号"/>
    <s v="特定なし"/>
    <s v="Ⅹ型（6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Ⅲ）"/>
    <s v="無"/>
    <s v="有"/>
    <s v="非該当"/>
    <s v="該当"/>
    <s v="非該当"/>
    <x v="2"/>
  </r>
  <r>
    <n v="2412200038"/>
    <s v="生活介護"/>
    <m/>
    <d v="2012-04-01T00:00:00"/>
    <d v="2018-04-01T00:00:00"/>
    <d v="2024-03-31T00:00:00"/>
    <s v="グリーンランド"/>
    <s v="510-1233"/>
    <s v="三重郡菰野町菰野8350-2"/>
    <s v="059-391-2311"/>
    <s v="059-393-5688"/>
    <s v="社会福祉法人三和福祉会"/>
    <s v="三重県三重郡菰野町菰野８３５０－２"/>
    <s v="知的"/>
    <s v="Ⅹ型（6:1）"/>
    <n v="34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Ⅲ）"/>
    <s v="有（Ⅰ）"/>
    <s v="有"/>
    <s v="非該当"/>
    <s v="非該当"/>
    <s v="非該当"/>
    <x v="1"/>
  </r>
  <r>
    <n v="2410301705"/>
    <s v="共生型生活介護"/>
    <m/>
    <d v="2021-07-01T00:00:00"/>
    <m/>
    <d v="2027-06-30T00:00:00"/>
    <s v="デイサービスつくし"/>
    <s v="510-0226"/>
    <s v="鈴鹿市岸岡町3078番地の8"/>
    <s v="059-389-6400"/>
    <s v="059-373-7788"/>
    <s v="株式会社ケアサポートつくし"/>
    <s v="三重県鈴鹿市岸岡町3078番地の8"/>
    <s v="特定なし"/>
    <s v="Ⅵ型（4:1）"/>
    <n v="25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2"/>
  </r>
  <r>
    <n v="2410301705"/>
    <s v="従たる事業所"/>
    <m/>
    <d v="2021-07-01T00:00:00"/>
    <m/>
    <d v="2027-06-30T00:00:00"/>
    <s v="デイサービスつくし"/>
    <s v="510-0225"/>
    <s v="鈴鹿市若松東2丁目20番19番"/>
    <s v="059-373-6080"/>
    <s v="059-373-6081"/>
    <s v="株式会社ケアサポートつくし"/>
    <s v="三重県鈴鹿市岸岡町3078番地の8"/>
    <s v="特定なし"/>
    <s v="Ⅵ型（4:1）"/>
    <n v="6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2"/>
  </r>
  <r>
    <n v="2410301788"/>
    <s v="生活介護"/>
    <m/>
    <d v="2022-04-01T00:00:00"/>
    <m/>
    <d v="2028-03-31T00:00:00"/>
    <s v="多機能型事業所　クローバーの家"/>
    <s v="519-0271"/>
    <s v="鈴鹿市西庄内町4231番地2"/>
    <s v="059-324-5377"/>
    <s v="059-390-3792"/>
    <s v="特定非営利活動法人クローバー"/>
    <s v="三重県鈴鹿市南若松町3524番地の1"/>
    <s v="重症心身"/>
    <s v="Ⅰ型（1,7:1）"/>
    <n v="5"/>
    <s v="（児・者）"/>
    <s v="20人以下"/>
    <s v="20人以下"/>
    <s v="無"/>
    <s v="有（医師未配置減算なし）"/>
    <s v="有（Ⅰ）"/>
    <s v="無"/>
    <s v="有（Ⅰ）"/>
    <s v="無"/>
    <s v="無"/>
    <s v="無"/>
    <s v="有"/>
    <s v="無"/>
    <s v="無"/>
    <s v="有（Ⅰ）"/>
    <s v="有"/>
    <s v="無"/>
    <s v="有（Ⅰ）"/>
    <s v="有（Ⅱ）"/>
    <s v="有"/>
    <s v="非該当"/>
    <s v="非該当"/>
    <s v="非該当"/>
    <x v="2"/>
  </r>
  <r>
    <n v="2410400317"/>
    <s v="共生型生活介護"/>
    <m/>
    <d v="2020-04-01T00:00:00"/>
    <m/>
    <d v="2026-03-31T00:00:00"/>
    <s v="安全の里デイサービスセンター"/>
    <s v="519-0162"/>
    <s v="三重県亀山市住山町字大掛590番地1"/>
    <s v="0595-83-1294"/>
    <s v="0595-83-1950"/>
    <s v="社会福祉法人安全福祉会"/>
    <s v="三重県三重県亀山市住山町字大掛590番地1"/>
    <s v="身体"/>
    <s v="Ⅹ型（6:1）"/>
    <n v="30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該当"/>
    <s v="非該当"/>
    <x v="2"/>
  </r>
  <r>
    <n v="2410500223"/>
    <s v="生活介護"/>
    <s v="就B"/>
    <d v="2006-10-01T00:00:00"/>
    <d v="2018-10-01T00:00:00"/>
    <d v="2024-09-30T00:00:00"/>
    <s v="サンフラワーガーデン"/>
    <s v="514-1115"/>
    <s v="津市木造町１８２４番地１"/>
    <s v="059-202-2790"/>
    <s v="059-202-2878"/>
    <s v="社会福祉法人　サンフラワークラブ"/>
    <s v="三重県三重県津市木造町１８２４番１"/>
    <s v="身体（肢体）"/>
    <s v="Ⅰ型（1,7:1）"/>
    <n v="30"/>
    <m/>
    <s v="21人以上40人以下"/>
    <s v="21人以上40人以下"/>
    <s v="無"/>
    <s v="有（医師未配置減算なし）"/>
    <s v="有（Ⅱ）"/>
    <s v="有（Ⅰ）"/>
    <s v="無"/>
    <s v="無"/>
    <s v="有"/>
    <s v="無"/>
    <s v="無"/>
    <s v="有"/>
    <s v="無"/>
    <s v="有（Ⅰ）"/>
    <s v="無"/>
    <s v="無"/>
    <s v="有（Ⅰ）"/>
    <s v="無"/>
    <s v="有"/>
    <s v="非該当"/>
    <s v="非該当"/>
    <s v="非該当"/>
    <x v="3"/>
  </r>
  <r>
    <n v="2410500363"/>
    <s v="生活介護"/>
    <m/>
    <d v="2006-10-01T00:00:00"/>
    <d v="2018-10-01T00:00:00"/>
    <d v="2024-09-30T00:00:00"/>
    <s v="生活介護事業所ひかり"/>
    <s v="514-0076"/>
    <s v="津市産品字中之谷７３２番地の１"/>
    <s v="059-239-0275"/>
    <s v="059-239-0276"/>
    <s v="社会福祉法人　聖マツテヤ会"/>
    <s v="三重県三重県津市産品字中之谷７３２番地の１"/>
    <s v="身体・知的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有"/>
    <s v="有"/>
    <s v="有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0991"/>
    <s v="生活介護"/>
    <s v="宿泊自立"/>
    <d v="2008-09-01T00:00:00"/>
    <d v="2020-09-01T00:00:00"/>
    <d v="2026-08-31T00:00:00"/>
    <s v="朝海ハイム"/>
    <s v="514-0818"/>
    <s v="津市城山１－８－１６"/>
    <s v="059-238-0303"/>
    <s v="059-238-0304"/>
    <s v="社会福祉法人　夢の郷"/>
    <s v="三重県三重県津市城山１－８－１６"/>
    <s v="特定なし"/>
    <s v="Ⅹ型（6:1）"/>
    <n v="20"/>
    <m/>
    <s v="20人以下"/>
    <s v="20人以下"/>
    <s v="無"/>
    <s v="有（医師未配置減算なし）"/>
    <s v="無"/>
    <s v="有（Ⅱ）"/>
    <s v="無"/>
    <s v="無"/>
    <s v="有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3"/>
  </r>
  <r>
    <n v="2410501023"/>
    <s v="生活介護"/>
    <s v="就B"/>
    <d v="2009-01-01T00:00:00"/>
    <d v="2021-01-01T00:00:00"/>
    <d v="2026-12-31T00:00:00"/>
    <s v="河芸しいのみ河芸支所前"/>
    <s v="510－0304"/>
    <s v="津市河芸町上野2147-1"/>
    <s v="059－245－6811"/>
    <s v="059－253-8890"/>
    <s v="特定非営利活動法人夢のやかた"/>
    <s v="三重県三重県津市河芸町上野2147-1"/>
    <s v="特定なし"/>
    <s v="Ⅱ型（2:1）"/>
    <n v="10"/>
    <m/>
    <s v="20人以下"/>
    <s v="21人以上40人以下"/>
    <s v="無"/>
    <s v="有（医師未配置減算なし）"/>
    <s v="有（Ⅰ）"/>
    <s v="有（Ⅲ）"/>
    <s v="無"/>
    <s v="無"/>
    <s v="無"/>
    <s v="無"/>
    <s v="無"/>
    <s v="無"/>
    <s v="無"/>
    <s v="有（Ⅰ）"/>
    <s v="有"/>
    <s v="無"/>
    <s v="有（Ⅰ）"/>
    <s v="有（Ⅰ）"/>
    <s v="無"/>
    <s v="非該当"/>
    <s v="非該当"/>
    <s v="非該当"/>
    <x v="3"/>
  </r>
  <r>
    <n v="2410500728"/>
    <s v="生活介護"/>
    <s v="就B"/>
    <d v="2009-04-01T00:00:00"/>
    <d v="2019-04-01T00:00:00"/>
    <d v="2025-03-31T00:00:00"/>
    <s v="工房いなば"/>
    <s v="514-1252"/>
    <s v="津市稲葉町3989"/>
    <s v="059-252-1780"/>
    <s v="059-252-1374"/>
    <s v="社会福祉法人三重県厚生事業団"/>
    <s v="三重県三重県津市一身田大古曽670番地2"/>
    <s v="知的"/>
    <s v="Ⅲ型（2.5:1）"/>
    <n v="11"/>
    <m/>
    <s v="20人以下"/>
    <s v="21人以上40人以下"/>
    <s v="無"/>
    <s v="有（医師未配置減算なし）"/>
    <s v="有（Ⅲ）"/>
    <s v="有（Ⅲ 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1213"/>
    <s v="生活介護"/>
    <s v="就B"/>
    <d v="2010-04-01T00:00:00"/>
    <d v="2022-04-01T00:00:00"/>
    <d v="2028-03-31T00:00:00"/>
    <s v="たるみ作業所"/>
    <s v="514-0821"/>
    <s v="津市垂水１３００番地"/>
    <s v="059-226-9530"/>
    <s v="059-226-9540"/>
    <s v="社会福祉法人津市社会福祉事業団"/>
    <s v="三重県三重県津市垂水１３００番地"/>
    <s v="特定なし"/>
    <s v="Ⅹ型（6:1）"/>
    <n v="30"/>
    <m/>
    <s v="21人以上40人以下"/>
    <s v="41人以上60人以下"/>
    <s v="無"/>
    <s v="有（医師未配置減算なし）"/>
    <s v="無"/>
    <s v="有（Ⅲ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0501254"/>
    <s v="生活介護"/>
    <s v="就B"/>
    <d v="2010-04-01T00:00:00"/>
    <d v="2022-04-01T00:00:00"/>
    <d v="2028-03-31T00:00:00"/>
    <s v="はくさん作業所"/>
    <s v="515-2615"/>
    <s v="津市白山町八対野９７５番地"/>
    <s v="059-262-0458"/>
    <s v="059-262-1981"/>
    <s v="社会福祉法人津市社会福祉事業団"/>
    <s v="三重県三重県津市垂水１３００番地"/>
    <s v="特定なし"/>
    <s v="Ⅷ型（5:1）"/>
    <n v="3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0501239"/>
    <s v="生活介護"/>
    <s v="就B"/>
    <d v="2010-04-01T00:00:00"/>
    <d v="2022-04-01T00:00:00"/>
    <d v="2028-03-31T00:00:00"/>
    <s v="コスモス作業所"/>
    <s v="515-2521"/>
    <s v="津市一志町井関１４１番地"/>
    <s v="059-293-6680"/>
    <s v="059-293-6684"/>
    <s v="社会福祉法人津市社会福祉事業団"/>
    <s v="三重県三重県津市垂水１３００番地"/>
    <s v="特定なし"/>
    <s v="Ⅱ型（2:1）"/>
    <n v="20"/>
    <m/>
    <s v="20人以下"/>
    <s v="21人以上40人以下"/>
    <s v="無"/>
    <s v="有（医師未配置減算なし）"/>
    <s v="有（Ⅱ）"/>
    <s v="有（Ⅲ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0501247"/>
    <s v="生活介護"/>
    <s v="就B"/>
    <d v="2010-04-01T00:00:00"/>
    <d v="2022-04-01T00:00:00"/>
    <d v="2028-03-31T00:00:00"/>
    <s v="むくの木ワーク"/>
    <s v="514-2211"/>
    <s v="津市芸濃町椋本６１４１番地１"/>
    <s v="059-266-2527"/>
    <s v="059-266-2528"/>
    <s v="社会福祉法人津市社会福祉事業団"/>
    <s v="三重県三重県津市垂水１３００番地"/>
    <s v="特定なし"/>
    <s v="Ⅲ型（2.5:1）"/>
    <n v="20"/>
    <m/>
    <s v="20人以下"/>
    <s v="21人以上40人以下"/>
    <s v="無"/>
    <s v="有（医師未配置減算なし）"/>
    <s v="有（Ⅲ）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9900044"/>
    <s v="生活介護"/>
    <s v="就移・就B"/>
    <d v="2011-11-01T00:00:00"/>
    <d v="2017-11-01T00:00:00"/>
    <d v="2023-10-31T00:00:00"/>
    <s v="風早の郷"/>
    <s v="514-1138"/>
    <s v="津市戸木町４１８７"/>
    <s v="059-254-6810"/>
    <s v="059-254-6801"/>
    <s v="社会福祉法人正寿会"/>
    <s v="三重県三重県津市戸木町４１８７"/>
    <s v="身体"/>
    <s v="Ⅰ型（1.7:1）"/>
    <n v="20"/>
    <m/>
    <s v="20人以下"/>
    <s v="61人以上8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1353"/>
    <s v="生活介護"/>
    <m/>
    <d v="2011-11-01T00:00:00"/>
    <d v="2017-11-01T00:00:00"/>
    <d v="2023-10-31T00:00:00"/>
    <s v="生活介護センター湖畔の郷．風早"/>
    <s v="514-1138"/>
    <s v="津市戸木町４１１３－３６"/>
    <s v="059-256-2600"/>
    <s v="059-256-2055"/>
    <s v="社会福祉法人正寿会"/>
    <s v="三重県三重県津市戸木町４１８７"/>
    <s v="身体"/>
    <s v="Ⅲ型（2.5:1）"/>
    <n v="20"/>
    <m/>
    <s v="20人以下"/>
    <s v="20人以下"/>
    <s v="無"/>
    <s v="有（医師未配置減算なし）"/>
    <s v="有（Ⅲ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1395"/>
    <s v="生活介護"/>
    <m/>
    <d v="2012-03-01T00:00:00"/>
    <d v="2018-03-01T00:00:00"/>
    <d v="2024-02-29T00:00:00"/>
    <s v="生活介護センターＮＥＩＲＯ"/>
    <s v="514-0062"/>
    <s v="津市観音寺町６４－２"/>
    <s v="059-253-6862"/>
    <s v="059-213-6860"/>
    <s v="特定非営利活動法人音色"/>
    <s v="三重県三重県津市河芸町上野1168番地237"/>
    <s v="特定なし"/>
    <s v="Ⅳ型（3:1）"/>
    <n v="20"/>
    <m/>
    <s v="20人以下"/>
    <s v="20人以下"/>
    <s v="無"/>
    <s v="無（医師未配置減算あり）"/>
    <s v="無"/>
    <s v="無"/>
    <s v="有（Ⅰ）"/>
    <s v="無"/>
    <s v="無"/>
    <s v="無"/>
    <s v="無"/>
    <s v="有"/>
    <s v="無"/>
    <s v="有（Ⅰ）"/>
    <s v="有"/>
    <s v="無"/>
    <s v="有（Ⅲ）"/>
    <s v="有（Ⅱ）"/>
    <s v="無"/>
    <s v="非該当"/>
    <s v="非該当"/>
    <s v="非該当"/>
    <x v="3"/>
  </r>
  <r>
    <n v="2410500280"/>
    <s v="生活介護"/>
    <m/>
    <d v="2012-04-01T00:00:00"/>
    <d v="2018-04-01T00:00:00"/>
    <d v="2024-03-31T00:00:00"/>
    <s v="こころの結"/>
    <s v="514-2221"/>
    <s v="津市豊が丘二丁目59番1号"/>
    <s v="059-230-3950"/>
    <s v="059-230-3951"/>
    <s v="社会福祉法人結の会"/>
    <s v="三重県三重県津市豊が丘二丁目59番1号"/>
    <s v="特定なし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3"/>
  </r>
  <r>
    <n v="2410500504"/>
    <s v="生活介護"/>
    <s v="就B"/>
    <d v="2012-04-01T00:00:00"/>
    <d v="2018-04-01T00:00:00"/>
    <d v="2024-03-31T00:00:00"/>
    <s v="津ワークキャンパス"/>
    <s v="514-0125　"/>
    <s v="津市大里窪田町字平林１６７－１４"/>
    <s v="059-231-6989"/>
    <s v="059-231-6990"/>
    <s v="社会福祉法人津福祉会"/>
    <s v="三重県三重県津市大里窪田町字平林１６７－１４"/>
    <s v="知的"/>
    <s v="Ⅷ型（5:1）"/>
    <n v="25"/>
    <m/>
    <s v="21人以上40人以下"/>
    <s v="21人以上4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Ⅲ）"/>
    <s v="有（Ⅰ）"/>
    <s v="有"/>
    <s v="非該当"/>
    <s v="非該当"/>
    <s v="非該当"/>
    <x v="3"/>
  </r>
  <r>
    <n v="2410501536"/>
    <s v="生活介護"/>
    <s v="児童発達"/>
    <d v="2012-04-01T00:00:00"/>
    <d v="2018-04-01T00:00:00"/>
    <d v="2024-03-31T00:00:00"/>
    <s v="独立行政法人国立病院機構三重病院"/>
    <s v="514-0125"/>
    <s v="津市大里窪田町357"/>
    <s v="059-232-2531"/>
    <s v="059-232-5994"/>
    <s v="独立行政法人国立病院機構三重病院"/>
    <s v="三重県三重県津市大里窪田町357"/>
    <s v="重症心身"/>
    <s v="Ⅰ型（1.7:1）"/>
    <n v="5"/>
    <s v="（児・者）"/>
    <s v="20人以下"/>
    <s v="20人以下"/>
    <s v="無"/>
    <s v="有（医師未配置減算なし）"/>
    <s v="有"/>
    <s v="無"/>
    <s v="有（Ⅰ）"/>
    <s v="無"/>
    <s v="無"/>
    <s v="無"/>
    <s v="無"/>
    <s v="有"/>
    <s v="無"/>
    <s v="有（Ⅱ）"/>
    <s v="有"/>
    <s v="無"/>
    <s v="無"/>
    <s v="無"/>
    <s v="無"/>
    <s v="非該当"/>
    <s v="非該当"/>
    <s v="非該当"/>
    <x v="3"/>
  </r>
  <r>
    <n v="2410501544"/>
    <s v="生活介護"/>
    <s v="児童発達"/>
    <d v="2012-04-01T00:00:00"/>
    <d v="2018-04-01T00:00:00"/>
    <d v="2024-03-31T00:00:00"/>
    <s v="児童発達支援・障害福祉サービス（生活介護）「さわやか」"/>
    <s v="514-0818"/>
    <s v="津市大里窪田町340番5"/>
    <s v="059-253-2000"/>
    <s v="059-253-2031"/>
    <s v="三重県"/>
    <s v="三重県三重県津市広明町１３"/>
    <s v="重症心身"/>
    <s v="Ⅰ型（1.7:1）"/>
    <n v="5"/>
    <s v="（児・者）"/>
    <s v="20人以下"/>
    <s v="20人以下"/>
    <s v="無"/>
    <s v="有（医師未配置減算なし）"/>
    <s v="有（Ⅰ）"/>
    <s v="無"/>
    <s v="有（Ⅰ）"/>
    <s v="無"/>
    <s v="無"/>
    <s v="無"/>
    <s v="無"/>
    <s v="有"/>
    <s v="無"/>
    <s v="無"/>
    <s v="無"/>
    <s v="無"/>
    <s v="無"/>
    <s v="無"/>
    <s v="無"/>
    <s v="非該当"/>
    <s v="非該当"/>
    <s v="非該当"/>
    <x v="3"/>
  </r>
  <r>
    <n v="2410502187"/>
    <s v="生活介護"/>
    <s v="放デイ"/>
    <d v="2015-07-01T00:00:00"/>
    <d v="2019-04-01T00:00:00"/>
    <d v="2025-03-31T00:00:00"/>
    <s v="生活介護とりぴー"/>
    <s v="514-1103"/>
    <s v="津市津市久居相川町2371－2"/>
    <s v="059-255-2345"/>
    <s v="059-255-2345"/>
    <s v="合同会社ぴーす"/>
    <s v="三重県三重県津市久居相川町２３７１－２"/>
    <s v="身体・知的・精神"/>
    <s v="Ⅰ型（1.7:1）"/>
    <n v="15"/>
    <m/>
    <s v="20人以下"/>
    <s v="20人以下"/>
    <s v="無"/>
    <s v="有（医師未配置減算なし）"/>
    <s v="有（Ⅰ）"/>
    <s v="無"/>
    <s v="無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3"/>
  </r>
  <r>
    <n v="2410502328"/>
    <s v="生活介護"/>
    <m/>
    <d v="2016-04-01T00:00:00"/>
    <d v="2022-04-01T00:00:00"/>
    <d v="2028-03-31T00:00:00"/>
    <s v="スマイルいなば"/>
    <s v="514-1252"/>
    <s v="津市稲葉町3989番地"/>
    <s v="059-252-1780"/>
    <s v="059-252-1374"/>
    <s v="社会福祉法人　三重県厚生事業団"/>
    <s v="三重県三重県津市一身田大古曽670番地2"/>
    <s v="知的"/>
    <s v="Ⅰ型（1.7:1）"/>
    <n v="20"/>
    <m/>
    <s v="20人以下"/>
    <s v="20人以下"/>
    <s v="無"/>
    <s v="有（医師未配置減算なし）"/>
    <s v="有（Ⅰ）"/>
    <s v="有（Ⅰ）"/>
    <s v="無"/>
    <s v="無"/>
    <s v="有"/>
    <s v="無"/>
    <s v="無"/>
    <s v="有"/>
    <s v="無"/>
    <s v="無"/>
    <s v="無"/>
    <s v="無"/>
    <s v="有（Ⅰ）"/>
    <s v="有（Ⅰ）"/>
    <s v="有"/>
    <s v="非該当"/>
    <s v="非該当"/>
    <s v="非該当"/>
    <x v="3"/>
  </r>
  <r>
    <n v="2410500942"/>
    <s v="生活介護"/>
    <m/>
    <d v="2016-10-01T00:00:00"/>
    <d v="2022-10-01T00:00:00"/>
    <d v="2028-09-30T00:00:00"/>
    <s v="支援センターあゆみ夢楽園"/>
    <s v="514-1118"/>
    <s v="津市久居新町1152番地1"/>
    <s v="059-256-7787"/>
    <s v="059-256-7789"/>
    <s v="社会福祉法人あゆみ"/>
    <s v="三重県三重県津市久居新町1152番地1"/>
    <s v="特定なし"/>
    <s v="Ⅲ型（2.5:1）"/>
    <n v="28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0942"/>
    <s v="従たる事業所"/>
    <m/>
    <m/>
    <m/>
    <m/>
    <s v="支援センターちあふる"/>
    <s v="514-0821"/>
    <s v="津市垂水字下境887番地14"/>
    <s v="059-271-8610"/>
    <s v="059-271-8611"/>
    <s v="社会福祉法人あゆみ"/>
    <s v="三重県三重県津市久居新町1152番地1"/>
    <s v="特定なし"/>
    <s v="Ⅲ型（2.5:1）"/>
    <n v="12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無"/>
    <s v="無"/>
    <s v="無"/>
    <s v="非該当"/>
    <s v="非該当"/>
    <s v="非該当"/>
    <x v="3"/>
  </r>
  <r>
    <n v="2410500967"/>
    <s v="生活介護"/>
    <s v="就B"/>
    <d v="2016-11-01T00:00:00"/>
    <d v="2022-11-01T00:00:00"/>
    <d v="2028-10-31T00:00:00"/>
    <s v="かりんとう"/>
    <s v="514-0065"/>
    <s v="津市河辺町字田八勢44番地1"/>
    <s v="059-237-0800"/>
    <s v="059-235-5750"/>
    <s v="社会福祉法人　星たる"/>
    <s v="三重県三重県津市河辺町字田八勢44番地1"/>
    <s v="特定なし"/>
    <s v="Ⅲ型（2.5:1）"/>
    <n v="8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3"/>
  </r>
  <r>
    <n v="2410501387"/>
    <s v="生活介護"/>
    <s v="就B"/>
    <d v="2017-04-01T00:00:00"/>
    <d v="2023-04-01T00:00:00"/>
    <d v="2029-03-31T00:00:00"/>
    <s v="こまつ作業所"/>
    <s v="514-0815"/>
    <s v="津市藤方843-16"/>
    <s v="059-222-3838"/>
    <s v="059-253-5480"/>
    <s v="特定非営利活動法人　こまつの里"/>
    <s v="三重県津市藤方843-16"/>
    <s v="特定なし"/>
    <s v="Ⅲ型（2.5:1）"/>
    <n v="6"/>
    <m/>
    <s v="20人以下"/>
    <s v="41人以上6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2492"/>
    <s v="生活介護"/>
    <s v="児童発達・放デ"/>
    <d v="2017-04-01T00:00:00"/>
    <d v="2023-04-01T00:00:00"/>
    <d v="2029-03-31T00:00:00"/>
    <s v="こぶくろ"/>
    <s v="514-2104"/>
    <s v="津市美里町家所2447-2"/>
    <s v="059-279-2008"/>
    <s v="059-279-2008"/>
    <s v="特定非営利活動法人ふくろうの家"/>
    <s v="三重県津市美里町家所2447-2"/>
    <s v="重症心身"/>
    <s v="Ⅰ型（1.7:1）"/>
    <n v="10"/>
    <m/>
    <s v="20人以下"/>
    <s v="20人以下"/>
    <s v="無"/>
    <s v="有（医師未配置減算なし）"/>
    <s v="有（Ⅰ）"/>
    <s v="無"/>
    <s v="有（Ⅰ）"/>
    <s v="無"/>
    <s v="無"/>
    <s v="無"/>
    <s v="無"/>
    <s v="無"/>
    <s v="無"/>
    <s v="無"/>
    <s v="無"/>
    <s v="無"/>
    <s v="有（Ⅰ）"/>
    <s v="無"/>
    <s v="有"/>
    <s v="非該当"/>
    <s v="非該当"/>
    <s v="非該当"/>
    <x v="3"/>
  </r>
  <r>
    <n v="2410502682"/>
    <s v="生活介護"/>
    <s v="就B"/>
    <d v="2019-02-01T00:00:00"/>
    <m/>
    <d v="2025-01-31T00:00:00"/>
    <s v="オリーブ"/>
    <s v="514-0005"/>
    <s v="津市鳥居町167番地8　サザンコート南館1階"/>
    <s v="059-227-3533"/>
    <s v="059-261-6658"/>
    <s v="有限会社サザンコート"/>
    <s v="三重県津市観音寺町429番地12"/>
    <s v="特定なし"/>
    <s v="Ⅹ型（6:1）"/>
    <n v="6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2708"/>
    <s v="生活介護"/>
    <m/>
    <d v="2019-05-01T00:00:00"/>
    <m/>
    <d v="2025-04-30T00:00:00"/>
    <s v="デイサービスセンターつくしんぼ"/>
    <s v="514-0057"/>
    <s v="津市一色町240番地"/>
    <s v="059-228-0715"/>
    <s v="059-228-0724"/>
    <s v="特定非営利活動法人おもいやり介護の会つくしんぼ"/>
    <s v="三重県津市一色町240番地"/>
    <s v="特定なし"/>
    <s v="Ⅳ型（3:1）"/>
    <n v="18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有"/>
    <s v="無"/>
    <s v="有（Ⅲ）"/>
    <s v="無"/>
    <s v="有"/>
    <s v="非該当"/>
    <s v="該当"/>
    <s v="非該当"/>
    <x v="3"/>
  </r>
  <r>
    <n v="2410502864"/>
    <s v="生活介護"/>
    <m/>
    <d v="2020-03-01T00:00:00"/>
    <m/>
    <d v="2026-02-28T00:00:00"/>
    <s v="りんごの木"/>
    <s v="514-0064"/>
    <s v="津市長岡町109番地2"/>
    <s v="059-253-8225"/>
    <s v="059-253-8226"/>
    <s v="株式会社GTOコーポレーション"/>
    <s v="三重県津市長岡町82番地1"/>
    <s v="身体（肢体）"/>
    <s v="Ⅰ型（1.7:1）"/>
    <n v="10"/>
    <m/>
    <s v="20人以下"/>
    <s v="20人以下"/>
    <s v="無"/>
    <s v="無（医師未配置減算あり）"/>
    <s v="有（Ⅱ）"/>
    <s v="有（Ⅲ）"/>
    <s v="無"/>
    <s v="無"/>
    <s v="有"/>
    <s v="無"/>
    <s v="無"/>
    <s v="無"/>
    <s v="無"/>
    <s v="有（Ⅱ）"/>
    <s v="無"/>
    <s v="無"/>
    <s v="有（Ⅰ）"/>
    <s v="有（Ⅰ）"/>
    <s v="有"/>
    <s v="非該当"/>
    <s v="非該当"/>
    <s v="非該当"/>
    <x v="3"/>
  </r>
  <r>
    <n v="2410502203"/>
    <s v="生活介護"/>
    <s v="就Ｂ"/>
    <d v="2020-06-01T00:00:00"/>
    <m/>
    <d v="2026-02-28T00:00:00"/>
    <s v="クニクニハウス"/>
    <s v="515-2501"/>
    <s v="津市一志町庄村268番地"/>
    <s v="059-253-6017"/>
    <s v="059-253-6016"/>
    <s v="特定非営利活動法人プレイフルハート"/>
    <s v="三重県津市安濃町内多1833-1"/>
    <s v="特定なし"/>
    <s v="Ⅱ型（２：１）"/>
    <n v="7"/>
    <m/>
    <s v="20人以下"/>
    <s v="20人以下"/>
    <s v="無"/>
    <s v="有（医師未配置減算なし）"/>
    <s v="有（Ⅱ）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3011"/>
    <s v="生活介護"/>
    <m/>
    <d v="2022-02-01T00:00:00"/>
    <m/>
    <d v="2028-01-31T00:00:00"/>
    <s v="MARCH"/>
    <s v="514-1255"/>
    <s v="津市庄田町2812"/>
    <s v="059-255-5525"/>
    <s v="059-255-5525"/>
    <s v="レオール合同会社"/>
    <s v="三重県三重県津市庄田町2812"/>
    <s v="重症心身"/>
    <s v="Ⅲ型（2.5:1）"/>
    <n v="5"/>
    <s v="（児・者）"/>
    <s v="20人以下"/>
    <s v="20人以下"/>
    <s v="無"/>
    <s v="有（医師未配置減算なし）"/>
    <s v="有（Ⅲ）"/>
    <s v="無"/>
    <s v="有（Ⅰ）"/>
    <s v="無"/>
    <s v="無"/>
    <s v="無"/>
    <s v="有"/>
    <s v="無"/>
    <s v="無"/>
    <s v="無"/>
    <s v="無"/>
    <s v="無"/>
    <s v="無"/>
    <s v="無"/>
    <s v="無"/>
    <s v="非該当"/>
    <s v="非該当"/>
    <s v="非該当"/>
    <x v="3"/>
  </r>
  <r>
    <n v="2410503045"/>
    <s v="生活介護"/>
    <m/>
    <d v="2022-03-01T00:00:00"/>
    <m/>
    <d v="2028-02-29T00:00:00"/>
    <s v="スマイルクオ西丸之内"/>
    <s v="514-0035"/>
    <s v="津市西丸之内25番33号"/>
    <s v="059-273-6690"/>
    <s v="059-273-6691"/>
    <s v="株式会社スマイルゲートパートナーズ"/>
    <s v="大阪府枚方市町楠葉一丁目３番９号"/>
    <s v="特定なし"/>
    <s v="Ｘ型（6:1)"/>
    <n v="20"/>
    <m/>
    <s v="20人以下"/>
    <s v="20人以下"/>
    <s v="無"/>
    <s v="有（医師未配置減算なし）"/>
    <s v="無"/>
    <s v="有（Ⅲ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3052"/>
    <s v="生活介護"/>
    <m/>
    <d v="2022-03-01T00:00:00"/>
    <m/>
    <d v="2028-02-29T00:00:00"/>
    <s v="望　あゆみ野大古曽"/>
    <s v="514-0064"/>
    <s v="津市長岡町７０９－５"/>
    <s v="059-233-6111"/>
    <s v="059-233-6113"/>
    <s v="特定非営利活動法人安濃津福祉会"/>
    <s v="三重県三重県津市夢が丘一丁目６番地２"/>
    <s v="重症心身"/>
    <s v="Ｘ型（6:1)"/>
    <n v="5"/>
    <s v="（児・者）"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有"/>
    <s v="無"/>
    <s v="有（Ⅰ）"/>
    <s v="無"/>
    <s v="有"/>
    <s v="非該当"/>
    <s v="非該当"/>
    <s v="非該当"/>
    <x v="3"/>
  </r>
  <r>
    <n v="2410503078"/>
    <s v="生活介護"/>
    <m/>
    <d v="2022-04-01T00:00:00"/>
    <m/>
    <d v="2028-03-31T00:00:00"/>
    <s v="生活介護事業所あゆみ"/>
    <s v="514-1102"/>
    <s v="津市久居藤ヶ丘町2656-18"/>
    <s v="059-269-5102"/>
    <s v="059-269-5103"/>
    <s v="社会福祉法人あゆみ"/>
    <s v="三重県三重県津市久居新町1152番地1"/>
    <s v="特定なし"/>
    <s v="Ⅲ型（2.5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3185"/>
    <s v="共生型生活介護"/>
    <m/>
    <d v="2022-07-01T00:00:00"/>
    <m/>
    <d v="2028-06-30T00:00:00"/>
    <s v="あゆみ野生活介護"/>
    <s v="514-0113"/>
    <s v="津市一身田大古曽1453-3"/>
    <s v="059-232-6111"/>
    <s v="059-232-6113"/>
    <s v="社会福祉法人安濃津福祉会"/>
    <s v="三重県三重県津市一身田大古曽1453番地3"/>
    <s v="特定なし"/>
    <s v="Ⅲ型（2.5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該当"/>
    <s v="非該当"/>
    <x v="3"/>
  </r>
  <r>
    <n v="2410501072"/>
    <s v="生活介護"/>
    <s v="就B"/>
    <d v="2023-01-01T00:00:00"/>
    <m/>
    <d v="2028-12-31T00:00:00"/>
    <s v="あっぷライト"/>
    <s v="510-0304"/>
    <s v="津市河芸町上野字上芦原1168番192"/>
    <s v="059-222-1621"/>
    <s v="059-213-5630"/>
    <s v="特定非営利活動法人ピーあい"/>
    <s v="三重県三重県津市河芸町上野字上芦原1168番192"/>
    <s v="知的・精神"/>
    <s v="Ⅶ型（4.5:1）"/>
    <n v="6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3"/>
  </r>
  <r>
    <n v="2410503250"/>
    <s v="共生型生活介護"/>
    <m/>
    <d v="2023-03-01T00:00:00"/>
    <m/>
    <d v="2029-02-28T00:00:00"/>
    <s v="のぞみ生活介護"/>
    <s v="514-2211"/>
    <s v="津市芸濃町椋本6215-1"/>
    <s v="059-265-6700"/>
    <s v="059-265-4877"/>
    <s v="特定非営利活動法人安濃津福祉会"/>
    <s v="三重県三重県津市夢が丘一丁目6番地2"/>
    <s v="特定なし"/>
    <s v="Ⅱ型（２：１）"/>
    <n v="1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該当"/>
    <s v="非該当"/>
    <x v="3"/>
  </r>
  <r>
    <n v="2410700013"/>
    <s v="生活介護"/>
    <m/>
    <d v="2006-10-01T00:00:00"/>
    <d v="2018-10-01T00:00:00"/>
    <d v="2024-09-30T00:00:00"/>
    <s v="松阪市社会福祉協議会嬉野支所生活介護事業所"/>
    <s v="515-2323"/>
    <s v="松阪市嬉野権現前町423-9"/>
    <s v="0598-42-7709"/>
    <s v="0598-42-2983"/>
    <s v="社会福祉法人松阪市社会福祉協議会"/>
    <s v="三重県松阪市殿町１５６３"/>
    <s v="特定なし"/>
    <s v="Ⅰ型（1.7:1）"/>
    <n v="20"/>
    <m/>
    <s v="20人以下"/>
    <s v="20人以下"/>
    <s v="無"/>
    <s v="有（医師未配置減算なし）"/>
    <s v="有（Ⅰ）"/>
    <s v="有（Ⅰ）"/>
    <s v="有（Ⅱ）"/>
    <s v="無"/>
    <s v="無"/>
    <s v="無"/>
    <s v="無"/>
    <s v="有"/>
    <s v="無"/>
    <s v="有（Ⅰ）"/>
    <s v="有"/>
    <s v="無"/>
    <s v="有（Ⅰ）"/>
    <s v="有（Ⅰ）"/>
    <s v="無"/>
    <s v="非該当"/>
    <s v="非該当"/>
    <s v="非該当"/>
    <x v="4"/>
  </r>
  <r>
    <n v="2410700377"/>
    <s v="生活介護"/>
    <m/>
    <d v="2007-04-01T00:00:00"/>
    <d v="2019-04-01T00:00:00"/>
    <d v="2025-03-31T00:00:00"/>
    <s v="ベルフレンド"/>
    <s v="515-0001"/>
    <s v="松阪市大口町４０３－１"/>
    <s v="0598-51-0844"/>
    <s v="0598-51-9844"/>
    <s v="社会福祉法人まつさか福祉会"/>
    <s v="三重県松阪市久保町１８４３－７"/>
    <s v="知的"/>
    <s v="Ⅳ型（3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Ⅱ）"/>
    <s v="無"/>
    <s v="無"/>
    <s v="有（Ⅰ）"/>
    <s v="無"/>
    <s v="有"/>
    <s v="非該当"/>
    <s v="非該当"/>
    <s v="非該当"/>
    <x v="4"/>
  </r>
  <r>
    <n v="2410700575"/>
    <s v="生活介護"/>
    <m/>
    <d v="2009-04-01T00:00:00"/>
    <d v="2021-04-01T00:00:00"/>
    <d v="2027-03-31T00:00:00"/>
    <s v="まつさかチャレンジドプレイス希望の園"/>
    <s v="515-2343"/>
    <s v="松阪市小阿坂町2253-2"/>
    <s v="0598-67-0486"/>
    <s v="0598-67-0486"/>
    <s v="特定非営利活動法人希望の園"/>
    <s v="三重県松阪市小阿坂町２２５３番地２"/>
    <s v="身体・知的・難病等"/>
    <s v="Ⅰ型（1.7:1）"/>
    <n v="20"/>
    <m/>
    <s v="20人以下"/>
    <s v="20人以下"/>
    <s v="無"/>
    <s v="有（医師未配置減算なし）"/>
    <s v="有（Ⅰ）"/>
    <s v="有（Ⅲ）"/>
    <s v="有（Ⅰ）"/>
    <s v="無"/>
    <s v="有"/>
    <s v="無"/>
    <s v="無"/>
    <s v="有"/>
    <s v="無"/>
    <s v="有（Ⅰ）"/>
    <s v="有"/>
    <s v="無"/>
    <s v="有（Ⅰ）"/>
    <s v="無"/>
    <s v="有"/>
    <s v="非該当"/>
    <s v="非該当"/>
    <s v="非該当"/>
    <x v="4"/>
  </r>
  <r>
    <n v="2410700591"/>
    <s v="生活介護"/>
    <m/>
    <d v="2009-04-01T00:00:00"/>
    <d v="2021-04-01T00:00:00"/>
    <d v="2027-03-31T00:00:00"/>
    <s v="障害者生活介護事業所ほほえみ"/>
    <s v="515-0044"/>
    <s v="松阪市久保町1668-3"/>
    <s v="0598-29-8531"/>
    <s v="0598-29-8531"/>
    <s v="特定非営利活動法人松阪市手をつなぐ育成会"/>
    <s v="三重県松阪市久保町1668-3"/>
    <s v="知的・精神"/>
    <s v="Ⅲ型（2.5:1）"/>
    <n v="20"/>
    <m/>
    <s v="20人以下"/>
    <s v="2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0700112"/>
    <s v="生活介護"/>
    <m/>
    <d v="2010-04-01T00:00:00"/>
    <d v="2022-04-01T00:00:00"/>
    <d v="2028-03-31T00:00:00"/>
    <s v="生活介護事業所 向野園"/>
    <s v="515-0044"/>
    <s v="松阪市久保町１８４３－７"/>
    <s v="0598-29-1533"/>
    <s v="0598-29-3524"/>
    <s v="社会福祉法人まつさか福祉会"/>
    <s v="三重県松阪市久保町1843番地7"/>
    <s v="知的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無"/>
    <s v="有"/>
    <s v="非該当"/>
    <s v="非該当"/>
    <s v="非該当"/>
    <x v="4"/>
  </r>
  <r>
    <n v="2410501221"/>
    <s v="生活介護"/>
    <s v="就B"/>
    <d v="2012-09-01T00:00:00"/>
    <d v="2018-09-01T00:00:00"/>
    <d v="2024-08-31T00:00:00"/>
    <s v="おるがん"/>
    <s v="515-2322"/>
    <s v="松阪市五十鈴町57番地"/>
    <s v="0598-25-3630"/>
    <s v="0598-25-3631"/>
    <s v="社会福祉法人喜楽里"/>
    <s v="三重県三重県津市榊原町4621番"/>
    <s v="特定なし"/>
    <s v="Ⅲ型（2.5:1）"/>
    <n v="10"/>
    <m/>
    <s v="20人以下"/>
    <s v="20人以下"/>
    <s v="無"/>
    <s v="無（医師未配置減算あり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0700914"/>
    <s v="生活介護"/>
    <m/>
    <d v="2013-02-01T00:00:00"/>
    <d v="2019-02-01T00:00:00"/>
    <d v="2025-01-31T00:00:00"/>
    <s v="生活介護てんとうむし"/>
    <s v="515-2344"/>
    <s v="松阪市美濃田町535番地"/>
    <s v="0598-58-1290"/>
    <s v="0598-63-1813"/>
    <s v="有限会社川端成形工業"/>
    <s v="三重県松阪市美濃田町535番地"/>
    <s v="知的"/>
    <s v="Ⅲ型（2.5:1）"/>
    <n v="20"/>
    <m/>
    <s v="20人以下"/>
    <s v="20人以下"/>
    <s v="無"/>
    <s v="有（医師未配置減算なし）"/>
    <s v="無"/>
    <s v="無"/>
    <s v="有（Ⅰ）"/>
    <s v="無"/>
    <s v="有"/>
    <s v="無"/>
    <s v="無"/>
    <s v="有"/>
    <s v="無"/>
    <s v="有（Ⅰ）"/>
    <s v="無"/>
    <s v="無"/>
    <s v="有（Ⅰ）"/>
    <s v="有（Ⅱ）"/>
    <s v="有"/>
    <s v="非該当"/>
    <s v="非該当"/>
    <s v="非該当"/>
    <x v="4"/>
  </r>
  <r>
    <n v="2410701037"/>
    <s v="生活介護"/>
    <m/>
    <d v="2013-11-01T00:00:00"/>
    <d v="2019-11-01T00:00:00"/>
    <d v="2025-10-31T00:00:00"/>
    <s v="生活介護事業所　あゆか"/>
    <s v="515-0005"/>
    <s v="松阪市鎌田町1139番地１"/>
    <s v="0598‐23‐6806"/>
    <s v="0598‐23‐6806"/>
    <s v="特定非営利活動法人裕"/>
    <s v="三重県松阪市鎌田町1139番地1"/>
    <s v="特定なし"/>
    <s v="Ⅰ型（1.7:1）"/>
    <n v="20"/>
    <m/>
    <s v="20人以下"/>
    <s v="20人以下"/>
    <s v="無"/>
    <s v="有（医師未配置減算なし）"/>
    <s v="有（Ⅰ）"/>
    <s v="無"/>
    <s v="有（Ⅰ）"/>
    <s v="無"/>
    <s v="有"/>
    <s v="無"/>
    <s v="無"/>
    <s v="有"/>
    <s v="無"/>
    <s v="有（Ⅰ）"/>
    <s v="有"/>
    <s v="無"/>
    <s v="有（Ⅰ）"/>
    <s v="無"/>
    <s v="有"/>
    <s v="非該当"/>
    <s v="非該当"/>
    <s v="非該当"/>
    <x v="4"/>
  </r>
  <r>
    <n v="2410700831"/>
    <s v="生活介護"/>
    <m/>
    <d v="2014-03-01T00:00:00"/>
    <d v="2020-03-01T00:00:00"/>
    <d v="2026-02-28T00:00:00"/>
    <s v="そらいろ"/>
    <s v="515-0846"/>
    <s v="松阪市深長町字塚部903番地"/>
    <s v="0598-67-0420"/>
    <s v="0598-67-0420"/>
    <s v="特定非営利活動法人カラーズ"/>
    <s v="三重県松阪市深長町字塚部９０３番地"/>
    <s v="知的"/>
    <s v="Ⅳ型（3:1）"/>
    <n v="20"/>
    <m/>
    <s v="20人以下"/>
    <s v="20人以下"/>
    <s v="無"/>
    <s v="無（医師未配置減算あり）"/>
    <s v="無"/>
    <s v="有（Ⅰ）"/>
    <s v="無"/>
    <s v="無"/>
    <s v="無"/>
    <s v="無"/>
    <s v="無"/>
    <s v="有"/>
    <s v="無"/>
    <s v="有（Ⅱ）"/>
    <s v="有"/>
    <s v="無"/>
    <s v="有（Ⅰ）"/>
    <s v="無"/>
    <s v="有"/>
    <s v="非該当"/>
    <s v="非該当"/>
    <s v="非該当"/>
    <x v="4"/>
  </r>
  <r>
    <n v="2410701094"/>
    <s v="生活介護"/>
    <m/>
    <d v="2014-04-01T00:00:00"/>
    <d v="2020-04-01T00:00:00"/>
    <d v="2026-03-31T00:00:00"/>
    <s v="障害福祉サービス事業所　でんでん"/>
    <s v="515-0212"/>
    <s v="松阪市稲木町1286番地1"/>
    <s v="0598-28-8800"/>
    <s v="0598-28-8811"/>
    <s v="特定非営利活動法人　伊勢結人"/>
    <s v="三重県松阪市稲木町1286番地1"/>
    <s v="知的"/>
    <s v="Ⅲ型（2.5:1）"/>
    <n v="20"/>
    <m/>
    <s v="20人以下"/>
    <s v="20人以下"/>
    <s v="無"/>
    <s v="有（医師未配置減算なし）"/>
    <s v="有"/>
    <s v="有（Ⅱ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4"/>
  </r>
  <r>
    <n v="2410701128"/>
    <s v="生活介護"/>
    <s v="就B"/>
    <d v="2014-04-01T00:00:00"/>
    <d v="2020-04-01T00:00:00"/>
    <d v="2026-03-31T00:00:00"/>
    <s v="八重田ファーム"/>
    <s v="515-0844"/>
    <s v="松阪市八重田町３１－６"/>
    <s v="0598-63-1551"/>
    <s v="0598-63-1555"/>
    <s v="社会福祉法人まつさか福祉会"/>
    <s v="三重県松阪市久保町1843番地7"/>
    <s v="知的"/>
    <s v="Ⅹ型（6:1）"/>
    <n v="10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無"/>
    <s v="無"/>
    <s v="無"/>
    <s v="有（Ⅰ）"/>
    <s v="無"/>
    <s v="有"/>
    <s v="非該当"/>
    <s v="非該当"/>
    <s v="非該当"/>
    <x v="4"/>
  </r>
  <r>
    <n v="2412720480"/>
    <s v="生活介護"/>
    <m/>
    <d v="2020-06-01T00:00:00"/>
    <m/>
    <d v="2026-05-31T00:00:00"/>
    <s v="サニープレイス"/>
    <s v="515-0052"/>
    <s v="松阪市山室町2580"/>
    <s v="0598-30-5585"/>
    <s v="0598-30-5586"/>
    <s v="社会福祉法人　聖和福祉会"/>
    <s v="三重県多気郡多気町丹生4701番地"/>
    <s v="知的"/>
    <s v="Ⅲ型（2.5:1）"/>
    <n v="20"/>
    <m/>
    <s v="20人以下"/>
    <s v="20人以下"/>
    <s v="無"/>
    <s v="無（医師未配置減算あり）"/>
    <s v="有"/>
    <s v="有（Ⅲ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4"/>
  </r>
  <r>
    <n v="2410701284"/>
    <s v="生活介護"/>
    <m/>
    <d v="2014-11-01T00:00:00"/>
    <d v="2020-11-01T00:00:00"/>
    <d v="2026-10-31T00:00:00"/>
    <s v="ほっとランド"/>
    <s v="515-0043"/>
    <s v="松阪市久保町1846番地161"/>
    <s v="0598-20-8417"/>
    <s v="0598-20-8418"/>
    <s v="株式会社ライフケア・ジャパン"/>
    <s v="三重県松阪市久保町1846番地160"/>
    <s v="身体・知的・精神"/>
    <s v="Ⅰ型（1.7:1）"/>
    <n v="40"/>
    <m/>
    <s v="21人以上40人以下"/>
    <s v="21人以上40人以下"/>
    <s v="無"/>
    <s v="有（医師未配置減算なし）"/>
    <s v="有（Ⅰ）"/>
    <s v="無"/>
    <s v="有（Ⅰ）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4"/>
  </r>
  <r>
    <n v="2410700500"/>
    <s v="生活介護"/>
    <s v="就B"/>
    <d v="2015-04-01T00:00:00"/>
    <d v="2021-04-01T00:00:00"/>
    <d v="2027-03-31T00:00:00"/>
    <s v="障害者多機能型事業所　夢風船"/>
    <s v="515-1302"/>
    <s v="松阪市飯南町横野885"/>
    <s v="0598-32-4721"/>
    <s v="0598-32-4634"/>
    <s v="社会福祉法人松阪市社会福祉協議会"/>
    <s v="三重県松阪市殿町１５６３"/>
    <s v="身体（肢体）・知的・精神"/>
    <s v="Ⅷ型（5:1）"/>
    <n v="15"/>
    <m/>
    <s v="20人以下"/>
    <s v="21人以上4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無"/>
    <s v="非該当"/>
    <s v="非該当"/>
    <s v="非該当"/>
    <x v="4"/>
  </r>
  <r>
    <n v="2410700484"/>
    <s v="生活介護"/>
    <s v="就B"/>
    <d v="2017-04-01T00:00:00"/>
    <d v="2023-04-01T00:00:00"/>
    <d v="2029-03-31T00:00:00"/>
    <s v="サン・ウイングスみくも"/>
    <s v="515-0073"/>
    <s v="松阪市曽原町2678"/>
    <s v="0598-56-7247"/>
    <s v="0598-56-6837"/>
    <s v="社会福祉法人松阪市社会福祉協議会"/>
    <s v="三重県松阪市殿町１５６３"/>
    <s v="身体（肢体）・知的・精神"/>
    <s v="Ⅷ型（5:1）"/>
    <n v="15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無"/>
    <s v="非該当"/>
    <s v="非該当"/>
    <s v="非該当"/>
    <x v="4"/>
  </r>
  <r>
    <n v="2410701573"/>
    <s v="生活介護"/>
    <s v="放課後デイ"/>
    <d v="2017-05-01T00:00:00"/>
    <m/>
    <d v="2023-04-30T00:00:00"/>
    <s v="多機能型事業所うさぎ"/>
    <s v="515-0044"/>
    <s v="松阪市久保町1796番地8"/>
    <s v="0598-54-1302"/>
    <s v="0598-54-1301"/>
    <s v="株式会社守コーポレーション"/>
    <s v="三重県松阪市久保町1796番地8"/>
    <s v="特定なし"/>
    <s v="Ⅰ型（1.7:1）"/>
    <n v="1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Ⅱ）"/>
    <s v="有"/>
    <s v="無"/>
    <s v="有（Ⅰ）"/>
    <s v="無"/>
    <s v="有"/>
    <s v="非該当"/>
    <s v="非該当"/>
    <s v="非該当"/>
    <x v="4"/>
  </r>
  <r>
    <n v="2410701607"/>
    <s v="生活介護"/>
    <m/>
    <d v="2017-06-01T00:00:00"/>
    <m/>
    <d v="2023-05-31T00:00:00"/>
    <s v="ホームケアみくも"/>
    <s v="515-2111"/>
    <s v="松阪市中林町410番地"/>
    <s v="0598-31-1401"/>
    <s v="0598-31-1402"/>
    <s v="株式会社ホームケア南郊"/>
    <s v="三重県松阪市久保町1855番地149"/>
    <s v="身体（肢体）・知的・精神"/>
    <s v="Ⅲ型（2.5:1）"/>
    <n v="20"/>
    <m/>
    <s v="20人以下"/>
    <s v="20人以下"/>
    <s v="無"/>
    <s v="無（医師未配置減算あり）"/>
    <s v="有（Ⅲ）"/>
    <s v="有（Ⅰ）"/>
    <s v="無"/>
    <s v="無"/>
    <s v="無"/>
    <s v="無"/>
    <s v="無"/>
    <s v="有"/>
    <s v="無"/>
    <s v="有（Ⅰ）"/>
    <s v="無"/>
    <s v="無"/>
    <s v="有（Ⅰ）"/>
    <s v="無"/>
    <s v="無"/>
    <s v="非該当"/>
    <s v="非該当"/>
    <s v="非該当"/>
    <x v="4"/>
  </r>
  <r>
    <n v="2410701656"/>
    <s v="生活介護"/>
    <m/>
    <d v="2018-04-01T00:00:00"/>
    <m/>
    <d v="2024-03-31T00:00:00"/>
    <s v="生活介護事業所りんてらす"/>
    <s v="515-1204"/>
    <s v="松阪市小片野町1468-1"/>
    <s v="0598-34-1811"/>
    <s v="0598-34-1833"/>
    <s v="社会福祉法人三央会"/>
    <s v="三重県松阪市飯南町粥見1249-1"/>
    <s v="特定なし"/>
    <s v="Ⅰ型（1.7:1）"/>
    <n v="20"/>
    <m/>
    <s v="20人以下"/>
    <s v="20人以下"/>
    <s v="無"/>
    <s v="無（医師未配置減算あり）"/>
    <s v="有"/>
    <s v="有（Ⅰ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4"/>
  </r>
  <r>
    <n v="2410701821"/>
    <s v="生活介護"/>
    <m/>
    <d v="2019-05-01T00:00:00"/>
    <m/>
    <d v="2025-04-30T00:00:00"/>
    <s v="三重県健康福祉生活協同組合ディサービスベル・はあと"/>
    <s v="515-0078"/>
    <s v="松阪市春日町2丁目88番地2"/>
    <s v="0598-25-1120"/>
    <s v="0598-25-1121"/>
    <s v="三重県健康福祉生活協同組合"/>
    <s v="三重県松阪市春日町2丁目88番地2"/>
    <s v="特定なし"/>
    <s v="Ⅷ型（5:1）"/>
    <n v="17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4"/>
  </r>
  <r>
    <n v="2410701854"/>
    <s v="生活介護"/>
    <s v="児童発達・放デ"/>
    <d v="2019-09-01T00:00:00"/>
    <m/>
    <d v="2025-08-31T00:00:00"/>
    <s v="多機能型事業所ゆいしん"/>
    <s v="515-2303"/>
    <s v="松阪市嬉野宮古町1397番地2"/>
    <s v="0598-30-8130"/>
    <s v="0598-30-8131"/>
    <s v="特定非営利活動法人TEAM創心"/>
    <s v="三重県松阪市嬉野中川新町4丁目262番地6"/>
    <s v="重症心身"/>
    <s v="Ⅰ型（1.7:1）"/>
    <n v="5"/>
    <m/>
    <s v="20人以下"/>
    <s v="20人以下"/>
    <s v="無"/>
    <s v="有（医師未配置減算なし）"/>
    <s v="無"/>
    <s v="無"/>
    <s v="有（Ⅰ）"/>
    <s v="無"/>
    <s v="無"/>
    <s v="無"/>
    <s v="無"/>
    <s v="無"/>
    <s v="無"/>
    <s v="有（Ⅱ）"/>
    <s v="有"/>
    <s v="無"/>
    <s v="無"/>
    <s v="無"/>
    <s v="無"/>
    <s v="非該当"/>
    <s v="非該当"/>
    <s v="非該当"/>
    <x v="4"/>
  </r>
  <r>
    <n v="2410701953"/>
    <s v="生活介護"/>
    <m/>
    <d v="2021-01-01T00:00:00"/>
    <m/>
    <d v="2026-12-31T00:00:00"/>
    <s v="ほっと空"/>
    <s v="515-0052"/>
    <s v="松阪市山室町2580"/>
    <s v="0598-20-9125"/>
    <s v="0598-50-9126"/>
    <s v="株式会社ライフケア・ジャパン"/>
    <s v="三重県松阪市久保町1846番地160"/>
    <s v="身体・知的・精神"/>
    <s v="Ⅰ型（1.7:1）"/>
    <n v="20"/>
    <m/>
    <s v="20人以下"/>
    <s v="20人以下"/>
    <s v="無"/>
    <s v="有（医師未配置減算なし）"/>
    <s v="無"/>
    <s v="有(Ⅲ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0702126"/>
    <s v="生活介護"/>
    <m/>
    <d v="2022-12-01T00:00:00"/>
    <m/>
    <d v="2028-11-30T00:00:00"/>
    <s v="生活介護センターはないろ"/>
    <s v="515-0077"/>
    <s v="松阪市茶与町7-76"/>
    <s v="0598-30-8138"/>
    <m/>
    <s v="合同会社はないろ"/>
    <s v="三重県松阪市山室町3205-1"/>
    <s v="身体・知的・精神"/>
    <s v="Ⅹ型（6:1）"/>
    <n v="20"/>
    <m/>
    <s v="20人以下"/>
    <s v="20人以下"/>
    <s v="無"/>
    <s v="無（医師未配置減算あり）"/>
    <s v="無"/>
    <s v="有(Ⅰ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4"/>
  </r>
  <r>
    <n v="2412720142"/>
    <s v="生活介護"/>
    <m/>
    <d v="2011-07-01T00:00:00"/>
    <d v="2017-07-01T00:00:00"/>
    <d v="2023-06-30T00:00:00"/>
    <s v="さくら草"/>
    <s v="519-2213"/>
    <s v="多気郡多気町土屋２８８番地"/>
    <s v="0598-49-4080"/>
    <s v="0598-49-4080"/>
    <s v="特定非営利活動法人暖家"/>
    <s v="三重県多気郡多気町土屋２８８番地"/>
    <s v="特定なし"/>
    <s v="Ⅰ型（1.7:1）"/>
    <n v="20"/>
    <m/>
    <s v="20人以下"/>
    <s v="20人以下"/>
    <s v="無"/>
    <s v="有（医師未配置減算なし）"/>
    <s v="有（Ⅰ）"/>
    <s v="有（Ⅱ）"/>
    <s v="有（Ⅰ）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2710028"/>
    <s v="生活介護"/>
    <s v="就B"/>
    <d v="2012-01-01T00:00:00"/>
    <d v="2018-01-01T00:00:00"/>
    <d v="2023-12-31T00:00:00"/>
    <s v="障害者福祉サービス事業所ありんこ"/>
    <s v="515-0332"/>
    <s v="多気郡明和町大字馬之上９１４番地の１"/>
    <s v="0596-53-0039"/>
    <s v="0596-52-7610"/>
    <s v="社会福祉法人明和町社会福祉協議会"/>
    <s v="三重県多気郡明和町馬之上917-1"/>
    <s v="特定なし"/>
    <s v="Ⅷ型（5:1）"/>
    <n v="35"/>
    <m/>
    <s v="21人以上40人以下"/>
    <s v="41人以上6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2720183"/>
    <s v="生活介護"/>
    <s v="児童発達・放デ"/>
    <d v="2012-04-01T00:00:00"/>
    <d v="2018-04-01T00:00:00"/>
    <d v="2024-03-31T00:00:00"/>
    <s v="済生会明和病院 なでしこ障害福祉サービス事業所"/>
    <s v="515-0312"/>
    <s v="多気郡明和町上野435"/>
    <s v="0596-53-0010"/>
    <s v="0596-53-0010"/>
    <s v="社会福祉法人恩賜財団済生会支部三重県済生会"/>
    <s v="三重県松阪市朝日町１区１５－６"/>
    <s v="重症心身"/>
    <s v="Ⅰ型（1.7:1）"/>
    <n v="5"/>
    <m/>
    <s v="20人以下"/>
    <s v="20人以下"/>
    <s v="無"/>
    <s v="有（医師未配置減算なし）"/>
    <s v="有（Ⅰ）"/>
    <s v="有（Ⅰ）"/>
    <s v="有（Ⅱ）"/>
    <s v="無"/>
    <s v="無"/>
    <s v="無"/>
    <s v="有"/>
    <s v="有"/>
    <s v="無"/>
    <s v="有（Ⅱ）"/>
    <s v="有"/>
    <s v="無"/>
    <s v="有（Ⅰ）"/>
    <s v="無"/>
    <s v="有"/>
    <s v="非該当"/>
    <s v="非該当"/>
    <s v="非該当"/>
    <x v="4"/>
  </r>
  <r>
    <n v="2410800169"/>
    <s v="生活介護"/>
    <m/>
    <d v="2006-10-01T00:00:00"/>
    <d v="2018-10-01T00:00:00"/>
    <d v="2024-09-30T00:00:00"/>
    <s v="伊勢市重度身体障害者デイサービスセンターくじら"/>
    <s v="516-0018"/>
    <s v="伊勢市黒瀬町５６２－１２"/>
    <s v="0596-20-8422"/>
    <s v="0596-20-8422"/>
    <s v="社会福祉法人伊勢市社会福祉協議会"/>
    <s v="三重県三重県伊勢市岩渕１丁目７番２９号"/>
    <s v="身体（肢体）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有"/>
    <s v="無"/>
    <s v="無"/>
    <s v="有"/>
    <s v="無"/>
    <s v="有（Ⅰ）"/>
    <s v="有"/>
    <s v="無"/>
    <s v="有（Ⅰ）"/>
    <s v="無"/>
    <s v="有"/>
    <s v="非該当"/>
    <s v="非該当"/>
    <s v="非該当"/>
    <x v="5"/>
  </r>
  <r>
    <n v="2410800276"/>
    <s v="生活介護"/>
    <m/>
    <d v="2009-04-01T00:00:00"/>
    <d v="2021-04-01T00:00:00"/>
    <d v="2027-03-31T00:00:00"/>
    <s v="ステップワン作業所"/>
    <s v="516-0014"/>
    <s v="伊勢市楠部町1677-5"/>
    <s v="0596-23-6677"/>
    <s v="0596-23-6677"/>
    <s v="特定非営利活動法人ステップワン"/>
    <s v="三重県三重県伊勢市楠部町1677-5"/>
    <s v="特定なし"/>
    <s v="Ⅰ型（1.7:1）"/>
    <n v="10"/>
    <m/>
    <s v="20人以下"/>
    <s v="20人以下"/>
    <s v="無"/>
    <s v="無（医師未配置減算あり）"/>
    <s v="有（Ⅰ）"/>
    <s v="無"/>
    <s v="無"/>
    <s v="無"/>
    <s v="無"/>
    <s v="無"/>
    <s v="無"/>
    <s v="有"/>
    <s v="無"/>
    <s v="有（Ⅱ）"/>
    <s v="有"/>
    <s v="無"/>
    <s v="有（Ⅰ）"/>
    <s v="無"/>
    <s v="無"/>
    <s v="非該当"/>
    <s v="非該当"/>
    <s v="非該当"/>
    <x v="5"/>
  </r>
  <r>
    <n v="2410800375"/>
    <s v="生活介護"/>
    <m/>
    <d v="2011-06-01T00:00:00"/>
    <d v="2017-06-01T00:00:00"/>
    <d v="2023-05-31T00:00:00"/>
    <s v="特定非営利活動法人ＭＡＹＯ"/>
    <s v="516-0004"/>
    <s v="伊勢市神社港字三軒屋３０６番地１"/>
    <s v="050-7000-4988"/>
    <s v="050-7000-4988"/>
    <s v="特定非営利活動法人ＭＡＹＯ"/>
    <s v="三重県三重県伊勢市神社港字三軒屋３０６番地１"/>
    <s v="身体（肢体）・知的"/>
    <s v="Ⅰ型（1.7:1）"/>
    <n v="2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Ⅰ）"/>
    <s v="有"/>
    <s v="無"/>
    <s v="無"/>
    <s v="無"/>
    <s v="無"/>
    <s v="非該当"/>
    <s v="非該当"/>
    <s v="非該当"/>
    <x v="5"/>
  </r>
  <r>
    <n v="2410800433"/>
    <s v="生活介護"/>
    <m/>
    <d v="2012-03-01T00:00:00"/>
    <d v="2018-03-01T00:00:00"/>
    <d v="2024-02-29T00:00:00"/>
    <s v="すばる"/>
    <s v="516-0066"/>
    <s v="伊勢市辻久留３丁目１７－５"/>
    <s v="0596-22-3212"/>
    <s v="0596-27-1360"/>
    <s v="社会福祉法人三重済美学院"/>
    <s v="三重県三重県伊勢市辻久留３－１７－５"/>
    <s v="知的"/>
    <s v="Ⅳ型（3:1）"/>
    <n v="30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有"/>
    <s v="無"/>
    <s v="有（Ⅲ）"/>
    <s v="無"/>
    <s v="有"/>
    <s v="非該当"/>
    <s v="非該当"/>
    <s v="非該当"/>
    <x v="5"/>
  </r>
  <r>
    <n v="2410800458"/>
    <s v="生活介護"/>
    <s v="就B"/>
    <d v="2012-04-01T00:00:00"/>
    <d v="2018-04-01T00:00:00"/>
    <d v="2024-03-31T00:00:00"/>
    <s v="上野作業所"/>
    <s v="516-1104"/>
    <s v="伊勢市上野町2923-3"/>
    <s v="0596-39-0003"/>
    <s v="0596-39-0003"/>
    <s v="社会福祉法人まほろばの里"/>
    <s v="三重県三重県伊勢市楠部町150番15"/>
    <s v="知的"/>
    <s v="Ⅷ型（5:1）"/>
    <n v="6"/>
    <m/>
    <s v="2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2410800458"/>
    <s v="従たる事業所"/>
    <s v="就B"/>
    <m/>
    <m/>
    <m/>
    <s v="上野作業所Ⅱ"/>
    <s v="516-1104"/>
    <s v="伊勢市上野町2923-3"/>
    <s v="0596-39-0003"/>
    <s v="0596-39-0003"/>
    <s v="社会福祉法人まほろばの里"/>
    <s v="三重県三重県伊勢市楠部町150番15"/>
    <s v="知的"/>
    <s v="Ⅷ型（5:1）"/>
    <n v="10"/>
    <m/>
    <s v="2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2410800052"/>
    <s v="生活介護"/>
    <s v="就B"/>
    <d v="2012-04-01T00:00:00"/>
    <d v="2018-04-01T00:00:00"/>
    <d v="2024-03-31T00:00:00"/>
    <s v="しいの木園"/>
    <s v="516-0014　"/>
    <s v="伊勢市楠部町150-15"/>
    <s v="0596-20-7333"/>
    <s v="0596-20-7334"/>
    <s v="社会福祉法人まほろばの里"/>
    <s v="三重県三重県伊勢市楠部町150番15"/>
    <s v="知的"/>
    <s v="Ⅷ型（5:1）"/>
    <n v="35"/>
    <m/>
    <s v="21人以上4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2410800813"/>
    <s v="生活介護"/>
    <m/>
    <d v="2016-04-01T00:00:00"/>
    <d v="2022-04-01T00:00:00"/>
    <d v="2028-03-31T00:00:00"/>
    <s v="かすみ草"/>
    <s v="515-0507"/>
    <s v="伊勢市村松町4785-3"/>
    <s v="0596-63-5075"/>
    <s v="0596-63-5075"/>
    <s v="特定非営利活動法人　暖家"/>
    <s v="三重県多気郡多気町土屋２８８番地"/>
    <s v="知的・精神"/>
    <s v="Ⅰ型（1.7:1）"/>
    <n v="20"/>
    <m/>
    <s v="20人以下"/>
    <s v="20人以下"/>
    <s v="無"/>
    <s v="有（医師未配置減算なし）"/>
    <s v="有（Ⅰ）"/>
    <s v="有（Ⅱ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2410800227"/>
    <s v="生活介護"/>
    <s v="就B"/>
    <d v="2016-04-01T00:00:00"/>
    <d v="2022-04-01T00:00:00"/>
    <d v="2028-03-31T00:00:00"/>
    <s v="杜の作業所"/>
    <s v="515-0507"/>
    <s v="伊勢市村松町明野1389-16"/>
    <s v="0596-38-1165"/>
    <s v="0596-37-1130"/>
    <s v="社会福祉法人　四季の里"/>
    <s v="三重県四日市市西日野町2806－1"/>
    <s v="特定なし"/>
    <s v="Ⅹ型（6:1）"/>
    <n v="20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0800896"/>
    <s v="生活介護"/>
    <m/>
    <d v="2017-11-01T00:00:00"/>
    <d v="2016-04-01T00:00:00"/>
    <d v="2023-10-31T00:00:00"/>
    <s v="二見生活介護支援センター　潮音"/>
    <s v="519－0609"/>
    <s v="伊勢市二見町茶屋310番地"/>
    <s v="0596－72－8822"/>
    <s v="0596－72－8823"/>
    <s v="社会福祉法人　伊勢亀鈴会"/>
    <s v="三重県鈴鹿市八野町４２８番地の１"/>
    <s v="身体"/>
    <s v="Ⅰ型（1.7:1）"/>
    <n v="20"/>
    <m/>
    <s v="20人以下"/>
    <s v="20人以下"/>
    <s v="無"/>
    <s v="有（医師未配置減算なし）"/>
    <s v="有（Ⅰ）"/>
    <s v="有（Ⅰ）"/>
    <s v="有（Ⅱ）"/>
    <s v="無"/>
    <s v="有"/>
    <s v="無"/>
    <s v="有"/>
    <s v="有"/>
    <s v="有"/>
    <s v="有（Ⅰ）"/>
    <s v="有"/>
    <s v="無"/>
    <s v="有（Ⅰ）"/>
    <s v="有（Ⅰ）"/>
    <s v="有"/>
    <s v="非該当"/>
    <s v="非該当"/>
    <s v="非該当"/>
    <x v="5"/>
  </r>
  <r>
    <n v="2410800987"/>
    <s v="共生型生活介護"/>
    <m/>
    <d v="2021-04-01T00:00:00"/>
    <m/>
    <d v="2027-03-31T00:00:00"/>
    <s v="民家型デイサービスほほえみ勢田"/>
    <s v="516-0035"/>
    <s v="伊勢市勢田町656-134"/>
    <s v="0596-63-6871"/>
    <s v="0596-63-6873"/>
    <s v="特定非営利活動法人和泉"/>
    <s v="三重県伊勢市勢田町656-134"/>
    <s v="肢体不自由・視覚障害・聴覚・言語"/>
    <s v="Ⅳ型(3:1)"/>
    <n v="13"/>
    <m/>
    <s v="20人以下"/>
    <s v="20人以下"/>
    <s v="無"/>
    <s v="無（医師未配置減算あり）"/>
    <s v="無"/>
    <s v="無"/>
    <s v="無"/>
    <s v="無"/>
    <s v="無"/>
    <s v="無"/>
    <s v="無"/>
    <s v="無"/>
    <s v="無"/>
    <s v="無"/>
    <s v="無"/>
    <s v="無"/>
    <s v="有（Ⅰ）"/>
    <s v="有（Ⅱ）"/>
    <s v="有"/>
    <s v="非該当"/>
    <s v="該当"/>
    <s v="非該当"/>
    <x v="5"/>
  </r>
  <r>
    <n v="2410801027"/>
    <s v="生活介護"/>
    <s v="就B"/>
    <d v="2021-08-01T00:00:00"/>
    <m/>
    <d v="2027-07-31T00:00:00"/>
    <s v="生活介護　ひこうきぐも"/>
    <s v="516-0008"/>
    <s v="伊勢市船江3-11-6-1"/>
    <s v="080-9190-7615"/>
    <s v="0596-21-5702"/>
    <s v="株式会社twelve nine"/>
    <s v="三重県伊勢市小俣町元町181-3"/>
    <s v="知的・精神"/>
    <s v="Ⅹ型（6:1）"/>
    <n v="6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有（Ⅲ）"/>
    <s v="有（Ⅱ）"/>
    <s v="有"/>
    <s v="非該当"/>
    <s v="非該当"/>
    <s v="非該当"/>
    <x v="5"/>
  </r>
  <r>
    <n v="2410801068"/>
    <s v="生活介護"/>
    <s v="放課後等デイ_x000a_（重心）_x000a_児発（重心）"/>
    <d v="2022-04-01T00:00:00"/>
    <m/>
    <d v="2028-03-31T00:00:00"/>
    <s v="Nursing Home MARIMO"/>
    <s v="519-0502"/>
    <s v="伊勢市小俣町相合1271番地1"/>
    <s v="0596-64-8081"/>
    <s v="0596-21-3313"/>
    <s v="株式会社ジェネラス"/>
    <s v="愛知県名古屋市中区千代田二丁目16番28号"/>
    <s v="特定なし"/>
    <s v="Ⅰ型（1.7:1）"/>
    <n v="8"/>
    <m/>
    <s v="20人以下"/>
    <s v="20人以下"/>
    <s v="無"/>
    <s v="有（医師未配置減算なし）"/>
    <s v="有（Ⅰ）"/>
    <s v="有（Ⅰ）"/>
    <s v="有（Ⅲ）"/>
    <s v="有（Ⅰ）"/>
    <s v="無"/>
    <s v="無"/>
    <s v="有"/>
    <s v="有"/>
    <s v="無"/>
    <s v="有（Ⅰ）"/>
    <s v="無"/>
    <s v="無"/>
    <s v="有（Ⅰ）"/>
    <s v="有（Ⅱ）"/>
    <s v="有"/>
    <s v="非該当"/>
    <s v="非該当"/>
    <s v="非該当"/>
    <x v="5"/>
  </r>
  <r>
    <n v="2410801126"/>
    <s v="生活介護"/>
    <s v="就B"/>
    <d v="2023-04-01T00:00:00"/>
    <m/>
    <d v="2029-03-31T00:00:00"/>
    <s v="多機能型事業所　ふたみ農園"/>
    <s v="519-0605"/>
    <s v="伊勢市二見町溝口297番地2"/>
    <s v="0596-63-8637"/>
    <s v="0596-63-8637"/>
    <s v="特定非営利活動法人ｍｉｎａ"/>
    <s v="三重県三重県伊勢市二見町溝口297番地2"/>
    <s v="身体（視覚、聴覚・言語、内部）・知的・精神・難病等"/>
    <s v="Ⅰ型（1.7:1）"/>
    <n v="6"/>
    <m/>
    <s v="20人以下"/>
    <s v="20人以下"/>
    <s v="無"/>
    <s v="有（医師未配置減算なし）"/>
    <s v="有（Ⅰ）"/>
    <s v="無"/>
    <s v="有（Ⅰ）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2410900233"/>
    <s v="生活介護"/>
    <s v="就B"/>
    <d v="2020-04-01T00:00:00"/>
    <m/>
    <d v="2026-03-31T00:00:00"/>
    <s v="五っぽ"/>
    <s v="517-0042"/>
    <s v="鳥羽市松尾町937-34"/>
    <s v="0599-26-6878"/>
    <s v="0599-26-6886"/>
    <s v="株式会社アスリードプラス"/>
    <s v="三重県鳥羽市松尾町196番地1-102号室"/>
    <s v="特定なし"/>
    <s v="Ⅰ型（1.7:1）"/>
    <n v="10"/>
    <m/>
    <s v="20人以下"/>
    <s v="20人以下"/>
    <s v="無"/>
    <s v="有（医師未配置減算なし）"/>
    <s v="有（Ⅱ）"/>
    <s v="無"/>
    <s v="無"/>
    <s v="無"/>
    <s v="有"/>
    <s v="無"/>
    <s v="無"/>
    <s v="有"/>
    <s v="有"/>
    <s v="有（Ⅰ）"/>
    <s v="有"/>
    <s v="無"/>
    <s v="有（Ⅰ）"/>
    <s v="無"/>
    <s v="有"/>
    <s v="非該当"/>
    <s v="非該当"/>
    <s v="非該当"/>
    <x v="5"/>
  </r>
  <r>
    <n v="2412900058"/>
    <s v="生活介護"/>
    <m/>
    <d v="2006-10-01T00:00:00"/>
    <d v="2018-10-01T00:00:00"/>
    <d v="2024-09-30T00:00:00"/>
    <s v="障がい者生活介護センターきらり"/>
    <s v="517-0502"/>
    <s v="志摩市阿児町神明２０６５－３"/>
    <s v="0599-44-3500"/>
    <s v="0599-44-3600"/>
    <s v="社会福祉法人志摩市社会福祉協議会"/>
    <s v="三重県志摩市磯部町迫間955番地"/>
    <s v="特定なし"/>
    <s v="Ⅲ型（2.5:1）"/>
    <n v="20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2900330"/>
    <s v="生活介護"/>
    <s v="就B"/>
    <d v="2013-04-01T00:00:00"/>
    <d v="2019-04-01T00:00:00"/>
    <d v="2025-03-31T00:00:00"/>
    <s v="ポレポレ"/>
    <s v="517-0502"/>
    <s v="志摩市阿児町神明1477番地1"/>
    <s v="0599-43-6776"/>
    <s v="0599-43-6776"/>
    <s v="特定非営利活動法人夢ひこーき"/>
    <s v="三重県志摩市阿児町神明1477番地1"/>
    <s v="特定なし"/>
    <s v="Ⅰ型（1.7:1）"/>
    <n v="1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Ⅱ）"/>
    <s v="有"/>
    <s v="無"/>
    <s v="有（Ⅲ）"/>
    <s v="無"/>
    <s v="無"/>
    <s v="非該当"/>
    <s v="非該当"/>
    <s v="非該当"/>
    <x v="5"/>
  </r>
  <r>
    <n v="2412900439"/>
    <s v="生活介護"/>
    <s v="就Ａ・就B"/>
    <d v="2014-04-01T00:00:00"/>
    <d v="2020-04-01T00:00:00"/>
    <d v="2026-03-31T00:00:00"/>
    <s v="これから作業所"/>
    <s v="517-0501"/>
    <s v="志摩市阿児町鵜方2430－8"/>
    <s v="0599-44-5511"/>
    <s v="0599-44-5512"/>
    <s v="社会福祉法人　四季の里"/>
    <s v="三重県四日市市西日野町2806番地1"/>
    <s v="特定なし"/>
    <s v="Ⅹ型（6:1）"/>
    <n v="6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2900462"/>
    <s v="生活介護"/>
    <s v="就B"/>
    <d v="2015-02-01T00:00:00"/>
    <d v="2021-02-01T00:00:00"/>
    <d v="2027-01-31T00:00:00"/>
    <s v="障がい者サポート倶楽部　ガッツ"/>
    <s v="517-0701"/>
    <s v="志摩市志摩町片田176-2"/>
    <s v="0599-65-7073"/>
    <s v="0599-65-7075"/>
    <s v="合同会社スローウォーク"/>
    <s v="三重県志摩市磯部町坂崎656-2"/>
    <s v="特定なし"/>
    <s v="Ⅹ型（6:1）"/>
    <n v="10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2412900553"/>
    <s v="生活介護"/>
    <m/>
    <d v="2017-04-01T00:00:00"/>
    <d v="2023-04-01T00:00:00"/>
    <d v="2029-03-31T00:00:00"/>
    <s v="障がい者生活介護センターかがやき"/>
    <s v="517-0214"/>
    <s v="志摩市磯部町迫間955番地"/>
    <s v="0599-56-1600"/>
    <s v="0599-56-1607"/>
    <s v="社会福祉法人志摩市社会福祉協議会"/>
    <s v="三重県志摩市磯部町迫間955番地"/>
    <s v="特定なし"/>
    <s v="Ⅰ型（1.7:1）"/>
    <n v="20"/>
    <m/>
    <s v="20人以下"/>
    <s v="20人以下"/>
    <s v="無"/>
    <s v="有（医師未配置減算なし）"/>
    <s v="有（Ⅰ）"/>
    <s v="有（Ⅲ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2412900041"/>
    <s v="生活介護"/>
    <s v="就Ｂ"/>
    <d v="2017-06-01T00:00:00"/>
    <m/>
    <d v="2023-05-31T00:00:00"/>
    <s v="障がい者支援施設えりはら"/>
    <s v="517-0209"/>
    <s v="志摩市磯部町恵利原1421"/>
    <s v="0599-56-0100"/>
    <s v="0599-55-3737"/>
    <s v="社会福祉法人志摩市社会福祉協議会"/>
    <s v="三重県志摩市磯部町迫間955番地"/>
    <s v="特定なし"/>
    <s v="Ⅰ型（1.7:1）"/>
    <n v="6"/>
    <m/>
    <s v="20人以下"/>
    <s v="20人以下"/>
    <s v="無"/>
    <s v="有（医師未配置減算なし）"/>
    <s v="有（Ⅰ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2900603"/>
    <s v="生活介護"/>
    <m/>
    <d v="2023-01-01T00:00:00"/>
    <m/>
    <d v="2028-12-31T00:00:00"/>
    <s v="さくらんぼ"/>
    <s v="517-0501"/>
    <s v="三重県志摩市阿児町鵜方2884-420"/>
    <s v="0599-43-6370"/>
    <s v="0599-77-4722"/>
    <s v="特定非営利活動法人ふれあい工房"/>
    <s v="三重県志摩市阿児町鵜方2884番地420"/>
    <s v="精神"/>
    <s v="Ⅴ型（3.5:1）"/>
    <n v="20"/>
    <m/>
    <s v="20人以下"/>
    <s v="20人以下"/>
    <s v="無"/>
    <s v="無（医師未配置減算あり）"/>
    <s v="無"/>
    <s v="有（Ⅲ）"/>
    <s v="有（Ⅰ）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2412830362"/>
    <s v="生活介護"/>
    <m/>
    <d v="2019-04-01T00:00:00"/>
    <m/>
    <d v="2025-03-31T00:00:00"/>
    <s v="地域生活支援センター「ひびき」"/>
    <s v="516-0104"/>
    <s v="度会郡南伊勢町神津佐513-1"/>
    <s v="0599-66-1300"/>
    <s v="0599-67-1120"/>
    <s v="ふくし・くらしグループ合同会社"/>
    <s v="三重県度会郡南伊勢町神津佐510番地3"/>
    <s v="特定なし"/>
    <s v="Ⅷ型（5:1）"/>
    <n v="25"/>
    <m/>
    <s v="21人以上40人以下"/>
    <s v="21人以上40人以下"/>
    <s v="無"/>
    <s v="有（医師未配置減算なし）"/>
    <s v="無"/>
    <s v="有（Ⅱ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該当"/>
    <s v="非該当"/>
    <x v="5"/>
  </r>
  <r>
    <n v="2412830206"/>
    <s v="生活介護"/>
    <m/>
    <d v="2012-02-01T00:00:00"/>
    <d v="2018-02-01T00:00:00"/>
    <d v="2024-01-31T00:00:00"/>
    <s v="玉城町社会福祉協議会　生活介護事業　夢工房たまき"/>
    <s v="519-0433"/>
    <s v="度会郡玉城町勝田４８７６－１"/>
    <s v="0596-58-7696"/>
    <s v="0596-58-7696"/>
    <s v="社会福祉法人玉城町社会福祉協議会"/>
    <s v="三重県度会郡玉城町勝田4876-1"/>
    <s v="特定なし"/>
    <s v="Ⅷ型（5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有（Ⅲ）"/>
    <s v="有（Ⅱ）"/>
    <s v="無"/>
    <s v="非該当"/>
    <s v="非該当"/>
    <s v="非該当"/>
    <x v="5"/>
  </r>
  <r>
    <n v="2412800050"/>
    <s v="生活介護"/>
    <s v="就移・就B"/>
    <d v="2016-04-01T00:00:00"/>
    <d v="2022-04-01T00:00:00"/>
    <d v="2028-03-31T00:00:00"/>
    <s v="南勢就労支援センター"/>
    <s v="519-0427"/>
    <s v="度会郡玉城町宮古字鉄砲塚728-18"/>
    <s v="0596-58-0101"/>
    <s v="0596-58-6742"/>
    <s v="社会福祉法人伊勢亀鈴会"/>
    <s v="三重県鈴鹿市八野町字天白428-1"/>
    <s v="特定なし"/>
    <s v="Ⅲ型（2.5:1）"/>
    <n v="7"/>
    <m/>
    <s v="20人以下"/>
    <s v="41人以上60人以下"/>
    <s v="無"/>
    <s v="有（医師未配置減算なし）"/>
    <s v="有（Ⅲ）"/>
    <s v="有（Ⅲ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2412810026"/>
    <s v="生活介護"/>
    <m/>
    <d v="2006-10-01T00:00:00"/>
    <d v="2018-10-01T00:00:00"/>
    <d v="2024-09-30T00:00:00"/>
    <s v="度会町指定生活介護事業所"/>
    <s v="516-2103"/>
    <s v="度会郡度会町棚橋１２０２番地"/>
    <s v="0596-63-0151"/>
    <s v="0596-62-1738"/>
    <s v="社会福祉法人　度会町社会福祉協議会"/>
    <s v="三重県度会郡度会町棚橋１２０２番地"/>
    <s v="特定なし"/>
    <s v="Ⅲ型（2.5:1）"/>
    <n v="15"/>
    <m/>
    <s v="20人以下"/>
    <s v="20人以下"/>
    <s v="無"/>
    <s v="無（医師未配置減算あり）"/>
    <s v="有（Ⅲ）"/>
    <s v="有（Ⅰ）"/>
    <s v="無"/>
    <s v="無"/>
    <s v="無"/>
    <s v="無"/>
    <s v="無"/>
    <s v="有"/>
    <s v="無"/>
    <s v="有（Ⅰ）"/>
    <s v="無"/>
    <s v="無"/>
    <s v="有（Ⅲ）"/>
    <s v="無"/>
    <s v="有"/>
    <s v="非該当"/>
    <s v="非該当"/>
    <s v="非該当"/>
    <x v="5"/>
  </r>
  <r>
    <n v="2412800068"/>
    <s v="生活介護"/>
    <s v="就B"/>
    <d v="2020-04-01T00:00:00"/>
    <m/>
    <d v="2026-03-31T00:00:00"/>
    <s v="支援センターかもめ"/>
    <s v="516-1423"/>
    <s v="度会郡南伊勢町村山1131-2"/>
    <s v="0596-77-0331"/>
    <s v="0596-77-0332"/>
    <s v="特定非営利活動法人かもめ"/>
    <s v="三重県度会郡南伊勢町村山1131-2"/>
    <s v="特定なし"/>
    <s v="Ⅴ型（3.5:1）"/>
    <n v="7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Ⅱ）"/>
    <s v="無"/>
    <s v="無"/>
    <s v="有（Ⅱ）"/>
    <s v="無"/>
    <s v="有"/>
    <s v="非該当"/>
    <s v="非該当"/>
    <s v="非該当"/>
    <x v="5"/>
  </r>
  <r>
    <n v="2411200203"/>
    <s v="生活介護"/>
    <s v="生訓"/>
    <d v="2006-10-01T00:00:00"/>
    <d v="2018-10-01T00:00:00"/>
    <d v="2024-09-30T00:00:00"/>
    <s v="ふっくりあ　フウス"/>
    <s v="518-0835"/>
    <s v="伊賀市緑ケ丘南町3948-16"/>
    <s v="0595-22-8600"/>
    <s v="0595-22-8585"/>
    <s v="社会福祉法人維雅幸育会"/>
    <s v="三重県伊賀市緑ケ丘南町3948-16"/>
    <s v="特定なし"/>
    <s v="Ⅲ型（2.5:1）"/>
    <n v="13"/>
    <m/>
    <s v="20人以下"/>
    <s v="20人以下"/>
    <s v="無"/>
    <s v="無（医師未配置減算あり）"/>
    <s v="有（Ⅲ）"/>
    <s v="有（Ⅲ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該当"/>
    <x v="6"/>
  </r>
  <r>
    <n v="2411200013"/>
    <s v="生活介護"/>
    <m/>
    <d v="2006-10-01T00:00:00"/>
    <d v="2018-10-01T00:00:00"/>
    <d v="2024-09-30T00:00:00"/>
    <s v="障害福祉サービス事業所　青蓮寺オーラック"/>
    <s v="518-0443"/>
    <s v="名張市青蓮寺小間坂１５３８ー４"/>
    <s v="0595-62-7300"/>
    <s v="0595-62-7333"/>
    <s v="社会福祉法人　敬親会"/>
    <s v="三重県伊賀市山出字金坪２２２０－１０"/>
    <s v="身体・知的"/>
    <s v="Ⅱ型（2:1）"/>
    <n v="20"/>
    <m/>
    <s v="20人以下"/>
    <s v="20人以下"/>
    <s v="無"/>
    <s v="有（医師未配置減算なし）"/>
    <s v="有（Ⅱ）"/>
    <s v="有（Ⅰ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該当"/>
    <x v="6"/>
  </r>
  <r>
    <n v="2411200047"/>
    <s v="生活介護"/>
    <s v="就B"/>
    <d v="2006-10-01T00:00:00"/>
    <d v="2018-10-01T00:00:00"/>
    <d v="2024-09-30T00:00:00"/>
    <s v="生活介護事業所　かしの木ひろば"/>
    <s v="518-0851"/>
    <s v="伊賀市上野寺町1184-2"/>
    <s v="0595-21-2745"/>
    <s v="0595-21-2745"/>
    <s v="社会福祉法人伊賀市社会事業協会"/>
    <s v="三重県伊賀市朝屋739-2"/>
    <s v="身体・知的"/>
    <s v="Ⅱ型（2:1）"/>
    <n v="20"/>
    <m/>
    <s v="20人以下"/>
    <s v="20人以下"/>
    <s v="無"/>
    <s v="有（医師未配置減算なし）"/>
    <s v="有（Ⅱ）"/>
    <s v="有（Ⅰ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2411200245"/>
    <s v="生活介護"/>
    <s v="就B"/>
    <d v="2009-04-01T00:00:00"/>
    <d v="2021-04-01T00:00:00"/>
    <d v="2027-03-31T00:00:00"/>
    <s v="工房楽々あやま"/>
    <s v="518-1311"/>
    <s v="伊賀市馬田1473"/>
    <s v="0595-43-9050"/>
    <s v="0595-43-9051"/>
    <s v="社会福祉法人洗心福祉会"/>
    <s v="三重県三重県津市本町26番地13号"/>
    <s v="特定なし"/>
    <s v="Ⅲ型（2.5:1）"/>
    <n v="6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6"/>
  </r>
  <r>
    <n v="2411200120"/>
    <s v="生活介護"/>
    <s v="就B"/>
    <d v="2011-10-01T00:00:00"/>
    <d v="2017-10-01T00:00:00"/>
    <d v="2023-09-30T00:00:00"/>
    <s v="上野ひまわり作業所"/>
    <s v="518-1152"/>
    <s v="伊賀市予野９５５４番地"/>
    <s v="0595-39-1133"/>
    <s v="0595-39-1132"/>
    <s v="社会福祉法人維雅幸育会"/>
    <s v="三重県伊賀市緑ケ丘南町３９４８－１６"/>
    <s v="特定なし"/>
    <s v="Ⅲ型（2.5:1）"/>
    <n v="10"/>
    <m/>
    <s v="20人以下"/>
    <s v="20人以下"/>
    <s v="無"/>
    <s v="無（医師未配置減算あり）"/>
    <s v="有（Ⅲ）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該当"/>
    <x v="6"/>
  </r>
  <r>
    <n v="2411200021"/>
    <s v="生活介護"/>
    <s v="就B"/>
    <d v="2012-04-01T00:00:00"/>
    <d v="2018-04-01T00:00:00"/>
    <d v="2024-03-31T00:00:00"/>
    <s v="きらめき工房いが"/>
    <s v="519-1413　"/>
    <s v="伊賀市愛田５１３番地"/>
    <s v="0595-45-9040"/>
    <s v="0595-45-9172"/>
    <s v="社会福祉法人洗心福祉会"/>
    <s v="三重県三重県津市本町26番地１３"/>
    <s v="特定なし"/>
    <s v="Ⅲ型（2.5:1）"/>
    <n v="15"/>
    <m/>
    <s v="20人以下"/>
    <s v="21人以上4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該当"/>
    <s v="非該当"/>
    <s v="非該当"/>
    <x v="6"/>
  </r>
  <r>
    <n v="2411200393"/>
    <s v="生活介護"/>
    <m/>
    <d v="2012-04-01T00:00:00"/>
    <d v="2018-04-01T00:00:00"/>
    <d v="2024-03-31T00:00:00"/>
    <s v="きらめき工房あおやま"/>
    <s v="518-0226　"/>
    <s v="伊賀市阿保２０２６番地"/>
    <s v="0595-45-9040"/>
    <s v="0595-45-9172"/>
    <s v="社会福祉法人洗心福祉会"/>
    <s v="三重県三重県津市本町26番地13"/>
    <s v="特定なし"/>
    <s v="Ⅲ型（2.5:1）"/>
    <n v="20"/>
    <m/>
    <s v="20人以下"/>
    <s v="20人以下"/>
    <s v="無"/>
    <s v="有（医師未配置減算なし）"/>
    <s v="有（Ⅲ）"/>
    <s v="有（Ⅰ）"/>
    <s v="無"/>
    <s v="無"/>
    <s v="無"/>
    <s v="無"/>
    <s v="無"/>
    <s v="有"/>
    <s v="無"/>
    <s v="有（Ⅱ）"/>
    <s v="無"/>
    <s v="無"/>
    <s v="有（Ⅰ）"/>
    <s v="有（Ⅰ）"/>
    <s v="有"/>
    <s v="該当"/>
    <s v="非該当"/>
    <s v="非該当"/>
    <x v="6"/>
  </r>
  <r>
    <n v="2411200294"/>
    <s v="生活介護"/>
    <s v="就B"/>
    <d v="2015-12-01T00:00:00"/>
    <d v="2022-04-01T00:00:00"/>
    <d v="2028-03-31T00:00:00"/>
    <s v="太陽作業所"/>
    <s v="518-0823"/>
    <s v="伊賀市四十九町2264-8、13"/>
    <s v="0595-24-7897"/>
    <s v="0595-24-7893"/>
    <s v="社会福祉法人伊賀昴会"/>
    <s v="三重県伊賀市四十九町２１０７"/>
    <s v="特定なし"/>
    <s v="Ⅹ型（6:1）"/>
    <n v="21"/>
    <m/>
    <s v="21人以上40人以下"/>
    <s v="41人以上60人以下"/>
    <s v="無"/>
    <s v="有（医師未配置減算なし）"/>
    <s v="無"/>
    <s v="有（Ⅲ）"/>
    <s v="無"/>
    <s v="無"/>
    <s v="無"/>
    <s v="無"/>
    <s v="無"/>
    <s v="無"/>
    <s v="無"/>
    <s v="有（Ⅰ）"/>
    <s v="無"/>
    <s v="無"/>
    <s v="有（Ⅰ）"/>
    <s v="無"/>
    <s v="無"/>
    <s v="非該当"/>
    <s v="非該当"/>
    <s v="非該当"/>
    <x v="6"/>
  </r>
  <r>
    <n v="2411200724"/>
    <s v="共生型生活介護"/>
    <m/>
    <d v="2021-04-01T00:00:00"/>
    <m/>
    <d v="2027-03-31T00:00:00"/>
    <s v="あゆみの生活介護　伊賀"/>
    <s v="518-0825"/>
    <s v="伊賀市小田町266番1"/>
    <s v="0595-54-6255"/>
    <s v="0595-54-6256"/>
    <s v="株式会社メディソップ"/>
    <s v="三重県名張市夏見2859番地1"/>
    <s v="特定なし"/>
    <s v="Ⅵ型（4:1）"/>
    <n v="34"/>
    <m/>
    <s v="21人以上40人以下"/>
    <s v="21人以上40人以下"/>
    <s v="無"/>
    <s v="無（医師未配置減算あり）"/>
    <s v="無"/>
    <s v="無"/>
    <s v="無"/>
    <s v="無"/>
    <s v="無"/>
    <s v="無"/>
    <s v="有"/>
    <s v="有"/>
    <s v="無"/>
    <s v="無"/>
    <s v="無"/>
    <s v="無"/>
    <s v="無"/>
    <s v="無"/>
    <s v="無"/>
    <s v="非該当"/>
    <s v="該当"/>
    <s v="非該当"/>
    <x v="6"/>
  </r>
  <r>
    <n v="2411300169"/>
    <s v="生活介護"/>
    <m/>
    <d v="2007-04-01T00:00:00"/>
    <d v="2019-04-01T00:00:00"/>
    <d v="2025-03-31T00:00:00"/>
    <s v="ききょうの家"/>
    <s v="518-0615"/>
    <s v="名張市美旗中村２３３９－１２"/>
    <s v="0595-65-5167"/>
    <s v="0595-65-5167"/>
    <s v="社会福祉法人名張育成会"/>
    <s v="三重県名張市美旗中村２３２６"/>
    <s v="特定なし"/>
    <s v="Ⅰ型（1.7:1）"/>
    <n v="30"/>
    <m/>
    <s v="21人以上40人以下"/>
    <s v="21人以上40人以下"/>
    <s v="無"/>
    <s v="有（医師未配置減算なし）"/>
    <s v="有（Ⅱ）"/>
    <s v="有（Ⅰ）"/>
    <s v="有（Ⅰ）"/>
    <s v="無"/>
    <s v="有"/>
    <s v="無"/>
    <s v="無"/>
    <s v="有"/>
    <s v="有"/>
    <s v="有（Ⅰ）"/>
    <s v="有"/>
    <s v="無"/>
    <s v="有（Ⅰ）"/>
    <s v="有（Ⅰ）"/>
    <s v="有"/>
    <s v="非該当"/>
    <s v="非該当"/>
    <s v="非該当"/>
    <x v="6"/>
  </r>
  <r>
    <n v="2411300151"/>
    <s v="生活介護"/>
    <s v="就B"/>
    <d v="2006-10-01T00:00:00"/>
    <d v="2018-10-01T00:00:00"/>
    <d v="2024-09-30T00:00:00"/>
    <s v="ＫｏＢｏれもんぐらす"/>
    <s v="518-0603"/>
    <s v="名張市西原町2590-6"/>
    <s v="0595-66-1351"/>
    <s v="0595-66-1351"/>
    <s v="社会福祉法人鶯鳴会"/>
    <s v="三重県名張市西原町２５９０－６"/>
    <s v="特定なし"/>
    <s v="Ⅰ型（1.7:1）"/>
    <n v="25"/>
    <m/>
    <s v="21人以上40人以下"/>
    <s v="21人以上40人以下"/>
    <s v="無"/>
    <s v="有（医師未配置減算なし）"/>
    <s v="有（Ⅰ）"/>
    <s v="有（Ⅱ）"/>
    <s v="無"/>
    <s v="無"/>
    <s v="無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6"/>
  </r>
  <r>
    <n v="2411300227"/>
    <s v="生活介護"/>
    <m/>
    <d v="2008-04-01T00:00:00"/>
    <d v="2020-04-01T00:00:00"/>
    <d v="2026-03-31T00:00:00"/>
    <s v="名張育成園とも"/>
    <s v="518-0615"/>
    <s v="名張市美旗中村２３２６"/>
    <s v="0595-65-3774"/>
    <s v="0595-66-5577"/>
    <s v="社会福祉法人名張育成会"/>
    <s v="三重県名張市美旗中村２３２６"/>
    <s v="特定なし"/>
    <s v="Ⅰ型（1.7:1）"/>
    <n v="24"/>
    <m/>
    <s v="21人以上4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2411300227"/>
    <s v="従たる事業所"/>
    <m/>
    <m/>
    <m/>
    <m/>
    <s v="工房ほっぷ"/>
    <s v="518-0611"/>
    <s v="名張市新田字出山1225-2"/>
    <s v="0595-66-5513"/>
    <m/>
    <s v="社会福祉法人名張育成会"/>
    <s v="三重県名張市美旗中村２３２６"/>
    <s v="特定なし"/>
    <s v="Ⅰ型（1.7:1）"/>
    <n v="6"/>
    <m/>
    <s v="21人以上4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2411300292"/>
    <s v="生活介護"/>
    <m/>
    <d v="2010-05-01T00:00:00"/>
    <d v="2022-05-01T00:00:00"/>
    <d v="2028-04-30T00:00:00"/>
    <s v="生活介護事業所「ふぉ～ゆ～」"/>
    <s v="518-0615"/>
    <s v="名張市美旗中村字弓谷２３２７番地"/>
    <s v="0595-48-7204"/>
    <s v="0595-48-7208"/>
    <s v="医療法人（社団）寺田病院"/>
    <s v="三重県名張市夏見３２６０番地の１"/>
    <s v="身体（肢体）・知的"/>
    <s v="Ⅳ型（3:1）"/>
    <n v="20"/>
    <m/>
    <s v="20人以下"/>
    <s v="20人以下"/>
    <s v="無"/>
    <s v="無（医師未配置減算あり）"/>
    <s v="無"/>
    <s v="有（Ⅱ）"/>
    <s v="無"/>
    <s v="無"/>
    <s v="無"/>
    <s v="無"/>
    <s v="有"/>
    <s v="有"/>
    <s v="無"/>
    <s v="有（Ⅰ）"/>
    <s v="無"/>
    <s v="無"/>
    <s v="有（Ⅱ）"/>
    <s v="有（Ⅰ）"/>
    <s v="有"/>
    <s v="非該当"/>
    <s v="非該当"/>
    <s v="該当"/>
    <x v="6"/>
  </r>
  <r>
    <n v="2411300409"/>
    <s v="生活介護"/>
    <s v="就移・就B"/>
    <d v="2012-05-01T00:00:00"/>
    <d v="2018-05-01T00:00:00"/>
    <d v="2024-04-30T00:00:00"/>
    <s v="ワークプレイス栞"/>
    <s v="518-0479"/>
    <s v="名張市百合が丘東9番町290番"/>
    <s v="0595-62-3271"/>
    <s v="0595-64-6631"/>
    <s v="社会福祉法人名張育成会"/>
    <s v="三重県名張市美旗中村2326"/>
    <s v="特定なし"/>
    <s v="Ⅱ型（2:1）"/>
    <n v="14"/>
    <m/>
    <s v="20人以下"/>
    <s v="21人以上40人以下"/>
    <s v="無"/>
    <s v="有（医師未配置減算なし）"/>
    <s v="有（Ⅱ）"/>
    <s v="有（Ⅲ）"/>
    <s v="無"/>
    <s v="無"/>
    <s v="有"/>
    <s v="無"/>
    <s v="無"/>
    <s v="無"/>
    <s v="無"/>
    <s v="有（Ⅰ）"/>
    <s v="有"/>
    <s v="無"/>
    <s v="有（Ⅰ）"/>
    <s v="有（Ⅰ）"/>
    <s v="有"/>
    <s v="非該当"/>
    <s v="非該当"/>
    <s v="非該当"/>
    <x v="6"/>
  </r>
  <r>
    <n v="2411300581"/>
    <s v="生活介護"/>
    <s v="就B ・放デイ"/>
    <d v="2019-08-01T00:00:00"/>
    <m/>
    <d v="2025-07-31T00:00:00"/>
    <s v="わぁく工房キエロ"/>
    <s v="518-0406"/>
    <s v="名張市すずらん台西1-243"/>
    <s v="0595-41-1000"/>
    <s v="0595-48-5555"/>
    <s v="株式会社キタモリ"/>
    <s v="三重県伊賀市古郡546-1"/>
    <s v="特定なし"/>
    <s v="Ⅱ型（2:1）"/>
    <n v="6"/>
    <m/>
    <s v="20人以下"/>
    <s v="21人以上4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6"/>
  </r>
  <r>
    <n v="2411300664"/>
    <s v="共生型生活介護"/>
    <m/>
    <d v="2022-01-01T00:00:00"/>
    <m/>
    <d v="2027-12-31T00:00:00"/>
    <s v="小規模多機能ホームスマイル"/>
    <s v="518-0752"/>
    <s v="名張市蔵持町原出247-1"/>
    <s v="0595-48-6935"/>
    <s v="0595-48-6938"/>
    <s v="株式会社エムアール"/>
    <s v="三重県名張市蔵持町原出247-1"/>
    <s v="特定なし"/>
    <s v="Ⅳ型(3:1)"/>
    <n v="15"/>
    <m/>
    <s v="20人以下"/>
    <s v="20人以下"/>
    <s v="無"/>
    <s v="無（医師未配置減算あり）"/>
    <s v="無"/>
    <s v="無"/>
    <s v="無"/>
    <s v="無"/>
    <s v="無"/>
    <s v="無"/>
    <s v="無"/>
    <s v="無"/>
    <s v="無"/>
    <s v="有（Ⅰ）"/>
    <s v="有"/>
    <s v="無"/>
    <s v="無"/>
    <s v="無"/>
    <s v="無"/>
    <s v="非該当"/>
    <s v="該当"/>
    <s v="非該当"/>
    <x v="6"/>
  </r>
  <r>
    <n v="2411300706"/>
    <s v="共生型生活介護"/>
    <m/>
    <d v="2022-10-01T00:00:00"/>
    <m/>
    <d v="2028-09-30T00:00:00"/>
    <s v="共生型小規模多機能とんぼ池サテライト"/>
    <s v="518-0737"/>
    <s v="名張市安部田1108番地"/>
    <s v="0595-63-8208"/>
    <s v="0595-41-1681"/>
    <s v="特定非営利活動法人とんぼ池山荘"/>
    <s v="三重県名張市安部田砥口1094番地"/>
    <s v="特定なし"/>
    <s v="Ⅰ型（1.7:1）"/>
    <n v="9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有（Ⅱ）"/>
    <s v="有"/>
    <s v="非該当"/>
    <s v="該当_x000a_サビ管無"/>
    <s v="非該当"/>
    <x v="6"/>
  </r>
  <r>
    <n v="2411300714"/>
    <s v="共生型生活介護"/>
    <m/>
    <d v="2022-11-01T00:00:00"/>
    <m/>
    <d v="2028-10-31T00:00:00"/>
    <s v="あゆみの生活介護　名張"/>
    <s v="518-0711"/>
    <s v="名張市東町1697番地1"/>
    <s v="0595-48-6601"/>
    <s v="0595-62-1821"/>
    <s v="株式会社メディソップ"/>
    <s v="三重県名張市東町1697番地1"/>
    <s v="特定なし"/>
    <s v="Ⅳ型(3:1)"/>
    <n v="25"/>
    <m/>
    <s v="21人以上40人以下"/>
    <s v="21人以上40人以下"/>
    <s v="無"/>
    <s v="無（医師未配置減算あり）"/>
    <s v="無"/>
    <s v="無"/>
    <s v="無"/>
    <s v="無"/>
    <s v="無"/>
    <s v="無"/>
    <s v="有"/>
    <s v="有"/>
    <s v="無"/>
    <s v="無"/>
    <s v="無"/>
    <s v="無"/>
    <s v="無"/>
    <s v="無"/>
    <s v="無"/>
    <s v="非該当"/>
    <s v="該当_x000a_サビ管無"/>
    <s v="非該当"/>
    <x v="6"/>
  </r>
  <r>
    <n v="2411000090"/>
    <s v="生活介護"/>
    <s v="就B"/>
    <d v="2011-08-01T00:00:00"/>
    <d v="2017-08-01T00:00:00"/>
    <d v="2023-07-31T00:00:00"/>
    <s v="ゆめ向井工房"/>
    <s v="519-2216"/>
    <s v="尾鷲市大字向井１３３－２"/>
    <s v="0597-23-3320"/>
    <s v="0597-23-3324"/>
    <s v="紀北広域連合"/>
    <s v="三重県北牟婁郡紀北町船津８８１－３紀北広域連合介護保険センター内"/>
    <s v="知的"/>
    <s v="Ⅲ型（2.5:1）"/>
    <n v="15"/>
    <m/>
    <s v="20人以下"/>
    <s v="21人以上40人以下"/>
    <s v="無"/>
    <s v="有（医師未配置減算なし）"/>
    <s v="有（Ⅲ）"/>
    <s v="有（Ⅲ）"/>
    <s v="無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2411000132"/>
    <s v="生活介護"/>
    <s v="児童発達・放デ"/>
    <d v="2013-11-01T00:00:00"/>
    <d v="2019-11-01T00:00:00"/>
    <d v="2025-10-31T00:00:00"/>
    <s v="あいあいの丘ふぁみり"/>
    <s v="519-3671"/>
    <s v="尾鷲市矢浜四丁目１番４６号"/>
    <s v="0597‐37‐4165"/>
    <s v="0597‐37‐4188"/>
    <s v="特定非営利活動法人あいあい"/>
    <s v="三重県尾鷲市矢浜一丁目15番45号"/>
    <s v="特定なし"/>
    <s v="Ⅳ型（3:1）"/>
    <n v="15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有"/>
    <s v="有（Ⅱ）"/>
    <s v="有"/>
    <s v="無"/>
    <s v="有（Ⅰ）"/>
    <s v="有（Ⅱ）"/>
    <s v="有"/>
    <s v="非該当"/>
    <s v="非該当"/>
    <s v="非該当"/>
    <x v="7"/>
  </r>
  <r>
    <n v="2413000049"/>
    <s v="生活介護"/>
    <s v="就B"/>
    <d v="2011-08-01T00:00:00"/>
    <d v="2017-08-01T00:00:00"/>
    <d v="2023-07-31T00:00:00"/>
    <s v="紀北作業所"/>
    <s v="519-3402"/>
    <s v="北牟婁郡紀北町上里２７５－２０"/>
    <s v="0597-36-1601"/>
    <s v="0597-36-1567"/>
    <s v="紀北広域連合"/>
    <s v="三重県北牟婁郡紀北町船津８８１－３紀北広域連合介護保険センター内"/>
    <s v="知的"/>
    <s v="Ⅹ型（6:1）"/>
    <n v="35"/>
    <m/>
    <s v="41人以上60人以下"/>
    <s v="41人以上60人以下"/>
    <s v="無"/>
    <s v="有（医師未配置減算なし）"/>
    <s v="無"/>
    <s v="有（Ⅲ）"/>
    <s v="有（Ⅰ）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2413000049"/>
    <s v="従たる事業所"/>
    <m/>
    <m/>
    <m/>
    <m/>
    <s v="紀北作業所分場 瑠璃が浜"/>
    <s v="519-2215"/>
    <s v="北牟婁郡紀北町東長島２０９－９"/>
    <s v="0597-47-5262"/>
    <s v="0597-47-5268"/>
    <s v="紀北広域連合"/>
    <s v="三重県北牟婁郡紀北町船津８８１－３紀北広域連合介護保険センター内"/>
    <s v="知的"/>
    <s v="Ⅹ型（6:1）"/>
    <n v="10"/>
    <m/>
    <s v="41人以上60人以下"/>
    <s v="41人以上60人以下"/>
    <s v="無"/>
    <s v="有（医師未配置減算なし）"/>
    <s v="無"/>
    <s v="有（Ⅲ）"/>
    <s v="有（Ⅰ）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2413000122"/>
    <s v="共生型生活介護"/>
    <m/>
    <d v="2021-02-01T00:00:00"/>
    <m/>
    <d v="2027-01-31T00:00:00"/>
    <s v="紀北町社協デイサービス「ゆとり」"/>
    <s v="519-3204"/>
    <s v="北牟婁郡紀北町東長島２０９－９"/>
    <s v="0597-47-5544"/>
    <s v="0597-47-5545"/>
    <s v="社会福祉法人紀北町社会福祉協議会"/>
    <s v="三重県北牟婁郡紀北町東長島209-9"/>
    <s v="身体（肢体不自由）・知的"/>
    <s v="Ｘ型（6:1)"/>
    <n v="26"/>
    <m/>
    <s v="21人以上40人以下"/>
    <s v="21人以上40人以下"/>
    <s v="無"/>
    <s v="対象外"/>
    <s v="無"/>
    <s v="有（Ⅰ）"/>
    <s v="有（Ⅰ）"/>
    <s v="無"/>
    <s v="無"/>
    <s v="無"/>
    <s v="無"/>
    <s v="有"/>
    <s v="無"/>
    <s v="有（Ⅱ）"/>
    <s v="無"/>
    <s v="無"/>
    <s v="無"/>
    <s v="無"/>
    <s v="無"/>
    <s v="該当"/>
    <s v="該当"/>
    <s v="非該当"/>
    <x v="7"/>
  </r>
  <r>
    <n v="2411100130"/>
    <s v="生活介護"/>
    <m/>
    <d v="2011-01-01T00:00:00"/>
    <d v="2023-01-01T00:00:00"/>
    <d v="2028-12-31T00:00:00"/>
    <s v="熊野市障害者自立支援施設あゆみ事業所"/>
    <s v="519-4324"/>
    <s v="熊野市有馬町４５２０番地３１３"/>
    <s v="0597-89-0020"/>
    <s v="0597-89-0020"/>
    <s v="社会福祉法人熊野市社会福祉協議会"/>
    <s v="三重県熊野市井戸町１１５０"/>
    <s v="特定なし"/>
    <s v="Ⅲ型（2.5:1）"/>
    <n v="12"/>
    <m/>
    <s v="20人以下"/>
    <s v="20人以下"/>
    <s v="無"/>
    <s v="無（医師未配置減算あり）"/>
    <s v="有（Ⅲ）"/>
    <s v="無"/>
    <s v="無"/>
    <s v="無"/>
    <s v="無"/>
    <s v="無"/>
    <s v="無"/>
    <s v="無"/>
    <s v="無"/>
    <s v="有（Ⅰ）"/>
    <s v="無"/>
    <s v="無"/>
    <s v="有（Ⅰ）"/>
    <s v="無"/>
    <s v="有"/>
    <s v="非該当"/>
    <s v="非該当"/>
    <s v="非該当"/>
    <x v="8"/>
  </r>
  <r>
    <n v="2411100056"/>
    <s v="生活介護"/>
    <s v="就B"/>
    <d v="2015-04-01T00:00:00"/>
    <d v="2021-04-01T00:00:00"/>
    <d v="2027-03-31T00:00:00"/>
    <s v="グリーンプラザ"/>
    <s v="519-4325"/>
    <s v="熊野市有馬町4520-338"/>
    <s v="0597-89-5658"/>
    <s v="0597-89-0678"/>
    <s v="社会福祉法人清光会"/>
    <s v="三重県熊野市有馬町４５２０－３２９"/>
    <s v="特定なし"/>
    <s v="Ⅹ型（6:1）"/>
    <n v="20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8"/>
  </r>
  <r>
    <n v="2413110103"/>
    <s v="生活介護"/>
    <m/>
    <d v="2022-10-01T00:00:00"/>
    <m/>
    <d v="2028-09-30T00:00:00"/>
    <s v="ここ"/>
    <s v="519-5211"/>
    <s v="南牟婁郡御浜町上市木2211"/>
    <s v="05979-9-2576"/>
    <s v="05979-9-2481"/>
    <s v="特定非営利活動法人ここ"/>
    <s v="三重県南牟婁郡御浜町上市木2211"/>
    <s v="特定なし"/>
    <s v="Ⅹ型（6:1）"/>
    <n v="20"/>
    <m/>
    <s v="20人以下"/>
    <s v="20人以下"/>
    <s v="無"/>
    <s v="有（医師未配置減算なし）"/>
    <s v="無"/>
    <s v="無"/>
    <s v="無"/>
    <s v="無"/>
    <s v="有"/>
    <s v="無"/>
    <s v="無"/>
    <s v="無"/>
    <s v="無"/>
    <s v="有（Ⅱ）"/>
    <s v="無"/>
    <s v="無"/>
    <s v="有（Ⅰ）"/>
    <s v="有（Ⅱ）"/>
    <s v="有"/>
    <s v="非該当"/>
    <s v="非該当"/>
    <s v="非該当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8" cacheId="0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3:C14" firstHeaderRow="1" firstDataRow="2" firstDataCol="1"/>
  <pivotFields count="40">
    <pivotField compact="0" numFmtId="177" outline="0" showAll="0" defaultSubtotal="0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39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データの個数 / 指定年月日" fld="3" subtotal="count" baseField="38" baseItem="0"/>
    <dataField name="合計 / 定員" fld="15" baseField="32" baseItem="6"/>
  </dataFields>
  <formats count="1">
    <format dxfId="0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P195"/>
  <sheetViews>
    <sheetView tabSelected="1" view="pageBreakPreview" zoomScaleNormal="80" zoomScaleSheetLayoutView="100" workbookViewId="0">
      <pane xSplit="8" ySplit="1" topLeftCell="I2" activePane="bottomRight" state="frozen"/>
      <selection activeCell="B1" sqref="B1"/>
      <selection pane="topRight" activeCell="I1" sqref="I1"/>
      <selection pane="bottomLeft" activeCell="B2" sqref="B2"/>
      <selection pane="bottomRight" activeCell="B1" sqref="B1"/>
    </sheetView>
  </sheetViews>
  <sheetFormatPr defaultColWidth="9.33203125" defaultRowHeight="64.5" customHeight="1" x14ac:dyDescent="0.15"/>
  <cols>
    <col min="1" max="1" width="5.1640625" style="16" hidden="1" customWidth="1"/>
    <col min="2" max="2" width="11" style="16" customWidth="1"/>
    <col min="3" max="3" width="14.1640625" style="33" customWidth="1"/>
    <col min="4" max="6" width="12.5" style="34" customWidth="1"/>
    <col min="7" max="7" width="8" style="6" customWidth="1"/>
    <col min="8" max="8" width="23.6640625" style="35" bestFit="1" customWidth="1"/>
    <col min="9" max="9" width="13.6640625" style="16" bestFit="1" customWidth="1"/>
    <col min="10" max="10" width="23.6640625" style="35" bestFit="1" customWidth="1"/>
    <col min="11" max="12" width="16" style="16" bestFit="1" customWidth="1"/>
    <col min="13" max="13" width="24" style="16" bestFit="1" customWidth="1"/>
    <col min="14" max="14" width="26.6640625" style="35" customWidth="1"/>
    <col min="15" max="15" width="7.33203125" style="6" customWidth="1"/>
    <col min="16" max="16" width="20.6640625" style="6" customWidth="1"/>
    <col min="17" max="17" width="21" style="6" customWidth="1"/>
    <col min="18" max="18" width="13.6640625" style="36" customWidth="1"/>
    <col min="19" max="19" width="18.33203125" style="16" customWidth="1"/>
    <col min="20" max="20" width="19.6640625" style="6" customWidth="1"/>
    <col min="21" max="21" width="21.1640625" style="16" customWidth="1"/>
    <col min="22" max="22" width="21" style="16" customWidth="1"/>
    <col min="23" max="23" width="18.33203125" style="16" customWidth="1"/>
    <col min="24" max="25" width="21" style="6" customWidth="1"/>
    <col min="26" max="27" width="21" style="16" customWidth="1"/>
    <col min="28" max="28" width="21" style="6" customWidth="1"/>
    <col min="29" max="29" width="22.5" style="16" customWidth="1"/>
    <col min="30" max="30" width="21.6640625" style="16" customWidth="1"/>
    <col min="31" max="32" width="21" style="16" customWidth="1"/>
    <col min="33" max="33" width="18.33203125" style="6" customWidth="1"/>
    <col min="34" max="34" width="22.5" style="6" customWidth="1"/>
    <col min="35" max="35" width="21" style="16" customWidth="1"/>
    <col min="36" max="37" width="22.5" style="6" bestFit="1" customWidth="1"/>
    <col min="38" max="38" width="22.5" style="6" customWidth="1"/>
    <col min="39" max="41" width="13" style="16" customWidth="1"/>
    <col min="42" max="16384" width="9.33203125" style="16"/>
  </cols>
  <sheetData>
    <row r="1" spans="1:41" s="6" customFormat="1" ht="64.5" customHeight="1" x14ac:dyDescent="0.15">
      <c r="A1" s="21" t="s">
        <v>752</v>
      </c>
      <c r="B1" s="61" t="s">
        <v>1574</v>
      </c>
      <c r="C1" s="60" t="s">
        <v>1562</v>
      </c>
      <c r="D1" s="62" t="s">
        <v>1582</v>
      </c>
      <c r="E1" s="62" t="s">
        <v>1583</v>
      </c>
      <c r="F1" s="62" t="s">
        <v>1584</v>
      </c>
      <c r="G1" s="61" t="s">
        <v>1585</v>
      </c>
      <c r="H1" s="61" t="s">
        <v>1575</v>
      </c>
      <c r="I1" s="61" t="s">
        <v>1576</v>
      </c>
      <c r="J1" s="61" t="s">
        <v>1577</v>
      </c>
      <c r="K1" s="61" t="s">
        <v>1578</v>
      </c>
      <c r="L1" s="61" t="s">
        <v>1579</v>
      </c>
      <c r="M1" s="63" t="s">
        <v>1580</v>
      </c>
      <c r="N1" s="61" t="s">
        <v>1581</v>
      </c>
      <c r="O1" s="61" t="s">
        <v>57</v>
      </c>
      <c r="P1" s="64" t="s">
        <v>624</v>
      </c>
      <c r="Q1" s="64" t="s">
        <v>631</v>
      </c>
      <c r="R1" s="65" t="s">
        <v>19</v>
      </c>
      <c r="S1" s="64" t="s">
        <v>621</v>
      </c>
      <c r="T1" s="64" t="s">
        <v>632</v>
      </c>
      <c r="U1" s="64" t="s">
        <v>633</v>
      </c>
      <c r="V1" s="64" t="s">
        <v>452</v>
      </c>
      <c r="W1" s="64" t="s">
        <v>91</v>
      </c>
      <c r="X1" s="64" t="s">
        <v>92</v>
      </c>
      <c r="Y1" s="64" t="s">
        <v>27</v>
      </c>
      <c r="Z1" s="64" t="s">
        <v>649</v>
      </c>
      <c r="AA1" s="64" t="s">
        <v>1190</v>
      </c>
      <c r="AB1" s="61" t="s">
        <v>1189</v>
      </c>
      <c r="AC1" s="64" t="s">
        <v>647</v>
      </c>
      <c r="AD1" s="64" t="s">
        <v>93</v>
      </c>
      <c r="AE1" s="64" t="s">
        <v>634</v>
      </c>
      <c r="AF1" s="64" t="s">
        <v>648</v>
      </c>
      <c r="AG1" s="64" t="s">
        <v>646</v>
      </c>
      <c r="AH1" s="64" t="s">
        <v>733</v>
      </c>
      <c r="AI1" s="61" t="s">
        <v>753</v>
      </c>
      <c r="AJ1" s="64" t="s">
        <v>1561</v>
      </c>
      <c r="AK1" s="64" t="s">
        <v>1017</v>
      </c>
      <c r="AL1" s="64" t="s">
        <v>1391</v>
      </c>
      <c r="AM1" s="61" t="s">
        <v>754</v>
      </c>
      <c r="AN1" s="61" t="s">
        <v>755</v>
      </c>
      <c r="AO1" s="61" t="s">
        <v>756</v>
      </c>
    </row>
    <row r="2" spans="1:41" ht="64.5" customHeight="1" x14ac:dyDescent="0.15">
      <c r="A2" s="7">
        <v>1</v>
      </c>
      <c r="B2" s="7" t="s">
        <v>552</v>
      </c>
      <c r="C2" s="8">
        <v>2410100081</v>
      </c>
      <c r="D2" s="11">
        <v>41000</v>
      </c>
      <c r="E2" s="11">
        <v>43191</v>
      </c>
      <c r="F2" s="11">
        <f t="shared" ref="F2:F9" si="0">DATE(YEAR(MAX(D2:E2))+6, MONTH(MAX(D2:E2)), DAY(MAX(D2:E2)))-1</f>
        <v>45382</v>
      </c>
      <c r="G2" s="9" t="s">
        <v>94</v>
      </c>
      <c r="H2" s="12" t="s">
        <v>82</v>
      </c>
      <c r="I2" s="12" t="s">
        <v>325</v>
      </c>
      <c r="J2" s="13" t="s">
        <v>757</v>
      </c>
      <c r="K2" s="14" t="s">
        <v>326</v>
      </c>
      <c r="L2" s="12" t="s">
        <v>327</v>
      </c>
      <c r="M2" s="7" t="s">
        <v>83</v>
      </c>
      <c r="N2" s="13" t="s">
        <v>1503</v>
      </c>
      <c r="O2" s="10" t="s">
        <v>58</v>
      </c>
      <c r="P2" s="9" t="s">
        <v>68</v>
      </c>
      <c r="Q2" s="10" t="s">
        <v>641</v>
      </c>
      <c r="R2" s="8">
        <v>20</v>
      </c>
      <c r="S2" s="9"/>
      <c r="T2" s="10" t="s">
        <v>54</v>
      </c>
      <c r="U2" s="9" t="s">
        <v>53</v>
      </c>
      <c r="V2" s="9" t="s">
        <v>61</v>
      </c>
      <c r="W2" s="9" t="s">
        <v>666</v>
      </c>
      <c r="X2" s="10" t="s">
        <v>8</v>
      </c>
      <c r="Y2" s="10" t="s">
        <v>64</v>
      </c>
      <c r="Z2" s="10" t="s">
        <v>39</v>
      </c>
      <c r="AA2" s="10" t="s">
        <v>39</v>
      </c>
      <c r="AB2" s="10" t="s">
        <v>8</v>
      </c>
      <c r="AC2" s="10" t="s">
        <v>8</v>
      </c>
      <c r="AD2" s="10" t="s">
        <v>61</v>
      </c>
      <c r="AE2" s="10" t="s">
        <v>62</v>
      </c>
      <c r="AF2" s="10" t="s">
        <v>39</v>
      </c>
      <c r="AG2" s="10" t="s">
        <v>736</v>
      </c>
      <c r="AH2" s="9" t="s">
        <v>39</v>
      </c>
      <c r="AI2" s="10" t="s">
        <v>8</v>
      </c>
      <c r="AJ2" s="10" t="s">
        <v>1094</v>
      </c>
      <c r="AK2" s="10" t="s">
        <v>1094</v>
      </c>
      <c r="AL2" s="10" t="s">
        <v>735</v>
      </c>
      <c r="AM2" s="10" t="s">
        <v>878</v>
      </c>
      <c r="AN2" s="10" t="s">
        <v>879</v>
      </c>
      <c r="AO2" s="10" t="s">
        <v>878</v>
      </c>
    </row>
    <row r="3" spans="1:41" ht="64.5" customHeight="1" x14ac:dyDescent="0.15">
      <c r="A3" s="7">
        <v>2</v>
      </c>
      <c r="B3" s="7" t="s">
        <v>552</v>
      </c>
      <c r="C3" s="17">
        <v>2410100123</v>
      </c>
      <c r="D3" s="11">
        <v>40878</v>
      </c>
      <c r="E3" s="11">
        <v>43070</v>
      </c>
      <c r="F3" s="11">
        <f t="shared" si="0"/>
        <v>45260</v>
      </c>
      <c r="G3" s="9" t="s">
        <v>94</v>
      </c>
      <c r="H3" s="12" t="s">
        <v>281</v>
      </c>
      <c r="I3" s="7" t="s">
        <v>282</v>
      </c>
      <c r="J3" s="13" t="s">
        <v>758</v>
      </c>
      <c r="K3" s="7" t="s">
        <v>283</v>
      </c>
      <c r="L3" s="7" t="s">
        <v>284</v>
      </c>
      <c r="M3" s="15" t="s">
        <v>29</v>
      </c>
      <c r="N3" s="12" t="s">
        <v>482</v>
      </c>
      <c r="O3" s="10"/>
      <c r="P3" s="9" t="s">
        <v>14</v>
      </c>
      <c r="Q3" s="10" t="s">
        <v>643</v>
      </c>
      <c r="R3" s="8">
        <v>20</v>
      </c>
      <c r="S3" s="9"/>
      <c r="T3" s="10" t="s">
        <v>54</v>
      </c>
      <c r="U3" s="10" t="s">
        <v>54</v>
      </c>
      <c r="V3" s="9" t="s">
        <v>61</v>
      </c>
      <c r="W3" s="10" t="s">
        <v>666</v>
      </c>
      <c r="X3" s="10" t="s">
        <v>1139</v>
      </c>
      <c r="Y3" s="10" t="s">
        <v>64</v>
      </c>
      <c r="Z3" s="10" t="s">
        <v>39</v>
      </c>
      <c r="AA3" s="10" t="s">
        <v>39</v>
      </c>
      <c r="AB3" s="10" t="s">
        <v>40</v>
      </c>
      <c r="AC3" s="10" t="s">
        <v>8</v>
      </c>
      <c r="AD3" s="10" t="s">
        <v>61</v>
      </c>
      <c r="AE3" s="10" t="s">
        <v>62</v>
      </c>
      <c r="AF3" s="10" t="s">
        <v>39</v>
      </c>
      <c r="AG3" s="10" t="s">
        <v>734</v>
      </c>
      <c r="AH3" s="9" t="s">
        <v>876</v>
      </c>
      <c r="AI3" s="10" t="s">
        <v>8</v>
      </c>
      <c r="AJ3" s="10" t="s">
        <v>736</v>
      </c>
      <c r="AK3" s="10" t="s">
        <v>736</v>
      </c>
      <c r="AL3" s="10" t="s">
        <v>7</v>
      </c>
      <c r="AM3" s="10" t="s">
        <v>879</v>
      </c>
      <c r="AN3" s="10" t="s">
        <v>878</v>
      </c>
      <c r="AO3" s="10" t="s">
        <v>878</v>
      </c>
    </row>
    <row r="4" spans="1:41" ht="64.5" customHeight="1" x14ac:dyDescent="0.15">
      <c r="A4" s="7">
        <v>5</v>
      </c>
      <c r="B4" s="7" t="s">
        <v>552</v>
      </c>
      <c r="C4" s="21">
        <v>2410100339</v>
      </c>
      <c r="D4" s="11">
        <v>42491</v>
      </c>
      <c r="E4" s="11">
        <v>44682</v>
      </c>
      <c r="F4" s="11">
        <f t="shared" si="0"/>
        <v>46873</v>
      </c>
      <c r="G4" s="10" t="s">
        <v>94</v>
      </c>
      <c r="H4" s="12" t="s">
        <v>88</v>
      </c>
      <c r="I4" s="9" t="s">
        <v>240</v>
      </c>
      <c r="J4" s="13" t="s">
        <v>759</v>
      </c>
      <c r="K4" s="7" t="s">
        <v>241</v>
      </c>
      <c r="L4" s="7" t="s">
        <v>242</v>
      </c>
      <c r="M4" s="15" t="s">
        <v>28</v>
      </c>
      <c r="N4" s="12" t="s">
        <v>1502</v>
      </c>
      <c r="O4" s="10" t="s">
        <v>58</v>
      </c>
      <c r="P4" s="22" t="s">
        <v>654</v>
      </c>
      <c r="Q4" s="10" t="s">
        <v>642</v>
      </c>
      <c r="R4" s="8">
        <v>20</v>
      </c>
      <c r="S4" s="9"/>
      <c r="T4" s="10" t="s">
        <v>54</v>
      </c>
      <c r="U4" s="9" t="s">
        <v>74</v>
      </c>
      <c r="V4" s="9" t="s">
        <v>61</v>
      </c>
      <c r="W4" s="10" t="s">
        <v>666</v>
      </c>
      <c r="X4" s="10" t="s">
        <v>10</v>
      </c>
      <c r="Y4" s="9" t="s">
        <v>638</v>
      </c>
      <c r="Z4" s="10" t="s">
        <v>736</v>
      </c>
      <c r="AA4" s="10" t="s">
        <v>39</v>
      </c>
      <c r="AB4" s="10" t="s">
        <v>39</v>
      </c>
      <c r="AC4" s="9" t="s">
        <v>8</v>
      </c>
      <c r="AD4" s="9" t="s">
        <v>8</v>
      </c>
      <c r="AE4" s="9" t="s">
        <v>7</v>
      </c>
      <c r="AF4" s="10" t="s">
        <v>39</v>
      </c>
      <c r="AG4" s="10" t="s">
        <v>736</v>
      </c>
      <c r="AH4" s="9" t="s">
        <v>39</v>
      </c>
      <c r="AI4" s="10" t="s">
        <v>8</v>
      </c>
      <c r="AJ4" s="10" t="s">
        <v>736</v>
      </c>
      <c r="AK4" s="10" t="s">
        <v>735</v>
      </c>
      <c r="AL4" s="10" t="s">
        <v>7</v>
      </c>
      <c r="AM4" s="10" t="s">
        <v>878</v>
      </c>
      <c r="AN4" s="10" t="s">
        <v>878</v>
      </c>
      <c r="AO4" s="10" t="s">
        <v>878</v>
      </c>
    </row>
    <row r="5" spans="1:41" ht="64.5" customHeight="1" x14ac:dyDescent="0.15">
      <c r="A5" s="7">
        <v>6</v>
      </c>
      <c r="B5" s="7" t="s">
        <v>552</v>
      </c>
      <c r="C5" s="21">
        <v>2410100354</v>
      </c>
      <c r="D5" s="11">
        <v>41730</v>
      </c>
      <c r="E5" s="11">
        <v>43922</v>
      </c>
      <c r="F5" s="11">
        <f t="shared" si="0"/>
        <v>46112</v>
      </c>
      <c r="G5" s="10" t="s">
        <v>94</v>
      </c>
      <c r="H5" s="13" t="s">
        <v>405</v>
      </c>
      <c r="I5" s="10" t="s">
        <v>406</v>
      </c>
      <c r="J5" s="13" t="s">
        <v>760</v>
      </c>
      <c r="K5" s="7" t="s">
        <v>407</v>
      </c>
      <c r="L5" s="7" t="s">
        <v>408</v>
      </c>
      <c r="M5" s="7" t="s">
        <v>409</v>
      </c>
      <c r="N5" s="13" t="s">
        <v>1504</v>
      </c>
      <c r="O5" s="10"/>
      <c r="P5" s="10" t="s">
        <v>386</v>
      </c>
      <c r="Q5" s="10" t="s">
        <v>642</v>
      </c>
      <c r="R5" s="8">
        <v>20</v>
      </c>
      <c r="S5" s="10"/>
      <c r="T5" s="10" t="s">
        <v>54</v>
      </c>
      <c r="U5" s="10" t="s">
        <v>54</v>
      </c>
      <c r="V5" s="9" t="s">
        <v>61</v>
      </c>
      <c r="W5" s="9" t="s">
        <v>666</v>
      </c>
      <c r="X5" s="10" t="s">
        <v>10</v>
      </c>
      <c r="Y5" s="10" t="s">
        <v>638</v>
      </c>
      <c r="Z5" s="10" t="s">
        <v>39</v>
      </c>
      <c r="AA5" s="10" t="s">
        <v>39</v>
      </c>
      <c r="AB5" s="10" t="s">
        <v>40</v>
      </c>
      <c r="AC5" s="10" t="s">
        <v>8</v>
      </c>
      <c r="AD5" s="10" t="s">
        <v>8</v>
      </c>
      <c r="AE5" s="10" t="s">
        <v>7</v>
      </c>
      <c r="AF5" s="10" t="s">
        <v>8</v>
      </c>
      <c r="AG5" s="10" t="s">
        <v>734</v>
      </c>
      <c r="AH5" s="9" t="s">
        <v>877</v>
      </c>
      <c r="AI5" s="10" t="s">
        <v>8</v>
      </c>
      <c r="AJ5" s="10" t="s">
        <v>328</v>
      </c>
      <c r="AK5" s="10" t="s">
        <v>328</v>
      </c>
      <c r="AL5" s="10" t="s">
        <v>7</v>
      </c>
      <c r="AM5" s="10" t="s">
        <v>878</v>
      </c>
      <c r="AN5" s="10" t="s">
        <v>878</v>
      </c>
      <c r="AO5" s="10" t="s">
        <v>878</v>
      </c>
    </row>
    <row r="6" spans="1:41" ht="64.5" customHeight="1" x14ac:dyDescent="0.15">
      <c r="A6" s="7">
        <v>8</v>
      </c>
      <c r="B6" s="7" t="s">
        <v>552</v>
      </c>
      <c r="C6" s="8">
        <v>2410100735</v>
      </c>
      <c r="D6" s="11">
        <v>42552</v>
      </c>
      <c r="E6" s="11">
        <v>44743</v>
      </c>
      <c r="F6" s="11">
        <f t="shared" si="0"/>
        <v>46934</v>
      </c>
      <c r="G6" s="10" t="s">
        <v>94</v>
      </c>
      <c r="H6" s="19" t="s">
        <v>573</v>
      </c>
      <c r="I6" s="20" t="s">
        <v>574</v>
      </c>
      <c r="J6" s="13" t="s">
        <v>761</v>
      </c>
      <c r="K6" s="19" t="s">
        <v>575</v>
      </c>
      <c r="L6" s="19" t="s">
        <v>576</v>
      </c>
      <c r="M6" s="19" t="s">
        <v>577</v>
      </c>
      <c r="N6" s="19" t="s">
        <v>1505</v>
      </c>
      <c r="O6" s="10"/>
      <c r="P6" s="10" t="s">
        <v>67</v>
      </c>
      <c r="Q6" s="10" t="s">
        <v>644</v>
      </c>
      <c r="R6" s="8">
        <v>10</v>
      </c>
      <c r="S6" s="10"/>
      <c r="T6" s="10" t="s">
        <v>54</v>
      </c>
      <c r="U6" s="10" t="s">
        <v>539</v>
      </c>
      <c r="V6" s="9" t="s">
        <v>8</v>
      </c>
      <c r="W6" s="10" t="s">
        <v>666</v>
      </c>
      <c r="X6" s="10" t="s">
        <v>8</v>
      </c>
      <c r="Y6" s="10" t="s">
        <v>8</v>
      </c>
      <c r="Z6" s="10" t="s">
        <v>736</v>
      </c>
      <c r="AA6" s="10" t="s">
        <v>39</v>
      </c>
      <c r="AB6" s="9" t="s">
        <v>8</v>
      </c>
      <c r="AC6" s="10" t="s">
        <v>8</v>
      </c>
      <c r="AD6" s="10" t="s">
        <v>8</v>
      </c>
      <c r="AE6" s="10" t="s">
        <v>7</v>
      </c>
      <c r="AF6" s="10" t="s">
        <v>8</v>
      </c>
      <c r="AG6" s="10" t="s">
        <v>736</v>
      </c>
      <c r="AH6" s="9" t="s">
        <v>39</v>
      </c>
      <c r="AI6" s="10" t="s">
        <v>8</v>
      </c>
      <c r="AJ6" s="10" t="s">
        <v>736</v>
      </c>
      <c r="AK6" s="10" t="s">
        <v>11</v>
      </c>
      <c r="AL6" s="10" t="s">
        <v>7</v>
      </c>
      <c r="AM6" s="10" t="s">
        <v>879</v>
      </c>
      <c r="AN6" s="10" t="s">
        <v>879</v>
      </c>
      <c r="AO6" s="10" t="s">
        <v>879</v>
      </c>
    </row>
    <row r="7" spans="1:41" ht="64.5" customHeight="1" x14ac:dyDescent="0.15">
      <c r="A7" s="7">
        <v>8</v>
      </c>
      <c r="B7" s="7" t="s">
        <v>552</v>
      </c>
      <c r="C7" s="8">
        <v>2410100792</v>
      </c>
      <c r="D7" s="11">
        <v>43891</v>
      </c>
      <c r="E7" s="71">
        <v>45170</v>
      </c>
      <c r="F7" s="71">
        <f t="shared" si="0"/>
        <v>47361</v>
      </c>
      <c r="G7" s="10" t="s">
        <v>94</v>
      </c>
      <c r="H7" s="19" t="s">
        <v>1037</v>
      </c>
      <c r="I7" s="20" t="s">
        <v>1038</v>
      </c>
      <c r="J7" s="13" t="s">
        <v>1039</v>
      </c>
      <c r="K7" s="19" t="s">
        <v>1040</v>
      </c>
      <c r="L7" s="19" t="s">
        <v>1041</v>
      </c>
      <c r="M7" s="19" t="s">
        <v>1042</v>
      </c>
      <c r="N7" s="19" t="s">
        <v>1506</v>
      </c>
      <c r="O7" s="10" t="s">
        <v>1036</v>
      </c>
      <c r="P7" s="10" t="s">
        <v>1043</v>
      </c>
      <c r="Q7" s="10" t="s">
        <v>637</v>
      </c>
      <c r="R7" s="8">
        <v>6</v>
      </c>
      <c r="S7" s="10"/>
      <c r="T7" s="10" t="s">
        <v>54</v>
      </c>
      <c r="U7" s="10" t="s">
        <v>539</v>
      </c>
      <c r="V7" s="9" t="s">
        <v>8</v>
      </c>
      <c r="W7" s="10" t="s">
        <v>1044</v>
      </c>
      <c r="X7" s="10" t="s">
        <v>1602</v>
      </c>
      <c r="Y7" s="10" t="s">
        <v>638</v>
      </c>
      <c r="Z7" s="10" t="s">
        <v>1045</v>
      </c>
      <c r="AA7" s="10" t="s">
        <v>39</v>
      </c>
      <c r="AB7" s="9" t="s">
        <v>8</v>
      </c>
      <c r="AC7" s="10" t="s">
        <v>8</v>
      </c>
      <c r="AD7" s="10" t="s">
        <v>8</v>
      </c>
      <c r="AE7" s="10" t="s">
        <v>7</v>
      </c>
      <c r="AF7" s="10" t="s">
        <v>40</v>
      </c>
      <c r="AG7" s="10" t="s">
        <v>736</v>
      </c>
      <c r="AH7" s="9" t="s">
        <v>39</v>
      </c>
      <c r="AI7" s="10" t="s">
        <v>8</v>
      </c>
      <c r="AJ7" s="10" t="s">
        <v>10</v>
      </c>
      <c r="AK7" s="10" t="s">
        <v>10</v>
      </c>
      <c r="AL7" s="10" t="s">
        <v>7</v>
      </c>
      <c r="AM7" s="10" t="s">
        <v>878</v>
      </c>
      <c r="AN7" s="10" t="s">
        <v>878</v>
      </c>
      <c r="AO7" s="10" t="s">
        <v>878</v>
      </c>
    </row>
    <row r="8" spans="1:41" ht="64.5" customHeight="1" x14ac:dyDescent="0.15">
      <c r="A8" s="7"/>
      <c r="B8" s="7" t="s">
        <v>552</v>
      </c>
      <c r="C8" s="8">
        <v>2410101097</v>
      </c>
      <c r="D8" s="11">
        <v>43983</v>
      </c>
      <c r="E8" s="11"/>
      <c r="F8" s="11">
        <f t="shared" si="0"/>
        <v>46173</v>
      </c>
      <c r="G8" s="10" t="s">
        <v>94</v>
      </c>
      <c r="H8" s="19" t="s">
        <v>1111</v>
      </c>
      <c r="I8" s="20" t="s">
        <v>1112</v>
      </c>
      <c r="J8" s="13" t="s">
        <v>1113</v>
      </c>
      <c r="K8" s="19" t="s">
        <v>1114</v>
      </c>
      <c r="L8" s="19" t="s">
        <v>1115</v>
      </c>
      <c r="M8" s="23" t="s">
        <v>1116</v>
      </c>
      <c r="N8" s="23" t="s">
        <v>1507</v>
      </c>
      <c r="O8" s="10" t="s">
        <v>1110</v>
      </c>
      <c r="P8" s="10" t="s">
        <v>1117</v>
      </c>
      <c r="Q8" s="10" t="s">
        <v>637</v>
      </c>
      <c r="R8" s="8">
        <v>8</v>
      </c>
      <c r="S8" s="10"/>
      <c r="T8" s="10" t="s">
        <v>54</v>
      </c>
      <c r="U8" s="10" t="s">
        <v>54</v>
      </c>
      <c r="V8" s="9" t="s">
        <v>39</v>
      </c>
      <c r="W8" s="9" t="s">
        <v>1118</v>
      </c>
      <c r="X8" s="9" t="s">
        <v>11</v>
      </c>
      <c r="Y8" s="9" t="s">
        <v>39</v>
      </c>
      <c r="Z8" s="9" t="s">
        <v>39</v>
      </c>
      <c r="AA8" s="9" t="s">
        <v>39</v>
      </c>
      <c r="AB8" s="9" t="s">
        <v>40</v>
      </c>
      <c r="AC8" s="9" t="s">
        <v>7</v>
      </c>
      <c r="AD8" s="9" t="s">
        <v>39</v>
      </c>
      <c r="AE8" s="9" t="s">
        <v>7</v>
      </c>
      <c r="AF8" s="9" t="s">
        <v>39</v>
      </c>
      <c r="AG8" s="10" t="s">
        <v>10</v>
      </c>
      <c r="AH8" s="9" t="s">
        <v>7</v>
      </c>
      <c r="AI8" s="10" t="s">
        <v>39</v>
      </c>
      <c r="AJ8" s="10" t="s">
        <v>10</v>
      </c>
      <c r="AK8" s="10" t="s">
        <v>39</v>
      </c>
      <c r="AL8" s="10" t="s">
        <v>7</v>
      </c>
      <c r="AM8" s="10" t="s">
        <v>878</v>
      </c>
      <c r="AN8" s="10" t="s">
        <v>1119</v>
      </c>
      <c r="AO8" s="10" t="s">
        <v>878</v>
      </c>
    </row>
    <row r="9" spans="1:41" ht="64.5" customHeight="1" x14ac:dyDescent="0.15">
      <c r="A9" s="7"/>
      <c r="B9" s="7" t="s">
        <v>552</v>
      </c>
      <c r="C9" s="21">
        <v>2410101113</v>
      </c>
      <c r="D9" s="11">
        <v>44075</v>
      </c>
      <c r="E9" s="11"/>
      <c r="F9" s="11">
        <f t="shared" si="0"/>
        <v>46265</v>
      </c>
      <c r="G9" s="10" t="s">
        <v>94</v>
      </c>
      <c r="H9" s="13" t="s">
        <v>1130</v>
      </c>
      <c r="I9" s="12" t="s">
        <v>1131</v>
      </c>
      <c r="J9" s="13" t="s">
        <v>1132</v>
      </c>
      <c r="K9" s="7" t="s">
        <v>1143</v>
      </c>
      <c r="L9" s="7" t="s">
        <v>1144</v>
      </c>
      <c r="M9" s="7" t="s">
        <v>1133</v>
      </c>
      <c r="N9" s="13" t="s">
        <v>1509</v>
      </c>
      <c r="O9" s="10" t="s">
        <v>680</v>
      </c>
      <c r="P9" s="10" t="s">
        <v>67</v>
      </c>
      <c r="Q9" s="10" t="s">
        <v>1134</v>
      </c>
      <c r="R9" s="8">
        <v>10</v>
      </c>
      <c r="S9" s="9"/>
      <c r="T9" s="10" t="s">
        <v>54</v>
      </c>
      <c r="U9" s="10" t="s">
        <v>53</v>
      </c>
      <c r="V9" s="9" t="s">
        <v>61</v>
      </c>
      <c r="W9" s="10" t="s">
        <v>1135</v>
      </c>
      <c r="X9" s="10" t="s">
        <v>39</v>
      </c>
      <c r="Y9" s="10" t="s">
        <v>39</v>
      </c>
      <c r="Z9" s="10" t="s">
        <v>10</v>
      </c>
      <c r="AA9" s="10" t="s">
        <v>39</v>
      </c>
      <c r="AB9" s="27" t="s">
        <v>39</v>
      </c>
      <c r="AC9" s="10" t="s">
        <v>39</v>
      </c>
      <c r="AD9" s="10" t="s">
        <v>39</v>
      </c>
      <c r="AE9" s="10" t="s">
        <v>40</v>
      </c>
      <c r="AF9" s="10" t="s">
        <v>39</v>
      </c>
      <c r="AG9" s="10" t="s">
        <v>736</v>
      </c>
      <c r="AH9" s="10" t="s">
        <v>39</v>
      </c>
      <c r="AI9" s="10" t="s">
        <v>8</v>
      </c>
      <c r="AJ9" s="10" t="s">
        <v>1216</v>
      </c>
      <c r="AK9" s="10" t="s">
        <v>39</v>
      </c>
      <c r="AL9" s="10" t="s">
        <v>40</v>
      </c>
      <c r="AM9" s="10" t="s">
        <v>998</v>
      </c>
      <c r="AN9" s="10" t="s">
        <v>998</v>
      </c>
      <c r="AO9" s="10" t="s">
        <v>998</v>
      </c>
    </row>
    <row r="10" spans="1:41" ht="64.5" customHeight="1" x14ac:dyDescent="0.15">
      <c r="A10" s="7"/>
      <c r="B10" s="7" t="s">
        <v>552</v>
      </c>
      <c r="C10" s="8">
        <v>2410101147</v>
      </c>
      <c r="D10" s="11">
        <v>44317</v>
      </c>
      <c r="E10" s="11"/>
      <c r="F10" s="11">
        <v>46507</v>
      </c>
      <c r="G10" s="10" t="s">
        <v>1227</v>
      </c>
      <c r="H10" s="19" t="s">
        <v>1228</v>
      </c>
      <c r="I10" s="20" t="s">
        <v>1229</v>
      </c>
      <c r="J10" s="13" t="s">
        <v>1230</v>
      </c>
      <c r="K10" s="19" t="s">
        <v>1231</v>
      </c>
      <c r="L10" s="19" t="s">
        <v>1232</v>
      </c>
      <c r="M10" s="23" t="s">
        <v>1233</v>
      </c>
      <c r="N10" s="23" t="s">
        <v>1508</v>
      </c>
      <c r="O10" s="10"/>
      <c r="P10" s="10" t="s">
        <v>1234</v>
      </c>
      <c r="Q10" s="72" t="s">
        <v>636</v>
      </c>
      <c r="R10" s="8">
        <v>20</v>
      </c>
      <c r="S10" s="10"/>
      <c r="T10" s="10" t="s">
        <v>54</v>
      </c>
      <c r="U10" s="10" t="s">
        <v>54</v>
      </c>
      <c r="V10" s="9" t="s">
        <v>1235</v>
      </c>
      <c r="W10" s="9" t="s">
        <v>708</v>
      </c>
      <c r="X10" s="73" t="s">
        <v>8</v>
      </c>
      <c r="Y10" s="9" t="s">
        <v>39</v>
      </c>
      <c r="Z10" s="9" t="s">
        <v>39</v>
      </c>
      <c r="AA10" s="9" t="s">
        <v>39</v>
      </c>
      <c r="AB10" s="9" t="s">
        <v>39</v>
      </c>
      <c r="AC10" s="9" t="s">
        <v>39</v>
      </c>
      <c r="AD10" s="9" t="s">
        <v>39</v>
      </c>
      <c r="AE10" s="9" t="s">
        <v>40</v>
      </c>
      <c r="AF10" s="9" t="s">
        <v>39</v>
      </c>
      <c r="AG10" s="10" t="s">
        <v>745</v>
      </c>
      <c r="AH10" s="9" t="s">
        <v>39</v>
      </c>
      <c r="AI10" s="10" t="s">
        <v>39</v>
      </c>
      <c r="AJ10" s="10" t="s">
        <v>736</v>
      </c>
      <c r="AK10" s="10" t="s">
        <v>39</v>
      </c>
      <c r="AL10" s="10" t="s">
        <v>7</v>
      </c>
      <c r="AM10" s="10" t="s">
        <v>998</v>
      </c>
      <c r="AN10" s="10" t="s">
        <v>998</v>
      </c>
      <c r="AO10" s="10" t="s">
        <v>998</v>
      </c>
    </row>
    <row r="11" spans="1:41" ht="64.5" customHeight="1" x14ac:dyDescent="0.15">
      <c r="A11" s="7"/>
      <c r="B11" s="7" t="s">
        <v>552</v>
      </c>
      <c r="C11" s="21">
        <v>2410101196</v>
      </c>
      <c r="D11" s="11">
        <v>44652</v>
      </c>
      <c r="E11" s="11"/>
      <c r="F11" s="11">
        <f>DATE(YEAR(MAX(D11:E11))+6, MONTH(MAX(D11:E11)), DAY(MAX(D11:E11)))-1</f>
        <v>46843</v>
      </c>
      <c r="G11" s="10" t="s">
        <v>94</v>
      </c>
      <c r="H11" s="13" t="s">
        <v>1334</v>
      </c>
      <c r="I11" s="12" t="s">
        <v>1335</v>
      </c>
      <c r="J11" s="13" t="s">
        <v>1336</v>
      </c>
      <c r="K11" s="7" t="s">
        <v>1337</v>
      </c>
      <c r="L11" s="7" t="s">
        <v>1338</v>
      </c>
      <c r="M11" s="7" t="s">
        <v>1339</v>
      </c>
      <c r="N11" s="13" t="s">
        <v>1510</v>
      </c>
      <c r="O11" s="10" t="s">
        <v>937</v>
      </c>
      <c r="P11" s="10" t="s">
        <v>67</v>
      </c>
      <c r="Q11" s="10" t="s">
        <v>642</v>
      </c>
      <c r="R11" s="8">
        <v>15</v>
      </c>
      <c r="S11" s="9"/>
      <c r="T11" s="10" t="s">
        <v>54</v>
      </c>
      <c r="U11" s="10" t="s">
        <v>54</v>
      </c>
      <c r="V11" s="9" t="s">
        <v>61</v>
      </c>
      <c r="W11" s="10" t="s">
        <v>1135</v>
      </c>
      <c r="X11" s="10" t="s">
        <v>10</v>
      </c>
      <c r="Y11" s="10" t="s">
        <v>10</v>
      </c>
      <c r="Z11" s="10" t="s">
        <v>10</v>
      </c>
      <c r="AA11" s="10" t="s">
        <v>39</v>
      </c>
      <c r="AB11" s="27" t="s">
        <v>39</v>
      </c>
      <c r="AC11" s="10" t="s">
        <v>39</v>
      </c>
      <c r="AD11" s="10" t="s">
        <v>7</v>
      </c>
      <c r="AE11" s="10" t="s">
        <v>40</v>
      </c>
      <c r="AF11" s="10" t="s">
        <v>39</v>
      </c>
      <c r="AG11" s="10" t="s">
        <v>736</v>
      </c>
      <c r="AH11" s="10" t="s">
        <v>880</v>
      </c>
      <c r="AI11" s="10" t="s">
        <v>39</v>
      </c>
      <c r="AJ11" s="10" t="s">
        <v>638</v>
      </c>
      <c r="AK11" s="10" t="s">
        <v>1352</v>
      </c>
      <c r="AL11" s="10" t="s">
        <v>735</v>
      </c>
      <c r="AM11" s="10" t="s">
        <v>998</v>
      </c>
      <c r="AN11" s="10" t="s">
        <v>998</v>
      </c>
      <c r="AO11" s="10" t="s">
        <v>998</v>
      </c>
    </row>
    <row r="12" spans="1:41" ht="64.5" customHeight="1" x14ac:dyDescent="0.15">
      <c r="A12" s="7"/>
      <c r="B12" s="7" t="s">
        <v>552</v>
      </c>
      <c r="C12" s="21">
        <v>2410101204</v>
      </c>
      <c r="D12" s="11">
        <v>44774</v>
      </c>
      <c r="E12" s="11"/>
      <c r="F12" s="11">
        <f>DATE(YEAR(MAX(D12:E12))+6, MONTH(MAX(D12:E12)), DAY(MAX(D12:E12)))-1</f>
        <v>46965</v>
      </c>
      <c r="G12" s="10" t="s">
        <v>1227</v>
      </c>
      <c r="H12" s="13" t="s">
        <v>1375</v>
      </c>
      <c r="I12" s="12" t="s">
        <v>1376</v>
      </c>
      <c r="J12" s="13" t="s">
        <v>1377</v>
      </c>
      <c r="K12" s="7" t="s">
        <v>1378</v>
      </c>
      <c r="L12" s="7" t="s">
        <v>1379</v>
      </c>
      <c r="M12" s="7" t="s">
        <v>1380</v>
      </c>
      <c r="N12" s="13" t="s">
        <v>1511</v>
      </c>
      <c r="O12" s="10"/>
      <c r="P12" s="10" t="s">
        <v>1382</v>
      </c>
      <c r="Q12" s="10" t="s">
        <v>1381</v>
      </c>
      <c r="R12" s="8">
        <v>20</v>
      </c>
      <c r="S12" s="9"/>
      <c r="T12" s="10" t="s">
        <v>54</v>
      </c>
      <c r="U12" s="10" t="s">
        <v>54</v>
      </c>
      <c r="V12" s="9" t="s">
        <v>61</v>
      </c>
      <c r="W12" s="10" t="s">
        <v>1271</v>
      </c>
      <c r="X12" s="10" t="s">
        <v>8</v>
      </c>
      <c r="Y12" s="10" t="s">
        <v>39</v>
      </c>
      <c r="Z12" s="10" t="s">
        <v>39</v>
      </c>
      <c r="AA12" s="10" t="s">
        <v>39</v>
      </c>
      <c r="AB12" s="27" t="s">
        <v>39</v>
      </c>
      <c r="AC12" s="10" t="s">
        <v>39</v>
      </c>
      <c r="AD12" s="10" t="s">
        <v>39</v>
      </c>
      <c r="AE12" s="10" t="s">
        <v>40</v>
      </c>
      <c r="AF12" s="10" t="s">
        <v>39</v>
      </c>
      <c r="AG12" s="10" t="s">
        <v>734</v>
      </c>
      <c r="AH12" s="10" t="s">
        <v>39</v>
      </c>
      <c r="AI12" s="10" t="s">
        <v>39</v>
      </c>
      <c r="AJ12" s="10" t="s">
        <v>39</v>
      </c>
      <c r="AK12" s="10" t="s">
        <v>39</v>
      </c>
      <c r="AL12" s="10" t="s">
        <v>735</v>
      </c>
      <c r="AM12" s="10" t="s">
        <v>998</v>
      </c>
      <c r="AN12" s="10" t="s">
        <v>998</v>
      </c>
      <c r="AO12" s="10" t="s">
        <v>998</v>
      </c>
    </row>
    <row r="13" spans="1:41" ht="64.5" customHeight="1" x14ac:dyDescent="0.15">
      <c r="A13" s="7">
        <v>48</v>
      </c>
      <c r="B13" s="7" t="s">
        <v>552</v>
      </c>
      <c r="C13" s="21">
        <v>2410500520</v>
      </c>
      <c r="D13" s="11">
        <v>40269</v>
      </c>
      <c r="E13" s="11">
        <v>43374</v>
      </c>
      <c r="F13" s="11">
        <f>DATE(YEAR(MAX(D13:E13))+6, MONTH(MAX(D13:E13)), DAY(MAX(D13:E13)))-1</f>
        <v>45565</v>
      </c>
      <c r="G13" s="10" t="s">
        <v>94</v>
      </c>
      <c r="H13" s="13" t="s">
        <v>108</v>
      </c>
      <c r="I13" s="7" t="s">
        <v>109</v>
      </c>
      <c r="J13" s="13" t="s">
        <v>792</v>
      </c>
      <c r="K13" s="7" t="s">
        <v>110</v>
      </c>
      <c r="L13" s="7" t="s">
        <v>110</v>
      </c>
      <c r="M13" s="7" t="s">
        <v>111</v>
      </c>
      <c r="N13" s="13" t="s">
        <v>1498</v>
      </c>
      <c r="O13" s="10"/>
      <c r="P13" s="10" t="s">
        <v>727</v>
      </c>
      <c r="Q13" s="10" t="s">
        <v>642</v>
      </c>
      <c r="R13" s="8">
        <v>6</v>
      </c>
      <c r="S13" s="10"/>
      <c r="T13" s="10" t="s">
        <v>54</v>
      </c>
      <c r="U13" s="10" t="s">
        <v>54</v>
      </c>
      <c r="V13" s="9" t="s">
        <v>61</v>
      </c>
      <c r="W13" s="10" t="s">
        <v>666</v>
      </c>
      <c r="X13" s="10" t="s">
        <v>10</v>
      </c>
      <c r="Y13" s="10" t="s">
        <v>638</v>
      </c>
      <c r="Z13" s="10" t="s">
        <v>736</v>
      </c>
      <c r="AA13" s="10" t="s">
        <v>39</v>
      </c>
      <c r="AB13" s="10" t="s">
        <v>8</v>
      </c>
      <c r="AC13" s="10" t="s">
        <v>39</v>
      </c>
      <c r="AD13" s="10" t="s">
        <v>39</v>
      </c>
      <c r="AE13" s="10" t="s">
        <v>40</v>
      </c>
      <c r="AF13" s="10" t="s">
        <v>39</v>
      </c>
      <c r="AG13" s="10" t="s">
        <v>736</v>
      </c>
      <c r="AH13" s="10" t="s">
        <v>877</v>
      </c>
      <c r="AI13" s="10" t="s">
        <v>8</v>
      </c>
      <c r="AJ13" s="10" t="s">
        <v>745</v>
      </c>
      <c r="AK13" s="10" t="s">
        <v>735</v>
      </c>
      <c r="AL13" s="10" t="s">
        <v>7</v>
      </c>
      <c r="AM13" s="10" t="s">
        <v>881</v>
      </c>
      <c r="AN13" s="10" t="s">
        <v>879</v>
      </c>
      <c r="AO13" s="10" t="s">
        <v>879</v>
      </c>
    </row>
    <row r="14" spans="1:41" ht="64.5" customHeight="1" x14ac:dyDescent="0.15">
      <c r="A14" s="7">
        <v>49</v>
      </c>
      <c r="B14" s="7" t="s">
        <v>552</v>
      </c>
      <c r="C14" s="21">
        <v>2410500520</v>
      </c>
      <c r="D14" s="11"/>
      <c r="E14" s="11"/>
      <c r="F14" s="11"/>
      <c r="G14" s="10" t="s">
        <v>45</v>
      </c>
      <c r="H14" s="12" t="s">
        <v>1121</v>
      </c>
      <c r="I14" s="7" t="s">
        <v>1122</v>
      </c>
      <c r="J14" s="13" t="s">
        <v>1123</v>
      </c>
      <c r="K14" s="7" t="s">
        <v>1124</v>
      </c>
      <c r="L14" s="7" t="s">
        <v>1125</v>
      </c>
      <c r="M14" s="7" t="s">
        <v>111</v>
      </c>
      <c r="N14" s="13" t="s">
        <v>1498</v>
      </c>
      <c r="O14" s="9"/>
      <c r="P14" s="10" t="s">
        <v>727</v>
      </c>
      <c r="Q14" s="10" t="s">
        <v>642</v>
      </c>
      <c r="R14" s="8">
        <v>14</v>
      </c>
      <c r="S14" s="10"/>
      <c r="T14" s="10" t="s">
        <v>54</v>
      </c>
      <c r="U14" s="10" t="s">
        <v>54</v>
      </c>
      <c r="V14" s="9" t="s">
        <v>61</v>
      </c>
      <c r="W14" s="10" t="s">
        <v>1126</v>
      </c>
      <c r="X14" s="10" t="s">
        <v>10</v>
      </c>
      <c r="Y14" s="10" t="s">
        <v>638</v>
      </c>
      <c r="Z14" s="10" t="s">
        <v>736</v>
      </c>
      <c r="AA14" s="10" t="s">
        <v>39</v>
      </c>
      <c r="AB14" s="10" t="s">
        <v>8</v>
      </c>
      <c r="AC14" s="10" t="s">
        <v>39</v>
      </c>
      <c r="AD14" s="10" t="s">
        <v>39</v>
      </c>
      <c r="AE14" s="10" t="s">
        <v>40</v>
      </c>
      <c r="AF14" s="10" t="s">
        <v>39</v>
      </c>
      <c r="AG14" s="10" t="s">
        <v>736</v>
      </c>
      <c r="AH14" s="10" t="s">
        <v>1127</v>
      </c>
      <c r="AI14" s="10" t="s">
        <v>8</v>
      </c>
      <c r="AJ14" s="10" t="s">
        <v>745</v>
      </c>
      <c r="AK14" s="10" t="s">
        <v>1019</v>
      </c>
      <c r="AL14" s="10" t="s">
        <v>7</v>
      </c>
      <c r="AM14" s="10" t="s">
        <v>881</v>
      </c>
      <c r="AN14" s="10" t="s">
        <v>1128</v>
      </c>
      <c r="AO14" s="10" t="s">
        <v>1128</v>
      </c>
    </row>
    <row r="15" spans="1:41" ht="64.5" customHeight="1" x14ac:dyDescent="0.15">
      <c r="A15" s="7">
        <v>122</v>
      </c>
      <c r="B15" s="7" t="s">
        <v>552</v>
      </c>
      <c r="C15" s="21">
        <v>2411400167</v>
      </c>
      <c r="D15" s="11">
        <v>39539</v>
      </c>
      <c r="E15" s="11">
        <v>43922</v>
      </c>
      <c r="F15" s="11">
        <f>DATE(YEAR(MAX(D15:E15))+6, MONTH(MAX(D15:E15)), DAY(MAX(D15:E15)))-1</f>
        <v>46112</v>
      </c>
      <c r="G15" s="10" t="s">
        <v>94</v>
      </c>
      <c r="H15" s="12" t="s">
        <v>60</v>
      </c>
      <c r="I15" s="12" t="s">
        <v>171</v>
      </c>
      <c r="J15" s="13" t="s">
        <v>850</v>
      </c>
      <c r="K15" s="12" t="s">
        <v>172</v>
      </c>
      <c r="L15" s="12" t="s">
        <v>173</v>
      </c>
      <c r="M15" s="15" t="s">
        <v>174</v>
      </c>
      <c r="N15" s="12" t="s">
        <v>1499</v>
      </c>
      <c r="O15" s="10" t="s">
        <v>58</v>
      </c>
      <c r="P15" s="9" t="s">
        <v>67</v>
      </c>
      <c r="Q15" s="10" t="s">
        <v>642</v>
      </c>
      <c r="R15" s="8">
        <v>40</v>
      </c>
      <c r="S15" s="10"/>
      <c r="T15" s="10" t="s">
        <v>669</v>
      </c>
      <c r="U15" s="9" t="s">
        <v>74</v>
      </c>
      <c r="V15" s="9" t="s">
        <v>61</v>
      </c>
      <c r="W15" s="9" t="s">
        <v>666</v>
      </c>
      <c r="X15" s="10" t="s">
        <v>10</v>
      </c>
      <c r="Y15" s="10" t="s">
        <v>9</v>
      </c>
      <c r="Z15" s="10" t="s">
        <v>39</v>
      </c>
      <c r="AA15" s="10" t="s">
        <v>39</v>
      </c>
      <c r="AB15" s="27" t="s">
        <v>40</v>
      </c>
      <c r="AC15" s="27" t="s">
        <v>61</v>
      </c>
      <c r="AD15" s="27" t="s">
        <v>61</v>
      </c>
      <c r="AE15" s="9" t="s">
        <v>62</v>
      </c>
      <c r="AF15" s="10" t="s">
        <v>39</v>
      </c>
      <c r="AG15" s="10" t="s">
        <v>736</v>
      </c>
      <c r="AH15" s="10" t="s">
        <v>877</v>
      </c>
      <c r="AI15" s="10" t="s">
        <v>8</v>
      </c>
      <c r="AJ15" s="10" t="s">
        <v>1362</v>
      </c>
      <c r="AK15" s="10" t="s">
        <v>1362</v>
      </c>
      <c r="AL15" s="10" t="s">
        <v>7</v>
      </c>
      <c r="AM15" s="10" t="s">
        <v>881</v>
      </c>
      <c r="AN15" s="10" t="s">
        <v>879</v>
      </c>
      <c r="AO15" s="10" t="s">
        <v>879</v>
      </c>
    </row>
    <row r="16" spans="1:41" ht="64.5" customHeight="1" x14ac:dyDescent="0.15">
      <c r="A16" s="7">
        <v>123</v>
      </c>
      <c r="B16" s="7" t="s">
        <v>552</v>
      </c>
      <c r="C16" s="8">
        <v>2411400290</v>
      </c>
      <c r="D16" s="11">
        <v>42979</v>
      </c>
      <c r="E16" s="71">
        <v>45170</v>
      </c>
      <c r="F16" s="71">
        <f>DATE(YEAR(MAX(D16:E16))+6, MONTH(MAX(D16:E16)), DAY(MAX(D16:E16)))-1</f>
        <v>47361</v>
      </c>
      <c r="G16" s="9" t="s">
        <v>94</v>
      </c>
      <c r="H16" s="12" t="s">
        <v>710</v>
      </c>
      <c r="I16" s="12" t="s">
        <v>711</v>
      </c>
      <c r="J16" s="13" t="s">
        <v>851</v>
      </c>
      <c r="K16" s="14" t="s">
        <v>914</v>
      </c>
      <c r="L16" s="12" t="s">
        <v>915</v>
      </c>
      <c r="M16" s="7" t="s">
        <v>916</v>
      </c>
      <c r="N16" s="13" t="s">
        <v>1500</v>
      </c>
      <c r="O16" s="10" t="s">
        <v>709</v>
      </c>
      <c r="P16" s="9" t="s">
        <v>329</v>
      </c>
      <c r="Q16" s="10" t="s">
        <v>640</v>
      </c>
      <c r="R16" s="8">
        <v>30</v>
      </c>
      <c r="S16" s="9"/>
      <c r="T16" s="10" t="s">
        <v>669</v>
      </c>
      <c r="U16" s="9" t="s">
        <v>74</v>
      </c>
      <c r="V16" s="9" t="s">
        <v>61</v>
      </c>
      <c r="W16" s="9" t="s">
        <v>666</v>
      </c>
      <c r="X16" s="9" t="s">
        <v>61</v>
      </c>
      <c r="Y16" s="10" t="s">
        <v>328</v>
      </c>
      <c r="Z16" s="10" t="s">
        <v>39</v>
      </c>
      <c r="AA16" s="10" t="s">
        <v>39</v>
      </c>
      <c r="AB16" s="27" t="s">
        <v>40</v>
      </c>
      <c r="AC16" s="10" t="s">
        <v>8</v>
      </c>
      <c r="AD16" s="10" t="s">
        <v>61</v>
      </c>
      <c r="AE16" s="10" t="s">
        <v>40</v>
      </c>
      <c r="AF16" s="10" t="s">
        <v>39</v>
      </c>
      <c r="AG16" s="10" t="s">
        <v>736</v>
      </c>
      <c r="AH16" s="9" t="s">
        <v>39</v>
      </c>
      <c r="AI16" s="10" t="s">
        <v>8</v>
      </c>
      <c r="AJ16" s="10" t="s">
        <v>736</v>
      </c>
      <c r="AK16" s="10" t="s">
        <v>735</v>
      </c>
      <c r="AL16" s="10" t="s">
        <v>1392</v>
      </c>
      <c r="AM16" s="10" t="s">
        <v>881</v>
      </c>
      <c r="AN16" s="10" t="s">
        <v>879</v>
      </c>
      <c r="AO16" s="10" t="s">
        <v>879</v>
      </c>
    </row>
    <row r="17" spans="1:41" ht="64.5" customHeight="1" x14ac:dyDescent="0.15">
      <c r="A17" s="7"/>
      <c r="B17" s="7" t="s">
        <v>552</v>
      </c>
      <c r="C17" s="8">
        <v>2411400324</v>
      </c>
      <c r="D17" s="11">
        <v>43466</v>
      </c>
      <c r="E17" s="11"/>
      <c r="F17" s="11">
        <f>DATE(YEAR(MAX(D17:E17))+6, MONTH(MAX(D17:E17)), DAY(MAX(D17:E17)))-1</f>
        <v>45657</v>
      </c>
      <c r="G17" s="9" t="s">
        <v>94</v>
      </c>
      <c r="H17" s="44" t="s">
        <v>940</v>
      </c>
      <c r="I17" s="45" t="s">
        <v>939</v>
      </c>
      <c r="J17" s="44" t="s">
        <v>941</v>
      </c>
      <c r="K17" s="45" t="s">
        <v>942</v>
      </c>
      <c r="L17" s="45" t="s">
        <v>943</v>
      </c>
      <c r="M17" s="44" t="s">
        <v>938</v>
      </c>
      <c r="N17" s="44" t="s">
        <v>1501</v>
      </c>
      <c r="O17" s="10" t="s">
        <v>937</v>
      </c>
      <c r="P17" s="44" t="s">
        <v>67</v>
      </c>
      <c r="Q17" s="10" t="s">
        <v>636</v>
      </c>
      <c r="R17" s="8">
        <v>15</v>
      </c>
      <c r="S17" s="9"/>
      <c r="T17" s="10" t="s">
        <v>944</v>
      </c>
      <c r="U17" s="9" t="s">
        <v>54</v>
      </c>
      <c r="V17" s="9" t="s">
        <v>945</v>
      </c>
      <c r="W17" s="9" t="s">
        <v>666</v>
      </c>
      <c r="X17" s="9" t="s">
        <v>945</v>
      </c>
      <c r="Y17" s="10" t="s">
        <v>945</v>
      </c>
      <c r="Z17" s="10" t="s">
        <v>945</v>
      </c>
      <c r="AA17" s="10" t="s">
        <v>39</v>
      </c>
      <c r="AB17" s="27" t="s">
        <v>39</v>
      </c>
      <c r="AC17" s="10" t="s">
        <v>8</v>
      </c>
      <c r="AD17" s="10" t="s">
        <v>61</v>
      </c>
      <c r="AE17" s="10" t="s">
        <v>40</v>
      </c>
      <c r="AF17" s="10" t="s">
        <v>39</v>
      </c>
      <c r="AG17" s="10" t="s">
        <v>946</v>
      </c>
      <c r="AH17" s="9" t="s">
        <v>62</v>
      </c>
      <c r="AI17" s="10" t="s">
        <v>8</v>
      </c>
      <c r="AJ17" s="10" t="s">
        <v>10</v>
      </c>
      <c r="AK17" s="10" t="s">
        <v>11</v>
      </c>
      <c r="AL17" s="10" t="s">
        <v>40</v>
      </c>
      <c r="AM17" s="10" t="s">
        <v>947</v>
      </c>
      <c r="AN17" s="10" t="s">
        <v>878</v>
      </c>
      <c r="AO17" s="10" t="s">
        <v>878</v>
      </c>
    </row>
    <row r="18" spans="1:41" ht="64.5" customHeight="1" x14ac:dyDescent="0.15">
      <c r="A18" s="7">
        <v>124</v>
      </c>
      <c r="B18" s="7" t="s">
        <v>552</v>
      </c>
      <c r="C18" s="21">
        <v>2412100089</v>
      </c>
      <c r="D18" s="11">
        <v>39173</v>
      </c>
      <c r="E18" s="11">
        <v>43556</v>
      </c>
      <c r="F18" s="11">
        <f>DATE(YEAR(MAX(D18:E18))+6, MONTH(MAX(D18:E18)), DAY(MAX(D18:E18)))-1</f>
        <v>45747</v>
      </c>
      <c r="G18" s="10" t="s">
        <v>94</v>
      </c>
      <c r="H18" s="13" t="s">
        <v>138</v>
      </c>
      <c r="I18" s="12" t="s">
        <v>139</v>
      </c>
      <c r="J18" s="13" t="s">
        <v>852</v>
      </c>
      <c r="K18" s="7" t="s">
        <v>140</v>
      </c>
      <c r="L18" s="7" t="s">
        <v>141</v>
      </c>
      <c r="M18" s="7" t="s">
        <v>142</v>
      </c>
      <c r="N18" s="13" t="s">
        <v>483</v>
      </c>
      <c r="O18" s="10"/>
      <c r="P18" s="10" t="s">
        <v>655</v>
      </c>
      <c r="Q18" s="10" t="s">
        <v>642</v>
      </c>
      <c r="R18" s="8">
        <v>30</v>
      </c>
      <c r="S18" s="9"/>
      <c r="T18" s="10" t="s">
        <v>669</v>
      </c>
      <c r="U18" s="10" t="s">
        <v>53</v>
      </c>
      <c r="V18" s="9" t="s">
        <v>61</v>
      </c>
      <c r="W18" s="10" t="s">
        <v>666</v>
      </c>
      <c r="X18" s="10" t="s">
        <v>10</v>
      </c>
      <c r="Y18" s="10" t="s">
        <v>10</v>
      </c>
      <c r="Z18" s="10" t="s">
        <v>736</v>
      </c>
      <c r="AA18" s="10" t="s">
        <v>39</v>
      </c>
      <c r="AB18" s="27" t="s">
        <v>40</v>
      </c>
      <c r="AC18" s="10" t="s">
        <v>39</v>
      </c>
      <c r="AD18" s="10" t="s">
        <v>7</v>
      </c>
      <c r="AE18" s="10" t="s">
        <v>40</v>
      </c>
      <c r="AF18" s="10" t="s">
        <v>39</v>
      </c>
      <c r="AG18" s="10" t="s">
        <v>736</v>
      </c>
      <c r="AH18" s="10" t="s">
        <v>877</v>
      </c>
      <c r="AI18" s="10" t="s">
        <v>8</v>
      </c>
      <c r="AJ18" s="10" t="s">
        <v>736</v>
      </c>
      <c r="AK18" s="10" t="s">
        <v>736</v>
      </c>
      <c r="AL18" s="10" t="s">
        <v>7</v>
      </c>
      <c r="AM18" s="10" t="s">
        <v>879</v>
      </c>
      <c r="AN18" s="10" t="s">
        <v>879</v>
      </c>
      <c r="AO18" s="10" t="s">
        <v>979</v>
      </c>
    </row>
    <row r="19" spans="1:41" ht="64.5" customHeight="1" x14ac:dyDescent="0.15">
      <c r="A19" s="7">
        <v>7</v>
      </c>
      <c r="B19" s="7" t="s">
        <v>554</v>
      </c>
      <c r="C19" s="8">
        <v>2410100453</v>
      </c>
      <c r="D19" s="11">
        <v>41365</v>
      </c>
      <c r="E19" s="11">
        <v>43556</v>
      </c>
      <c r="F19" s="11">
        <f>DATE(YEAR(MAX(D19:E19))+6, MONTH(MAX(D19:E19)), DAY(MAX(D19:E19)))-1</f>
        <v>45747</v>
      </c>
      <c r="G19" s="10" t="s">
        <v>94</v>
      </c>
      <c r="H19" s="19" t="s">
        <v>911</v>
      </c>
      <c r="I19" s="20" t="s">
        <v>469</v>
      </c>
      <c r="J19" s="13" t="s">
        <v>912</v>
      </c>
      <c r="K19" s="19" t="s">
        <v>470</v>
      </c>
      <c r="L19" s="19" t="s">
        <v>471</v>
      </c>
      <c r="M19" s="23" t="s">
        <v>6</v>
      </c>
      <c r="N19" s="23" t="s">
        <v>913</v>
      </c>
      <c r="O19" s="10"/>
      <c r="P19" s="10" t="s">
        <v>14</v>
      </c>
      <c r="Q19" s="10" t="s">
        <v>639</v>
      </c>
      <c r="R19" s="8">
        <v>24</v>
      </c>
      <c r="S19" s="10"/>
      <c r="T19" s="10" t="s">
        <v>669</v>
      </c>
      <c r="U19" s="10" t="s">
        <v>53</v>
      </c>
      <c r="V19" s="9" t="s">
        <v>61</v>
      </c>
      <c r="W19" s="9" t="s">
        <v>666</v>
      </c>
      <c r="X19" s="9" t="s">
        <v>8</v>
      </c>
      <c r="Y19" s="9" t="s">
        <v>39</v>
      </c>
      <c r="Z19" s="9" t="s">
        <v>39</v>
      </c>
      <c r="AA19" s="9" t="s">
        <v>39</v>
      </c>
      <c r="AB19" s="9" t="s">
        <v>8</v>
      </c>
      <c r="AC19" s="9" t="s">
        <v>8</v>
      </c>
      <c r="AD19" s="9" t="s">
        <v>8</v>
      </c>
      <c r="AE19" s="9" t="s">
        <v>39</v>
      </c>
      <c r="AF19" s="9" t="s">
        <v>39</v>
      </c>
      <c r="AG19" s="10" t="s">
        <v>736</v>
      </c>
      <c r="AH19" s="9" t="s">
        <v>39</v>
      </c>
      <c r="AI19" s="10" t="s">
        <v>8</v>
      </c>
      <c r="AJ19" s="10" t="s">
        <v>39</v>
      </c>
      <c r="AK19" s="10" t="s">
        <v>1018</v>
      </c>
      <c r="AL19" s="10" t="s">
        <v>735</v>
      </c>
      <c r="AM19" s="10" t="s">
        <v>878</v>
      </c>
      <c r="AN19" s="10" t="s">
        <v>879</v>
      </c>
      <c r="AO19" s="10" t="s">
        <v>878</v>
      </c>
    </row>
    <row r="20" spans="1:41" ht="64.5" customHeight="1" x14ac:dyDescent="0.15">
      <c r="A20" s="7"/>
      <c r="B20" s="7" t="s">
        <v>554</v>
      </c>
      <c r="C20" s="21">
        <v>2410100453</v>
      </c>
      <c r="D20" s="11"/>
      <c r="E20" s="11"/>
      <c r="F20" s="11"/>
      <c r="G20" s="10" t="s">
        <v>45</v>
      </c>
      <c r="H20" s="19" t="s">
        <v>1364</v>
      </c>
      <c r="I20" s="20" t="s">
        <v>920</v>
      </c>
      <c r="J20" s="13" t="s">
        <v>921</v>
      </c>
      <c r="K20" s="19" t="s">
        <v>922</v>
      </c>
      <c r="L20" s="19" t="s">
        <v>923</v>
      </c>
      <c r="M20" s="23" t="s">
        <v>6</v>
      </c>
      <c r="N20" s="23" t="s">
        <v>1512</v>
      </c>
      <c r="O20" s="10"/>
      <c r="P20" s="10" t="s">
        <v>14</v>
      </c>
      <c r="Q20" s="10" t="s">
        <v>639</v>
      </c>
      <c r="R20" s="8">
        <v>6</v>
      </c>
      <c r="S20" s="10"/>
      <c r="T20" s="10" t="s">
        <v>669</v>
      </c>
      <c r="U20" s="10" t="s">
        <v>53</v>
      </c>
      <c r="V20" s="9" t="s">
        <v>61</v>
      </c>
      <c r="W20" s="9" t="s">
        <v>666</v>
      </c>
      <c r="X20" s="9" t="s">
        <v>8</v>
      </c>
      <c r="Y20" s="9" t="s">
        <v>39</v>
      </c>
      <c r="Z20" s="9" t="s">
        <v>39</v>
      </c>
      <c r="AA20" s="9" t="s">
        <v>39</v>
      </c>
      <c r="AB20" s="9" t="s">
        <v>8</v>
      </c>
      <c r="AC20" s="9" t="s">
        <v>8</v>
      </c>
      <c r="AD20" s="9" t="s">
        <v>8</v>
      </c>
      <c r="AE20" s="9" t="s">
        <v>39</v>
      </c>
      <c r="AF20" s="9" t="s">
        <v>39</v>
      </c>
      <c r="AG20" s="10" t="s">
        <v>736</v>
      </c>
      <c r="AH20" s="9" t="s">
        <v>39</v>
      </c>
      <c r="AI20" s="10" t="s">
        <v>8</v>
      </c>
      <c r="AJ20" s="10" t="s">
        <v>39</v>
      </c>
      <c r="AK20" s="10" t="s">
        <v>1019</v>
      </c>
      <c r="AL20" s="10" t="s">
        <v>735</v>
      </c>
      <c r="AM20" s="10" t="s">
        <v>878</v>
      </c>
      <c r="AN20" s="10" t="s">
        <v>879</v>
      </c>
      <c r="AO20" s="10" t="s">
        <v>878</v>
      </c>
    </row>
    <row r="21" spans="1:41" ht="64.5" customHeight="1" x14ac:dyDescent="0.15">
      <c r="A21" s="7">
        <v>9</v>
      </c>
      <c r="B21" s="7" t="s">
        <v>554</v>
      </c>
      <c r="C21" s="24">
        <v>2410200121</v>
      </c>
      <c r="D21" s="11">
        <v>39173</v>
      </c>
      <c r="E21" s="11">
        <v>43556</v>
      </c>
      <c r="F21" s="11">
        <f>DATE(YEAR(MAX(D21:E21))+6, MONTH(MAX(D21:E21)), DAY(MAX(D21:E21)))-1</f>
        <v>45747</v>
      </c>
      <c r="G21" s="10" t="s">
        <v>94</v>
      </c>
      <c r="H21" s="20" t="s">
        <v>145</v>
      </c>
      <c r="I21" s="19" t="s">
        <v>146</v>
      </c>
      <c r="J21" s="13" t="s">
        <v>762</v>
      </c>
      <c r="K21" s="19" t="s">
        <v>147</v>
      </c>
      <c r="L21" s="19" t="s">
        <v>148</v>
      </c>
      <c r="M21" s="19" t="s">
        <v>149</v>
      </c>
      <c r="N21" s="20" t="s">
        <v>484</v>
      </c>
      <c r="O21" s="10"/>
      <c r="P21" s="10" t="s">
        <v>655</v>
      </c>
      <c r="Q21" s="10" t="s">
        <v>642</v>
      </c>
      <c r="R21" s="25">
        <v>35</v>
      </c>
      <c r="S21" s="26"/>
      <c r="T21" s="10" t="s">
        <v>669</v>
      </c>
      <c r="U21" s="9" t="s">
        <v>53</v>
      </c>
      <c r="V21" s="9" t="s">
        <v>61</v>
      </c>
      <c r="W21" s="9" t="s">
        <v>666</v>
      </c>
      <c r="X21" s="10" t="s">
        <v>10</v>
      </c>
      <c r="Y21" s="10" t="s">
        <v>10</v>
      </c>
      <c r="Z21" s="10" t="s">
        <v>638</v>
      </c>
      <c r="AA21" s="10" t="s">
        <v>39</v>
      </c>
      <c r="AB21" s="9" t="s">
        <v>8</v>
      </c>
      <c r="AC21" s="10" t="s">
        <v>39</v>
      </c>
      <c r="AD21" s="10" t="s">
        <v>39</v>
      </c>
      <c r="AE21" s="10" t="s">
        <v>40</v>
      </c>
      <c r="AF21" s="10" t="s">
        <v>39</v>
      </c>
      <c r="AG21" s="10" t="s">
        <v>736</v>
      </c>
      <c r="AH21" s="10" t="s">
        <v>877</v>
      </c>
      <c r="AI21" s="10" t="s">
        <v>8</v>
      </c>
      <c r="AJ21" s="10" t="s">
        <v>39</v>
      </c>
      <c r="AK21" s="10" t="s">
        <v>1019</v>
      </c>
      <c r="AL21" s="10" t="s">
        <v>735</v>
      </c>
      <c r="AM21" s="10" t="s">
        <v>881</v>
      </c>
      <c r="AN21" s="10" t="s">
        <v>879</v>
      </c>
      <c r="AO21" s="10" t="s">
        <v>879</v>
      </c>
    </row>
    <row r="22" spans="1:41" ht="64.5" customHeight="1" x14ac:dyDescent="0.15">
      <c r="A22" s="7">
        <v>10</v>
      </c>
      <c r="B22" s="7" t="s">
        <v>554</v>
      </c>
      <c r="C22" s="21">
        <v>2410200170</v>
      </c>
      <c r="D22" s="11">
        <v>40087</v>
      </c>
      <c r="E22" s="11">
        <v>44470</v>
      </c>
      <c r="F22" s="11">
        <f>DATE(YEAR(MAX(D22:E22))+6, MONTH(MAX(D22:E22)), DAY(MAX(D22:E22)))-1</f>
        <v>46660</v>
      </c>
      <c r="G22" s="10" t="s">
        <v>94</v>
      </c>
      <c r="H22" s="12" t="s">
        <v>220</v>
      </c>
      <c r="I22" s="9" t="s">
        <v>221</v>
      </c>
      <c r="J22" s="13" t="s">
        <v>763</v>
      </c>
      <c r="K22" s="12" t="s">
        <v>222</v>
      </c>
      <c r="L22" s="12" t="s">
        <v>223</v>
      </c>
      <c r="M22" s="15" t="s">
        <v>24</v>
      </c>
      <c r="N22" s="12" t="s">
        <v>489</v>
      </c>
      <c r="O22" s="10"/>
      <c r="P22" s="10" t="s">
        <v>68</v>
      </c>
      <c r="Q22" s="10" t="s">
        <v>641</v>
      </c>
      <c r="R22" s="8">
        <v>40</v>
      </c>
      <c r="S22" s="10"/>
      <c r="T22" s="10" t="s">
        <v>669</v>
      </c>
      <c r="U22" s="9" t="s">
        <v>53</v>
      </c>
      <c r="V22" s="9" t="s">
        <v>61</v>
      </c>
      <c r="W22" s="9" t="s">
        <v>666</v>
      </c>
      <c r="X22" s="10" t="s">
        <v>39</v>
      </c>
      <c r="Y22" s="10" t="s">
        <v>10</v>
      </c>
      <c r="Z22" s="10" t="s">
        <v>39</v>
      </c>
      <c r="AA22" s="10" t="s">
        <v>39</v>
      </c>
      <c r="AB22" s="9" t="s">
        <v>8</v>
      </c>
      <c r="AC22" s="10" t="s">
        <v>8</v>
      </c>
      <c r="AD22" s="10" t="s">
        <v>61</v>
      </c>
      <c r="AE22" s="10" t="s">
        <v>7</v>
      </c>
      <c r="AF22" s="10" t="s">
        <v>39</v>
      </c>
      <c r="AG22" s="10" t="s">
        <v>736</v>
      </c>
      <c r="AH22" s="9" t="s">
        <v>880</v>
      </c>
      <c r="AI22" s="10" t="s">
        <v>8</v>
      </c>
      <c r="AJ22" s="10" t="s">
        <v>1095</v>
      </c>
      <c r="AK22" s="10" t="s">
        <v>735</v>
      </c>
      <c r="AL22" s="10" t="s">
        <v>1399</v>
      </c>
      <c r="AM22" s="10" t="s">
        <v>879</v>
      </c>
      <c r="AN22" s="10" t="s">
        <v>879</v>
      </c>
      <c r="AO22" s="10" t="s">
        <v>879</v>
      </c>
    </row>
    <row r="23" spans="1:41" ht="64.5" customHeight="1" x14ac:dyDescent="0.15">
      <c r="A23" s="7">
        <v>12</v>
      </c>
      <c r="B23" s="7" t="s">
        <v>554</v>
      </c>
      <c r="C23" s="24">
        <v>2410200329</v>
      </c>
      <c r="D23" s="11">
        <v>39173</v>
      </c>
      <c r="E23" s="11">
        <v>43556</v>
      </c>
      <c r="F23" s="11">
        <f>DATE(YEAR(MAX(D23:E23))+6, MONTH(MAX(D23:E23)), DAY(MAX(D23:E23)))-1</f>
        <v>45747</v>
      </c>
      <c r="G23" s="10" t="s">
        <v>94</v>
      </c>
      <c r="H23" s="20" t="s">
        <v>150</v>
      </c>
      <c r="I23" s="19" t="s">
        <v>151</v>
      </c>
      <c r="J23" s="13" t="s">
        <v>764</v>
      </c>
      <c r="K23" s="19" t="s">
        <v>152</v>
      </c>
      <c r="L23" s="19" t="s">
        <v>153</v>
      </c>
      <c r="M23" s="19" t="s">
        <v>154</v>
      </c>
      <c r="N23" s="20" t="s">
        <v>485</v>
      </c>
      <c r="O23" s="10"/>
      <c r="P23" s="9" t="s">
        <v>960</v>
      </c>
      <c r="Q23" s="10" t="s">
        <v>642</v>
      </c>
      <c r="R23" s="25">
        <v>30</v>
      </c>
      <c r="S23" s="26"/>
      <c r="T23" s="10" t="s">
        <v>669</v>
      </c>
      <c r="U23" s="9" t="s">
        <v>53</v>
      </c>
      <c r="V23" s="9" t="s">
        <v>61</v>
      </c>
      <c r="W23" s="9" t="s">
        <v>666</v>
      </c>
      <c r="X23" s="10" t="s">
        <v>10</v>
      </c>
      <c r="Y23" s="10" t="s">
        <v>10</v>
      </c>
      <c r="Z23" s="10" t="s">
        <v>645</v>
      </c>
      <c r="AA23" s="10" t="s">
        <v>7</v>
      </c>
      <c r="AB23" s="9" t="s">
        <v>8</v>
      </c>
      <c r="AC23" s="27" t="s">
        <v>39</v>
      </c>
      <c r="AD23" s="27" t="s">
        <v>39</v>
      </c>
      <c r="AE23" s="9" t="s">
        <v>40</v>
      </c>
      <c r="AF23" s="10" t="s">
        <v>39</v>
      </c>
      <c r="AG23" s="10" t="s">
        <v>736</v>
      </c>
      <c r="AH23" s="10" t="s">
        <v>877</v>
      </c>
      <c r="AI23" s="10" t="s">
        <v>8</v>
      </c>
      <c r="AJ23" s="10" t="s">
        <v>1206</v>
      </c>
      <c r="AK23" s="10" t="s">
        <v>736</v>
      </c>
      <c r="AL23" s="10" t="s">
        <v>40</v>
      </c>
      <c r="AM23" s="10" t="s">
        <v>879</v>
      </c>
      <c r="AN23" s="10" t="s">
        <v>879</v>
      </c>
      <c r="AO23" s="10" t="s">
        <v>879</v>
      </c>
    </row>
    <row r="24" spans="1:41" ht="64.5" customHeight="1" x14ac:dyDescent="0.15">
      <c r="A24" s="7">
        <v>13</v>
      </c>
      <c r="B24" s="7" t="s">
        <v>554</v>
      </c>
      <c r="C24" s="8">
        <v>2410200444</v>
      </c>
      <c r="D24" s="11">
        <v>41974</v>
      </c>
      <c r="E24" s="11">
        <v>43556</v>
      </c>
      <c r="F24" s="11">
        <f>DATE(YEAR(MAX(D24:E24))+6, MONTH(MAX(D24:E24)), DAY(MAX(D24:E24)))-1</f>
        <v>45747</v>
      </c>
      <c r="G24" s="10" t="s">
        <v>94</v>
      </c>
      <c r="H24" s="19" t="s">
        <v>676</v>
      </c>
      <c r="I24" s="20" t="s">
        <v>426</v>
      </c>
      <c r="J24" s="13" t="s">
        <v>765</v>
      </c>
      <c r="K24" s="19" t="s">
        <v>427</v>
      </c>
      <c r="L24" s="19" t="s">
        <v>428</v>
      </c>
      <c r="M24" s="19" t="s">
        <v>429</v>
      </c>
      <c r="N24" s="19" t="s">
        <v>494</v>
      </c>
      <c r="O24" s="10" t="s">
        <v>58</v>
      </c>
      <c r="P24" s="10" t="s">
        <v>67</v>
      </c>
      <c r="Q24" s="10" t="s">
        <v>642</v>
      </c>
      <c r="R24" s="8">
        <v>10</v>
      </c>
      <c r="S24" s="10"/>
      <c r="T24" s="10" t="s">
        <v>54</v>
      </c>
      <c r="U24" s="10" t="s">
        <v>53</v>
      </c>
      <c r="V24" s="9" t="s">
        <v>61</v>
      </c>
      <c r="W24" s="10" t="s">
        <v>666</v>
      </c>
      <c r="X24" s="10" t="s">
        <v>10</v>
      </c>
      <c r="Y24" s="10" t="s">
        <v>645</v>
      </c>
      <c r="Z24" s="10" t="s">
        <v>39</v>
      </c>
      <c r="AA24" s="10" t="s">
        <v>39</v>
      </c>
      <c r="AB24" s="9" t="s">
        <v>8</v>
      </c>
      <c r="AC24" s="10" t="s">
        <v>61</v>
      </c>
      <c r="AD24" s="10" t="s">
        <v>61</v>
      </c>
      <c r="AE24" s="10" t="s">
        <v>7</v>
      </c>
      <c r="AF24" s="10" t="s">
        <v>8</v>
      </c>
      <c r="AG24" s="10" t="s">
        <v>734</v>
      </c>
      <c r="AH24" s="9" t="s">
        <v>39</v>
      </c>
      <c r="AI24" s="10" t="s">
        <v>8</v>
      </c>
      <c r="AJ24" s="10" t="s">
        <v>1139</v>
      </c>
      <c r="AK24" s="10" t="s">
        <v>736</v>
      </c>
      <c r="AL24" s="10" t="s">
        <v>40</v>
      </c>
      <c r="AM24" s="10" t="s">
        <v>879</v>
      </c>
      <c r="AN24" s="10" t="s">
        <v>879</v>
      </c>
      <c r="AO24" s="10" t="s">
        <v>879</v>
      </c>
    </row>
    <row r="25" spans="1:41" ht="64.5" customHeight="1" x14ac:dyDescent="0.15">
      <c r="A25" s="7">
        <v>14</v>
      </c>
      <c r="B25" s="7" t="s">
        <v>554</v>
      </c>
      <c r="C25" s="24">
        <v>2410200592</v>
      </c>
      <c r="D25" s="11">
        <v>39356</v>
      </c>
      <c r="E25" s="11">
        <v>43739</v>
      </c>
      <c r="F25" s="11">
        <f>DATE(YEAR(MAX(D25:E25))+6, MONTH(MAX(D25:E25)), DAY(MAX(D25:E25)))-1</f>
        <v>45930</v>
      </c>
      <c r="G25" s="10" t="s">
        <v>94</v>
      </c>
      <c r="H25" s="20" t="s">
        <v>155</v>
      </c>
      <c r="I25" s="19" t="s">
        <v>156</v>
      </c>
      <c r="J25" s="13" t="s">
        <v>766</v>
      </c>
      <c r="K25" s="19" t="s">
        <v>157</v>
      </c>
      <c r="L25" s="19" t="s">
        <v>1046</v>
      </c>
      <c r="M25" s="19" t="s">
        <v>0</v>
      </c>
      <c r="N25" s="20" t="s">
        <v>486</v>
      </c>
      <c r="O25" s="10"/>
      <c r="P25" s="9" t="s">
        <v>67</v>
      </c>
      <c r="Q25" s="10" t="s">
        <v>639</v>
      </c>
      <c r="R25" s="25">
        <v>28</v>
      </c>
      <c r="S25" s="26"/>
      <c r="T25" s="10" t="s">
        <v>669</v>
      </c>
      <c r="U25" s="9" t="s">
        <v>53</v>
      </c>
      <c r="V25" s="9" t="s">
        <v>61</v>
      </c>
      <c r="W25" s="9" t="s">
        <v>666</v>
      </c>
      <c r="X25" s="9" t="s">
        <v>8</v>
      </c>
      <c r="Y25" s="10" t="s">
        <v>10</v>
      </c>
      <c r="Z25" s="10" t="s">
        <v>39</v>
      </c>
      <c r="AA25" s="10" t="s">
        <v>39</v>
      </c>
      <c r="AB25" s="9" t="s">
        <v>7</v>
      </c>
      <c r="AC25" s="27" t="s">
        <v>39</v>
      </c>
      <c r="AD25" s="27" t="s">
        <v>39</v>
      </c>
      <c r="AE25" s="9" t="s">
        <v>62</v>
      </c>
      <c r="AF25" s="10" t="s">
        <v>39</v>
      </c>
      <c r="AG25" s="10" t="s">
        <v>736</v>
      </c>
      <c r="AH25" s="9" t="s">
        <v>39</v>
      </c>
      <c r="AI25" s="10" t="s">
        <v>8</v>
      </c>
      <c r="AJ25" s="10" t="s">
        <v>736</v>
      </c>
      <c r="AK25" s="10" t="s">
        <v>736</v>
      </c>
      <c r="AL25" s="10" t="s">
        <v>40</v>
      </c>
      <c r="AM25" s="10" t="s">
        <v>879</v>
      </c>
      <c r="AN25" s="10" t="s">
        <v>879</v>
      </c>
      <c r="AO25" s="10" t="s">
        <v>879</v>
      </c>
    </row>
    <row r="26" spans="1:41" ht="64.5" customHeight="1" x14ac:dyDescent="0.15">
      <c r="A26" s="7">
        <v>15</v>
      </c>
      <c r="B26" s="7" t="s">
        <v>554</v>
      </c>
      <c r="C26" s="24">
        <v>2410200592</v>
      </c>
      <c r="D26" s="28"/>
      <c r="E26" s="28"/>
      <c r="F26" s="11"/>
      <c r="G26" s="10" t="s">
        <v>45</v>
      </c>
      <c r="H26" s="13" t="s">
        <v>158</v>
      </c>
      <c r="I26" s="7" t="s">
        <v>159</v>
      </c>
      <c r="J26" s="13" t="s">
        <v>767</v>
      </c>
      <c r="K26" s="7" t="s">
        <v>160</v>
      </c>
      <c r="L26" s="7" t="s">
        <v>160</v>
      </c>
      <c r="M26" s="7" t="s">
        <v>21</v>
      </c>
      <c r="N26" s="13" t="s">
        <v>486</v>
      </c>
      <c r="O26" s="9"/>
      <c r="P26" s="10" t="s">
        <v>67</v>
      </c>
      <c r="Q26" s="10" t="s">
        <v>639</v>
      </c>
      <c r="R26" s="8">
        <v>6</v>
      </c>
      <c r="S26" s="10"/>
      <c r="T26" s="10" t="s">
        <v>669</v>
      </c>
      <c r="U26" s="9" t="s">
        <v>53</v>
      </c>
      <c r="V26" s="9" t="s">
        <v>61</v>
      </c>
      <c r="W26" s="9" t="s">
        <v>666</v>
      </c>
      <c r="X26" s="9" t="s">
        <v>8</v>
      </c>
      <c r="Y26" s="10" t="s">
        <v>10</v>
      </c>
      <c r="Z26" s="10" t="s">
        <v>39</v>
      </c>
      <c r="AA26" s="10" t="s">
        <v>39</v>
      </c>
      <c r="AB26" s="9" t="s">
        <v>8</v>
      </c>
      <c r="AC26" s="27" t="s">
        <v>39</v>
      </c>
      <c r="AD26" s="27" t="s">
        <v>39</v>
      </c>
      <c r="AE26" s="9" t="s">
        <v>39</v>
      </c>
      <c r="AF26" s="10" t="s">
        <v>39</v>
      </c>
      <c r="AG26" s="10" t="s">
        <v>736</v>
      </c>
      <c r="AH26" s="9" t="s">
        <v>39</v>
      </c>
      <c r="AI26" s="10" t="s">
        <v>8</v>
      </c>
      <c r="AJ26" s="10" t="s">
        <v>736</v>
      </c>
      <c r="AK26" s="10" t="s">
        <v>328</v>
      </c>
      <c r="AL26" s="10" t="s">
        <v>40</v>
      </c>
      <c r="AM26" s="10" t="s">
        <v>879</v>
      </c>
      <c r="AN26" s="10" t="s">
        <v>879</v>
      </c>
      <c r="AO26" s="10" t="s">
        <v>879</v>
      </c>
    </row>
    <row r="27" spans="1:41" ht="64.5" customHeight="1" x14ac:dyDescent="0.15">
      <c r="A27" s="7">
        <v>16</v>
      </c>
      <c r="B27" s="7" t="s">
        <v>554</v>
      </c>
      <c r="C27" s="21">
        <v>2410200600</v>
      </c>
      <c r="D27" s="11">
        <v>39569</v>
      </c>
      <c r="E27" s="11">
        <v>44652</v>
      </c>
      <c r="F27" s="11">
        <f>DATE(YEAR(MAX(D27:E27))+6, MONTH(MAX(D27:E27)), DAY(MAX(D27:E27)))-1</f>
        <v>46843</v>
      </c>
      <c r="G27" s="10" t="s">
        <v>94</v>
      </c>
      <c r="H27" s="13" t="s">
        <v>175</v>
      </c>
      <c r="I27" s="7" t="s">
        <v>176</v>
      </c>
      <c r="J27" s="13" t="s">
        <v>768</v>
      </c>
      <c r="K27" s="7" t="s">
        <v>177</v>
      </c>
      <c r="L27" s="7" t="s">
        <v>178</v>
      </c>
      <c r="M27" s="7" t="s">
        <v>21</v>
      </c>
      <c r="N27" s="13" t="s">
        <v>486</v>
      </c>
      <c r="O27" s="10" t="s">
        <v>629</v>
      </c>
      <c r="P27" s="10" t="s">
        <v>67</v>
      </c>
      <c r="Q27" s="10" t="s">
        <v>639</v>
      </c>
      <c r="R27" s="8">
        <v>17</v>
      </c>
      <c r="S27" s="10"/>
      <c r="T27" s="10" t="s">
        <v>54</v>
      </c>
      <c r="U27" s="9" t="s">
        <v>74</v>
      </c>
      <c r="V27" s="9" t="s">
        <v>61</v>
      </c>
      <c r="W27" s="9" t="s">
        <v>666</v>
      </c>
      <c r="X27" s="10" t="s">
        <v>8</v>
      </c>
      <c r="Y27" s="10" t="s">
        <v>11</v>
      </c>
      <c r="Z27" s="10" t="s">
        <v>39</v>
      </c>
      <c r="AA27" s="10" t="s">
        <v>1192</v>
      </c>
      <c r="AB27" s="9" t="s">
        <v>8</v>
      </c>
      <c r="AC27" s="10" t="s">
        <v>61</v>
      </c>
      <c r="AD27" s="10" t="s">
        <v>61</v>
      </c>
      <c r="AE27" s="10" t="s">
        <v>62</v>
      </c>
      <c r="AF27" s="10" t="s">
        <v>39</v>
      </c>
      <c r="AG27" s="10" t="s">
        <v>736</v>
      </c>
      <c r="AH27" s="9" t="s">
        <v>39</v>
      </c>
      <c r="AI27" s="10" t="s">
        <v>8</v>
      </c>
      <c r="AJ27" s="10" t="s">
        <v>736</v>
      </c>
      <c r="AK27" s="10" t="s">
        <v>736</v>
      </c>
      <c r="AL27" s="10" t="s">
        <v>40</v>
      </c>
      <c r="AM27" s="10" t="s">
        <v>879</v>
      </c>
      <c r="AN27" s="10" t="s">
        <v>879</v>
      </c>
      <c r="AO27" s="10" t="s">
        <v>879</v>
      </c>
    </row>
    <row r="28" spans="1:41" ht="64.5" customHeight="1" x14ac:dyDescent="0.15">
      <c r="A28" s="7">
        <v>17</v>
      </c>
      <c r="B28" s="7" t="s">
        <v>554</v>
      </c>
      <c r="C28" s="21">
        <v>2410200758</v>
      </c>
      <c r="D28" s="11">
        <v>40087</v>
      </c>
      <c r="E28" s="11">
        <v>44470</v>
      </c>
      <c r="F28" s="11">
        <v>46660</v>
      </c>
      <c r="G28" s="10" t="s">
        <v>94</v>
      </c>
      <c r="H28" s="13" t="s">
        <v>208</v>
      </c>
      <c r="I28" s="13" t="s">
        <v>607</v>
      </c>
      <c r="J28" s="13" t="s">
        <v>769</v>
      </c>
      <c r="K28" s="7" t="s">
        <v>210</v>
      </c>
      <c r="L28" s="7" t="s">
        <v>210</v>
      </c>
      <c r="M28" s="7" t="s">
        <v>13</v>
      </c>
      <c r="N28" s="13" t="s">
        <v>487</v>
      </c>
      <c r="O28" s="10" t="s">
        <v>58</v>
      </c>
      <c r="P28" s="22" t="s">
        <v>654</v>
      </c>
      <c r="Q28" s="10" t="s">
        <v>642</v>
      </c>
      <c r="R28" s="8">
        <v>20</v>
      </c>
      <c r="S28" s="10"/>
      <c r="T28" s="10" t="s">
        <v>54</v>
      </c>
      <c r="U28" s="9" t="s">
        <v>53</v>
      </c>
      <c r="V28" s="9" t="s">
        <v>61</v>
      </c>
      <c r="W28" s="10" t="s">
        <v>666</v>
      </c>
      <c r="X28" s="10" t="s">
        <v>10</v>
      </c>
      <c r="Y28" s="10" t="s">
        <v>10</v>
      </c>
      <c r="Z28" s="10" t="s">
        <v>39</v>
      </c>
      <c r="AA28" s="10" t="s">
        <v>39</v>
      </c>
      <c r="AB28" s="9" t="s">
        <v>62</v>
      </c>
      <c r="AC28" s="10" t="s">
        <v>61</v>
      </c>
      <c r="AD28" s="10" t="s">
        <v>61</v>
      </c>
      <c r="AE28" s="10" t="s">
        <v>62</v>
      </c>
      <c r="AF28" s="10" t="s">
        <v>39</v>
      </c>
      <c r="AG28" s="10" t="s">
        <v>736</v>
      </c>
      <c r="AH28" s="10" t="s">
        <v>877</v>
      </c>
      <c r="AI28" s="10" t="s">
        <v>8</v>
      </c>
      <c r="AJ28" s="10" t="s">
        <v>736</v>
      </c>
      <c r="AK28" s="10" t="s">
        <v>736</v>
      </c>
      <c r="AL28" s="10" t="s">
        <v>40</v>
      </c>
      <c r="AM28" s="10" t="s">
        <v>879</v>
      </c>
      <c r="AN28" s="10" t="s">
        <v>879</v>
      </c>
      <c r="AO28" s="10" t="s">
        <v>879</v>
      </c>
    </row>
    <row r="29" spans="1:41" ht="64.5" customHeight="1" x14ac:dyDescent="0.15">
      <c r="A29" s="7">
        <v>18</v>
      </c>
      <c r="B29" s="7" t="s">
        <v>554</v>
      </c>
      <c r="C29" s="21">
        <v>2410200766</v>
      </c>
      <c r="D29" s="11">
        <v>39904</v>
      </c>
      <c r="E29" s="11">
        <v>44287</v>
      </c>
      <c r="F29" s="11">
        <f>DATE(YEAR(MAX(D29:E29))+6, MONTH(MAX(D29:E29)), DAY(MAX(D29:E29)))-1</f>
        <v>46477</v>
      </c>
      <c r="G29" s="10" t="s">
        <v>94</v>
      </c>
      <c r="H29" s="13" t="s">
        <v>211</v>
      </c>
      <c r="I29" s="7" t="s">
        <v>212</v>
      </c>
      <c r="J29" s="13" t="s">
        <v>770</v>
      </c>
      <c r="K29" s="7" t="s">
        <v>213</v>
      </c>
      <c r="L29" s="7" t="s">
        <v>213</v>
      </c>
      <c r="M29" s="7" t="s">
        <v>874</v>
      </c>
      <c r="N29" s="13" t="s">
        <v>488</v>
      </c>
      <c r="O29" s="10" t="s">
        <v>626</v>
      </c>
      <c r="P29" s="22" t="s">
        <v>67</v>
      </c>
      <c r="Q29" s="10" t="s">
        <v>641</v>
      </c>
      <c r="R29" s="8">
        <v>13</v>
      </c>
      <c r="S29" s="10"/>
      <c r="T29" s="10" t="s">
        <v>54</v>
      </c>
      <c r="U29" s="9" t="s">
        <v>53</v>
      </c>
      <c r="V29" s="9" t="s">
        <v>61</v>
      </c>
      <c r="W29" s="9" t="s">
        <v>873</v>
      </c>
      <c r="X29" s="10" t="s">
        <v>8</v>
      </c>
      <c r="Y29" s="10" t="s">
        <v>9</v>
      </c>
      <c r="Z29" s="10" t="s">
        <v>39</v>
      </c>
      <c r="AA29" s="10" t="s">
        <v>39</v>
      </c>
      <c r="AB29" s="9" t="s">
        <v>8</v>
      </c>
      <c r="AC29" s="10" t="s">
        <v>61</v>
      </c>
      <c r="AD29" s="10" t="s">
        <v>61</v>
      </c>
      <c r="AE29" s="10" t="s">
        <v>61</v>
      </c>
      <c r="AF29" s="10" t="s">
        <v>39</v>
      </c>
      <c r="AG29" s="10" t="s">
        <v>736</v>
      </c>
      <c r="AH29" s="9" t="s">
        <v>39</v>
      </c>
      <c r="AI29" s="10" t="s">
        <v>8</v>
      </c>
      <c r="AJ29" s="10" t="s">
        <v>1560</v>
      </c>
      <c r="AK29" s="10" t="s">
        <v>8</v>
      </c>
      <c r="AL29" s="10" t="s">
        <v>8</v>
      </c>
      <c r="AM29" s="10" t="s">
        <v>879</v>
      </c>
      <c r="AN29" s="10" t="s">
        <v>879</v>
      </c>
      <c r="AO29" s="10" t="s">
        <v>879</v>
      </c>
    </row>
    <row r="30" spans="1:41" ht="64.5" customHeight="1" x14ac:dyDescent="0.15">
      <c r="A30" s="7">
        <v>19</v>
      </c>
      <c r="B30" s="7" t="s">
        <v>554</v>
      </c>
      <c r="C30" s="21">
        <v>2410200782</v>
      </c>
      <c r="D30" s="11">
        <v>40087</v>
      </c>
      <c r="E30" s="11">
        <v>44470</v>
      </c>
      <c r="F30" s="11">
        <v>46660</v>
      </c>
      <c r="G30" s="10" t="s">
        <v>94</v>
      </c>
      <c r="H30" s="12" t="s">
        <v>224</v>
      </c>
      <c r="I30" s="9" t="s">
        <v>225</v>
      </c>
      <c r="J30" s="13" t="s">
        <v>771</v>
      </c>
      <c r="K30" s="12" t="s">
        <v>226</v>
      </c>
      <c r="L30" s="12" t="s">
        <v>227</v>
      </c>
      <c r="M30" s="15" t="s">
        <v>89</v>
      </c>
      <c r="N30" s="12" t="s">
        <v>490</v>
      </c>
      <c r="O30" s="10" t="s">
        <v>58</v>
      </c>
      <c r="P30" s="10" t="s">
        <v>68</v>
      </c>
      <c r="Q30" s="10" t="s">
        <v>642</v>
      </c>
      <c r="R30" s="8">
        <v>14</v>
      </c>
      <c r="S30" s="9"/>
      <c r="T30" s="10" t="s">
        <v>54</v>
      </c>
      <c r="U30" s="9" t="s">
        <v>53</v>
      </c>
      <c r="V30" s="9" t="s">
        <v>61</v>
      </c>
      <c r="W30" s="9" t="s">
        <v>666</v>
      </c>
      <c r="X30" s="10" t="s">
        <v>638</v>
      </c>
      <c r="Y30" s="10" t="s">
        <v>638</v>
      </c>
      <c r="Z30" s="10" t="s">
        <v>39</v>
      </c>
      <c r="AA30" s="10" t="s">
        <v>1198</v>
      </c>
      <c r="AB30" s="9" t="s">
        <v>8</v>
      </c>
      <c r="AC30" s="10" t="s">
        <v>8</v>
      </c>
      <c r="AD30" s="10" t="s">
        <v>7</v>
      </c>
      <c r="AE30" s="10" t="s">
        <v>7</v>
      </c>
      <c r="AF30" s="10" t="s">
        <v>39</v>
      </c>
      <c r="AG30" s="10" t="s">
        <v>734</v>
      </c>
      <c r="AH30" s="9" t="s">
        <v>40</v>
      </c>
      <c r="AI30" s="10" t="s">
        <v>8</v>
      </c>
      <c r="AJ30" s="10" t="s">
        <v>736</v>
      </c>
      <c r="AK30" s="10" t="s">
        <v>736</v>
      </c>
      <c r="AL30" s="10" t="s">
        <v>40</v>
      </c>
      <c r="AM30" s="10" t="s">
        <v>879</v>
      </c>
      <c r="AN30" s="10" t="s">
        <v>879</v>
      </c>
      <c r="AO30" s="10" t="s">
        <v>879</v>
      </c>
    </row>
    <row r="31" spans="1:41" ht="64.5" customHeight="1" x14ac:dyDescent="0.15">
      <c r="A31" s="7">
        <v>20</v>
      </c>
      <c r="B31" s="7" t="s">
        <v>554</v>
      </c>
      <c r="C31" s="21">
        <v>2410200782</v>
      </c>
      <c r="D31" s="28"/>
      <c r="E31" s="28"/>
      <c r="F31" s="11"/>
      <c r="G31" s="10" t="s">
        <v>45</v>
      </c>
      <c r="H31" s="13" t="s">
        <v>590</v>
      </c>
      <c r="I31" s="13" t="s">
        <v>591</v>
      </c>
      <c r="J31" s="13" t="s">
        <v>772</v>
      </c>
      <c r="K31" s="12" t="s">
        <v>592</v>
      </c>
      <c r="L31" s="12" t="s">
        <v>593</v>
      </c>
      <c r="M31" s="15" t="s">
        <v>89</v>
      </c>
      <c r="N31" s="20" t="s">
        <v>594</v>
      </c>
      <c r="O31" s="10" t="s">
        <v>58</v>
      </c>
      <c r="P31" s="10" t="s">
        <v>68</v>
      </c>
      <c r="Q31" s="10" t="s">
        <v>637</v>
      </c>
      <c r="R31" s="8">
        <v>6</v>
      </c>
      <c r="S31" s="10"/>
      <c r="T31" s="10" t="s">
        <v>54</v>
      </c>
      <c r="U31" s="9" t="s">
        <v>53</v>
      </c>
      <c r="V31" s="9" t="s">
        <v>61</v>
      </c>
      <c r="W31" s="9" t="s">
        <v>666</v>
      </c>
      <c r="X31" s="10" t="s">
        <v>745</v>
      </c>
      <c r="Y31" s="10" t="s">
        <v>745</v>
      </c>
      <c r="Z31" s="10" t="s">
        <v>39</v>
      </c>
      <c r="AA31" s="10" t="s">
        <v>39</v>
      </c>
      <c r="AB31" s="9" t="s">
        <v>8</v>
      </c>
      <c r="AC31" s="10" t="s">
        <v>8</v>
      </c>
      <c r="AD31" s="10" t="s">
        <v>61</v>
      </c>
      <c r="AE31" s="10" t="s">
        <v>7</v>
      </c>
      <c r="AF31" s="10" t="s">
        <v>39</v>
      </c>
      <c r="AG31" s="10" t="s">
        <v>734</v>
      </c>
      <c r="AH31" s="9" t="s">
        <v>39</v>
      </c>
      <c r="AI31" s="10" t="s">
        <v>8</v>
      </c>
      <c r="AJ31" s="10" t="s">
        <v>736</v>
      </c>
      <c r="AK31" s="10" t="s">
        <v>328</v>
      </c>
      <c r="AL31" s="10" t="s">
        <v>40</v>
      </c>
      <c r="AM31" s="10" t="s">
        <v>879</v>
      </c>
      <c r="AN31" s="10" t="s">
        <v>879</v>
      </c>
      <c r="AO31" s="10" t="s">
        <v>879</v>
      </c>
    </row>
    <row r="32" spans="1:41" ht="64.5" customHeight="1" x14ac:dyDescent="0.15">
      <c r="A32" s="7">
        <v>21</v>
      </c>
      <c r="B32" s="7" t="s">
        <v>554</v>
      </c>
      <c r="C32" s="21">
        <v>2410200808</v>
      </c>
      <c r="D32" s="11">
        <v>40269</v>
      </c>
      <c r="E32" s="11">
        <v>44652</v>
      </c>
      <c r="F32" s="11">
        <f>DATE(YEAR(MAX(D32:E32))+6, MONTH(MAX(D32:E32)), DAY(MAX(D32:E32)))-1</f>
        <v>46843</v>
      </c>
      <c r="G32" s="10" t="s">
        <v>94</v>
      </c>
      <c r="H32" s="12" t="s">
        <v>228</v>
      </c>
      <c r="I32" s="9" t="s">
        <v>209</v>
      </c>
      <c r="J32" s="13" t="s">
        <v>773</v>
      </c>
      <c r="K32" s="7" t="s">
        <v>229</v>
      </c>
      <c r="L32" s="7" t="s">
        <v>730</v>
      </c>
      <c r="M32" s="15" t="s">
        <v>230</v>
      </c>
      <c r="N32" s="12" t="s">
        <v>491</v>
      </c>
      <c r="O32" s="10"/>
      <c r="P32" s="10" t="s">
        <v>656</v>
      </c>
      <c r="Q32" s="10" t="s">
        <v>643</v>
      </c>
      <c r="R32" s="8">
        <v>10</v>
      </c>
      <c r="S32" s="9"/>
      <c r="T32" s="10" t="s">
        <v>54</v>
      </c>
      <c r="U32" s="10" t="s">
        <v>54</v>
      </c>
      <c r="V32" s="9" t="s">
        <v>61</v>
      </c>
      <c r="W32" s="10" t="s">
        <v>666</v>
      </c>
      <c r="X32" s="10" t="s">
        <v>9</v>
      </c>
      <c r="Y32" s="10" t="s">
        <v>9</v>
      </c>
      <c r="Z32" s="10" t="s">
        <v>8</v>
      </c>
      <c r="AA32" s="10" t="s">
        <v>39</v>
      </c>
      <c r="AB32" s="9" t="s">
        <v>8</v>
      </c>
      <c r="AC32" s="10" t="s">
        <v>8</v>
      </c>
      <c r="AD32" s="10" t="s">
        <v>7</v>
      </c>
      <c r="AE32" s="10" t="s">
        <v>7</v>
      </c>
      <c r="AF32" s="10" t="s">
        <v>39</v>
      </c>
      <c r="AG32" s="10" t="s">
        <v>734</v>
      </c>
      <c r="AH32" s="9" t="s">
        <v>39</v>
      </c>
      <c r="AI32" s="10" t="s">
        <v>8</v>
      </c>
      <c r="AJ32" s="10" t="s">
        <v>736</v>
      </c>
      <c r="AK32" s="10" t="s">
        <v>735</v>
      </c>
      <c r="AL32" s="10" t="s">
        <v>1399</v>
      </c>
      <c r="AM32" s="10" t="s">
        <v>879</v>
      </c>
      <c r="AN32" s="10" t="s">
        <v>879</v>
      </c>
      <c r="AO32" s="10" t="s">
        <v>879</v>
      </c>
    </row>
    <row r="33" spans="1:42" ht="64.5" customHeight="1" x14ac:dyDescent="0.15">
      <c r="A33" s="7">
        <v>22</v>
      </c>
      <c r="B33" s="7" t="s">
        <v>554</v>
      </c>
      <c r="C33" s="21">
        <v>2410200808</v>
      </c>
      <c r="D33" s="11"/>
      <c r="E33" s="11"/>
      <c r="F33" s="11"/>
      <c r="G33" s="10" t="s">
        <v>45</v>
      </c>
      <c r="H33" s="12" t="s">
        <v>435</v>
      </c>
      <c r="I33" s="9" t="s">
        <v>436</v>
      </c>
      <c r="J33" s="13" t="s">
        <v>774</v>
      </c>
      <c r="K33" s="7" t="s">
        <v>437</v>
      </c>
      <c r="L33" s="7"/>
      <c r="M33" s="15" t="s">
        <v>230</v>
      </c>
      <c r="N33" s="12" t="s">
        <v>492</v>
      </c>
      <c r="O33" s="10"/>
      <c r="P33" s="10" t="s">
        <v>656</v>
      </c>
      <c r="Q33" s="10" t="s">
        <v>643</v>
      </c>
      <c r="R33" s="8">
        <v>10</v>
      </c>
      <c r="S33" s="9"/>
      <c r="T33" s="10" t="s">
        <v>54</v>
      </c>
      <c r="U33" s="10" t="s">
        <v>54</v>
      </c>
      <c r="V33" s="9" t="s">
        <v>61</v>
      </c>
      <c r="W33" s="10" t="s">
        <v>666</v>
      </c>
      <c r="X33" s="10" t="s">
        <v>9</v>
      </c>
      <c r="Y33" s="10" t="s">
        <v>9</v>
      </c>
      <c r="Z33" s="10" t="s">
        <v>8</v>
      </c>
      <c r="AA33" s="10" t="s">
        <v>39</v>
      </c>
      <c r="AB33" s="9" t="s">
        <v>8</v>
      </c>
      <c r="AC33" s="10" t="s">
        <v>8</v>
      </c>
      <c r="AD33" s="10" t="s">
        <v>7</v>
      </c>
      <c r="AE33" s="10" t="s">
        <v>7</v>
      </c>
      <c r="AF33" s="10" t="s">
        <v>39</v>
      </c>
      <c r="AG33" s="10" t="s">
        <v>734</v>
      </c>
      <c r="AH33" s="9" t="s">
        <v>39</v>
      </c>
      <c r="AI33" s="10" t="s">
        <v>8</v>
      </c>
      <c r="AJ33" s="10" t="s">
        <v>736</v>
      </c>
      <c r="AK33" s="10" t="s">
        <v>1018</v>
      </c>
      <c r="AL33" s="10" t="s">
        <v>1399</v>
      </c>
      <c r="AM33" s="10" t="s">
        <v>879</v>
      </c>
      <c r="AN33" s="10" t="s">
        <v>879</v>
      </c>
      <c r="AO33" s="10" t="s">
        <v>879</v>
      </c>
    </row>
    <row r="34" spans="1:42" ht="64.5" customHeight="1" x14ac:dyDescent="0.15">
      <c r="A34" s="7">
        <v>23</v>
      </c>
      <c r="B34" s="7" t="s">
        <v>554</v>
      </c>
      <c r="C34" s="21">
        <v>2410200907</v>
      </c>
      <c r="D34" s="11">
        <v>40513</v>
      </c>
      <c r="E34" s="11">
        <v>44896</v>
      </c>
      <c r="F34" s="11">
        <f t="shared" ref="F34:F39" si="1">DATE(YEAR(MAX(D34:E34))+6, MONTH(MAX(D34:E34)), DAY(MAX(D34:E34)))-1</f>
        <v>47087</v>
      </c>
      <c r="G34" s="9" t="s">
        <v>94</v>
      </c>
      <c r="H34" s="12" t="s">
        <v>253</v>
      </c>
      <c r="I34" s="7" t="s">
        <v>601</v>
      </c>
      <c r="J34" s="13" t="s">
        <v>775</v>
      </c>
      <c r="K34" s="7" t="s">
        <v>254</v>
      </c>
      <c r="L34" s="7" t="s">
        <v>255</v>
      </c>
      <c r="M34" s="7" t="s">
        <v>256</v>
      </c>
      <c r="N34" s="13" t="s">
        <v>699</v>
      </c>
      <c r="O34" s="10"/>
      <c r="P34" s="9" t="s">
        <v>657</v>
      </c>
      <c r="Q34" s="10" t="s">
        <v>642</v>
      </c>
      <c r="R34" s="8">
        <v>20</v>
      </c>
      <c r="S34" s="10"/>
      <c r="T34" s="10" t="s">
        <v>54</v>
      </c>
      <c r="U34" s="10" t="s">
        <v>54</v>
      </c>
      <c r="V34" s="9" t="s">
        <v>61</v>
      </c>
      <c r="W34" s="10" t="s">
        <v>666</v>
      </c>
      <c r="X34" s="10" t="s">
        <v>10</v>
      </c>
      <c r="Y34" s="10" t="s">
        <v>9</v>
      </c>
      <c r="Z34" s="10" t="s">
        <v>39</v>
      </c>
      <c r="AA34" s="10" t="s">
        <v>39</v>
      </c>
      <c r="AB34" s="9" t="s">
        <v>7</v>
      </c>
      <c r="AC34" s="10" t="s">
        <v>8</v>
      </c>
      <c r="AD34" s="10" t="s">
        <v>8</v>
      </c>
      <c r="AE34" s="10" t="s">
        <v>1409</v>
      </c>
      <c r="AF34" s="10" t="s">
        <v>39</v>
      </c>
      <c r="AG34" s="10" t="s">
        <v>736</v>
      </c>
      <c r="AH34" s="10" t="s">
        <v>40</v>
      </c>
      <c r="AI34" s="10" t="s">
        <v>8</v>
      </c>
      <c r="AJ34" s="10" t="s">
        <v>736</v>
      </c>
      <c r="AK34" s="10" t="s">
        <v>736</v>
      </c>
      <c r="AL34" s="10" t="s">
        <v>40</v>
      </c>
      <c r="AM34" s="10" t="s">
        <v>879</v>
      </c>
      <c r="AN34" s="10" t="s">
        <v>879</v>
      </c>
      <c r="AO34" s="10" t="s">
        <v>879</v>
      </c>
    </row>
    <row r="35" spans="1:42" ht="64.5" customHeight="1" x14ac:dyDescent="0.15">
      <c r="A35" s="7">
        <v>24</v>
      </c>
      <c r="B35" s="7" t="s">
        <v>554</v>
      </c>
      <c r="C35" s="8">
        <v>2410201145</v>
      </c>
      <c r="D35" s="11">
        <v>42156</v>
      </c>
      <c r="E35" s="11">
        <v>44348</v>
      </c>
      <c r="F35" s="11">
        <f t="shared" si="1"/>
        <v>46538</v>
      </c>
      <c r="G35" s="10" t="s">
        <v>94</v>
      </c>
      <c r="H35" s="19" t="s">
        <v>460</v>
      </c>
      <c r="I35" s="20" t="s">
        <v>461</v>
      </c>
      <c r="J35" s="13" t="s">
        <v>776</v>
      </c>
      <c r="K35" s="19" t="s">
        <v>462</v>
      </c>
      <c r="L35" s="19" t="s">
        <v>463</v>
      </c>
      <c r="M35" s="23" t="s">
        <v>76</v>
      </c>
      <c r="N35" s="23" t="s">
        <v>496</v>
      </c>
      <c r="O35" s="10" t="s">
        <v>630</v>
      </c>
      <c r="P35" s="10" t="s">
        <v>68</v>
      </c>
      <c r="Q35" s="10" t="s">
        <v>642</v>
      </c>
      <c r="R35" s="8">
        <v>30</v>
      </c>
      <c r="S35" s="10"/>
      <c r="T35" s="10" t="s">
        <v>669</v>
      </c>
      <c r="U35" s="10" t="s">
        <v>567</v>
      </c>
      <c r="V35" s="9" t="s">
        <v>39</v>
      </c>
      <c r="W35" s="9" t="s">
        <v>666</v>
      </c>
      <c r="X35" s="9" t="s">
        <v>638</v>
      </c>
      <c r="Y35" s="9" t="s">
        <v>42</v>
      </c>
      <c r="Z35" s="9" t="s">
        <v>39</v>
      </c>
      <c r="AA35" s="9" t="s">
        <v>39</v>
      </c>
      <c r="AB35" s="9" t="s">
        <v>7</v>
      </c>
      <c r="AC35" s="9" t="s">
        <v>39</v>
      </c>
      <c r="AD35" s="9" t="s">
        <v>40</v>
      </c>
      <c r="AE35" s="9" t="s">
        <v>7</v>
      </c>
      <c r="AF35" s="9" t="s">
        <v>39</v>
      </c>
      <c r="AG35" s="10" t="s">
        <v>64</v>
      </c>
      <c r="AH35" s="9" t="s">
        <v>40</v>
      </c>
      <c r="AI35" s="10" t="s">
        <v>8</v>
      </c>
      <c r="AJ35" s="10" t="s">
        <v>736</v>
      </c>
      <c r="AK35" s="10" t="s">
        <v>736</v>
      </c>
      <c r="AL35" s="10" t="s">
        <v>40</v>
      </c>
      <c r="AM35" s="10" t="s">
        <v>879</v>
      </c>
      <c r="AN35" s="10" t="s">
        <v>879</v>
      </c>
      <c r="AO35" s="10" t="s">
        <v>879</v>
      </c>
    </row>
    <row r="36" spans="1:42" ht="64.5" customHeight="1" x14ac:dyDescent="0.15">
      <c r="A36" s="7">
        <v>25</v>
      </c>
      <c r="B36" s="7" t="s">
        <v>554</v>
      </c>
      <c r="C36" s="21">
        <v>2410201210</v>
      </c>
      <c r="D36" s="11">
        <v>41426</v>
      </c>
      <c r="E36" s="11">
        <v>43617</v>
      </c>
      <c r="F36" s="11">
        <f t="shared" si="1"/>
        <v>45808</v>
      </c>
      <c r="G36" s="9" t="s">
        <v>94</v>
      </c>
      <c r="H36" s="13" t="s">
        <v>378</v>
      </c>
      <c r="I36" s="7" t="s">
        <v>379</v>
      </c>
      <c r="J36" s="13" t="s">
        <v>777</v>
      </c>
      <c r="K36" s="7" t="s">
        <v>380</v>
      </c>
      <c r="L36" s="7" t="s">
        <v>381</v>
      </c>
      <c r="M36" s="15" t="s">
        <v>382</v>
      </c>
      <c r="N36" s="15" t="s">
        <v>493</v>
      </c>
      <c r="O36" s="10"/>
      <c r="P36" s="10" t="s">
        <v>67</v>
      </c>
      <c r="Q36" s="10" t="s">
        <v>642</v>
      </c>
      <c r="R36" s="8">
        <v>20</v>
      </c>
      <c r="S36" s="10"/>
      <c r="T36" s="10" t="s">
        <v>54</v>
      </c>
      <c r="U36" s="10" t="s">
        <v>54</v>
      </c>
      <c r="V36" s="9" t="s">
        <v>61</v>
      </c>
      <c r="W36" s="10" t="s">
        <v>666</v>
      </c>
      <c r="X36" s="10" t="s">
        <v>10</v>
      </c>
      <c r="Y36" s="10" t="s">
        <v>10</v>
      </c>
      <c r="Z36" s="10" t="s">
        <v>8</v>
      </c>
      <c r="AA36" s="10" t="s">
        <v>39</v>
      </c>
      <c r="AB36" s="9" t="s">
        <v>7</v>
      </c>
      <c r="AC36" s="10" t="s">
        <v>8</v>
      </c>
      <c r="AD36" s="10" t="s">
        <v>8</v>
      </c>
      <c r="AE36" s="10" t="s">
        <v>7</v>
      </c>
      <c r="AF36" s="10" t="s">
        <v>8</v>
      </c>
      <c r="AG36" s="10" t="s">
        <v>736</v>
      </c>
      <c r="AH36" s="10" t="s">
        <v>877</v>
      </c>
      <c r="AI36" s="10" t="s">
        <v>8</v>
      </c>
      <c r="AJ36" s="10" t="s">
        <v>736</v>
      </c>
      <c r="AK36" s="10" t="s">
        <v>736</v>
      </c>
      <c r="AL36" s="10" t="s">
        <v>40</v>
      </c>
      <c r="AM36" s="10" t="s">
        <v>879</v>
      </c>
      <c r="AN36" s="10" t="s">
        <v>879</v>
      </c>
      <c r="AO36" s="10" t="s">
        <v>879</v>
      </c>
    </row>
    <row r="37" spans="1:42" ht="64.5" customHeight="1" x14ac:dyDescent="0.15">
      <c r="A37" s="7">
        <v>26</v>
      </c>
      <c r="B37" s="7" t="s">
        <v>554</v>
      </c>
      <c r="C37" s="8">
        <v>2410201400</v>
      </c>
      <c r="D37" s="11">
        <v>42125</v>
      </c>
      <c r="E37" s="11">
        <v>44317</v>
      </c>
      <c r="F37" s="11">
        <f t="shared" si="1"/>
        <v>46507</v>
      </c>
      <c r="G37" s="10" t="s">
        <v>94</v>
      </c>
      <c r="H37" s="19" t="s">
        <v>668</v>
      </c>
      <c r="I37" s="20" t="s">
        <v>919</v>
      </c>
      <c r="J37" s="13" t="s">
        <v>918</v>
      </c>
      <c r="K37" s="19" t="s">
        <v>1137</v>
      </c>
      <c r="L37" s="19" t="s">
        <v>1138</v>
      </c>
      <c r="M37" s="19" t="s">
        <v>455</v>
      </c>
      <c r="N37" s="19" t="s">
        <v>495</v>
      </c>
      <c r="O37" s="10"/>
      <c r="P37" s="10" t="s">
        <v>68</v>
      </c>
      <c r="Q37" s="10" t="s">
        <v>637</v>
      </c>
      <c r="R37" s="8">
        <v>20</v>
      </c>
      <c r="S37" s="10"/>
      <c r="T37" s="10" t="s">
        <v>54</v>
      </c>
      <c r="U37" s="10" t="s">
        <v>54</v>
      </c>
      <c r="V37" s="9" t="s">
        <v>61</v>
      </c>
      <c r="W37" s="9" t="s">
        <v>666</v>
      </c>
      <c r="X37" s="9" t="s">
        <v>11</v>
      </c>
      <c r="Y37" s="9" t="s">
        <v>61</v>
      </c>
      <c r="Z37" s="9" t="s">
        <v>61</v>
      </c>
      <c r="AA37" s="9" t="s">
        <v>39</v>
      </c>
      <c r="AB37" s="9" t="s">
        <v>40</v>
      </c>
      <c r="AC37" s="9" t="s">
        <v>61</v>
      </c>
      <c r="AD37" s="9" t="s">
        <v>61</v>
      </c>
      <c r="AE37" s="9" t="s">
        <v>62</v>
      </c>
      <c r="AF37" s="9" t="s">
        <v>61</v>
      </c>
      <c r="AG37" s="10" t="s">
        <v>934</v>
      </c>
      <c r="AH37" s="9" t="s">
        <v>39</v>
      </c>
      <c r="AI37" s="10" t="s">
        <v>8</v>
      </c>
      <c r="AJ37" s="9" t="s">
        <v>61</v>
      </c>
      <c r="AK37" s="9" t="s">
        <v>1019</v>
      </c>
      <c r="AL37" s="10" t="s">
        <v>735</v>
      </c>
      <c r="AM37" s="10" t="s">
        <v>879</v>
      </c>
      <c r="AN37" s="10" t="s">
        <v>879</v>
      </c>
      <c r="AO37" s="10" t="s">
        <v>879</v>
      </c>
    </row>
    <row r="38" spans="1:42" ht="64.5" customHeight="1" x14ac:dyDescent="0.15">
      <c r="A38" s="7"/>
      <c r="B38" s="7" t="s">
        <v>554</v>
      </c>
      <c r="C38" s="8">
        <v>2410201855</v>
      </c>
      <c r="D38" s="11">
        <v>43497</v>
      </c>
      <c r="E38" s="11"/>
      <c r="F38" s="11">
        <f t="shared" si="1"/>
        <v>45688</v>
      </c>
      <c r="G38" s="10" t="s">
        <v>94</v>
      </c>
      <c r="H38" s="19" t="s">
        <v>952</v>
      </c>
      <c r="I38" s="20" t="s">
        <v>953</v>
      </c>
      <c r="J38" s="13" t="s">
        <v>954</v>
      </c>
      <c r="K38" s="19" t="s">
        <v>955</v>
      </c>
      <c r="L38" s="19" t="s">
        <v>956</v>
      </c>
      <c r="M38" s="23" t="s">
        <v>957</v>
      </c>
      <c r="N38" s="23" t="s">
        <v>958</v>
      </c>
      <c r="O38" s="10" t="s">
        <v>674</v>
      </c>
      <c r="P38" s="10" t="s">
        <v>67</v>
      </c>
      <c r="Q38" s="10" t="s">
        <v>636</v>
      </c>
      <c r="R38" s="8">
        <v>15</v>
      </c>
      <c r="S38" s="10"/>
      <c r="T38" s="10" t="s">
        <v>54</v>
      </c>
      <c r="U38" s="10" t="s">
        <v>54</v>
      </c>
      <c r="V38" s="9" t="s">
        <v>61</v>
      </c>
      <c r="W38" s="9" t="s">
        <v>666</v>
      </c>
      <c r="X38" s="9" t="s">
        <v>8</v>
      </c>
      <c r="Y38" s="9" t="s">
        <v>638</v>
      </c>
      <c r="Z38" s="9" t="s">
        <v>39</v>
      </c>
      <c r="AA38" s="9" t="s">
        <v>39</v>
      </c>
      <c r="AB38" s="9" t="s">
        <v>40</v>
      </c>
      <c r="AC38" s="9" t="s">
        <v>8</v>
      </c>
      <c r="AD38" s="9" t="s">
        <v>8</v>
      </c>
      <c r="AE38" s="9" t="s">
        <v>40</v>
      </c>
      <c r="AF38" s="9" t="s">
        <v>39</v>
      </c>
      <c r="AG38" s="10" t="s">
        <v>638</v>
      </c>
      <c r="AH38" s="9" t="s">
        <v>959</v>
      </c>
      <c r="AI38" s="10" t="s">
        <v>638</v>
      </c>
      <c r="AJ38" s="10" t="s">
        <v>1482</v>
      </c>
      <c r="AK38" s="10" t="s">
        <v>1483</v>
      </c>
      <c r="AL38" s="10" t="s">
        <v>7</v>
      </c>
      <c r="AM38" s="10" t="s">
        <v>878</v>
      </c>
      <c r="AN38" s="10" t="s">
        <v>878</v>
      </c>
      <c r="AO38" s="10" t="s">
        <v>878</v>
      </c>
    </row>
    <row r="39" spans="1:42" ht="64.5" customHeight="1" x14ac:dyDescent="0.15">
      <c r="A39" s="7"/>
      <c r="B39" s="7" t="s">
        <v>554</v>
      </c>
      <c r="C39" s="8">
        <v>2410201871</v>
      </c>
      <c r="D39" s="11">
        <v>43647</v>
      </c>
      <c r="E39" s="11"/>
      <c r="F39" s="11">
        <f t="shared" si="1"/>
        <v>45838</v>
      </c>
      <c r="G39" s="10" t="s">
        <v>94</v>
      </c>
      <c r="H39" s="19" t="s">
        <v>1090</v>
      </c>
      <c r="I39" s="20" t="s">
        <v>1091</v>
      </c>
      <c r="J39" s="13" t="s">
        <v>1088</v>
      </c>
      <c r="K39" s="19" t="s">
        <v>1092</v>
      </c>
      <c r="L39" s="19" t="s">
        <v>1093</v>
      </c>
      <c r="M39" s="23" t="s">
        <v>1087</v>
      </c>
      <c r="N39" s="23" t="s">
        <v>1089</v>
      </c>
      <c r="O39" s="10" t="s">
        <v>674</v>
      </c>
      <c r="P39" s="10" t="s">
        <v>67</v>
      </c>
      <c r="Q39" s="10" t="s">
        <v>642</v>
      </c>
      <c r="R39" s="8">
        <v>5</v>
      </c>
      <c r="S39" s="10"/>
      <c r="T39" s="10" t="s">
        <v>54</v>
      </c>
      <c r="U39" s="10" t="s">
        <v>54</v>
      </c>
      <c r="V39" s="9" t="s">
        <v>61</v>
      </c>
      <c r="W39" s="9" t="s">
        <v>708</v>
      </c>
      <c r="X39" s="9" t="s">
        <v>40</v>
      </c>
      <c r="Y39" s="9" t="s">
        <v>8</v>
      </c>
      <c r="Z39" s="9" t="s">
        <v>736</v>
      </c>
      <c r="AA39" s="9" t="s">
        <v>1226</v>
      </c>
      <c r="AB39" s="9" t="s">
        <v>40</v>
      </c>
      <c r="AC39" s="9" t="s">
        <v>8</v>
      </c>
      <c r="AD39" s="9" t="s">
        <v>8</v>
      </c>
      <c r="AE39" s="9" t="s">
        <v>7</v>
      </c>
      <c r="AF39" s="9" t="s">
        <v>39</v>
      </c>
      <c r="AG39" s="10" t="s">
        <v>638</v>
      </c>
      <c r="AH39" s="9" t="s">
        <v>62</v>
      </c>
      <c r="AI39" s="10" t="s">
        <v>8</v>
      </c>
      <c r="AJ39" s="10" t="s">
        <v>736</v>
      </c>
      <c r="AK39" s="10" t="s">
        <v>11</v>
      </c>
      <c r="AL39" s="10" t="s">
        <v>40</v>
      </c>
      <c r="AM39" s="10" t="s">
        <v>998</v>
      </c>
      <c r="AN39" s="10" t="s">
        <v>998</v>
      </c>
      <c r="AO39" s="10" t="s">
        <v>998</v>
      </c>
    </row>
    <row r="40" spans="1:42" ht="64.5" customHeight="1" x14ac:dyDescent="0.15">
      <c r="A40" s="7"/>
      <c r="B40" s="7" t="s">
        <v>554</v>
      </c>
      <c r="C40" s="8">
        <v>2410201871</v>
      </c>
      <c r="D40" s="11"/>
      <c r="E40" s="11"/>
      <c r="F40" s="11"/>
      <c r="G40" s="10" t="s">
        <v>45</v>
      </c>
      <c r="H40" s="19" t="s">
        <v>1220</v>
      </c>
      <c r="I40" s="20" t="s">
        <v>1221</v>
      </c>
      <c r="J40" s="13" t="s">
        <v>1222</v>
      </c>
      <c r="K40" s="19" t="s">
        <v>1223</v>
      </c>
      <c r="L40" s="19" t="s">
        <v>1224</v>
      </c>
      <c r="M40" s="23" t="s">
        <v>1087</v>
      </c>
      <c r="N40" s="23" t="s">
        <v>1089</v>
      </c>
      <c r="O40" s="10"/>
      <c r="P40" s="10" t="s">
        <v>1225</v>
      </c>
      <c r="Q40" s="10" t="s">
        <v>642</v>
      </c>
      <c r="R40" s="8">
        <v>6</v>
      </c>
      <c r="S40" s="10"/>
      <c r="T40" s="10" t="s">
        <v>54</v>
      </c>
      <c r="U40" s="10" t="s">
        <v>54</v>
      </c>
      <c r="V40" s="9" t="s">
        <v>61</v>
      </c>
      <c r="W40" s="9" t="s">
        <v>708</v>
      </c>
      <c r="X40" s="9" t="s">
        <v>40</v>
      </c>
      <c r="Y40" s="9" t="s">
        <v>8</v>
      </c>
      <c r="Z40" s="9" t="s">
        <v>736</v>
      </c>
      <c r="AA40" s="9" t="s">
        <v>39</v>
      </c>
      <c r="AB40" s="9" t="s">
        <v>40</v>
      </c>
      <c r="AC40" s="9" t="s">
        <v>8</v>
      </c>
      <c r="AD40" s="9" t="s">
        <v>8</v>
      </c>
      <c r="AE40" s="9" t="s">
        <v>8</v>
      </c>
      <c r="AF40" s="9" t="s">
        <v>39</v>
      </c>
      <c r="AG40" s="10" t="s">
        <v>638</v>
      </c>
      <c r="AH40" s="9" t="s">
        <v>62</v>
      </c>
      <c r="AI40" s="10" t="s">
        <v>8</v>
      </c>
      <c r="AJ40" s="10" t="s">
        <v>736</v>
      </c>
      <c r="AK40" s="10" t="s">
        <v>11</v>
      </c>
      <c r="AL40" s="10" t="s">
        <v>40</v>
      </c>
      <c r="AM40" s="10" t="s">
        <v>998</v>
      </c>
      <c r="AN40" s="10" t="s">
        <v>998</v>
      </c>
      <c r="AO40" s="10" t="s">
        <v>998</v>
      </c>
    </row>
    <row r="41" spans="1:42" ht="64.5" customHeight="1" x14ac:dyDescent="0.15">
      <c r="A41" s="7">
        <v>27</v>
      </c>
      <c r="B41" s="7" t="s">
        <v>554</v>
      </c>
      <c r="C41" s="8">
        <v>2410201913</v>
      </c>
      <c r="D41" s="11">
        <v>43709</v>
      </c>
      <c r="E41" s="11"/>
      <c r="F41" s="11">
        <f>DATE(YEAR(MAX(D41:E41))+6, MONTH(MAX(D41:E41)), DAY(MAX(D41:E41)))-1</f>
        <v>45900</v>
      </c>
      <c r="G41" s="10" t="s">
        <v>94</v>
      </c>
      <c r="H41" s="19" t="s">
        <v>1000</v>
      </c>
      <c r="I41" s="20" t="s">
        <v>1001</v>
      </c>
      <c r="J41" s="13" t="s">
        <v>1002</v>
      </c>
      <c r="K41" s="19" t="s">
        <v>1003</v>
      </c>
      <c r="L41" s="19" t="s">
        <v>1004</v>
      </c>
      <c r="M41" s="19" t="s">
        <v>1005</v>
      </c>
      <c r="N41" s="19" t="s">
        <v>1006</v>
      </c>
      <c r="O41" s="10"/>
      <c r="P41" s="10" t="s">
        <v>655</v>
      </c>
      <c r="Q41" s="10" t="s">
        <v>643</v>
      </c>
      <c r="R41" s="8">
        <v>20</v>
      </c>
      <c r="S41" s="10"/>
      <c r="T41" s="10" t="s">
        <v>54</v>
      </c>
      <c r="U41" s="10" t="s">
        <v>54</v>
      </c>
      <c r="V41" s="9" t="s">
        <v>61</v>
      </c>
      <c r="W41" s="10" t="s">
        <v>666</v>
      </c>
      <c r="X41" s="10" t="s">
        <v>1139</v>
      </c>
      <c r="Y41" s="10" t="s">
        <v>61</v>
      </c>
      <c r="Z41" s="10" t="s">
        <v>39</v>
      </c>
      <c r="AA41" s="10" t="s">
        <v>39</v>
      </c>
      <c r="AB41" s="10" t="s">
        <v>40</v>
      </c>
      <c r="AC41" s="10" t="s">
        <v>61</v>
      </c>
      <c r="AD41" s="10" t="s">
        <v>61</v>
      </c>
      <c r="AE41" s="10" t="s">
        <v>7</v>
      </c>
      <c r="AF41" s="10" t="s">
        <v>8</v>
      </c>
      <c r="AG41" s="10" t="s">
        <v>1021</v>
      </c>
      <c r="AH41" s="10" t="s">
        <v>61</v>
      </c>
      <c r="AI41" s="10" t="s">
        <v>8</v>
      </c>
      <c r="AJ41" s="10" t="s">
        <v>8</v>
      </c>
      <c r="AK41" s="10" t="s">
        <v>1019</v>
      </c>
      <c r="AL41" s="10" t="s">
        <v>735</v>
      </c>
      <c r="AM41" s="10" t="s">
        <v>878</v>
      </c>
      <c r="AN41" s="10" t="s">
        <v>878</v>
      </c>
      <c r="AO41" s="10" t="s">
        <v>878</v>
      </c>
    </row>
    <row r="42" spans="1:42" ht="64.5" customHeight="1" x14ac:dyDescent="0.15">
      <c r="A42" s="7">
        <v>19</v>
      </c>
      <c r="B42" s="7" t="s">
        <v>554</v>
      </c>
      <c r="C42" s="21">
        <v>2410201954</v>
      </c>
      <c r="D42" s="11">
        <v>43922</v>
      </c>
      <c r="E42" s="11"/>
      <c r="F42" s="11">
        <f>DATE(YEAR(MAX(D42:E42))+6, MONTH(MAX(D42:E42)), DAY(MAX(D42:E42)))-1</f>
        <v>46112</v>
      </c>
      <c r="G42" s="10" t="s">
        <v>94</v>
      </c>
      <c r="H42" s="12" t="s">
        <v>1047</v>
      </c>
      <c r="I42" s="9" t="s">
        <v>1048</v>
      </c>
      <c r="J42" s="13" t="s">
        <v>1049</v>
      </c>
      <c r="K42" s="12" t="s">
        <v>1050</v>
      </c>
      <c r="L42" s="12" t="s">
        <v>1051</v>
      </c>
      <c r="M42" s="15" t="s">
        <v>89</v>
      </c>
      <c r="N42" s="12" t="s">
        <v>1052</v>
      </c>
      <c r="O42" s="10" t="s">
        <v>58</v>
      </c>
      <c r="P42" s="10" t="s">
        <v>68</v>
      </c>
      <c r="Q42" s="10" t="s">
        <v>642</v>
      </c>
      <c r="R42" s="8">
        <v>20</v>
      </c>
      <c r="S42" s="9"/>
      <c r="T42" s="10" t="s">
        <v>54</v>
      </c>
      <c r="U42" s="9" t="s">
        <v>53</v>
      </c>
      <c r="V42" s="9" t="s">
        <v>61</v>
      </c>
      <c r="W42" s="9" t="s">
        <v>666</v>
      </c>
      <c r="X42" s="10" t="s">
        <v>638</v>
      </c>
      <c r="Y42" s="10" t="s">
        <v>645</v>
      </c>
      <c r="Z42" s="10" t="s">
        <v>39</v>
      </c>
      <c r="AA42" s="10" t="s">
        <v>1200</v>
      </c>
      <c r="AB42" s="9" t="s">
        <v>8</v>
      </c>
      <c r="AC42" s="10" t="s">
        <v>8</v>
      </c>
      <c r="AD42" s="10" t="s">
        <v>7</v>
      </c>
      <c r="AE42" s="10" t="s">
        <v>7</v>
      </c>
      <c r="AF42" s="10" t="s">
        <v>39</v>
      </c>
      <c r="AG42" s="10" t="s">
        <v>734</v>
      </c>
      <c r="AH42" s="9" t="s">
        <v>39</v>
      </c>
      <c r="AI42" s="10" t="s">
        <v>8</v>
      </c>
      <c r="AJ42" s="10" t="s">
        <v>736</v>
      </c>
      <c r="AK42" s="10" t="s">
        <v>736</v>
      </c>
      <c r="AL42" s="10" t="s">
        <v>40</v>
      </c>
      <c r="AM42" s="10" t="s">
        <v>878</v>
      </c>
      <c r="AN42" s="10" t="s">
        <v>878</v>
      </c>
      <c r="AO42" s="10" t="s">
        <v>878</v>
      </c>
    </row>
    <row r="43" spans="1:42" ht="64.5" customHeight="1" x14ac:dyDescent="0.15">
      <c r="A43" s="7"/>
      <c r="B43" s="7" t="s">
        <v>554</v>
      </c>
      <c r="C43" s="21">
        <v>2410201962</v>
      </c>
      <c r="D43" s="11">
        <v>43983</v>
      </c>
      <c r="E43" s="11"/>
      <c r="F43" s="11">
        <v>45382</v>
      </c>
      <c r="G43" s="10" t="s">
        <v>94</v>
      </c>
      <c r="H43" s="12" t="s">
        <v>1103</v>
      </c>
      <c r="I43" s="12" t="s">
        <v>1104</v>
      </c>
      <c r="J43" s="13" t="s">
        <v>1457</v>
      </c>
      <c r="K43" s="12" t="s">
        <v>1490</v>
      </c>
      <c r="L43" s="13" t="s">
        <v>1490</v>
      </c>
      <c r="M43" s="15" t="s">
        <v>1105</v>
      </c>
      <c r="N43" s="12" t="s">
        <v>1552</v>
      </c>
      <c r="O43" s="10"/>
      <c r="P43" s="9" t="s">
        <v>1106</v>
      </c>
      <c r="Q43" s="10" t="s">
        <v>642</v>
      </c>
      <c r="R43" s="8">
        <v>20</v>
      </c>
      <c r="S43" s="10"/>
      <c r="T43" s="10" t="s">
        <v>54</v>
      </c>
      <c r="U43" s="10" t="s">
        <v>54</v>
      </c>
      <c r="V43" s="9" t="s">
        <v>39</v>
      </c>
      <c r="W43" s="10" t="s">
        <v>708</v>
      </c>
      <c r="X43" s="10" t="s">
        <v>10</v>
      </c>
      <c r="Y43" s="10" t="s">
        <v>39</v>
      </c>
      <c r="Z43" s="10" t="s">
        <v>39</v>
      </c>
      <c r="AA43" s="10" t="s">
        <v>39</v>
      </c>
      <c r="AB43" s="27" t="s">
        <v>40</v>
      </c>
      <c r="AC43" s="27" t="s">
        <v>39</v>
      </c>
      <c r="AD43" s="10" t="s">
        <v>39</v>
      </c>
      <c r="AE43" s="9" t="s">
        <v>40</v>
      </c>
      <c r="AF43" s="10" t="s">
        <v>39</v>
      </c>
      <c r="AG43" s="10" t="s">
        <v>638</v>
      </c>
      <c r="AH43" s="10" t="s">
        <v>40</v>
      </c>
      <c r="AI43" s="10" t="s">
        <v>8</v>
      </c>
      <c r="AJ43" s="10" t="s">
        <v>736</v>
      </c>
      <c r="AK43" s="10" t="s">
        <v>1107</v>
      </c>
      <c r="AL43" s="10" t="s">
        <v>7</v>
      </c>
      <c r="AM43" s="10" t="s">
        <v>998</v>
      </c>
      <c r="AN43" s="10" t="s">
        <v>998</v>
      </c>
      <c r="AO43" s="10" t="s">
        <v>998</v>
      </c>
    </row>
    <row r="44" spans="1:42" ht="64.5" customHeight="1" x14ac:dyDescent="0.15">
      <c r="A44" s="7"/>
      <c r="B44" s="7" t="s">
        <v>554</v>
      </c>
      <c r="C44" s="8">
        <v>2410202028</v>
      </c>
      <c r="D44" s="11">
        <v>44287</v>
      </c>
      <c r="E44" s="11"/>
      <c r="F44" s="11">
        <f t="shared" ref="F44:F62" si="2">DATE(YEAR(MAX(D44:E44))+6, MONTH(MAX(D44:E44)), DAY(MAX(D44:E44)))-1</f>
        <v>46477</v>
      </c>
      <c r="G44" s="10" t="s">
        <v>94</v>
      </c>
      <c r="H44" s="19" t="s">
        <v>1184</v>
      </c>
      <c r="I44" s="20" t="s">
        <v>1185</v>
      </c>
      <c r="J44" s="13" t="s">
        <v>1186</v>
      </c>
      <c r="K44" s="19" t="s">
        <v>1187</v>
      </c>
      <c r="L44" s="19" t="s">
        <v>1188</v>
      </c>
      <c r="M44" s="19" t="s">
        <v>1183</v>
      </c>
      <c r="N44" s="19" t="s">
        <v>1543</v>
      </c>
      <c r="O44" s="10"/>
      <c r="P44" s="10" t="s">
        <v>67</v>
      </c>
      <c r="Q44" s="10" t="s">
        <v>640</v>
      </c>
      <c r="R44" s="8">
        <v>20</v>
      </c>
      <c r="S44" s="10"/>
      <c r="T44" s="10" t="s">
        <v>54</v>
      </c>
      <c r="U44" s="10" t="s">
        <v>54</v>
      </c>
      <c r="V44" s="9" t="s">
        <v>61</v>
      </c>
      <c r="W44" s="10" t="s">
        <v>708</v>
      </c>
      <c r="X44" s="10" t="s">
        <v>61</v>
      </c>
      <c r="Y44" s="10" t="s">
        <v>61</v>
      </c>
      <c r="Z44" s="10" t="s">
        <v>1366</v>
      </c>
      <c r="AA44" s="10" t="s">
        <v>8</v>
      </c>
      <c r="AB44" s="10" t="s">
        <v>62</v>
      </c>
      <c r="AC44" s="10" t="s">
        <v>61</v>
      </c>
      <c r="AD44" s="10" t="s">
        <v>61</v>
      </c>
      <c r="AE44" s="10" t="s">
        <v>39</v>
      </c>
      <c r="AF44" s="10" t="s">
        <v>8</v>
      </c>
      <c r="AG44" s="10" t="s">
        <v>734</v>
      </c>
      <c r="AH44" s="10" t="s">
        <v>880</v>
      </c>
      <c r="AI44" s="10" t="s">
        <v>8</v>
      </c>
      <c r="AJ44" s="10" t="s">
        <v>8</v>
      </c>
      <c r="AK44" s="10" t="s">
        <v>8</v>
      </c>
      <c r="AL44" s="10" t="s">
        <v>735</v>
      </c>
      <c r="AM44" s="10" t="s">
        <v>998</v>
      </c>
      <c r="AN44" s="10" t="s">
        <v>998</v>
      </c>
      <c r="AO44" s="10" t="s">
        <v>998</v>
      </c>
    </row>
    <row r="45" spans="1:42" ht="64.5" customHeight="1" x14ac:dyDescent="0.15">
      <c r="A45" s="7"/>
      <c r="B45" s="7" t="s">
        <v>554</v>
      </c>
      <c r="C45" s="8">
        <v>2410202143</v>
      </c>
      <c r="D45" s="11">
        <v>44652</v>
      </c>
      <c r="E45" s="11"/>
      <c r="F45" s="11">
        <f t="shared" si="2"/>
        <v>46843</v>
      </c>
      <c r="G45" s="10" t="s">
        <v>94</v>
      </c>
      <c r="H45" s="19" t="s">
        <v>1319</v>
      </c>
      <c r="I45" s="20" t="s">
        <v>1321</v>
      </c>
      <c r="J45" s="13" t="s">
        <v>1322</v>
      </c>
      <c r="K45" s="19" t="s">
        <v>1323</v>
      </c>
      <c r="L45" s="19" t="s">
        <v>1324</v>
      </c>
      <c r="M45" s="23" t="s">
        <v>1325</v>
      </c>
      <c r="N45" s="23" t="s">
        <v>1326</v>
      </c>
      <c r="O45" s="10"/>
      <c r="P45" s="10" t="s">
        <v>67</v>
      </c>
      <c r="Q45" s="10" t="s">
        <v>639</v>
      </c>
      <c r="R45" s="8">
        <v>20</v>
      </c>
      <c r="S45" s="10"/>
      <c r="T45" s="10" t="s">
        <v>54</v>
      </c>
      <c r="U45" s="10" t="s">
        <v>54</v>
      </c>
      <c r="V45" s="9" t="s">
        <v>61</v>
      </c>
      <c r="W45" s="9" t="s">
        <v>708</v>
      </c>
      <c r="X45" s="9" t="s">
        <v>8</v>
      </c>
      <c r="Y45" s="9" t="s">
        <v>8</v>
      </c>
      <c r="Z45" s="9" t="s">
        <v>8</v>
      </c>
      <c r="AA45" s="9" t="s">
        <v>8</v>
      </c>
      <c r="AB45" s="9" t="s">
        <v>8</v>
      </c>
      <c r="AC45" s="9" t="s">
        <v>8</v>
      </c>
      <c r="AD45" s="9" t="s">
        <v>8</v>
      </c>
      <c r="AE45" s="9" t="s">
        <v>8</v>
      </c>
      <c r="AF45" s="9" t="s">
        <v>8</v>
      </c>
      <c r="AG45" s="10" t="s">
        <v>736</v>
      </c>
      <c r="AH45" s="9" t="s">
        <v>8</v>
      </c>
      <c r="AI45" s="10" t="s">
        <v>8</v>
      </c>
      <c r="AJ45" s="10" t="s">
        <v>8</v>
      </c>
      <c r="AK45" s="10" t="s">
        <v>8</v>
      </c>
      <c r="AL45" s="10" t="s">
        <v>735</v>
      </c>
      <c r="AM45" s="10" t="s">
        <v>998</v>
      </c>
      <c r="AN45" s="10" t="s">
        <v>998</v>
      </c>
      <c r="AO45" s="10" t="s">
        <v>998</v>
      </c>
    </row>
    <row r="46" spans="1:42" ht="64.5" customHeight="1" x14ac:dyDescent="0.15">
      <c r="A46" s="7"/>
      <c r="B46" s="7" t="s">
        <v>554</v>
      </c>
      <c r="C46" s="8">
        <v>2410202150</v>
      </c>
      <c r="D46" s="11">
        <v>44652</v>
      </c>
      <c r="E46" s="11"/>
      <c r="F46" s="11">
        <f t="shared" si="2"/>
        <v>46843</v>
      </c>
      <c r="G46" s="10" t="s">
        <v>94</v>
      </c>
      <c r="H46" s="19" t="s">
        <v>1320</v>
      </c>
      <c r="I46" s="20" t="s">
        <v>1327</v>
      </c>
      <c r="J46" s="13" t="s">
        <v>1328</v>
      </c>
      <c r="K46" s="19" t="s">
        <v>1329</v>
      </c>
      <c r="L46" s="19" t="s">
        <v>1330</v>
      </c>
      <c r="M46" s="23" t="s">
        <v>1331</v>
      </c>
      <c r="N46" s="23" t="s">
        <v>1332</v>
      </c>
      <c r="O46" s="10"/>
      <c r="P46" s="10" t="s">
        <v>1333</v>
      </c>
      <c r="Q46" s="10" t="s">
        <v>639</v>
      </c>
      <c r="R46" s="8">
        <v>20</v>
      </c>
      <c r="S46" s="10"/>
      <c r="T46" s="10" t="s">
        <v>54</v>
      </c>
      <c r="U46" s="10" t="s">
        <v>54</v>
      </c>
      <c r="V46" s="9" t="s">
        <v>61</v>
      </c>
      <c r="W46" s="9" t="s">
        <v>708</v>
      </c>
      <c r="X46" s="9" t="s">
        <v>8</v>
      </c>
      <c r="Y46" s="9" t="s">
        <v>8</v>
      </c>
      <c r="Z46" s="9" t="s">
        <v>8</v>
      </c>
      <c r="AA46" s="9" t="s">
        <v>8</v>
      </c>
      <c r="AB46" s="9" t="s">
        <v>8</v>
      </c>
      <c r="AC46" s="9" t="s">
        <v>8</v>
      </c>
      <c r="AD46" s="9" t="s">
        <v>8</v>
      </c>
      <c r="AE46" s="9" t="s">
        <v>8</v>
      </c>
      <c r="AF46" s="9" t="s">
        <v>8</v>
      </c>
      <c r="AG46" s="10" t="s">
        <v>734</v>
      </c>
      <c r="AH46" s="9" t="s">
        <v>8</v>
      </c>
      <c r="AI46" s="10" t="s">
        <v>8</v>
      </c>
      <c r="AJ46" s="10" t="s">
        <v>736</v>
      </c>
      <c r="AK46" s="10" t="s">
        <v>735</v>
      </c>
      <c r="AL46" s="10" t="s">
        <v>1399</v>
      </c>
      <c r="AM46" s="10" t="s">
        <v>998</v>
      </c>
      <c r="AN46" s="10" t="s">
        <v>998</v>
      </c>
      <c r="AO46" s="10" t="s">
        <v>998</v>
      </c>
    </row>
    <row r="47" spans="1:42" ht="64.5" customHeight="1" x14ac:dyDescent="0.15">
      <c r="A47" s="7"/>
      <c r="B47" s="7" t="s">
        <v>554</v>
      </c>
      <c r="C47" s="8">
        <v>2410202218</v>
      </c>
      <c r="D47" s="11">
        <v>44805</v>
      </c>
      <c r="E47" s="11"/>
      <c r="F47" s="11">
        <f t="shared" si="2"/>
        <v>46996</v>
      </c>
      <c r="G47" s="10" t="s">
        <v>94</v>
      </c>
      <c r="H47" s="19" t="s">
        <v>1384</v>
      </c>
      <c r="I47" s="20" t="s">
        <v>1385</v>
      </c>
      <c r="J47" s="13" t="s">
        <v>1386</v>
      </c>
      <c r="K47" s="19" t="s">
        <v>1387</v>
      </c>
      <c r="L47" s="19" t="s">
        <v>1388</v>
      </c>
      <c r="M47" s="19" t="s">
        <v>1389</v>
      </c>
      <c r="N47" s="19" t="s">
        <v>1390</v>
      </c>
      <c r="O47" s="10"/>
      <c r="P47" s="10"/>
      <c r="Q47" s="10" t="s">
        <v>640</v>
      </c>
      <c r="R47" s="8">
        <v>20</v>
      </c>
      <c r="S47" s="10"/>
      <c r="T47" s="10" t="s">
        <v>54</v>
      </c>
      <c r="U47" s="10" t="s">
        <v>54</v>
      </c>
      <c r="V47" s="9" t="s">
        <v>61</v>
      </c>
      <c r="W47" s="10" t="s">
        <v>708</v>
      </c>
      <c r="X47" s="10" t="s">
        <v>61</v>
      </c>
      <c r="Y47" s="10" t="s">
        <v>10</v>
      </c>
      <c r="Z47" s="10" t="s">
        <v>61</v>
      </c>
      <c r="AA47" s="10" t="s">
        <v>61</v>
      </c>
      <c r="AB47" s="10" t="s">
        <v>61</v>
      </c>
      <c r="AC47" s="10" t="s">
        <v>61</v>
      </c>
      <c r="AD47" s="10" t="s">
        <v>61</v>
      </c>
      <c r="AE47" s="10" t="s">
        <v>40</v>
      </c>
      <c r="AF47" s="10" t="s">
        <v>61</v>
      </c>
      <c r="AG47" s="10" t="s">
        <v>734</v>
      </c>
      <c r="AH47" s="10" t="s">
        <v>61</v>
      </c>
      <c r="AI47" s="10" t="s">
        <v>61</v>
      </c>
      <c r="AJ47" s="10" t="s">
        <v>736</v>
      </c>
      <c r="AK47" s="10" t="s">
        <v>736</v>
      </c>
      <c r="AL47" s="10" t="s">
        <v>7</v>
      </c>
      <c r="AM47" s="10" t="s">
        <v>998</v>
      </c>
      <c r="AN47" s="10" t="s">
        <v>998</v>
      </c>
      <c r="AO47" s="10" t="s">
        <v>998</v>
      </c>
      <c r="AP47" s="16" t="s">
        <v>1458</v>
      </c>
    </row>
    <row r="48" spans="1:42" ht="64.5" customHeight="1" x14ac:dyDescent="0.15">
      <c r="A48" s="7"/>
      <c r="B48" s="7" t="s">
        <v>554</v>
      </c>
      <c r="C48" s="8">
        <v>2410202283</v>
      </c>
      <c r="D48" s="11">
        <v>45017</v>
      </c>
      <c r="E48" s="11"/>
      <c r="F48" s="11">
        <f t="shared" si="2"/>
        <v>47208</v>
      </c>
      <c r="G48" s="10" t="s">
        <v>94</v>
      </c>
      <c r="H48" s="19" t="s">
        <v>1459</v>
      </c>
      <c r="I48" s="20" t="s">
        <v>1461</v>
      </c>
      <c r="J48" s="13" t="s">
        <v>1462</v>
      </c>
      <c r="K48" s="19" t="s">
        <v>1465</v>
      </c>
      <c r="L48" s="19"/>
      <c r="M48" s="19" t="s">
        <v>1468</v>
      </c>
      <c r="N48" s="19" t="s">
        <v>1469</v>
      </c>
      <c r="O48" s="10"/>
      <c r="P48" s="10" t="s">
        <v>1333</v>
      </c>
      <c r="Q48" s="10" t="s">
        <v>640</v>
      </c>
      <c r="R48" s="8">
        <v>20</v>
      </c>
      <c r="S48" s="10"/>
      <c r="T48" s="10" t="s">
        <v>54</v>
      </c>
      <c r="U48" s="10" t="s">
        <v>54</v>
      </c>
      <c r="V48" s="9" t="s">
        <v>61</v>
      </c>
      <c r="W48" s="10" t="s">
        <v>1271</v>
      </c>
      <c r="X48" s="10" t="s">
        <v>61</v>
      </c>
      <c r="Y48" s="10" t="s">
        <v>61</v>
      </c>
      <c r="Z48" s="10" t="s">
        <v>638</v>
      </c>
      <c r="AA48" s="10" t="s">
        <v>61</v>
      </c>
      <c r="AB48" s="10" t="s">
        <v>61</v>
      </c>
      <c r="AC48" s="10" t="s">
        <v>61</v>
      </c>
      <c r="AD48" s="10" t="s">
        <v>61</v>
      </c>
      <c r="AE48" s="10" t="s">
        <v>40</v>
      </c>
      <c r="AF48" s="10" t="s">
        <v>61</v>
      </c>
      <c r="AG48" s="10" t="s">
        <v>734</v>
      </c>
      <c r="AH48" s="10" t="s">
        <v>61</v>
      </c>
      <c r="AI48" s="10" t="s">
        <v>61</v>
      </c>
      <c r="AJ48" s="10" t="s">
        <v>61</v>
      </c>
      <c r="AK48" s="10" t="s">
        <v>61</v>
      </c>
      <c r="AL48" s="10" t="s">
        <v>61</v>
      </c>
      <c r="AM48" s="10" t="s">
        <v>998</v>
      </c>
      <c r="AN48" s="10" t="s">
        <v>998</v>
      </c>
      <c r="AO48" s="10" t="s">
        <v>998</v>
      </c>
    </row>
    <row r="49" spans="1:41" ht="64.5" customHeight="1" x14ac:dyDescent="0.15">
      <c r="A49" s="7"/>
      <c r="B49" s="7" t="s">
        <v>554</v>
      </c>
      <c r="C49" s="8">
        <v>2410202291</v>
      </c>
      <c r="D49" s="11">
        <v>45017</v>
      </c>
      <c r="E49" s="11"/>
      <c r="F49" s="11">
        <f t="shared" si="2"/>
        <v>47208</v>
      </c>
      <c r="G49" s="10" t="s">
        <v>94</v>
      </c>
      <c r="H49" s="19" t="s">
        <v>1460</v>
      </c>
      <c r="I49" s="20" t="s">
        <v>1463</v>
      </c>
      <c r="J49" s="13" t="s">
        <v>1464</v>
      </c>
      <c r="K49" s="19" t="s">
        <v>1466</v>
      </c>
      <c r="L49" s="19" t="s">
        <v>1467</v>
      </c>
      <c r="M49" s="19" t="s">
        <v>72</v>
      </c>
      <c r="N49" s="19" t="s">
        <v>1470</v>
      </c>
      <c r="O49" s="10"/>
      <c r="P49" s="10" t="s">
        <v>68</v>
      </c>
      <c r="Q49" s="10" t="s">
        <v>640</v>
      </c>
      <c r="R49" s="8">
        <v>20</v>
      </c>
      <c r="S49" s="10"/>
      <c r="T49" s="10" t="s">
        <v>54</v>
      </c>
      <c r="U49" s="10" t="s">
        <v>54</v>
      </c>
      <c r="V49" s="9" t="s">
        <v>61</v>
      </c>
      <c r="W49" s="10" t="s">
        <v>708</v>
      </c>
      <c r="X49" s="10" t="s">
        <v>61</v>
      </c>
      <c r="Y49" s="10" t="s">
        <v>10</v>
      </c>
      <c r="Z49" s="10" t="s">
        <v>61</v>
      </c>
      <c r="AA49" s="10" t="s">
        <v>61</v>
      </c>
      <c r="AB49" s="10" t="s">
        <v>40</v>
      </c>
      <c r="AC49" s="10" t="s">
        <v>8</v>
      </c>
      <c r="AD49" s="10" t="s">
        <v>61</v>
      </c>
      <c r="AE49" s="10" t="s">
        <v>40</v>
      </c>
      <c r="AF49" s="10" t="s">
        <v>61</v>
      </c>
      <c r="AG49" s="10" t="s">
        <v>736</v>
      </c>
      <c r="AH49" s="10" t="s">
        <v>61</v>
      </c>
      <c r="AI49" s="10" t="s">
        <v>61</v>
      </c>
      <c r="AJ49" s="10" t="s">
        <v>736</v>
      </c>
      <c r="AK49" s="10" t="s">
        <v>736</v>
      </c>
      <c r="AL49" s="10" t="s">
        <v>7</v>
      </c>
      <c r="AM49" s="10" t="s">
        <v>998</v>
      </c>
      <c r="AN49" s="10" t="s">
        <v>998</v>
      </c>
      <c r="AO49" s="10" t="s">
        <v>998</v>
      </c>
    </row>
    <row r="50" spans="1:41" ht="64.5" customHeight="1" x14ac:dyDescent="0.15">
      <c r="A50" s="7">
        <v>27</v>
      </c>
      <c r="B50" s="7" t="s">
        <v>554</v>
      </c>
      <c r="C50" s="21">
        <v>2412200038</v>
      </c>
      <c r="D50" s="11">
        <v>41000</v>
      </c>
      <c r="E50" s="11">
        <v>43191</v>
      </c>
      <c r="F50" s="11">
        <f t="shared" si="2"/>
        <v>45382</v>
      </c>
      <c r="G50" s="10" t="s">
        <v>94</v>
      </c>
      <c r="H50" s="13" t="s">
        <v>315</v>
      </c>
      <c r="I50" s="7" t="s">
        <v>316</v>
      </c>
      <c r="J50" s="13" t="s">
        <v>853</v>
      </c>
      <c r="K50" s="7" t="s">
        <v>317</v>
      </c>
      <c r="L50" s="7" t="s">
        <v>318</v>
      </c>
      <c r="M50" s="7" t="s">
        <v>319</v>
      </c>
      <c r="N50" s="13" t="s">
        <v>498</v>
      </c>
      <c r="O50" s="10"/>
      <c r="P50" s="10" t="s">
        <v>68</v>
      </c>
      <c r="Q50" s="10" t="s">
        <v>639</v>
      </c>
      <c r="R50" s="8">
        <v>34</v>
      </c>
      <c r="S50" s="10"/>
      <c r="T50" s="10" t="s">
        <v>669</v>
      </c>
      <c r="U50" s="9" t="s">
        <v>53</v>
      </c>
      <c r="V50" s="9" t="s">
        <v>61</v>
      </c>
      <c r="W50" s="9" t="s">
        <v>666</v>
      </c>
      <c r="X50" s="10" t="s">
        <v>61</v>
      </c>
      <c r="Y50" s="10" t="s">
        <v>374</v>
      </c>
      <c r="Z50" s="10" t="s">
        <v>39</v>
      </c>
      <c r="AA50" s="10" t="s">
        <v>39</v>
      </c>
      <c r="AB50" s="27" t="s">
        <v>39</v>
      </c>
      <c r="AC50" s="10" t="s">
        <v>61</v>
      </c>
      <c r="AD50" s="10" t="s">
        <v>61</v>
      </c>
      <c r="AE50" s="10" t="s">
        <v>1606</v>
      </c>
      <c r="AF50" s="10" t="s">
        <v>39</v>
      </c>
      <c r="AG50" s="10" t="s">
        <v>736</v>
      </c>
      <c r="AH50" s="9" t="s">
        <v>39</v>
      </c>
      <c r="AI50" s="10" t="s">
        <v>8</v>
      </c>
      <c r="AJ50" s="10" t="s">
        <v>1095</v>
      </c>
      <c r="AK50" s="10" t="s">
        <v>736</v>
      </c>
      <c r="AL50" s="10" t="s">
        <v>40</v>
      </c>
      <c r="AM50" s="10" t="s">
        <v>879</v>
      </c>
      <c r="AN50" s="10" t="s">
        <v>879</v>
      </c>
      <c r="AO50" s="10" t="s">
        <v>879</v>
      </c>
    </row>
    <row r="51" spans="1:41" ht="64.5" customHeight="1" x14ac:dyDescent="0.15">
      <c r="A51" s="7"/>
      <c r="B51" s="7" t="s">
        <v>554</v>
      </c>
      <c r="C51" s="21">
        <v>2412220036</v>
      </c>
      <c r="D51" s="11">
        <v>39539</v>
      </c>
      <c r="E51" s="11">
        <v>43922</v>
      </c>
      <c r="F51" s="11">
        <f t="shared" si="2"/>
        <v>46112</v>
      </c>
      <c r="G51" s="10" t="s">
        <v>94</v>
      </c>
      <c r="H51" s="12" t="s">
        <v>161</v>
      </c>
      <c r="I51" s="12" t="s">
        <v>569</v>
      </c>
      <c r="J51" s="13" t="s">
        <v>854</v>
      </c>
      <c r="K51" s="12" t="s">
        <v>162</v>
      </c>
      <c r="L51" s="13" t="s">
        <v>163</v>
      </c>
      <c r="M51" s="15" t="s">
        <v>164</v>
      </c>
      <c r="N51" s="12" t="s">
        <v>500</v>
      </c>
      <c r="O51" s="10"/>
      <c r="P51" s="9" t="s">
        <v>656</v>
      </c>
      <c r="Q51" s="10" t="s">
        <v>642</v>
      </c>
      <c r="R51" s="8">
        <v>30</v>
      </c>
      <c r="S51" s="10"/>
      <c r="T51" s="10" t="s">
        <v>669</v>
      </c>
      <c r="U51" s="10" t="s">
        <v>53</v>
      </c>
      <c r="V51" s="9" t="s">
        <v>61</v>
      </c>
      <c r="W51" s="10" t="s">
        <v>666</v>
      </c>
      <c r="X51" s="10" t="s">
        <v>10</v>
      </c>
      <c r="Y51" s="10" t="s">
        <v>10</v>
      </c>
      <c r="Z51" s="10" t="s">
        <v>736</v>
      </c>
      <c r="AA51" s="10" t="s">
        <v>39</v>
      </c>
      <c r="AB51" s="27" t="s">
        <v>40</v>
      </c>
      <c r="AC51" s="27" t="s">
        <v>39</v>
      </c>
      <c r="AD51" s="10" t="s">
        <v>7</v>
      </c>
      <c r="AE51" s="9" t="s">
        <v>40</v>
      </c>
      <c r="AF51" s="10" t="s">
        <v>39</v>
      </c>
      <c r="AG51" s="10" t="s">
        <v>736</v>
      </c>
      <c r="AH51" s="10" t="s">
        <v>877</v>
      </c>
      <c r="AI51" s="10" t="s">
        <v>8</v>
      </c>
      <c r="AJ51" s="10" t="s">
        <v>736</v>
      </c>
      <c r="AK51" s="10" t="s">
        <v>736</v>
      </c>
      <c r="AL51" s="10" t="s">
        <v>40</v>
      </c>
      <c r="AM51" s="10" t="s">
        <v>879</v>
      </c>
      <c r="AN51" s="10" t="s">
        <v>879</v>
      </c>
      <c r="AO51" s="10" t="s">
        <v>879</v>
      </c>
    </row>
    <row r="52" spans="1:41" ht="64.5" customHeight="1" x14ac:dyDescent="0.15">
      <c r="A52" s="7">
        <v>27</v>
      </c>
      <c r="B52" s="7" t="s">
        <v>554</v>
      </c>
      <c r="C52" s="21">
        <v>2412220051</v>
      </c>
      <c r="D52" s="11">
        <v>39692</v>
      </c>
      <c r="E52" s="11">
        <v>44075</v>
      </c>
      <c r="F52" s="11">
        <f t="shared" si="2"/>
        <v>46265</v>
      </c>
      <c r="G52" s="10" t="s">
        <v>94</v>
      </c>
      <c r="H52" s="13" t="s">
        <v>186</v>
      </c>
      <c r="I52" s="7" t="s">
        <v>187</v>
      </c>
      <c r="J52" s="13" t="s">
        <v>855</v>
      </c>
      <c r="K52" s="7" t="s">
        <v>188</v>
      </c>
      <c r="L52" s="7" t="s">
        <v>189</v>
      </c>
      <c r="M52" s="7" t="s">
        <v>56</v>
      </c>
      <c r="N52" s="13" t="s">
        <v>497</v>
      </c>
      <c r="O52" s="10" t="s">
        <v>58</v>
      </c>
      <c r="P52" s="10" t="s">
        <v>68</v>
      </c>
      <c r="Q52" s="10" t="s">
        <v>636</v>
      </c>
      <c r="R52" s="8">
        <v>40</v>
      </c>
      <c r="S52" s="10"/>
      <c r="T52" s="10" t="s">
        <v>669</v>
      </c>
      <c r="U52" s="9" t="s">
        <v>53</v>
      </c>
      <c r="V52" s="9" t="s">
        <v>61</v>
      </c>
      <c r="W52" s="9" t="s">
        <v>666</v>
      </c>
      <c r="X52" s="10" t="s">
        <v>8</v>
      </c>
      <c r="Y52" s="10" t="s">
        <v>9</v>
      </c>
      <c r="Z52" s="10" t="s">
        <v>736</v>
      </c>
      <c r="AA52" s="10" t="s">
        <v>39</v>
      </c>
      <c r="AB52" s="27" t="s">
        <v>39</v>
      </c>
      <c r="AC52" s="10" t="s">
        <v>61</v>
      </c>
      <c r="AD52" s="10" t="s">
        <v>61</v>
      </c>
      <c r="AE52" s="10" t="s">
        <v>62</v>
      </c>
      <c r="AF52" s="10" t="s">
        <v>39</v>
      </c>
      <c r="AG52" s="10" t="s">
        <v>734</v>
      </c>
      <c r="AH52" s="10" t="s">
        <v>877</v>
      </c>
      <c r="AI52" s="10" t="s">
        <v>8</v>
      </c>
      <c r="AJ52" s="10" t="s">
        <v>736</v>
      </c>
      <c r="AK52" s="10" t="s">
        <v>736</v>
      </c>
      <c r="AL52" s="10" t="s">
        <v>1399</v>
      </c>
      <c r="AM52" s="10" t="s">
        <v>879</v>
      </c>
      <c r="AN52" s="10" t="s">
        <v>879</v>
      </c>
      <c r="AO52" s="10" t="s">
        <v>879</v>
      </c>
    </row>
    <row r="53" spans="1:41" ht="64.5" customHeight="1" x14ac:dyDescent="0.15">
      <c r="A53" s="7">
        <v>27</v>
      </c>
      <c r="B53" s="7" t="s">
        <v>554</v>
      </c>
      <c r="C53" s="21">
        <v>2412220069</v>
      </c>
      <c r="D53" s="11">
        <v>42705</v>
      </c>
      <c r="E53" s="11">
        <v>44287</v>
      </c>
      <c r="F53" s="11">
        <f t="shared" si="2"/>
        <v>46477</v>
      </c>
      <c r="G53" s="10" t="s">
        <v>94</v>
      </c>
      <c r="H53" s="23" t="s">
        <v>595</v>
      </c>
      <c r="I53" s="7" t="s">
        <v>596</v>
      </c>
      <c r="J53" s="13" t="s">
        <v>856</v>
      </c>
      <c r="K53" s="7" t="s">
        <v>597</v>
      </c>
      <c r="L53" s="7" t="s">
        <v>598</v>
      </c>
      <c r="M53" s="7" t="s">
        <v>599</v>
      </c>
      <c r="N53" s="13" t="s">
        <v>600</v>
      </c>
      <c r="O53" s="10" t="s">
        <v>58</v>
      </c>
      <c r="P53" s="10" t="s">
        <v>67</v>
      </c>
      <c r="Q53" s="10" t="s">
        <v>1096</v>
      </c>
      <c r="R53" s="8">
        <v>10</v>
      </c>
      <c r="S53" s="10"/>
      <c r="T53" s="10" t="s">
        <v>54</v>
      </c>
      <c r="U53" s="10" t="s">
        <v>567</v>
      </c>
      <c r="V53" s="9" t="s">
        <v>39</v>
      </c>
      <c r="W53" s="9" t="s">
        <v>666</v>
      </c>
      <c r="X53" s="10" t="s">
        <v>374</v>
      </c>
      <c r="Y53" s="10" t="s">
        <v>10</v>
      </c>
      <c r="Z53" s="10" t="s">
        <v>8</v>
      </c>
      <c r="AA53" s="10" t="s">
        <v>39</v>
      </c>
      <c r="AB53" s="27" t="s">
        <v>39</v>
      </c>
      <c r="AC53" s="10" t="s">
        <v>61</v>
      </c>
      <c r="AD53" s="10" t="s">
        <v>8</v>
      </c>
      <c r="AE53" s="10" t="s">
        <v>7</v>
      </c>
      <c r="AF53" s="10" t="s">
        <v>61</v>
      </c>
      <c r="AG53" s="10" t="s">
        <v>1365</v>
      </c>
      <c r="AH53" s="9" t="s">
        <v>39</v>
      </c>
      <c r="AI53" s="10" t="s">
        <v>8</v>
      </c>
      <c r="AJ53" s="10" t="s">
        <v>736</v>
      </c>
      <c r="AK53" s="10" t="s">
        <v>735</v>
      </c>
      <c r="AL53" s="10" t="s">
        <v>1399</v>
      </c>
      <c r="AM53" s="10" t="s">
        <v>879</v>
      </c>
      <c r="AN53" s="10" t="s">
        <v>879</v>
      </c>
      <c r="AO53" s="10" t="s">
        <v>879</v>
      </c>
    </row>
    <row r="54" spans="1:41" ht="64.5" customHeight="1" x14ac:dyDescent="0.15">
      <c r="A54" s="7"/>
      <c r="B54" s="7" t="s">
        <v>554</v>
      </c>
      <c r="C54" s="21">
        <v>2412220267</v>
      </c>
      <c r="D54" s="11">
        <v>42278</v>
      </c>
      <c r="E54" s="11">
        <v>44470</v>
      </c>
      <c r="F54" s="11">
        <f t="shared" si="2"/>
        <v>46660</v>
      </c>
      <c r="G54" s="10" t="s">
        <v>94</v>
      </c>
      <c r="H54" s="23" t="s">
        <v>465</v>
      </c>
      <c r="I54" s="7" t="s">
        <v>466</v>
      </c>
      <c r="J54" s="13" t="s">
        <v>857</v>
      </c>
      <c r="K54" s="7" t="s">
        <v>467</v>
      </c>
      <c r="L54" s="7" t="s">
        <v>468</v>
      </c>
      <c r="M54" s="7" t="s">
        <v>464</v>
      </c>
      <c r="N54" s="13" t="s">
        <v>499</v>
      </c>
      <c r="O54" s="10" t="s">
        <v>674</v>
      </c>
      <c r="P54" s="10" t="s">
        <v>67</v>
      </c>
      <c r="Q54" s="10" t="s">
        <v>1096</v>
      </c>
      <c r="R54" s="8">
        <v>15</v>
      </c>
      <c r="S54" s="10"/>
      <c r="T54" s="10" t="s">
        <v>54</v>
      </c>
      <c r="U54" s="10" t="s">
        <v>54</v>
      </c>
      <c r="V54" s="9" t="s">
        <v>39</v>
      </c>
      <c r="W54" s="9" t="s">
        <v>666</v>
      </c>
      <c r="X54" s="10" t="s">
        <v>11</v>
      </c>
      <c r="Y54" s="10" t="s">
        <v>8</v>
      </c>
      <c r="Z54" s="10" t="s">
        <v>872</v>
      </c>
      <c r="AA54" s="10" t="s">
        <v>39</v>
      </c>
      <c r="AB54" s="27" t="s">
        <v>39</v>
      </c>
      <c r="AC54" s="10" t="s">
        <v>61</v>
      </c>
      <c r="AD54" s="10" t="s">
        <v>39</v>
      </c>
      <c r="AE54" s="10" t="s">
        <v>7</v>
      </c>
      <c r="AF54" s="10" t="s">
        <v>61</v>
      </c>
      <c r="AG54" s="10" t="s">
        <v>736</v>
      </c>
      <c r="AH54" s="10" t="s">
        <v>877</v>
      </c>
      <c r="AI54" s="10" t="s">
        <v>638</v>
      </c>
      <c r="AJ54" s="10" t="s">
        <v>1480</v>
      </c>
      <c r="AK54" s="10" t="s">
        <v>1481</v>
      </c>
      <c r="AL54" s="10" t="s">
        <v>7</v>
      </c>
      <c r="AM54" s="10" t="s">
        <v>879</v>
      </c>
      <c r="AN54" s="10" t="s">
        <v>879</v>
      </c>
      <c r="AO54" s="10" t="s">
        <v>879</v>
      </c>
    </row>
    <row r="55" spans="1:41" ht="64.5" customHeight="1" x14ac:dyDescent="0.15">
      <c r="A55" s="7">
        <v>27</v>
      </c>
      <c r="B55" s="7" t="s">
        <v>554</v>
      </c>
      <c r="C55" s="21">
        <v>2412220309</v>
      </c>
      <c r="D55" s="11">
        <v>43191</v>
      </c>
      <c r="E55" s="11"/>
      <c r="F55" s="11">
        <f t="shared" si="2"/>
        <v>45382</v>
      </c>
      <c r="G55" s="10" t="s">
        <v>94</v>
      </c>
      <c r="H55" s="12" t="s">
        <v>748</v>
      </c>
      <c r="I55" s="12" t="s">
        <v>749</v>
      </c>
      <c r="J55" s="13" t="s">
        <v>858</v>
      </c>
      <c r="K55" s="12" t="s">
        <v>750</v>
      </c>
      <c r="L55" s="13" t="s">
        <v>751</v>
      </c>
      <c r="M55" s="15" t="s">
        <v>164</v>
      </c>
      <c r="N55" s="12" t="s">
        <v>500</v>
      </c>
      <c r="O55" s="10"/>
      <c r="P55" s="9" t="s">
        <v>656</v>
      </c>
      <c r="Q55" s="10" t="s">
        <v>642</v>
      </c>
      <c r="R55" s="8">
        <v>30</v>
      </c>
      <c r="S55" s="10"/>
      <c r="T55" s="10" t="s">
        <v>669</v>
      </c>
      <c r="U55" s="10" t="s">
        <v>53</v>
      </c>
      <c r="V55" s="9" t="s">
        <v>39</v>
      </c>
      <c r="W55" s="10" t="s">
        <v>744</v>
      </c>
      <c r="X55" s="10" t="s">
        <v>10</v>
      </c>
      <c r="Y55" s="10" t="s">
        <v>42</v>
      </c>
      <c r="Z55" s="10" t="s">
        <v>638</v>
      </c>
      <c r="AA55" s="10" t="s">
        <v>39</v>
      </c>
      <c r="AB55" s="27" t="s">
        <v>40</v>
      </c>
      <c r="AC55" s="27" t="s">
        <v>39</v>
      </c>
      <c r="AD55" s="10" t="s">
        <v>39</v>
      </c>
      <c r="AE55" s="9" t="s">
        <v>40</v>
      </c>
      <c r="AF55" s="10" t="s">
        <v>39</v>
      </c>
      <c r="AG55" s="10" t="s">
        <v>638</v>
      </c>
      <c r="AH55" s="10" t="s">
        <v>877</v>
      </c>
      <c r="AI55" s="10" t="s">
        <v>8</v>
      </c>
      <c r="AJ55" s="10" t="s">
        <v>736</v>
      </c>
      <c r="AK55" s="10" t="s">
        <v>736</v>
      </c>
      <c r="AL55" s="10" t="s">
        <v>40</v>
      </c>
      <c r="AM55" s="10" t="s">
        <v>879</v>
      </c>
      <c r="AN55" s="10" t="s">
        <v>879</v>
      </c>
      <c r="AO55" s="10" t="s">
        <v>879</v>
      </c>
    </row>
    <row r="56" spans="1:41" ht="64.5" customHeight="1" x14ac:dyDescent="0.15">
      <c r="A56" s="7"/>
      <c r="B56" s="7" t="s">
        <v>554</v>
      </c>
      <c r="C56" s="8">
        <v>2412220317</v>
      </c>
      <c r="D56" s="11">
        <v>44562</v>
      </c>
      <c r="E56" s="11"/>
      <c r="F56" s="11">
        <f t="shared" si="2"/>
        <v>46752</v>
      </c>
      <c r="G56" s="10" t="s">
        <v>94</v>
      </c>
      <c r="H56" s="19" t="s">
        <v>1286</v>
      </c>
      <c r="I56" s="20" t="s">
        <v>1287</v>
      </c>
      <c r="J56" s="13" t="s">
        <v>1288</v>
      </c>
      <c r="K56" s="19" t="s">
        <v>1289</v>
      </c>
      <c r="L56" s="19" t="s">
        <v>1290</v>
      </c>
      <c r="M56" s="19" t="s">
        <v>1291</v>
      </c>
      <c r="N56" s="19" t="s">
        <v>1553</v>
      </c>
      <c r="O56" s="10" t="s">
        <v>58</v>
      </c>
      <c r="P56" s="10" t="s">
        <v>1292</v>
      </c>
      <c r="Q56" s="10" t="s">
        <v>639</v>
      </c>
      <c r="R56" s="8">
        <v>6</v>
      </c>
      <c r="S56" s="10"/>
      <c r="T56" s="10" t="s">
        <v>54</v>
      </c>
      <c r="U56" s="10" t="s">
        <v>669</v>
      </c>
      <c r="V56" s="9" t="s">
        <v>61</v>
      </c>
      <c r="W56" s="10" t="s">
        <v>708</v>
      </c>
      <c r="X56" s="10" t="s">
        <v>61</v>
      </c>
      <c r="Y56" s="10" t="s">
        <v>61</v>
      </c>
      <c r="Z56" s="10" t="s">
        <v>61</v>
      </c>
      <c r="AA56" s="10" t="s">
        <v>61</v>
      </c>
      <c r="AB56" s="10" t="s">
        <v>61</v>
      </c>
      <c r="AC56" s="10" t="s">
        <v>61</v>
      </c>
      <c r="AD56" s="10" t="s">
        <v>61</v>
      </c>
      <c r="AE56" s="10" t="s">
        <v>40</v>
      </c>
      <c r="AF56" s="10" t="s">
        <v>61</v>
      </c>
      <c r="AG56" s="10" t="s">
        <v>736</v>
      </c>
      <c r="AH56" s="10" t="s">
        <v>61</v>
      </c>
      <c r="AI56" s="10" t="s">
        <v>61</v>
      </c>
      <c r="AJ56" s="10" t="s">
        <v>1485</v>
      </c>
      <c r="AK56" s="10" t="s">
        <v>1486</v>
      </c>
      <c r="AL56" s="10" t="s">
        <v>7</v>
      </c>
      <c r="AM56" s="10" t="s">
        <v>998</v>
      </c>
      <c r="AN56" s="10" t="s">
        <v>998</v>
      </c>
      <c r="AO56" s="10" t="s">
        <v>998</v>
      </c>
    </row>
    <row r="57" spans="1:41" ht="64.5" customHeight="1" x14ac:dyDescent="0.15">
      <c r="A57" s="7"/>
      <c r="B57" s="7" t="s">
        <v>556</v>
      </c>
      <c r="C57" s="21">
        <v>2410300053</v>
      </c>
      <c r="D57" s="18">
        <v>38991</v>
      </c>
      <c r="E57" s="18">
        <v>43374</v>
      </c>
      <c r="F57" s="11">
        <f t="shared" si="2"/>
        <v>45565</v>
      </c>
      <c r="G57" s="10" t="s">
        <v>94</v>
      </c>
      <c r="H57" s="13" t="s">
        <v>548</v>
      </c>
      <c r="I57" s="7" t="s">
        <v>95</v>
      </c>
      <c r="J57" s="13" t="s">
        <v>778</v>
      </c>
      <c r="K57" s="29" t="s">
        <v>96</v>
      </c>
      <c r="L57" s="29" t="s">
        <v>578</v>
      </c>
      <c r="M57" s="7" t="s">
        <v>97</v>
      </c>
      <c r="N57" s="13" t="s">
        <v>501</v>
      </c>
      <c r="O57" s="10"/>
      <c r="P57" s="10" t="s">
        <v>67</v>
      </c>
      <c r="Q57" s="10" t="s">
        <v>642</v>
      </c>
      <c r="R57" s="8">
        <v>20</v>
      </c>
      <c r="S57" s="10"/>
      <c r="T57" s="10" t="s">
        <v>54</v>
      </c>
      <c r="U57" s="10" t="s">
        <v>54</v>
      </c>
      <c r="V57" s="9" t="s">
        <v>61</v>
      </c>
      <c r="W57" s="10" t="s">
        <v>666</v>
      </c>
      <c r="X57" s="10" t="s">
        <v>10</v>
      </c>
      <c r="Y57" s="10" t="s">
        <v>10</v>
      </c>
      <c r="Z57" s="10" t="s">
        <v>926</v>
      </c>
      <c r="AA57" s="10" t="s">
        <v>39</v>
      </c>
      <c r="AB57" s="9" t="s">
        <v>8</v>
      </c>
      <c r="AC57" s="10" t="s">
        <v>39</v>
      </c>
      <c r="AD57" s="10" t="s">
        <v>40</v>
      </c>
      <c r="AE57" s="10" t="s">
        <v>40</v>
      </c>
      <c r="AF57" s="10" t="s">
        <v>39</v>
      </c>
      <c r="AG57" s="10" t="s">
        <v>736</v>
      </c>
      <c r="AH57" s="10" t="s">
        <v>877</v>
      </c>
      <c r="AI57" s="10" t="s">
        <v>8</v>
      </c>
      <c r="AJ57" s="10" t="s">
        <v>736</v>
      </c>
      <c r="AK57" s="10" t="s">
        <v>736</v>
      </c>
      <c r="AL57" s="10" t="s">
        <v>7</v>
      </c>
      <c r="AM57" s="10" t="s">
        <v>879</v>
      </c>
      <c r="AN57" s="10" t="s">
        <v>879</v>
      </c>
      <c r="AO57" s="10" t="s">
        <v>879</v>
      </c>
    </row>
    <row r="58" spans="1:41" ht="64.5" customHeight="1" x14ac:dyDescent="0.15">
      <c r="A58" s="7">
        <v>27</v>
      </c>
      <c r="B58" s="7" t="s">
        <v>556</v>
      </c>
      <c r="C58" s="21">
        <v>2410300079</v>
      </c>
      <c r="D58" s="11">
        <v>39630</v>
      </c>
      <c r="E58" s="11">
        <v>44013</v>
      </c>
      <c r="F58" s="11">
        <f t="shared" si="2"/>
        <v>46203</v>
      </c>
      <c r="G58" s="10" t="s">
        <v>94</v>
      </c>
      <c r="H58" s="13" t="s">
        <v>179</v>
      </c>
      <c r="I58" s="7" t="s">
        <v>180</v>
      </c>
      <c r="J58" s="13" t="s">
        <v>779</v>
      </c>
      <c r="K58" s="7" t="s">
        <v>181</v>
      </c>
      <c r="L58" s="7" t="s">
        <v>182</v>
      </c>
      <c r="M58" s="7" t="s">
        <v>183</v>
      </c>
      <c r="N58" s="13" t="s">
        <v>502</v>
      </c>
      <c r="O58" s="10" t="s">
        <v>58</v>
      </c>
      <c r="P58" s="10" t="s">
        <v>67</v>
      </c>
      <c r="Q58" s="10" t="s">
        <v>643</v>
      </c>
      <c r="R58" s="8">
        <v>20</v>
      </c>
      <c r="S58" s="10"/>
      <c r="T58" s="10" t="s">
        <v>54</v>
      </c>
      <c r="U58" s="9" t="s">
        <v>74</v>
      </c>
      <c r="V58" s="9" t="s">
        <v>61</v>
      </c>
      <c r="W58" s="9" t="s">
        <v>666</v>
      </c>
      <c r="X58" s="10" t="s">
        <v>9</v>
      </c>
      <c r="Y58" s="10" t="s">
        <v>10</v>
      </c>
      <c r="Z58" s="10" t="s">
        <v>736</v>
      </c>
      <c r="AA58" s="10" t="s">
        <v>39</v>
      </c>
      <c r="AB58" s="9" t="s">
        <v>8</v>
      </c>
      <c r="AC58" s="10" t="s">
        <v>61</v>
      </c>
      <c r="AD58" s="10" t="s">
        <v>61</v>
      </c>
      <c r="AE58" s="10" t="s">
        <v>62</v>
      </c>
      <c r="AF58" s="10" t="s">
        <v>39</v>
      </c>
      <c r="AG58" s="10" t="s">
        <v>736</v>
      </c>
      <c r="AH58" s="9" t="s">
        <v>39</v>
      </c>
      <c r="AI58" s="10" t="s">
        <v>8</v>
      </c>
      <c r="AJ58" s="10" t="s">
        <v>736</v>
      </c>
      <c r="AK58" s="10" t="s">
        <v>736</v>
      </c>
      <c r="AL58" s="10" t="s">
        <v>7</v>
      </c>
      <c r="AM58" s="10" t="s">
        <v>879</v>
      </c>
      <c r="AN58" s="10" t="s">
        <v>879</v>
      </c>
      <c r="AO58" s="10" t="s">
        <v>879</v>
      </c>
    </row>
    <row r="59" spans="1:41" ht="64.5" customHeight="1" x14ac:dyDescent="0.15">
      <c r="A59" s="7"/>
      <c r="B59" s="7" t="s">
        <v>556</v>
      </c>
      <c r="C59" s="17">
        <v>2410300145</v>
      </c>
      <c r="D59" s="11">
        <v>41365</v>
      </c>
      <c r="E59" s="11">
        <v>43556</v>
      </c>
      <c r="F59" s="11">
        <f t="shared" si="2"/>
        <v>45747</v>
      </c>
      <c r="G59" s="9" t="s">
        <v>94</v>
      </c>
      <c r="H59" s="12" t="s">
        <v>370</v>
      </c>
      <c r="I59" s="7" t="s">
        <v>371</v>
      </c>
      <c r="J59" s="13" t="s">
        <v>780</v>
      </c>
      <c r="K59" s="7" t="s">
        <v>372</v>
      </c>
      <c r="L59" s="7" t="s">
        <v>373</v>
      </c>
      <c r="M59" s="15" t="s">
        <v>29</v>
      </c>
      <c r="N59" s="9" t="s">
        <v>507</v>
      </c>
      <c r="O59" s="10"/>
      <c r="P59" s="9" t="s">
        <v>14</v>
      </c>
      <c r="Q59" s="10" t="s">
        <v>640</v>
      </c>
      <c r="R59" s="8">
        <v>40</v>
      </c>
      <c r="S59" s="10"/>
      <c r="T59" s="10" t="s">
        <v>669</v>
      </c>
      <c r="U59" s="9" t="s">
        <v>53</v>
      </c>
      <c r="V59" s="9" t="s">
        <v>61</v>
      </c>
      <c r="W59" s="9" t="s">
        <v>666</v>
      </c>
      <c r="X59" s="10" t="s">
        <v>39</v>
      </c>
      <c r="Y59" s="10" t="s">
        <v>10</v>
      </c>
      <c r="Z59" s="10" t="s">
        <v>39</v>
      </c>
      <c r="AA59" s="10" t="s">
        <v>39</v>
      </c>
      <c r="AB59" s="10" t="s">
        <v>40</v>
      </c>
      <c r="AC59" s="10" t="s">
        <v>8</v>
      </c>
      <c r="AD59" s="10" t="s">
        <v>8</v>
      </c>
      <c r="AE59" s="9" t="s">
        <v>7</v>
      </c>
      <c r="AF59" s="10" t="s">
        <v>39</v>
      </c>
      <c r="AG59" s="10" t="s">
        <v>736</v>
      </c>
      <c r="AH59" s="9" t="s">
        <v>877</v>
      </c>
      <c r="AI59" s="10" t="s">
        <v>8</v>
      </c>
      <c r="AJ59" s="10" t="s">
        <v>736</v>
      </c>
      <c r="AK59" s="10" t="s">
        <v>736</v>
      </c>
      <c r="AL59" s="10" t="s">
        <v>7</v>
      </c>
      <c r="AM59" s="10" t="s">
        <v>879</v>
      </c>
      <c r="AN59" s="10" t="s">
        <v>879</v>
      </c>
      <c r="AO59" s="10" t="s">
        <v>879</v>
      </c>
    </row>
    <row r="60" spans="1:41" ht="64.5" customHeight="1" x14ac:dyDescent="0.15">
      <c r="A60" s="7">
        <v>27</v>
      </c>
      <c r="B60" s="7" t="s">
        <v>556</v>
      </c>
      <c r="C60" s="30">
        <v>2410300475</v>
      </c>
      <c r="D60" s="11">
        <v>40299</v>
      </c>
      <c r="E60" s="11">
        <v>44682</v>
      </c>
      <c r="F60" s="11">
        <f t="shared" si="2"/>
        <v>46873</v>
      </c>
      <c r="G60" s="9" t="s">
        <v>94</v>
      </c>
      <c r="H60" s="12" t="s">
        <v>247</v>
      </c>
      <c r="I60" s="10" t="s">
        <v>248</v>
      </c>
      <c r="J60" s="13" t="s">
        <v>781</v>
      </c>
      <c r="K60" s="12" t="s">
        <v>249</v>
      </c>
      <c r="L60" s="12" t="s">
        <v>712</v>
      </c>
      <c r="M60" s="15" t="s">
        <v>1484</v>
      </c>
      <c r="N60" s="12" t="s">
        <v>504</v>
      </c>
      <c r="O60" s="10" t="s">
        <v>58</v>
      </c>
      <c r="P60" s="9" t="s">
        <v>68</v>
      </c>
      <c r="Q60" s="10" t="s">
        <v>643</v>
      </c>
      <c r="R60" s="8">
        <v>10</v>
      </c>
      <c r="S60" s="9"/>
      <c r="T60" s="10" t="s">
        <v>54</v>
      </c>
      <c r="U60" s="10" t="s">
        <v>54</v>
      </c>
      <c r="V60" s="9" t="s">
        <v>61</v>
      </c>
      <c r="W60" s="10" t="s">
        <v>664</v>
      </c>
      <c r="X60" s="10" t="s">
        <v>645</v>
      </c>
      <c r="Y60" s="10" t="s">
        <v>10</v>
      </c>
      <c r="Z60" s="10" t="s">
        <v>61</v>
      </c>
      <c r="AA60" s="10" t="s">
        <v>39</v>
      </c>
      <c r="AB60" s="10" t="s">
        <v>8</v>
      </c>
      <c r="AC60" s="10" t="s">
        <v>8</v>
      </c>
      <c r="AD60" s="10" t="s">
        <v>8</v>
      </c>
      <c r="AE60" s="10" t="s">
        <v>8</v>
      </c>
      <c r="AF60" s="10" t="s">
        <v>39</v>
      </c>
      <c r="AG60" s="10" t="s">
        <v>736</v>
      </c>
      <c r="AH60" s="9" t="s">
        <v>39</v>
      </c>
      <c r="AI60" s="10" t="s">
        <v>8</v>
      </c>
      <c r="AJ60" s="10" t="s">
        <v>11</v>
      </c>
      <c r="AK60" s="10" t="s">
        <v>39</v>
      </c>
      <c r="AL60" s="10" t="s">
        <v>735</v>
      </c>
      <c r="AM60" s="10" t="s">
        <v>879</v>
      </c>
      <c r="AN60" s="10" t="s">
        <v>879</v>
      </c>
      <c r="AO60" s="10" t="s">
        <v>879</v>
      </c>
    </row>
    <row r="61" spans="1:41" ht="64.5" customHeight="1" x14ac:dyDescent="0.15">
      <c r="A61" s="7"/>
      <c r="B61" s="7" t="s">
        <v>556</v>
      </c>
      <c r="C61" s="21">
        <v>2410300509</v>
      </c>
      <c r="D61" s="11">
        <v>39904</v>
      </c>
      <c r="E61" s="11">
        <v>44287</v>
      </c>
      <c r="F61" s="11">
        <f t="shared" si="2"/>
        <v>46477</v>
      </c>
      <c r="G61" s="10" t="s">
        <v>94</v>
      </c>
      <c r="H61" s="13" t="s">
        <v>197</v>
      </c>
      <c r="I61" s="7" t="s">
        <v>198</v>
      </c>
      <c r="J61" s="13" t="s">
        <v>782</v>
      </c>
      <c r="K61" s="7" t="s">
        <v>199</v>
      </c>
      <c r="L61" s="7" t="s">
        <v>200</v>
      </c>
      <c r="M61" s="7" t="s">
        <v>201</v>
      </c>
      <c r="N61" s="13" t="s">
        <v>503</v>
      </c>
      <c r="O61" s="10"/>
      <c r="P61" s="10" t="s">
        <v>67</v>
      </c>
      <c r="Q61" s="10" t="s">
        <v>637</v>
      </c>
      <c r="R61" s="8">
        <v>25</v>
      </c>
      <c r="S61" s="10"/>
      <c r="T61" s="10" t="s">
        <v>669</v>
      </c>
      <c r="U61" s="9" t="s">
        <v>53</v>
      </c>
      <c r="V61" s="9" t="s">
        <v>61</v>
      </c>
      <c r="W61" s="9" t="s">
        <v>666</v>
      </c>
      <c r="X61" s="10" t="s">
        <v>11</v>
      </c>
      <c r="Y61" s="10" t="s">
        <v>9</v>
      </c>
      <c r="Z61" s="10" t="s">
        <v>736</v>
      </c>
      <c r="AA61" s="10" t="s">
        <v>39</v>
      </c>
      <c r="AB61" s="10" t="s">
        <v>7</v>
      </c>
      <c r="AC61" s="10" t="s">
        <v>61</v>
      </c>
      <c r="AD61" s="10" t="s">
        <v>61</v>
      </c>
      <c r="AE61" s="10" t="s">
        <v>62</v>
      </c>
      <c r="AF61" s="10" t="s">
        <v>39</v>
      </c>
      <c r="AG61" s="10" t="s">
        <v>736</v>
      </c>
      <c r="AH61" s="10" t="s">
        <v>877</v>
      </c>
      <c r="AI61" s="10" t="s">
        <v>8</v>
      </c>
      <c r="AJ61" s="10" t="s">
        <v>734</v>
      </c>
      <c r="AK61" s="10" t="s">
        <v>736</v>
      </c>
      <c r="AL61" s="10" t="s">
        <v>1399</v>
      </c>
      <c r="AM61" s="10" t="s">
        <v>879</v>
      </c>
      <c r="AN61" s="10" t="s">
        <v>879</v>
      </c>
      <c r="AO61" s="10" t="s">
        <v>879</v>
      </c>
    </row>
    <row r="62" spans="1:41" ht="64.5" customHeight="1" x14ac:dyDescent="0.15">
      <c r="A62" s="7">
        <v>27</v>
      </c>
      <c r="B62" s="7" t="s">
        <v>556</v>
      </c>
      <c r="C62" s="21">
        <v>2410300525</v>
      </c>
      <c r="D62" s="11">
        <v>39904</v>
      </c>
      <c r="E62" s="11">
        <v>44287</v>
      </c>
      <c r="F62" s="11">
        <f t="shared" si="2"/>
        <v>46477</v>
      </c>
      <c r="G62" s="10" t="s">
        <v>94</v>
      </c>
      <c r="H62" s="13" t="s">
        <v>635</v>
      </c>
      <c r="I62" s="7" t="s">
        <v>451</v>
      </c>
      <c r="J62" s="13" t="s">
        <v>783</v>
      </c>
      <c r="K62" s="7" t="s">
        <v>218</v>
      </c>
      <c r="L62" s="13" t="s">
        <v>219</v>
      </c>
      <c r="M62" s="7" t="s">
        <v>0</v>
      </c>
      <c r="N62" s="13" t="s">
        <v>486</v>
      </c>
      <c r="O62" s="10"/>
      <c r="P62" s="22" t="s">
        <v>67</v>
      </c>
      <c r="Q62" s="10" t="s">
        <v>636</v>
      </c>
      <c r="R62" s="8">
        <v>28</v>
      </c>
      <c r="S62" s="10"/>
      <c r="T62" s="10" t="s">
        <v>669</v>
      </c>
      <c r="U62" s="9" t="s">
        <v>53</v>
      </c>
      <c r="V62" s="9" t="s">
        <v>61</v>
      </c>
      <c r="W62" s="9" t="s">
        <v>666</v>
      </c>
      <c r="X62" s="10" t="s">
        <v>8</v>
      </c>
      <c r="Y62" s="10" t="s">
        <v>9</v>
      </c>
      <c r="Z62" s="10" t="s">
        <v>61</v>
      </c>
      <c r="AA62" s="10" t="s">
        <v>39</v>
      </c>
      <c r="AB62" s="10" t="s">
        <v>40</v>
      </c>
      <c r="AC62" s="10" t="s">
        <v>61</v>
      </c>
      <c r="AD62" s="10" t="s">
        <v>61</v>
      </c>
      <c r="AE62" s="10" t="s">
        <v>62</v>
      </c>
      <c r="AF62" s="10" t="s">
        <v>8</v>
      </c>
      <c r="AG62" s="10" t="s">
        <v>736</v>
      </c>
      <c r="AH62" s="10" t="s">
        <v>877</v>
      </c>
      <c r="AI62" s="10" t="s">
        <v>8</v>
      </c>
      <c r="AJ62" s="10" t="s">
        <v>736</v>
      </c>
      <c r="AK62" s="10" t="s">
        <v>736</v>
      </c>
      <c r="AL62" s="10" t="s">
        <v>40</v>
      </c>
      <c r="AM62" s="10" t="s">
        <v>879</v>
      </c>
      <c r="AN62" s="10" t="s">
        <v>879</v>
      </c>
      <c r="AO62" s="10" t="s">
        <v>879</v>
      </c>
    </row>
    <row r="63" spans="1:41" ht="64.5" customHeight="1" x14ac:dyDescent="0.15">
      <c r="A63" s="7"/>
      <c r="B63" s="7" t="s">
        <v>556</v>
      </c>
      <c r="C63" s="21">
        <v>2410300525</v>
      </c>
      <c r="D63" s="11"/>
      <c r="E63" s="11"/>
      <c r="F63" s="11"/>
      <c r="G63" s="10" t="s">
        <v>45</v>
      </c>
      <c r="H63" s="13" t="s">
        <v>718</v>
      </c>
      <c r="I63" s="7" t="s">
        <v>451</v>
      </c>
      <c r="J63" s="13" t="s">
        <v>784</v>
      </c>
      <c r="K63" s="7" t="s">
        <v>719</v>
      </c>
      <c r="L63" s="13" t="s">
        <v>720</v>
      </c>
      <c r="M63" s="7" t="s">
        <v>0</v>
      </c>
      <c r="N63" s="13" t="s">
        <v>486</v>
      </c>
      <c r="O63" s="10"/>
      <c r="P63" s="22" t="s">
        <v>67</v>
      </c>
      <c r="Q63" s="10" t="s">
        <v>636</v>
      </c>
      <c r="R63" s="8">
        <v>10</v>
      </c>
      <c r="S63" s="10"/>
      <c r="T63" s="10" t="s">
        <v>669</v>
      </c>
      <c r="U63" s="9" t="s">
        <v>53</v>
      </c>
      <c r="V63" s="9" t="s">
        <v>61</v>
      </c>
      <c r="W63" s="9" t="s">
        <v>666</v>
      </c>
      <c r="X63" s="10" t="s">
        <v>8</v>
      </c>
      <c r="Y63" s="10" t="s">
        <v>9</v>
      </c>
      <c r="Z63" s="10" t="s">
        <v>61</v>
      </c>
      <c r="AA63" s="10" t="s">
        <v>39</v>
      </c>
      <c r="AB63" s="10" t="s">
        <v>8</v>
      </c>
      <c r="AC63" s="10" t="s">
        <v>61</v>
      </c>
      <c r="AD63" s="10" t="s">
        <v>61</v>
      </c>
      <c r="AE63" s="10" t="s">
        <v>62</v>
      </c>
      <c r="AF63" s="10" t="s">
        <v>8</v>
      </c>
      <c r="AG63" s="10" t="s">
        <v>736</v>
      </c>
      <c r="AH63" s="10" t="s">
        <v>877</v>
      </c>
      <c r="AI63" s="10" t="s">
        <v>8</v>
      </c>
      <c r="AJ63" s="10" t="s">
        <v>736</v>
      </c>
      <c r="AK63" s="10" t="s">
        <v>736</v>
      </c>
      <c r="AL63" s="10" t="s">
        <v>40</v>
      </c>
      <c r="AM63" s="10" t="s">
        <v>879</v>
      </c>
      <c r="AN63" s="10" t="s">
        <v>879</v>
      </c>
      <c r="AO63" s="10" t="s">
        <v>879</v>
      </c>
    </row>
    <row r="64" spans="1:41" ht="64.5" customHeight="1" x14ac:dyDescent="0.15">
      <c r="A64" s="7"/>
      <c r="B64" s="7" t="s">
        <v>556</v>
      </c>
      <c r="C64" s="8">
        <v>2410300558</v>
      </c>
      <c r="D64" s="11">
        <v>41000</v>
      </c>
      <c r="E64" s="11">
        <v>43191</v>
      </c>
      <c r="F64" s="11">
        <f t="shared" ref="F64:F73" si="3">DATE(YEAR(MAX(D64:E64))+6, MONTH(MAX(D64:E64)), DAY(MAX(D64:E64)))-1</f>
        <v>45382</v>
      </c>
      <c r="G64" s="9" t="s">
        <v>94</v>
      </c>
      <c r="H64" s="12" t="s">
        <v>73</v>
      </c>
      <c r="I64" s="15" t="s">
        <v>330</v>
      </c>
      <c r="J64" s="13" t="s">
        <v>785</v>
      </c>
      <c r="K64" s="14" t="s">
        <v>331</v>
      </c>
      <c r="L64" s="12" t="s">
        <v>331</v>
      </c>
      <c r="M64" s="15" t="s">
        <v>73</v>
      </c>
      <c r="N64" s="12" t="s">
        <v>506</v>
      </c>
      <c r="O64" s="10"/>
      <c r="P64" s="9" t="s">
        <v>658</v>
      </c>
      <c r="Q64" s="10" t="s">
        <v>636</v>
      </c>
      <c r="R64" s="8">
        <v>20</v>
      </c>
      <c r="S64" s="9"/>
      <c r="T64" s="10" t="s">
        <v>54</v>
      </c>
      <c r="U64" s="10" t="s">
        <v>54</v>
      </c>
      <c r="V64" s="9" t="s">
        <v>61</v>
      </c>
      <c r="W64" s="10" t="s">
        <v>664</v>
      </c>
      <c r="X64" s="10" t="s">
        <v>8</v>
      </c>
      <c r="Y64" s="10" t="s">
        <v>8</v>
      </c>
      <c r="Z64" s="10" t="s">
        <v>39</v>
      </c>
      <c r="AA64" s="10" t="s">
        <v>39</v>
      </c>
      <c r="AB64" s="10" t="s">
        <v>8</v>
      </c>
      <c r="AC64" s="10" t="s">
        <v>8</v>
      </c>
      <c r="AD64" s="10" t="s">
        <v>8</v>
      </c>
      <c r="AE64" s="10" t="s">
        <v>40</v>
      </c>
      <c r="AF64" s="10" t="s">
        <v>39</v>
      </c>
      <c r="AG64" s="10" t="s">
        <v>736</v>
      </c>
      <c r="AH64" s="9" t="s">
        <v>877</v>
      </c>
      <c r="AI64" s="10" t="s">
        <v>8</v>
      </c>
      <c r="AJ64" s="10" t="s">
        <v>1205</v>
      </c>
      <c r="AK64" s="10" t="s">
        <v>735</v>
      </c>
      <c r="AL64" s="10" t="s">
        <v>7</v>
      </c>
      <c r="AM64" s="10" t="s">
        <v>879</v>
      </c>
      <c r="AN64" s="10" t="s">
        <v>879</v>
      </c>
      <c r="AO64" s="10" t="s">
        <v>879</v>
      </c>
    </row>
    <row r="65" spans="1:41" ht="64.5" customHeight="1" x14ac:dyDescent="0.15">
      <c r="A65" s="7">
        <v>27</v>
      </c>
      <c r="B65" s="7" t="s">
        <v>556</v>
      </c>
      <c r="C65" s="21">
        <v>2410300764</v>
      </c>
      <c r="D65" s="11">
        <v>41000</v>
      </c>
      <c r="E65" s="11">
        <v>43191</v>
      </c>
      <c r="F65" s="11">
        <f t="shared" si="3"/>
        <v>45382</v>
      </c>
      <c r="G65" s="10" t="s">
        <v>94</v>
      </c>
      <c r="H65" s="13" t="s">
        <v>302</v>
      </c>
      <c r="I65" s="7" t="s">
        <v>303</v>
      </c>
      <c r="J65" s="13" t="s">
        <v>786</v>
      </c>
      <c r="K65" s="7" t="s">
        <v>304</v>
      </c>
      <c r="L65" s="7" t="s">
        <v>305</v>
      </c>
      <c r="M65" s="7" t="s">
        <v>306</v>
      </c>
      <c r="N65" s="13" t="s">
        <v>505</v>
      </c>
      <c r="O65" s="10"/>
      <c r="P65" s="10" t="s">
        <v>67</v>
      </c>
      <c r="Q65" s="10" t="s">
        <v>642</v>
      </c>
      <c r="R65" s="8">
        <v>40</v>
      </c>
      <c r="S65" s="10"/>
      <c r="T65" s="10" t="s">
        <v>669</v>
      </c>
      <c r="U65" s="9" t="s">
        <v>53</v>
      </c>
      <c r="V65" s="9" t="s">
        <v>61</v>
      </c>
      <c r="W65" s="9" t="s">
        <v>666</v>
      </c>
      <c r="X65" s="10" t="s">
        <v>10</v>
      </c>
      <c r="Y65" s="10" t="s">
        <v>10</v>
      </c>
      <c r="Z65" s="10" t="s">
        <v>745</v>
      </c>
      <c r="AA65" s="10" t="s">
        <v>39</v>
      </c>
      <c r="AB65" s="10" t="s">
        <v>8</v>
      </c>
      <c r="AC65" s="10" t="s">
        <v>61</v>
      </c>
      <c r="AD65" s="10" t="s">
        <v>61</v>
      </c>
      <c r="AE65" s="10" t="s">
        <v>7</v>
      </c>
      <c r="AF65" s="10" t="s">
        <v>39</v>
      </c>
      <c r="AG65" s="10" t="s">
        <v>736</v>
      </c>
      <c r="AH65" s="10" t="s">
        <v>877</v>
      </c>
      <c r="AI65" s="10" t="s">
        <v>8</v>
      </c>
      <c r="AJ65" s="10" t="s">
        <v>11</v>
      </c>
      <c r="AK65" s="10" t="s">
        <v>1094</v>
      </c>
      <c r="AL65" s="10" t="s">
        <v>7</v>
      </c>
      <c r="AM65" s="10" t="s">
        <v>881</v>
      </c>
      <c r="AN65" s="10" t="s">
        <v>879</v>
      </c>
      <c r="AO65" s="10" t="s">
        <v>879</v>
      </c>
    </row>
    <row r="66" spans="1:41" ht="64.5" customHeight="1" x14ac:dyDescent="0.15">
      <c r="A66" s="7">
        <v>27</v>
      </c>
      <c r="B66" s="7" t="s">
        <v>556</v>
      </c>
      <c r="C66" s="8">
        <v>2410301093</v>
      </c>
      <c r="D66" s="11">
        <v>41913</v>
      </c>
      <c r="E66" s="11">
        <v>44105</v>
      </c>
      <c r="F66" s="11">
        <f t="shared" si="3"/>
        <v>46295</v>
      </c>
      <c r="G66" s="10" t="s">
        <v>94</v>
      </c>
      <c r="H66" s="19" t="s">
        <v>416</v>
      </c>
      <c r="I66" s="20" t="s">
        <v>419</v>
      </c>
      <c r="J66" s="13" t="s">
        <v>787</v>
      </c>
      <c r="K66" s="19" t="s">
        <v>418</v>
      </c>
      <c r="L66" s="19" t="s">
        <v>420</v>
      </c>
      <c r="M66" s="19" t="s">
        <v>417</v>
      </c>
      <c r="N66" s="19" t="s">
        <v>508</v>
      </c>
      <c r="O66" s="10"/>
      <c r="P66" s="10" t="s">
        <v>68</v>
      </c>
      <c r="Q66" s="10" t="s">
        <v>642</v>
      </c>
      <c r="R66" s="8">
        <v>20</v>
      </c>
      <c r="S66" s="10"/>
      <c r="T66" s="10" t="s">
        <v>54</v>
      </c>
      <c r="U66" s="10" t="s">
        <v>54</v>
      </c>
      <c r="V66" s="9" t="s">
        <v>61</v>
      </c>
      <c r="W66" s="10" t="s">
        <v>666</v>
      </c>
      <c r="X66" s="10" t="s">
        <v>42</v>
      </c>
      <c r="Y66" s="10" t="s">
        <v>9</v>
      </c>
      <c r="Z66" s="10" t="s">
        <v>39</v>
      </c>
      <c r="AA66" s="10" t="s">
        <v>39</v>
      </c>
      <c r="AB66" s="10" t="s">
        <v>62</v>
      </c>
      <c r="AC66" s="10" t="s">
        <v>61</v>
      </c>
      <c r="AD66" s="10" t="s">
        <v>61</v>
      </c>
      <c r="AE66" s="10" t="s">
        <v>7</v>
      </c>
      <c r="AF66" s="10" t="s">
        <v>8</v>
      </c>
      <c r="AG66" s="10" t="s">
        <v>736</v>
      </c>
      <c r="AH66" s="10" t="s">
        <v>877</v>
      </c>
      <c r="AI66" s="10" t="s">
        <v>8</v>
      </c>
      <c r="AJ66" s="10" t="s">
        <v>734</v>
      </c>
      <c r="AK66" s="10" t="s">
        <v>736</v>
      </c>
      <c r="AL66" s="10" t="s">
        <v>7</v>
      </c>
      <c r="AM66" s="10" t="s">
        <v>879</v>
      </c>
      <c r="AN66" s="10" t="s">
        <v>879</v>
      </c>
      <c r="AO66" s="10" t="s">
        <v>879</v>
      </c>
    </row>
    <row r="67" spans="1:41" ht="64.5" customHeight="1" x14ac:dyDescent="0.15">
      <c r="A67" s="7"/>
      <c r="B67" s="7" t="s">
        <v>556</v>
      </c>
      <c r="C67" s="8">
        <v>2410301457</v>
      </c>
      <c r="D67" s="11">
        <v>43374</v>
      </c>
      <c r="E67" s="11"/>
      <c r="F67" s="11">
        <f t="shared" si="3"/>
        <v>45565</v>
      </c>
      <c r="G67" s="10" t="s">
        <v>927</v>
      </c>
      <c r="H67" s="19" t="s">
        <v>1016</v>
      </c>
      <c r="I67" s="20" t="s">
        <v>928</v>
      </c>
      <c r="J67" s="13" t="s">
        <v>929</v>
      </c>
      <c r="K67" s="19" t="s">
        <v>930</v>
      </c>
      <c r="L67" s="19" t="s">
        <v>931</v>
      </c>
      <c r="M67" s="19" t="s">
        <v>932</v>
      </c>
      <c r="N67" s="13" t="s">
        <v>1554</v>
      </c>
      <c r="O67" s="10"/>
      <c r="P67" s="10" t="s">
        <v>67</v>
      </c>
      <c r="Q67" s="10" t="s">
        <v>933</v>
      </c>
      <c r="R67" s="8">
        <v>10</v>
      </c>
      <c r="S67" s="10"/>
      <c r="T67" s="10" t="s">
        <v>54</v>
      </c>
      <c r="U67" s="10" t="s">
        <v>54</v>
      </c>
      <c r="V67" s="10" t="s">
        <v>8</v>
      </c>
      <c r="W67" s="10" t="s">
        <v>666</v>
      </c>
      <c r="X67" s="10" t="s">
        <v>8</v>
      </c>
      <c r="Y67" s="10" t="s">
        <v>8</v>
      </c>
      <c r="Z67" s="10" t="s">
        <v>8</v>
      </c>
      <c r="AA67" s="10" t="s">
        <v>39</v>
      </c>
      <c r="AB67" s="10" t="s">
        <v>8</v>
      </c>
      <c r="AC67" s="10" t="s">
        <v>8</v>
      </c>
      <c r="AD67" s="10" t="s">
        <v>8</v>
      </c>
      <c r="AE67" s="10" t="s">
        <v>7</v>
      </c>
      <c r="AF67" s="10" t="s">
        <v>8</v>
      </c>
      <c r="AG67" s="10" t="s">
        <v>734</v>
      </c>
      <c r="AH67" s="9" t="s">
        <v>39</v>
      </c>
      <c r="AI67" s="10" t="s">
        <v>8</v>
      </c>
      <c r="AJ67" s="10" t="s">
        <v>736</v>
      </c>
      <c r="AK67" s="10" t="s">
        <v>11</v>
      </c>
      <c r="AL67" s="10" t="s">
        <v>7</v>
      </c>
      <c r="AM67" s="10" t="s">
        <v>878</v>
      </c>
      <c r="AN67" s="10" t="s">
        <v>881</v>
      </c>
      <c r="AO67" s="10" t="s">
        <v>878</v>
      </c>
    </row>
    <row r="68" spans="1:41" ht="64.5" customHeight="1" x14ac:dyDescent="0.15">
      <c r="A68" s="7"/>
      <c r="B68" s="7" t="s">
        <v>556</v>
      </c>
      <c r="C68" s="8">
        <v>2410301564</v>
      </c>
      <c r="D68" s="11">
        <v>43922</v>
      </c>
      <c r="E68" s="11"/>
      <c r="F68" s="11">
        <f t="shared" si="3"/>
        <v>46112</v>
      </c>
      <c r="G68" s="9" t="s">
        <v>94</v>
      </c>
      <c r="H68" s="12" t="s">
        <v>1066</v>
      </c>
      <c r="I68" s="12" t="s">
        <v>1067</v>
      </c>
      <c r="J68" s="13" t="s">
        <v>1068</v>
      </c>
      <c r="K68" s="27" t="s">
        <v>1069</v>
      </c>
      <c r="L68" s="27" t="s">
        <v>1070</v>
      </c>
      <c r="M68" s="15" t="s">
        <v>1071</v>
      </c>
      <c r="N68" s="13" t="s">
        <v>1072</v>
      </c>
      <c r="O68" s="10"/>
      <c r="P68" s="9" t="s">
        <v>67</v>
      </c>
      <c r="Q68" s="10" t="s">
        <v>640</v>
      </c>
      <c r="R68" s="8">
        <v>10</v>
      </c>
      <c r="S68" s="9"/>
      <c r="T68" s="10" t="s">
        <v>54</v>
      </c>
      <c r="U68" s="9" t="s">
        <v>54</v>
      </c>
      <c r="V68" s="9" t="s">
        <v>39</v>
      </c>
      <c r="W68" s="9" t="s">
        <v>664</v>
      </c>
      <c r="X68" s="10" t="s">
        <v>39</v>
      </c>
      <c r="Y68" s="10" t="s">
        <v>645</v>
      </c>
      <c r="Z68" s="10" t="s">
        <v>39</v>
      </c>
      <c r="AA68" s="10" t="s">
        <v>39</v>
      </c>
      <c r="AB68" s="10" t="s">
        <v>7</v>
      </c>
      <c r="AC68" s="10" t="s">
        <v>39</v>
      </c>
      <c r="AD68" s="10" t="s">
        <v>39</v>
      </c>
      <c r="AE68" s="10" t="s">
        <v>7</v>
      </c>
      <c r="AF68" s="10" t="s">
        <v>39</v>
      </c>
      <c r="AG68" s="10" t="s">
        <v>10</v>
      </c>
      <c r="AH68" s="9" t="s">
        <v>39</v>
      </c>
      <c r="AI68" s="10" t="s">
        <v>8</v>
      </c>
      <c r="AJ68" s="10" t="s">
        <v>638</v>
      </c>
      <c r="AK68" s="10" t="s">
        <v>1018</v>
      </c>
      <c r="AL68" s="10" t="s">
        <v>735</v>
      </c>
      <c r="AM68" s="10" t="s">
        <v>878</v>
      </c>
      <c r="AN68" s="10" t="s">
        <v>1027</v>
      </c>
      <c r="AO68" s="10" t="s">
        <v>878</v>
      </c>
    </row>
    <row r="69" spans="1:41" ht="64.5" customHeight="1" x14ac:dyDescent="0.15">
      <c r="A69" s="7"/>
      <c r="B69" s="7" t="s">
        <v>556</v>
      </c>
      <c r="C69" s="8">
        <v>2410301572</v>
      </c>
      <c r="D69" s="11">
        <v>43922</v>
      </c>
      <c r="E69" s="11"/>
      <c r="F69" s="11">
        <f t="shared" si="3"/>
        <v>46112</v>
      </c>
      <c r="G69" s="9" t="s">
        <v>927</v>
      </c>
      <c r="H69" s="12" t="s">
        <v>1073</v>
      </c>
      <c r="I69" s="12" t="s">
        <v>1074</v>
      </c>
      <c r="J69" s="13" t="s">
        <v>1075</v>
      </c>
      <c r="K69" s="27" t="s">
        <v>1076</v>
      </c>
      <c r="L69" s="27" t="s">
        <v>1077</v>
      </c>
      <c r="M69" s="15" t="s">
        <v>1078</v>
      </c>
      <c r="N69" s="13" t="s">
        <v>1079</v>
      </c>
      <c r="O69" s="10"/>
      <c r="P69" s="9" t="s">
        <v>67</v>
      </c>
      <c r="Q69" s="10" t="s">
        <v>639</v>
      </c>
      <c r="R69" s="8">
        <v>15</v>
      </c>
      <c r="S69" s="9"/>
      <c r="T69" s="10" t="s">
        <v>54</v>
      </c>
      <c r="U69" s="9" t="s">
        <v>54</v>
      </c>
      <c r="V69" s="9" t="s">
        <v>39</v>
      </c>
      <c r="W69" s="10" t="s">
        <v>666</v>
      </c>
      <c r="X69" s="10" t="s">
        <v>39</v>
      </c>
      <c r="Y69" s="10" t="s">
        <v>8</v>
      </c>
      <c r="Z69" s="10" t="s">
        <v>39</v>
      </c>
      <c r="AA69" s="10" t="s">
        <v>39</v>
      </c>
      <c r="AB69" s="10" t="s">
        <v>8</v>
      </c>
      <c r="AC69" s="10" t="s">
        <v>39</v>
      </c>
      <c r="AD69" s="10" t="s">
        <v>39</v>
      </c>
      <c r="AE69" s="10" t="s">
        <v>40</v>
      </c>
      <c r="AF69" s="10" t="s">
        <v>39</v>
      </c>
      <c r="AG69" s="10" t="s">
        <v>736</v>
      </c>
      <c r="AH69" s="9" t="s">
        <v>39</v>
      </c>
      <c r="AI69" s="10" t="s">
        <v>8</v>
      </c>
      <c r="AJ69" s="10" t="s">
        <v>645</v>
      </c>
      <c r="AK69" s="10" t="s">
        <v>1018</v>
      </c>
      <c r="AL69" s="10" t="s">
        <v>7</v>
      </c>
      <c r="AM69" s="10" t="s">
        <v>878</v>
      </c>
      <c r="AN69" s="10" t="s">
        <v>979</v>
      </c>
      <c r="AO69" s="10" t="s">
        <v>878</v>
      </c>
    </row>
    <row r="70" spans="1:41" ht="64.5" customHeight="1" x14ac:dyDescent="0.15">
      <c r="A70" s="7"/>
      <c r="B70" s="7" t="s">
        <v>556</v>
      </c>
      <c r="C70" s="8">
        <v>2410301697</v>
      </c>
      <c r="D70" s="11">
        <v>44378</v>
      </c>
      <c r="E70" s="11"/>
      <c r="F70" s="11">
        <f t="shared" si="3"/>
        <v>46568</v>
      </c>
      <c r="G70" s="9" t="s">
        <v>927</v>
      </c>
      <c r="H70" s="12" t="s">
        <v>1245</v>
      </c>
      <c r="I70" s="12" t="s">
        <v>1244</v>
      </c>
      <c r="J70" s="13" t="s">
        <v>1247</v>
      </c>
      <c r="K70" s="27" t="s">
        <v>1243</v>
      </c>
      <c r="L70" s="27" t="s">
        <v>1242</v>
      </c>
      <c r="M70" s="15" t="s">
        <v>1241</v>
      </c>
      <c r="N70" s="13" t="s">
        <v>1240</v>
      </c>
      <c r="O70" s="10"/>
      <c r="P70" s="9" t="s">
        <v>1239</v>
      </c>
      <c r="Q70" s="10" t="s">
        <v>1134</v>
      </c>
      <c r="R70" s="8">
        <v>70</v>
      </c>
      <c r="S70" s="9"/>
      <c r="T70" s="10" t="s">
        <v>1238</v>
      </c>
      <c r="U70" s="9" t="s">
        <v>1238</v>
      </c>
      <c r="V70" s="9" t="s">
        <v>39</v>
      </c>
      <c r="W70" s="10" t="s">
        <v>708</v>
      </c>
      <c r="X70" s="10" t="s">
        <v>39</v>
      </c>
      <c r="Y70" s="10" t="s">
        <v>39</v>
      </c>
      <c r="Z70" s="10" t="s">
        <v>39</v>
      </c>
      <c r="AA70" s="10" t="s">
        <v>39</v>
      </c>
      <c r="AB70" s="10" t="s">
        <v>39</v>
      </c>
      <c r="AC70" s="10" t="s">
        <v>39</v>
      </c>
      <c r="AD70" s="10" t="s">
        <v>39</v>
      </c>
      <c r="AE70" s="10" t="s">
        <v>40</v>
      </c>
      <c r="AF70" s="10" t="s">
        <v>39</v>
      </c>
      <c r="AG70" s="10" t="s">
        <v>39</v>
      </c>
      <c r="AH70" s="9" t="s">
        <v>39</v>
      </c>
      <c r="AI70" s="10" t="s">
        <v>39</v>
      </c>
      <c r="AJ70" s="10" t="s">
        <v>39</v>
      </c>
      <c r="AK70" s="10" t="s">
        <v>39</v>
      </c>
      <c r="AL70" s="10" t="s">
        <v>1479</v>
      </c>
      <c r="AM70" s="10" t="s">
        <v>998</v>
      </c>
      <c r="AN70" s="10" t="s">
        <v>1237</v>
      </c>
      <c r="AO70" s="10" t="s">
        <v>998</v>
      </c>
    </row>
    <row r="71" spans="1:41" ht="64.5" customHeight="1" x14ac:dyDescent="0.15">
      <c r="A71" s="7"/>
      <c r="B71" s="7" t="s">
        <v>556</v>
      </c>
      <c r="C71" s="8">
        <v>2410301705</v>
      </c>
      <c r="D71" s="11">
        <v>44378</v>
      </c>
      <c r="E71" s="11"/>
      <c r="F71" s="11">
        <f t="shared" si="3"/>
        <v>46568</v>
      </c>
      <c r="G71" s="9" t="s">
        <v>1246</v>
      </c>
      <c r="H71" s="12" t="s">
        <v>1248</v>
      </c>
      <c r="I71" s="12" t="s">
        <v>1249</v>
      </c>
      <c r="J71" s="13" t="s">
        <v>1250</v>
      </c>
      <c r="K71" s="27" t="s">
        <v>1251</v>
      </c>
      <c r="L71" s="27" t="s">
        <v>1252</v>
      </c>
      <c r="M71" s="15" t="s">
        <v>1253</v>
      </c>
      <c r="N71" s="13" t="s">
        <v>1254</v>
      </c>
      <c r="O71" s="10"/>
      <c r="P71" s="9" t="s">
        <v>67</v>
      </c>
      <c r="Q71" s="10" t="s">
        <v>644</v>
      </c>
      <c r="R71" s="8">
        <v>25</v>
      </c>
      <c r="S71" s="9"/>
      <c r="T71" s="10" t="s">
        <v>669</v>
      </c>
      <c r="U71" s="9" t="s">
        <v>669</v>
      </c>
      <c r="V71" s="9" t="s">
        <v>39</v>
      </c>
      <c r="W71" s="10" t="s">
        <v>708</v>
      </c>
      <c r="X71" s="10" t="s">
        <v>39</v>
      </c>
      <c r="Y71" s="10" t="s">
        <v>39</v>
      </c>
      <c r="Z71" s="10" t="s">
        <v>39</v>
      </c>
      <c r="AA71" s="10" t="s">
        <v>39</v>
      </c>
      <c r="AB71" s="10" t="s">
        <v>39</v>
      </c>
      <c r="AC71" s="10" t="s">
        <v>39</v>
      </c>
      <c r="AD71" s="10" t="s">
        <v>39</v>
      </c>
      <c r="AE71" s="10" t="s">
        <v>40</v>
      </c>
      <c r="AF71" s="10" t="s">
        <v>39</v>
      </c>
      <c r="AG71" s="10" t="s">
        <v>734</v>
      </c>
      <c r="AH71" s="9" t="s">
        <v>39</v>
      </c>
      <c r="AI71" s="10" t="s">
        <v>39</v>
      </c>
      <c r="AJ71" s="10" t="s">
        <v>638</v>
      </c>
      <c r="AK71" s="10" t="s">
        <v>745</v>
      </c>
      <c r="AL71" s="10" t="s">
        <v>40</v>
      </c>
      <c r="AM71" s="10" t="s">
        <v>998</v>
      </c>
      <c r="AN71" s="10" t="s">
        <v>1237</v>
      </c>
      <c r="AO71" s="10" t="s">
        <v>998</v>
      </c>
    </row>
    <row r="72" spans="1:41" ht="64.5" customHeight="1" x14ac:dyDescent="0.15">
      <c r="A72" s="7"/>
      <c r="B72" s="7" t="s">
        <v>556</v>
      </c>
      <c r="C72" s="8">
        <v>2410301705</v>
      </c>
      <c r="D72" s="11">
        <v>44378</v>
      </c>
      <c r="E72" s="11"/>
      <c r="F72" s="11">
        <f t="shared" si="3"/>
        <v>46568</v>
      </c>
      <c r="G72" s="9" t="s">
        <v>45</v>
      </c>
      <c r="H72" s="12" t="s">
        <v>1248</v>
      </c>
      <c r="I72" s="12" t="s">
        <v>1255</v>
      </c>
      <c r="J72" s="13" t="s">
        <v>1256</v>
      </c>
      <c r="K72" s="27" t="s">
        <v>1257</v>
      </c>
      <c r="L72" s="27" t="s">
        <v>1258</v>
      </c>
      <c r="M72" s="15" t="s">
        <v>1253</v>
      </c>
      <c r="N72" s="13" t="s">
        <v>1254</v>
      </c>
      <c r="O72" s="10"/>
      <c r="P72" s="9" t="s">
        <v>67</v>
      </c>
      <c r="Q72" s="10" t="s">
        <v>644</v>
      </c>
      <c r="R72" s="8">
        <v>6</v>
      </c>
      <c r="S72" s="9"/>
      <c r="T72" s="10" t="s">
        <v>669</v>
      </c>
      <c r="U72" s="9" t="s">
        <v>669</v>
      </c>
      <c r="V72" s="9" t="s">
        <v>39</v>
      </c>
      <c r="W72" s="10" t="s">
        <v>708</v>
      </c>
      <c r="X72" s="10" t="s">
        <v>39</v>
      </c>
      <c r="Y72" s="10" t="s">
        <v>39</v>
      </c>
      <c r="Z72" s="10" t="s">
        <v>39</v>
      </c>
      <c r="AA72" s="10" t="s">
        <v>39</v>
      </c>
      <c r="AB72" s="10" t="s">
        <v>39</v>
      </c>
      <c r="AC72" s="10" t="s">
        <v>39</v>
      </c>
      <c r="AD72" s="10" t="s">
        <v>39</v>
      </c>
      <c r="AE72" s="10" t="s">
        <v>40</v>
      </c>
      <c r="AF72" s="10" t="s">
        <v>39</v>
      </c>
      <c r="AG72" s="10" t="s">
        <v>734</v>
      </c>
      <c r="AH72" s="9" t="s">
        <v>39</v>
      </c>
      <c r="AI72" s="10" t="s">
        <v>39</v>
      </c>
      <c r="AJ72" s="10" t="s">
        <v>638</v>
      </c>
      <c r="AK72" s="10" t="s">
        <v>745</v>
      </c>
      <c r="AL72" s="10" t="s">
        <v>40</v>
      </c>
      <c r="AM72" s="10" t="s">
        <v>998</v>
      </c>
      <c r="AN72" s="10" t="s">
        <v>1237</v>
      </c>
      <c r="AO72" s="10" t="s">
        <v>998</v>
      </c>
    </row>
    <row r="73" spans="1:41" ht="64.5" customHeight="1" x14ac:dyDescent="0.15">
      <c r="A73" s="7"/>
      <c r="B73" s="7" t="s">
        <v>556</v>
      </c>
      <c r="C73" s="8">
        <v>2410301721</v>
      </c>
      <c r="D73" s="11">
        <v>44470</v>
      </c>
      <c r="E73" s="11"/>
      <c r="F73" s="11">
        <f t="shared" si="3"/>
        <v>46660</v>
      </c>
      <c r="G73" s="10" t="s">
        <v>94</v>
      </c>
      <c r="H73" s="19" t="s">
        <v>1265</v>
      </c>
      <c r="I73" s="20" t="s">
        <v>1266</v>
      </c>
      <c r="J73" s="13" t="s">
        <v>1267</v>
      </c>
      <c r="K73" s="19" t="s">
        <v>1268</v>
      </c>
      <c r="L73" s="19" t="s">
        <v>1268</v>
      </c>
      <c r="M73" s="19" t="s">
        <v>1269</v>
      </c>
      <c r="N73" s="13" t="s">
        <v>1555</v>
      </c>
      <c r="O73" s="10"/>
      <c r="P73" s="10" t="s">
        <v>67</v>
      </c>
      <c r="Q73" s="10" t="s">
        <v>1136</v>
      </c>
      <c r="R73" s="8">
        <v>14</v>
      </c>
      <c r="S73" s="10"/>
      <c r="T73" s="10" t="s">
        <v>54</v>
      </c>
      <c r="U73" s="10" t="s">
        <v>54</v>
      </c>
      <c r="V73" s="10" t="s">
        <v>8</v>
      </c>
      <c r="W73" s="10" t="s">
        <v>1271</v>
      </c>
      <c r="X73" s="10" t="s">
        <v>8</v>
      </c>
      <c r="Y73" s="10" t="s">
        <v>9</v>
      </c>
      <c r="Z73" s="10" t="s">
        <v>8</v>
      </c>
      <c r="AA73" s="10" t="s">
        <v>39</v>
      </c>
      <c r="AB73" s="10" t="s">
        <v>8</v>
      </c>
      <c r="AC73" s="10" t="s">
        <v>8</v>
      </c>
      <c r="AD73" s="10" t="s">
        <v>8</v>
      </c>
      <c r="AE73" s="10" t="s">
        <v>7</v>
      </c>
      <c r="AF73" s="10" t="s">
        <v>8</v>
      </c>
      <c r="AG73" s="10" t="s">
        <v>734</v>
      </c>
      <c r="AH73" s="9" t="s">
        <v>39</v>
      </c>
      <c r="AI73" s="10" t="s">
        <v>8</v>
      </c>
      <c r="AJ73" s="10" t="s">
        <v>736</v>
      </c>
      <c r="AK73" s="10" t="s">
        <v>735</v>
      </c>
      <c r="AL73" s="10" t="s">
        <v>7</v>
      </c>
      <c r="AM73" s="10" t="s">
        <v>998</v>
      </c>
      <c r="AN73" s="10" t="s">
        <v>998</v>
      </c>
      <c r="AO73" s="10" t="s">
        <v>998</v>
      </c>
    </row>
    <row r="74" spans="1:41" ht="64.5" customHeight="1" x14ac:dyDescent="0.15">
      <c r="A74" s="7"/>
      <c r="B74" s="7" t="s">
        <v>556</v>
      </c>
      <c r="C74" s="8">
        <v>2410301721</v>
      </c>
      <c r="D74" s="11"/>
      <c r="E74" s="11"/>
      <c r="F74" s="11"/>
      <c r="G74" s="10" t="s">
        <v>45</v>
      </c>
      <c r="H74" s="19" t="s">
        <v>1265</v>
      </c>
      <c r="I74" s="20" t="s">
        <v>1346</v>
      </c>
      <c r="J74" s="13" t="s">
        <v>1270</v>
      </c>
      <c r="K74" s="19" t="s">
        <v>1347</v>
      </c>
      <c r="L74" s="19" t="s">
        <v>1348</v>
      </c>
      <c r="M74" s="19" t="s">
        <v>1269</v>
      </c>
      <c r="N74" s="13" t="s">
        <v>1555</v>
      </c>
      <c r="O74" s="10"/>
      <c r="P74" s="10" t="s">
        <v>67</v>
      </c>
      <c r="Q74" s="10" t="s">
        <v>933</v>
      </c>
      <c r="R74" s="8">
        <v>6</v>
      </c>
      <c r="S74" s="10"/>
      <c r="T74" s="10" t="s">
        <v>54</v>
      </c>
      <c r="U74" s="10" t="s">
        <v>54</v>
      </c>
      <c r="V74" s="10" t="s">
        <v>8</v>
      </c>
      <c r="W74" s="10" t="s">
        <v>1271</v>
      </c>
      <c r="X74" s="10" t="s">
        <v>8</v>
      </c>
      <c r="Y74" s="10" t="s">
        <v>9</v>
      </c>
      <c r="Z74" s="10" t="s">
        <v>8</v>
      </c>
      <c r="AA74" s="10" t="s">
        <v>39</v>
      </c>
      <c r="AB74" s="10" t="s">
        <v>8</v>
      </c>
      <c r="AC74" s="10" t="s">
        <v>8</v>
      </c>
      <c r="AD74" s="10" t="s">
        <v>8</v>
      </c>
      <c r="AE74" s="10" t="s">
        <v>7</v>
      </c>
      <c r="AF74" s="10" t="s">
        <v>8</v>
      </c>
      <c r="AG74" s="10" t="s">
        <v>734</v>
      </c>
      <c r="AH74" s="9" t="s">
        <v>39</v>
      </c>
      <c r="AI74" s="10" t="s">
        <v>8</v>
      </c>
      <c r="AJ74" s="10" t="s">
        <v>736</v>
      </c>
      <c r="AK74" s="10" t="s">
        <v>735</v>
      </c>
      <c r="AL74" s="10" t="s">
        <v>7</v>
      </c>
      <c r="AM74" s="10" t="s">
        <v>998</v>
      </c>
      <c r="AN74" s="10" t="s">
        <v>998</v>
      </c>
      <c r="AO74" s="10" t="s">
        <v>998</v>
      </c>
    </row>
    <row r="75" spans="1:41" ht="64.5" customHeight="1" x14ac:dyDescent="0.15">
      <c r="A75" s="7"/>
      <c r="B75" s="7" t="s">
        <v>556</v>
      </c>
      <c r="C75" s="8">
        <v>2410301788</v>
      </c>
      <c r="D75" s="11">
        <v>44652</v>
      </c>
      <c r="E75" s="11"/>
      <c r="F75" s="11">
        <f>DATE(YEAR(MAX(D75:E75))+6, MONTH(MAX(D75:E75)), DAY(MAX(D75:E75)))-1</f>
        <v>46843</v>
      </c>
      <c r="G75" s="9" t="s">
        <v>94</v>
      </c>
      <c r="H75" s="12" t="s">
        <v>1312</v>
      </c>
      <c r="I75" s="12" t="s">
        <v>1313</v>
      </c>
      <c r="J75" s="13" t="s">
        <v>1314</v>
      </c>
      <c r="K75" s="27" t="s">
        <v>1315</v>
      </c>
      <c r="L75" s="27" t="s">
        <v>1316</v>
      </c>
      <c r="M75" s="15" t="s">
        <v>1317</v>
      </c>
      <c r="N75" s="13" t="s">
        <v>1318</v>
      </c>
      <c r="O75" s="10"/>
      <c r="P75" s="9" t="s">
        <v>663</v>
      </c>
      <c r="Q75" s="10" t="s">
        <v>1202</v>
      </c>
      <c r="R75" s="8">
        <v>5</v>
      </c>
      <c r="S75" s="9" t="s">
        <v>622</v>
      </c>
      <c r="T75" s="10" t="s">
        <v>54</v>
      </c>
      <c r="U75" s="9" t="s">
        <v>54</v>
      </c>
      <c r="V75" s="9" t="s">
        <v>39</v>
      </c>
      <c r="W75" s="10" t="s">
        <v>962</v>
      </c>
      <c r="X75" s="10" t="s">
        <v>638</v>
      </c>
      <c r="Y75" s="10" t="s">
        <v>39</v>
      </c>
      <c r="Z75" s="10" t="s">
        <v>638</v>
      </c>
      <c r="AA75" s="10" t="s">
        <v>39</v>
      </c>
      <c r="AB75" s="10" t="s">
        <v>39</v>
      </c>
      <c r="AC75" s="10" t="s">
        <v>39</v>
      </c>
      <c r="AD75" s="10" t="s">
        <v>40</v>
      </c>
      <c r="AE75" s="10" t="s">
        <v>39</v>
      </c>
      <c r="AF75" s="10" t="s">
        <v>39</v>
      </c>
      <c r="AG75" s="10" t="s">
        <v>736</v>
      </c>
      <c r="AH75" s="9" t="s">
        <v>880</v>
      </c>
      <c r="AI75" s="10" t="s">
        <v>39</v>
      </c>
      <c r="AJ75" s="10" t="s">
        <v>638</v>
      </c>
      <c r="AK75" s="10" t="s">
        <v>745</v>
      </c>
      <c r="AL75" s="10" t="s">
        <v>7</v>
      </c>
      <c r="AM75" s="10" t="s">
        <v>1203</v>
      </c>
      <c r="AN75" s="10" t="s">
        <v>1203</v>
      </c>
      <c r="AO75" s="10" t="s">
        <v>1203</v>
      </c>
    </row>
    <row r="76" spans="1:41" ht="64.5" customHeight="1" x14ac:dyDescent="0.15">
      <c r="A76" s="7"/>
      <c r="B76" s="7" t="s">
        <v>556</v>
      </c>
      <c r="C76" s="8">
        <v>2410301887</v>
      </c>
      <c r="D76" s="11">
        <v>45108</v>
      </c>
      <c r="E76" s="11"/>
      <c r="F76" s="11">
        <v>47299</v>
      </c>
      <c r="G76" s="9" t="s">
        <v>1598</v>
      </c>
      <c r="H76" s="12" t="s">
        <v>1591</v>
      </c>
      <c r="I76" s="12" t="s">
        <v>1592</v>
      </c>
      <c r="J76" s="13" t="s">
        <v>1593</v>
      </c>
      <c r="K76" s="27" t="s">
        <v>1594</v>
      </c>
      <c r="L76" s="27" t="s">
        <v>1595</v>
      </c>
      <c r="M76" s="15" t="s">
        <v>1596</v>
      </c>
      <c r="N76" s="13" t="s">
        <v>1597</v>
      </c>
      <c r="O76" s="10"/>
      <c r="P76" s="9" t="s">
        <v>14</v>
      </c>
      <c r="Q76" s="10" t="s">
        <v>639</v>
      </c>
      <c r="R76" s="8">
        <v>20</v>
      </c>
      <c r="S76" s="9"/>
      <c r="T76" s="10" t="s">
        <v>54</v>
      </c>
      <c r="U76" s="9" t="s">
        <v>54</v>
      </c>
      <c r="V76" s="9" t="s">
        <v>61</v>
      </c>
      <c r="W76" s="10" t="s">
        <v>1271</v>
      </c>
      <c r="X76" s="10" t="s">
        <v>8</v>
      </c>
      <c r="Y76" s="10" t="s">
        <v>638</v>
      </c>
      <c r="Z76" s="10" t="s">
        <v>8</v>
      </c>
      <c r="AA76" s="10" t="s">
        <v>39</v>
      </c>
      <c r="AB76" s="10" t="s">
        <v>8</v>
      </c>
      <c r="AC76" s="10" t="s">
        <v>8</v>
      </c>
      <c r="AD76" s="10" t="s">
        <v>61</v>
      </c>
      <c r="AE76" s="10" t="s">
        <v>1599</v>
      </c>
      <c r="AF76" s="10" t="s">
        <v>39</v>
      </c>
      <c r="AG76" s="10" t="s">
        <v>1600</v>
      </c>
      <c r="AH76" s="9" t="s">
        <v>8</v>
      </c>
      <c r="AI76" s="10" t="s">
        <v>8</v>
      </c>
      <c r="AJ76" s="10" t="s">
        <v>1601</v>
      </c>
      <c r="AK76" s="10" t="s">
        <v>10</v>
      </c>
      <c r="AL76" s="10" t="s">
        <v>7</v>
      </c>
      <c r="AM76" s="10" t="s">
        <v>998</v>
      </c>
      <c r="AN76" s="10" t="s">
        <v>998</v>
      </c>
      <c r="AO76" s="10" t="s">
        <v>998</v>
      </c>
    </row>
    <row r="77" spans="1:41" ht="64.5" customHeight="1" x14ac:dyDescent="0.15">
      <c r="A77" s="7"/>
      <c r="B77" s="7" t="s">
        <v>556</v>
      </c>
      <c r="C77" s="8">
        <v>2410400069</v>
      </c>
      <c r="D77" s="11">
        <v>41000</v>
      </c>
      <c r="E77" s="11">
        <v>43191</v>
      </c>
      <c r="F77" s="11">
        <f t="shared" ref="F77:F85" si="4">DATE(YEAR(MAX(D77:E77))+6, MONTH(MAX(D77:E77)), DAY(MAX(D77:E77)))-1</f>
        <v>45382</v>
      </c>
      <c r="G77" s="9" t="s">
        <v>94</v>
      </c>
      <c r="H77" s="12" t="s">
        <v>332</v>
      </c>
      <c r="I77" s="12" t="s">
        <v>333</v>
      </c>
      <c r="J77" s="13" t="s">
        <v>1545</v>
      </c>
      <c r="K77" s="14" t="s">
        <v>334</v>
      </c>
      <c r="L77" s="12" t="s">
        <v>335</v>
      </c>
      <c r="M77" s="15" t="s">
        <v>1546</v>
      </c>
      <c r="N77" s="12" t="s">
        <v>1547</v>
      </c>
      <c r="O77" s="10"/>
      <c r="P77" s="9" t="s">
        <v>336</v>
      </c>
      <c r="Q77" s="10" t="s">
        <v>640</v>
      </c>
      <c r="R77" s="8">
        <v>30</v>
      </c>
      <c r="S77" s="9"/>
      <c r="T77" s="10" t="s">
        <v>669</v>
      </c>
      <c r="U77" s="9" t="s">
        <v>53</v>
      </c>
      <c r="V77" s="9" t="s">
        <v>61</v>
      </c>
      <c r="W77" s="10" t="s">
        <v>666</v>
      </c>
      <c r="X77" s="10" t="s">
        <v>8</v>
      </c>
      <c r="Y77" s="10" t="s">
        <v>42</v>
      </c>
      <c r="Z77" s="10" t="s">
        <v>39</v>
      </c>
      <c r="AA77" s="10" t="s">
        <v>39</v>
      </c>
      <c r="AB77" s="10" t="s">
        <v>8</v>
      </c>
      <c r="AC77" s="10" t="s">
        <v>8</v>
      </c>
      <c r="AD77" s="10" t="s">
        <v>61</v>
      </c>
      <c r="AE77" s="10" t="s">
        <v>61</v>
      </c>
      <c r="AF77" s="10" t="s">
        <v>39</v>
      </c>
      <c r="AG77" s="10" t="s">
        <v>638</v>
      </c>
      <c r="AH77" s="9" t="s">
        <v>39</v>
      </c>
      <c r="AI77" s="10" t="s">
        <v>8</v>
      </c>
      <c r="AJ77" s="10" t="s">
        <v>734</v>
      </c>
      <c r="AK77" s="10" t="s">
        <v>735</v>
      </c>
      <c r="AL77" s="10" t="s">
        <v>7</v>
      </c>
      <c r="AM77" s="10" t="s">
        <v>879</v>
      </c>
      <c r="AN77" s="10" t="s">
        <v>879</v>
      </c>
      <c r="AO77" s="10" t="s">
        <v>879</v>
      </c>
    </row>
    <row r="78" spans="1:41" ht="64.5" customHeight="1" x14ac:dyDescent="0.15">
      <c r="A78" s="7">
        <v>27</v>
      </c>
      <c r="B78" s="7" t="s">
        <v>556</v>
      </c>
      <c r="C78" s="21">
        <v>2410400077</v>
      </c>
      <c r="D78" s="11">
        <v>41000</v>
      </c>
      <c r="E78" s="11">
        <v>43191</v>
      </c>
      <c r="F78" s="11">
        <f t="shared" si="4"/>
        <v>45382</v>
      </c>
      <c r="G78" s="10" t="s">
        <v>94</v>
      </c>
      <c r="H78" s="13" t="s">
        <v>732</v>
      </c>
      <c r="I78" s="7" t="s">
        <v>308</v>
      </c>
      <c r="J78" s="13" t="s">
        <v>1544</v>
      </c>
      <c r="K78" s="7" t="s">
        <v>309</v>
      </c>
      <c r="L78" s="7" t="s">
        <v>310</v>
      </c>
      <c r="M78" s="7" t="s">
        <v>311</v>
      </c>
      <c r="N78" s="13" t="s">
        <v>509</v>
      </c>
      <c r="O78" s="10" t="s">
        <v>307</v>
      </c>
      <c r="P78" s="10" t="s">
        <v>67</v>
      </c>
      <c r="Q78" s="10" t="s">
        <v>640</v>
      </c>
      <c r="R78" s="8">
        <v>19</v>
      </c>
      <c r="S78" s="10"/>
      <c r="T78" s="10" t="s">
        <v>54</v>
      </c>
      <c r="U78" s="10" t="s">
        <v>54</v>
      </c>
      <c r="V78" s="9" t="s">
        <v>61</v>
      </c>
      <c r="W78" s="10" t="s">
        <v>666</v>
      </c>
      <c r="X78" s="10" t="s">
        <v>8</v>
      </c>
      <c r="Y78" s="10" t="s">
        <v>61</v>
      </c>
      <c r="Z78" s="10" t="s">
        <v>736</v>
      </c>
      <c r="AA78" s="10" t="s">
        <v>39</v>
      </c>
      <c r="AB78" s="10" t="s">
        <v>8</v>
      </c>
      <c r="AC78" s="10" t="s">
        <v>61</v>
      </c>
      <c r="AD78" s="10" t="s">
        <v>7</v>
      </c>
      <c r="AE78" s="10" t="s">
        <v>7</v>
      </c>
      <c r="AF78" s="10" t="s">
        <v>39</v>
      </c>
      <c r="AG78" s="10" t="s">
        <v>736</v>
      </c>
      <c r="AH78" s="9" t="s">
        <v>39</v>
      </c>
      <c r="AI78" s="10" t="s">
        <v>8</v>
      </c>
      <c r="AJ78" s="10" t="s">
        <v>736</v>
      </c>
      <c r="AK78" s="10" t="s">
        <v>11</v>
      </c>
      <c r="AL78" s="10" t="s">
        <v>7</v>
      </c>
      <c r="AM78" s="10" t="s">
        <v>879</v>
      </c>
      <c r="AN78" s="10" t="s">
        <v>879</v>
      </c>
      <c r="AO78" s="10" t="s">
        <v>879</v>
      </c>
    </row>
    <row r="79" spans="1:41" ht="64.5" customHeight="1" x14ac:dyDescent="0.15">
      <c r="A79" s="7"/>
      <c r="B79" s="7" t="s">
        <v>556</v>
      </c>
      <c r="C79" s="8">
        <v>2410400234</v>
      </c>
      <c r="D79" s="11">
        <v>42917</v>
      </c>
      <c r="E79" s="11">
        <v>45108</v>
      </c>
      <c r="F79" s="11">
        <f t="shared" si="4"/>
        <v>47299</v>
      </c>
      <c r="G79" s="9" t="s">
        <v>94</v>
      </c>
      <c r="H79" s="12" t="s">
        <v>692</v>
      </c>
      <c r="I79" s="12" t="s">
        <v>693</v>
      </c>
      <c r="J79" s="13" t="s">
        <v>1548</v>
      </c>
      <c r="K79" s="27" t="s">
        <v>694</v>
      </c>
      <c r="L79" s="27" t="s">
        <v>695</v>
      </c>
      <c r="M79" s="15" t="s">
        <v>696</v>
      </c>
      <c r="N79" s="12" t="s">
        <v>1549</v>
      </c>
      <c r="O79" s="10" t="s">
        <v>680</v>
      </c>
      <c r="P79" s="9" t="s">
        <v>67</v>
      </c>
      <c r="Q79" s="10" t="s">
        <v>639</v>
      </c>
      <c r="R79" s="8">
        <v>10</v>
      </c>
      <c r="S79" s="9"/>
      <c r="T79" s="10" t="s">
        <v>54</v>
      </c>
      <c r="U79" s="9" t="s">
        <v>54</v>
      </c>
      <c r="V79" s="9" t="s">
        <v>39</v>
      </c>
      <c r="W79" s="9" t="s">
        <v>697</v>
      </c>
      <c r="X79" s="10" t="s">
        <v>39</v>
      </c>
      <c r="Y79" s="10" t="s">
        <v>42</v>
      </c>
      <c r="Z79" s="10" t="s">
        <v>39</v>
      </c>
      <c r="AA79" s="10" t="s">
        <v>39</v>
      </c>
      <c r="AB79" s="10" t="s">
        <v>8</v>
      </c>
      <c r="AC79" s="10" t="s">
        <v>39</v>
      </c>
      <c r="AD79" s="10" t="s">
        <v>39</v>
      </c>
      <c r="AE79" s="10" t="s">
        <v>62</v>
      </c>
      <c r="AF79" s="10" t="s">
        <v>39</v>
      </c>
      <c r="AG79" s="10" t="s">
        <v>734</v>
      </c>
      <c r="AH79" s="9" t="s">
        <v>39</v>
      </c>
      <c r="AI79" s="10" t="s">
        <v>8</v>
      </c>
      <c r="AJ79" s="10" t="s">
        <v>39</v>
      </c>
      <c r="AK79" s="10" t="s">
        <v>1019</v>
      </c>
      <c r="AL79" s="10" t="s">
        <v>735</v>
      </c>
      <c r="AM79" s="10" t="s">
        <v>879</v>
      </c>
      <c r="AN79" s="10" t="s">
        <v>879</v>
      </c>
      <c r="AO79" s="10" t="s">
        <v>879</v>
      </c>
    </row>
    <row r="80" spans="1:41" ht="64.5" customHeight="1" x14ac:dyDescent="0.15">
      <c r="A80" s="7"/>
      <c r="B80" s="7" t="s">
        <v>556</v>
      </c>
      <c r="C80" s="8">
        <v>2410400317</v>
      </c>
      <c r="D80" s="11">
        <v>43922</v>
      </c>
      <c r="E80" s="11"/>
      <c r="F80" s="11">
        <f t="shared" si="4"/>
        <v>46112</v>
      </c>
      <c r="G80" s="9" t="s">
        <v>927</v>
      </c>
      <c r="H80" s="12" t="s">
        <v>1061</v>
      </c>
      <c r="I80" s="12" t="s">
        <v>1062</v>
      </c>
      <c r="J80" s="13" t="s">
        <v>1550</v>
      </c>
      <c r="K80" s="27" t="s">
        <v>1063</v>
      </c>
      <c r="L80" s="27" t="s">
        <v>1064</v>
      </c>
      <c r="M80" s="15" t="s">
        <v>1065</v>
      </c>
      <c r="N80" s="13" t="s">
        <v>1551</v>
      </c>
      <c r="O80" s="10"/>
      <c r="P80" s="9" t="s">
        <v>727</v>
      </c>
      <c r="Q80" s="10" t="s">
        <v>639</v>
      </c>
      <c r="R80" s="8">
        <v>30</v>
      </c>
      <c r="S80" s="9"/>
      <c r="T80" s="10" t="s">
        <v>669</v>
      </c>
      <c r="U80" s="9" t="s">
        <v>53</v>
      </c>
      <c r="V80" s="9" t="s">
        <v>39</v>
      </c>
      <c r="W80" s="9" t="s">
        <v>666</v>
      </c>
      <c r="X80" s="10" t="s">
        <v>39</v>
      </c>
      <c r="Y80" s="10" t="s">
        <v>8</v>
      </c>
      <c r="Z80" s="10" t="s">
        <v>39</v>
      </c>
      <c r="AA80" s="10" t="s">
        <v>39</v>
      </c>
      <c r="AB80" s="10" t="s">
        <v>8</v>
      </c>
      <c r="AC80" s="10" t="s">
        <v>39</v>
      </c>
      <c r="AD80" s="10" t="s">
        <v>39</v>
      </c>
      <c r="AE80" s="10" t="s">
        <v>40</v>
      </c>
      <c r="AF80" s="10" t="s">
        <v>39</v>
      </c>
      <c r="AG80" s="10" t="s">
        <v>734</v>
      </c>
      <c r="AH80" s="9" t="s">
        <v>39</v>
      </c>
      <c r="AI80" s="10" t="s">
        <v>8</v>
      </c>
      <c r="AJ80" s="10" t="s">
        <v>39</v>
      </c>
      <c r="AK80" s="10" t="s">
        <v>1018</v>
      </c>
      <c r="AL80" s="10" t="s">
        <v>735</v>
      </c>
      <c r="AM80" s="10" t="s">
        <v>879</v>
      </c>
      <c r="AN80" s="10" t="s">
        <v>979</v>
      </c>
      <c r="AO80" s="10" t="s">
        <v>879</v>
      </c>
    </row>
    <row r="81" spans="1:42" ht="64.5" customHeight="1" x14ac:dyDescent="0.15">
      <c r="A81" s="7">
        <v>27</v>
      </c>
      <c r="B81" s="7" t="s">
        <v>558</v>
      </c>
      <c r="C81" s="21">
        <v>2410500223</v>
      </c>
      <c r="D81" s="18">
        <v>38991</v>
      </c>
      <c r="E81" s="18">
        <v>43374</v>
      </c>
      <c r="F81" s="11">
        <f t="shared" si="4"/>
        <v>45565</v>
      </c>
      <c r="G81" s="10" t="s">
        <v>94</v>
      </c>
      <c r="H81" s="13" t="s">
        <v>98</v>
      </c>
      <c r="I81" s="7" t="s">
        <v>99</v>
      </c>
      <c r="J81" s="13" t="s">
        <v>788</v>
      </c>
      <c r="K81" s="7" t="s">
        <v>1275</v>
      </c>
      <c r="L81" s="7" t="s">
        <v>1276</v>
      </c>
      <c r="M81" s="7" t="s">
        <v>41</v>
      </c>
      <c r="N81" s="13" t="s">
        <v>1513</v>
      </c>
      <c r="O81" s="10" t="s">
        <v>58</v>
      </c>
      <c r="P81" s="10" t="s">
        <v>625</v>
      </c>
      <c r="Q81" s="10" t="s">
        <v>1202</v>
      </c>
      <c r="R81" s="8">
        <v>30</v>
      </c>
      <c r="S81" s="10"/>
      <c r="T81" s="10" t="s">
        <v>669</v>
      </c>
      <c r="U81" s="9" t="s">
        <v>53</v>
      </c>
      <c r="V81" s="9" t="s">
        <v>61</v>
      </c>
      <c r="W81" s="10" t="s">
        <v>666</v>
      </c>
      <c r="X81" s="10" t="s">
        <v>745</v>
      </c>
      <c r="Y81" s="9" t="s">
        <v>638</v>
      </c>
      <c r="Z81" s="10" t="s">
        <v>39</v>
      </c>
      <c r="AA81" s="10" t="s">
        <v>39</v>
      </c>
      <c r="AB81" s="10" t="s">
        <v>40</v>
      </c>
      <c r="AC81" s="10" t="s">
        <v>8</v>
      </c>
      <c r="AD81" s="10" t="s">
        <v>39</v>
      </c>
      <c r="AE81" s="10" t="s">
        <v>40</v>
      </c>
      <c r="AF81" s="10" t="s">
        <v>39</v>
      </c>
      <c r="AG81" s="10" t="s">
        <v>736</v>
      </c>
      <c r="AH81" s="9" t="s">
        <v>7</v>
      </c>
      <c r="AI81" s="10" t="s">
        <v>8</v>
      </c>
      <c r="AJ81" s="10" t="s">
        <v>736</v>
      </c>
      <c r="AK81" s="10" t="s">
        <v>735</v>
      </c>
      <c r="AL81" s="10" t="s">
        <v>7</v>
      </c>
      <c r="AM81" s="10" t="s">
        <v>879</v>
      </c>
      <c r="AN81" s="10" t="s">
        <v>879</v>
      </c>
      <c r="AO81" s="10" t="s">
        <v>879</v>
      </c>
    </row>
    <row r="82" spans="1:42" ht="64.5" customHeight="1" x14ac:dyDescent="0.15">
      <c r="A82" s="7">
        <v>27</v>
      </c>
      <c r="B82" s="7" t="s">
        <v>558</v>
      </c>
      <c r="C82" s="21">
        <v>2410500280</v>
      </c>
      <c r="D82" s="11">
        <v>41000</v>
      </c>
      <c r="E82" s="11">
        <v>43191</v>
      </c>
      <c r="F82" s="11">
        <f t="shared" si="4"/>
        <v>45382</v>
      </c>
      <c r="G82" s="10" t="s">
        <v>94</v>
      </c>
      <c r="H82" s="13" t="s">
        <v>320</v>
      </c>
      <c r="I82" s="7" t="s">
        <v>321</v>
      </c>
      <c r="J82" s="13" t="s">
        <v>789</v>
      </c>
      <c r="K82" s="7" t="s">
        <v>322</v>
      </c>
      <c r="L82" s="7" t="s">
        <v>323</v>
      </c>
      <c r="M82" s="7" t="s">
        <v>324</v>
      </c>
      <c r="N82" s="13" t="s">
        <v>1521</v>
      </c>
      <c r="O82" s="10"/>
      <c r="P82" s="10" t="s">
        <v>67</v>
      </c>
      <c r="Q82" s="10" t="s">
        <v>640</v>
      </c>
      <c r="R82" s="8">
        <v>40</v>
      </c>
      <c r="S82" s="10"/>
      <c r="T82" s="10" t="s">
        <v>669</v>
      </c>
      <c r="U82" s="9" t="s">
        <v>53</v>
      </c>
      <c r="V82" s="9" t="s">
        <v>61</v>
      </c>
      <c r="W82" s="10" t="s">
        <v>666</v>
      </c>
      <c r="X82" s="10" t="s">
        <v>61</v>
      </c>
      <c r="Y82" s="10" t="s">
        <v>10</v>
      </c>
      <c r="Z82" s="10" t="s">
        <v>39</v>
      </c>
      <c r="AA82" s="10" t="s">
        <v>39</v>
      </c>
      <c r="AB82" s="10" t="s">
        <v>40</v>
      </c>
      <c r="AC82" s="10" t="s">
        <v>61</v>
      </c>
      <c r="AD82" s="10" t="s">
        <v>61</v>
      </c>
      <c r="AE82" s="10" t="s">
        <v>7</v>
      </c>
      <c r="AF82" s="10" t="s">
        <v>39</v>
      </c>
      <c r="AG82" s="10" t="s">
        <v>736</v>
      </c>
      <c r="AH82" s="10" t="s">
        <v>877</v>
      </c>
      <c r="AI82" s="10" t="s">
        <v>8</v>
      </c>
      <c r="AJ82" s="10" t="s">
        <v>10</v>
      </c>
      <c r="AK82" s="10" t="s">
        <v>1218</v>
      </c>
      <c r="AL82" s="10" t="s">
        <v>7</v>
      </c>
      <c r="AM82" s="10" t="s">
        <v>879</v>
      </c>
      <c r="AN82" s="10" t="s">
        <v>879</v>
      </c>
      <c r="AO82" s="10" t="s">
        <v>879</v>
      </c>
    </row>
    <row r="83" spans="1:42" ht="64.5" customHeight="1" x14ac:dyDescent="0.15">
      <c r="A83" s="7"/>
      <c r="B83" s="7" t="s">
        <v>558</v>
      </c>
      <c r="C83" s="21">
        <v>2410500363</v>
      </c>
      <c r="D83" s="18">
        <v>38991</v>
      </c>
      <c r="E83" s="18">
        <v>43374</v>
      </c>
      <c r="F83" s="11">
        <f t="shared" si="4"/>
        <v>45565</v>
      </c>
      <c r="G83" s="10" t="s">
        <v>94</v>
      </c>
      <c r="H83" s="13" t="s">
        <v>101</v>
      </c>
      <c r="I83" s="7" t="s">
        <v>102</v>
      </c>
      <c r="J83" s="13" t="s">
        <v>790</v>
      </c>
      <c r="K83" s="7" t="s">
        <v>103</v>
      </c>
      <c r="L83" s="7" t="s">
        <v>104</v>
      </c>
      <c r="M83" s="7" t="s">
        <v>105</v>
      </c>
      <c r="N83" s="13" t="s">
        <v>1514</v>
      </c>
      <c r="O83" s="10"/>
      <c r="P83" s="10" t="s">
        <v>655</v>
      </c>
      <c r="Q83" s="10" t="s">
        <v>642</v>
      </c>
      <c r="R83" s="8">
        <v>20</v>
      </c>
      <c r="S83" s="10"/>
      <c r="T83" s="10" t="s">
        <v>54</v>
      </c>
      <c r="U83" s="10" t="s">
        <v>54</v>
      </c>
      <c r="V83" s="9" t="s">
        <v>61</v>
      </c>
      <c r="W83" s="10" t="s">
        <v>666</v>
      </c>
      <c r="X83" s="10" t="s">
        <v>10</v>
      </c>
      <c r="Y83" s="10" t="s">
        <v>10</v>
      </c>
      <c r="Z83" s="10" t="s">
        <v>638</v>
      </c>
      <c r="AA83" s="10" t="s">
        <v>39</v>
      </c>
      <c r="AB83" s="10" t="s">
        <v>40</v>
      </c>
      <c r="AC83" s="10" t="s">
        <v>62</v>
      </c>
      <c r="AD83" s="10" t="s">
        <v>40</v>
      </c>
      <c r="AE83" s="10" t="s">
        <v>40</v>
      </c>
      <c r="AF83" s="10" t="s">
        <v>39</v>
      </c>
      <c r="AG83" s="10" t="s">
        <v>736</v>
      </c>
      <c r="AH83" s="10" t="s">
        <v>877</v>
      </c>
      <c r="AI83" s="10" t="s">
        <v>8</v>
      </c>
      <c r="AJ83" s="10" t="s">
        <v>736</v>
      </c>
      <c r="AK83" s="10" t="s">
        <v>736</v>
      </c>
      <c r="AL83" s="10" t="s">
        <v>7</v>
      </c>
      <c r="AM83" s="10" t="s">
        <v>879</v>
      </c>
      <c r="AN83" s="10" t="s">
        <v>879</v>
      </c>
      <c r="AO83" s="10" t="s">
        <v>879</v>
      </c>
    </row>
    <row r="84" spans="1:42" ht="64.5" customHeight="1" x14ac:dyDescent="0.15">
      <c r="A84" s="7"/>
      <c r="B84" s="7" t="s">
        <v>558</v>
      </c>
      <c r="C84" s="8">
        <v>2410500504</v>
      </c>
      <c r="D84" s="11">
        <v>41000</v>
      </c>
      <c r="E84" s="11">
        <v>43191</v>
      </c>
      <c r="F84" s="11">
        <f t="shared" si="4"/>
        <v>45382</v>
      </c>
      <c r="G84" s="9" t="s">
        <v>94</v>
      </c>
      <c r="H84" s="12" t="s">
        <v>12</v>
      </c>
      <c r="I84" s="12" t="s">
        <v>337</v>
      </c>
      <c r="J84" s="13" t="s">
        <v>791</v>
      </c>
      <c r="K84" s="14" t="s">
        <v>338</v>
      </c>
      <c r="L84" s="12" t="s">
        <v>339</v>
      </c>
      <c r="M84" s="15" t="s">
        <v>1</v>
      </c>
      <c r="N84" s="12" t="s">
        <v>1522</v>
      </c>
      <c r="O84" s="10" t="s">
        <v>58</v>
      </c>
      <c r="P84" s="9" t="s">
        <v>68</v>
      </c>
      <c r="Q84" s="10" t="s">
        <v>640</v>
      </c>
      <c r="R84" s="8">
        <v>25</v>
      </c>
      <c r="S84" s="9"/>
      <c r="T84" s="9" t="s">
        <v>53</v>
      </c>
      <c r="U84" s="9" t="s">
        <v>53</v>
      </c>
      <c r="V84" s="9" t="s">
        <v>61</v>
      </c>
      <c r="W84" s="9" t="s">
        <v>666</v>
      </c>
      <c r="X84" s="10" t="s">
        <v>8</v>
      </c>
      <c r="Y84" s="10" t="s">
        <v>64</v>
      </c>
      <c r="Z84" s="10" t="s">
        <v>39</v>
      </c>
      <c r="AA84" s="10" t="s">
        <v>39</v>
      </c>
      <c r="AB84" s="10" t="s">
        <v>8</v>
      </c>
      <c r="AC84" s="10" t="s">
        <v>8</v>
      </c>
      <c r="AD84" s="10" t="s">
        <v>61</v>
      </c>
      <c r="AE84" s="10" t="s">
        <v>62</v>
      </c>
      <c r="AF84" s="10" t="s">
        <v>39</v>
      </c>
      <c r="AG84" s="10" t="s">
        <v>736</v>
      </c>
      <c r="AH84" s="10" t="s">
        <v>39</v>
      </c>
      <c r="AI84" s="10" t="s">
        <v>8</v>
      </c>
      <c r="AJ84" s="10" t="s">
        <v>1095</v>
      </c>
      <c r="AK84" s="10" t="s">
        <v>736</v>
      </c>
      <c r="AL84" s="10" t="s">
        <v>7</v>
      </c>
      <c r="AM84" s="10" t="s">
        <v>879</v>
      </c>
      <c r="AN84" s="10" t="s">
        <v>879</v>
      </c>
      <c r="AO84" s="10" t="s">
        <v>879</v>
      </c>
    </row>
    <row r="85" spans="1:42" ht="64.5" customHeight="1" x14ac:dyDescent="0.15">
      <c r="A85" s="7">
        <v>27</v>
      </c>
      <c r="B85" s="7" t="s">
        <v>558</v>
      </c>
      <c r="C85" s="21">
        <v>2410500728</v>
      </c>
      <c r="D85" s="11">
        <v>39904</v>
      </c>
      <c r="E85" s="11">
        <v>43556</v>
      </c>
      <c r="F85" s="11">
        <f t="shared" si="4"/>
        <v>45747</v>
      </c>
      <c r="G85" s="10" t="s">
        <v>94</v>
      </c>
      <c r="H85" s="13" t="s">
        <v>63</v>
      </c>
      <c r="I85" s="7" t="s">
        <v>194</v>
      </c>
      <c r="J85" s="13" t="s">
        <v>793</v>
      </c>
      <c r="K85" s="7" t="s">
        <v>195</v>
      </c>
      <c r="L85" s="7" t="s">
        <v>196</v>
      </c>
      <c r="M85" s="7" t="s">
        <v>22</v>
      </c>
      <c r="N85" s="13" t="s">
        <v>1517</v>
      </c>
      <c r="O85" s="10" t="s">
        <v>58</v>
      </c>
      <c r="P85" s="10" t="s">
        <v>68</v>
      </c>
      <c r="Q85" s="10" t="s">
        <v>643</v>
      </c>
      <c r="R85" s="8">
        <v>11</v>
      </c>
      <c r="S85" s="10"/>
      <c r="T85" s="10" t="s">
        <v>54</v>
      </c>
      <c r="U85" s="9" t="s">
        <v>53</v>
      </c>
      <c r="V85" s="9" t="s">
        <v>61</v>
      </c>
      <c r="W85" s="9" t="s">
        <v>666</v>
      </c>
      <c r="X85" s="10" t="s">
        <v>645</v>
      </c>
      <c r="Y85" s="10" t="s">
        <v>1350</v>
      </c>
      <c r="Z85" s="10" t="s">
        <v>638</v>
      </c>
      <c r="AA85" s="10" t="s">
        <v>39</v>
      </c>
      <c r="AB85" s="10" t="s">
        <v>7</v>
      </c>
      <c r="AC85" s="10" t="s">
        <v>61</v>
      </c>
      <c r="AD85" s="10" t="s">
        <v>61</v>
      </c>
      <c r="AE85" s="10" t="s">
        <v>62</v>
      </c>
      <c r="AF85" s="10" t="s">
        <v>39</v>
      </c>
      <c r="AG85" s="10" t="s">
        <v>736</v>
      </c>
      <c r="AH85" s="10" t="s">
        <v>877</v>
      </c>
      <c r="AI85" s="10" t="s">
        <v>8</v>
      </c>
      <c r="AJ85" s="10" t="s">
        <v>736</v>
      </c>
      <c r="AK85" s="10" t="s">
        <v>736</v>
      </c>
      <c r="AL85" s="10" t="s">
        <v>7</v>
      </c>
      <c r="AM85" s="10" t="s">
        <v>879</v>
      </c>
      <c r="AN85" s="10" t="s">
        <v>879</v>
      </c>
      <c r="AO85" s="10" t="s">
        <v>879</v>
      </c>
    </row>
    <row r="86" spans="1:42" ht="64.5" customHeight="1" x14ac:dyDescent="0.15">
      <c r="A86" s="7">
        <v>27</v>
      </c>
      <c r="B86" s="7" t="s">
        <v>558</v>
      </c>
      <c r="C86" s="8">
        <v>2410500942</v>
      </c>
      <c r="D86" s="11"/>
      <c r="E86" s="11"/>
      <c r="F86" s="11"/>
      <c r="G86" s="10" t="s">
        <v>45</v>
      </c>
      <c r="H86" s="23" t="s">
        <v>714</v>
      </c>
      <c r="I86" s="20" t="s">
        <v>715</v>
      </c>
      <c r="J86" s="13" t="s">
        <v>795</v>
      </c>
      <c r="K86" s="19" t="s">
        <v>716</v>
      </c>
      <c r="L86" s="19" t="s">
        <v>717</v>
      </c>
      <c r="M86" s="23" t="s">
        <v>583</v>
      </c>
      <c r="N86" s="23" t="s">
        <v>1526</v>
      </c>
      <c r="O86" s="10"/>
      <c r="P86" s="10" t="s">
        <v>67</v>
      </c>
      <c r="Q86" s="10" t="s">
        <v>643</v>
      </c>
      <c r="R86" s="8">
        <v>12</v>
      </c>
      <c r="S86" s="10"/>
      <c r="T86" s="10" t="s">
        <v>53</v>
      </c>
      <c r="U86" s="10" t="s">
        <v>53</v>
      </c>
      <c r="V86" s="9" t="s">
        <v>61</v>
      </c>
      <c r="W86" s="10" t="s">
        <v>666</v>
      </c>
      <c r="X86" s="10" t="s">
        <v>39</v>
      </c>
      <c r="Y86" s="10" t="s">
        <v>10</v>
      </c>
      <c r="Z86" s="10" t="s">
        <v>8</v>
      </c>
      <c r="AA86" s="10" t="s">
        <v>39</v>
      </c>
      <c r="AB86" s="10" t="s">
        <v>7</v>
      </c>
      <c r="AC86" s="10" t="s">
        <v>8</v>
      </c>
      <c r="AD86" s="10" t="s">
        <v>8</v>
      </c>
      <c r="AE86" s="10" t="s">
        <v>7</v>
      </c>
      <c r="AF86" s="10" t="s">
        <v>8</v>
      </c>
      <c r="AG86" s="10" t="s">
        <v>736</v>
      </c>
      <c r="AH86" s="10" t="s">
        <v>39</v>
      </c>
      <c r="AI86" s="10" t="s">
        <v>8</v>
      </c>
      <c r="AJ86" s="10" t="s">
        <v>39</v>
      </c>
      <c r="AK86" s="10" t="s">
        <v>39</v>
      </c>
      <c r="AL86" s="10" t="s">
        <v>735</v>
      </c>
      <c r="AM86" s="10" t="s">
        <v>879</v>
      </c>
      <c r="AN86" s="10" t="s">
        <v>879</v>
      </c>
      <c r="AO86" s="10" t="s">
        <v>879</v>
      </c>
    </row>
    <row r="87" spans="1:42" ht="64.5" customHeight="1" x14ac:dyDescent="0.15">
      <c r="A87" s="7"/>
      <c r="B87" s="7" t="s">
        <v>558</v>
      </c>
      <c r="C87" s="8">
        <v>2410500942</v>
      </c>
      <c r="D87" s="11">
        <v>42644</v>
      </c>
      <c r="E87" s="11">
        <v>44835</v>
      </c>
      <c r="F87" s="11">
        <f t="shared" ref="F87:F101" si="5">DATE(YEAR(MAX(D87:E87))+6, MONTH(MAX(D87:E87)), DAY(MAX(D87:E87)))-1</f>
        <v>47026</v>
      </c>
      <c r="G87" s="10" t="s">
        <v>94</v>
      </c>
      <c r="H87" s="23" t="s">
        <v>579</v>
      </c>
      <c r="I87" s="20" t="s">
        <v>580</v>
      </c>
      <c r="J87" s="13" t="s">
        <v>794</v>
      </c>
      <c r="K87" s="19" t="s">
        <v>581</v>
      </c>
      <c r="L87" s="19" t="s">
        <v>582</v>
      </c>
      <c r="M87" s="23" t="s">
        <v>583</v>
      </c>
      <c r="N87" s="23" t="s">
        <v>1526</v>
      </c>
      <c r="O87" s="10"/>
      <c r="P87" s="10" t="s">
        <v>67</v>
      </c>
      <c r="Q87" s="10" t="s">
        <v>643</v>
      </c>
      <c r="R87" s="8">
        <v>28</v>
      </c>
      <c r="S87" s="10"/>
      <c r="T87" s="10" t="s">
        <v>53</v>
      </c>
      <c r="U87" s="10" t="s">
        <v>53</v>
      </c>
      <c r="V87" s="9" t="s">
        <v>61</v>
      </c>
      <c r="W87" s="10" t="s">
        <v>666</v>
      </c>
      <c r="X87" s="10" t="s">
        <v>39</v>
      </c>
      <c r="Y87" s="10" t="s">
        <v>10</v>
      </c>
      <c r="Z87" s="10" t="s">
        <v>8</v>
      </c>
      <c r="AA87" s="10" t="s">
        <v>39</v>
      </c>
      <c r="AB87" s="10" t="s">
        <v>7</v>
      </c>
      <c r="AC87" s="10" t="s">
        <v>8</v>
      </c>
      <c r="AD87" s="10" t="s">
        <v>8</v>
      </c>
      <c r="AE87" s="10" t="s">
        <v>7</v>
      </c>
      <c r="AF87" s="10" t="s">
        <v>8</v>
      </c>
      <c r="AG87" s="10" t="s">
        <v>736</v>
      </c>
      <c r="AH87" s="10" t="s">
        <v>40</v>
      </c>
      <c r="AI87" s="10" t="s">
        <v>8</v>
      </c>
      <c r="AJ87" s="10" t="s">
        <v>10</v>
      </c>
      <c r="AK87" s="10" t="s">
        <v>10</v>
      </c>
      <c r="AL87" s="10" t="s">
        <v>7</v>
      </c>
      <c r="AM87" s="10" t="s">
        <v>879</v>
      </c>
      <c r="AN87" s="10" t="s">
        <v>879</v>
      </c>
      <c r="AO87" s="10" t="s">
        <v>879</v>
      </c>
    </row>
    <row r="88" spans="1:42" s="31" customFormat="1" ht="64.5" customHeight="1" x14ac:dyDescent="0.15">
      <c r="A88" s="7"/>
      <c r="B88" s="7" t="s">
        <v>558</v>
      </c>
      <c r="C88" s="8">
        <v>2410500967</v>
      </c>
      <c r="D88" s="11">
        <v>42675</v>
      </c>
      <c r="E88" s="11">
        <v>44866</v>
      </c>
      <c r="F88" s="11">
        <f t="shared" si="5"/>
        <v>47057</v>
      </c>
      <c r="G88" s="10" t="s">
        <v>94</v>
      </c>
      <c r="H88" s="23" t="s">
        <v>586</v>
      </c>
      <c r="I88" s="20" t="s">
        <v>587</v>
      </c>
      <c r="J88" s="13" t="s">
        <v>796</v>
      </c>
      <c r="K88" s="19" t="s">
        <v>1142</v>
      </c>
      <c r="L88" s="19" t="s">
        <v>588</v>
      </c>
      <c r="M88" s="23" t="s">
        <v>589</v>
      </c>
      <c r="N88" s="23" t="s">
        <v>1527</v>
      </c>
      <c r="O88" s="10" t="s">
        <v>58</v>
      </c>
      <c r="P88" s="10" t="s">
        <v>67</v>
      </c>
      <c r="Q88" s="10" t="s">
        <v>643</v>
      </c>
      <c r="R88" s="8">
        <v>8</v>
      </c>
      <c r="S88" s="10"/>
      <c r="T88" s="10" t="s">
        <v>54</v>
      </c>
      <c r="U88" s="10" t="s">
        <v>539</v>
      </c>
      <c r="V88" s="9" t="s">
        <v>61</v>
      </c>
      <c r="W88" s="10" t="s">
        <v>962</v>
      </c>
      <c r="X88" s="10" t="s">
        <v>9</v>
      </c>
      <c r="Y88" s="10" t="s">
        <v>645</v>
      </c>
      <c r="Z88" s="10" t="s">
        <v>8</v>
      </c>
      <c r="AA88" s="10" t="s">
        <v>39</v>
      </c>
      <c r="AB88" s="10" t="s">
        <v>8</v>
      </c>
      <c r="AC88" s="10" t="s">
        <v>8</v>
      </c>
      <c r="AD88" s="10" t="s">
        <v>8</v>
      </c>
      <c r="AE88" s="10" t="s">
        <v>7</v>
      </c>
      <c r="AF88" s="10" t="s">
        <v>8</v>
      </c>
      <c r="AG88" s="10" t="s">
        <v>736</v>
      </c>
      <c r="AH88" s="10" t="s">
        <v>39</v>
      </c>
      <c r="AI88" s="10" t="s">
        <v>8</v>
      </c>
      <c r="AJ88" s="10" t="s">
        <v>736</v>
      </c>
      <c r="AK88" s="10" t="s">
        <v>735</v>
      </c>
      <c r="AL88" s="10" t="s">
        <v>7</v>
      </c>
      <c r="AM88" s="10" t="s">
        <v>879</v>
      </c>
      <c r="AN88" s="10" t="s">
        <v>879</v>
      </c>
      <c r="AO88" s="10" t="s">
        <v>879</v>
      </c>
      <c r="AP88" s="16"/>
    </row>
    <row r="89" spans="1:42" ht="64.5" customHeight="1" x14ac:dyDescent="0.15">
      <c r="A89" s="7">
        <v>27</v>
      </c>
      <c r="B89" s="7" t="s">
        <v>558</v>
      </c>
      <c r="C89" s="21">
        <v>2410500991</v>
      </c>
      <c r="D89" s="11">
        <v>39692</v>
      </c>
      <c r="E89" s="11">
        <v>44075</v>
      </c>
      <c r="F89" s="11">
        <f t="shared" si="5"/>
        <v>46265</v>
      </c>
      <c r="G89" s="10" t="s">
        <v>94</v>
      </c>
      <c r="H89" s="13" t="s">
        <v>185</v>
      </c>
      <c r="I89" s="7" t="s">
        <v>106</v>
      </c>
      <c r="J89" s="13" t="s">
        <v>797</v>
      </c>
      <c r="K89" s="7" t="s">
        <v>184</v>
      </c>
      <c r="L89" s="7" t="s">
        <v>107</v>
      </c>
      <c r="M89" s="7" t="s">
        <v>23</v>
      </c>
      <c r="N89" s="13" t="s">
        <v>1515</v>
      </c>
      <c r="O89" s="10" t="s">
        <v>628</v>
      </c>
      <c r="P89" s="10" t="s">
        <v>67</v>
      </c>
      <c r="Q89" s="10" t="s">
        <v>639</v>
      </c>
      <c r="R89" s="8">
        <v>20</v>
      </c>
      <c r="S89" s="10"/>
      <c r="T89" s="10" t="s">
        <v>54</v>
      </c>
      <c r="U89" s="10" t="s">
        <v>54</v>
      </c>
      <c r="V89" s="9" t="s">
        <v>61</v>
      </c>
      <c r="W89" s="10" t="s">
        <v>666</v>
      </c>
      <c r="X89" s="10" t="s">
        <v>8</v>
      </c>
      <c r="Y89" s="10" t="s">
        <v>745</v>
      </c>
      <c r="Z89" s="10" t="s">
        <v>39</v>
      </c>
      <c r="AA89" s="10" t="s">
        <v>39</v>
      </c>
      <c r="AB89" s="10" t="s">
        <v>7</v>
      </c>
      <c r="AC89" s="10" t="s">
        <v>61</v>
      </c>
      <c r="AD89" s="10" t="s">
        <v>61</v>
      </c>
      <c r="AE89" s="10" t="s">
        <v>62</v>
      </c>
      <c r="AF89" s="10" t="s">
        <v>39</v>
      </c>
      <c r="AG89" s="72" t="s">
        <v>1607</v>
      </c>
      <c r="AH89" s="10" t="s">
        <v>39</v>
      </c>
      <c r="AI89" s="10" t="s">
        <v>8</v>
      </c>
      <c r="AJ89" s="10" t="s">
        <v>736</v>
      </c>
      <c r="AK89" s="10" t="s">
        <v>736</v>
      </c>
      <c r="AL89" s="10" t="s">
        <v>7</v>
      </c>
      <c r="AM89" s="10" t="s">
        <v>879</v>
      </c>
      <c r="AN89" s="10" t="s">
        <v>879</v>
      </c>
      <c r="AO89" s="10" t="s">
        <v>879</v>
      </c>
    </row>
    <row r="90" spans="1:42" ht="64.5" customHeight="1" x14ac:dyDescent="0.15">
      <c r="A90" s="7"/>
      <c r="B90" s="7" t="s">
        <v>558</v>
      </c>
      <c r="C90" s="21">
        <v>2410501023</v>
      </c>
      <c r="D90" s="11">
        <v>39814</v>
      </c>
      <c r="E90" s="11">
        <v>44197</v>
      </c>
      <c r="F90" s="11">
        <f t="shared" si="5"/>
        <v>46387</v>
      </c>
      <c r="G90" s="10" t="s">
        <v>94</v>
      </c>
      <c r="H90" s="13" t="s">
        <v>448</v>
      </c>
      <c r="I90" s="7" t="s">
        <v>449</v>
      </c>
      <c r="J90" s="13" t="s">
        <v>798</v>
      </c>
      <c r="K90" s="7" t="s">
        <v>190</v>
      </c>
      <c r="L90" s="7" t="s">
        <v>450</v>
      </c>
      <c r="M90" s="7" t="s">
        <v>47</v>
      </c>
      <c r="N90" s="13" t="s">
        <v>1516</v>
      </c>
      <c r="O90" s="10" t="s">
        <v>58</v>
      </c>
      <c r="P90" s="10" t="s">
        <v>67</v>
      </c>
      <c r="Q90" s="10" t="s">
        <v>643</v>
      </c>
      <c r="R90" s="8">
        <v>10</v>
      </c>
      <c r="S90" s="10"/>
      <c r="T90" s="10" t="s">
        <v>54</v>
      </c>
      <c r="U90" s="9" t="s">
        <v>53</v>
      </c>
      <c r="V90" s="9" t="s">
        <v>61</v>
      </c>
      <c r="W90" s="9" t="s">
        <v>667</v>
      </c>
      <c r="X90" s="10" t="s">
        <v>745</v>
      </c>
      <c r="Y90" s="10" t="s">
        <v>9</v>
      </c>
      <c r="Z90" s="10" t="s">
        <v>39</v>
      </c>
      <c r="AA90" s="10" t="s">
        <v>39</v>
      </c>
      <c r="AB90" s="10" t="s">
        <v>8</v>
      </c>
      <c r="AC90" s="10" t="s">
        <v>61</v>
      </c>
      <c r="AD90" s="10" t="s">
        <v>61</v>
      </c>
      <c r="AE90" s="10" t="s">
        <v>61</v>
      </c>
      <c r="AF90" s="10" t="s">
        <v>39</v>
      </c>
      <c r="AG90" s="10" t="s">
        <v>736</v>
      </c>
      <c r="AH90" s="10" t="s">
        <v>877</v>
      </c>
      <c r="AI90" s="10" t="s">
        <v>8</v>
      </c>
      <c r="AJ90" s="10" t="s">
        <v>736</v>
      </c>
      <c r="AK90" s="10" t="s">
        <v>736</v>
      </c>
      <c r="AL90" s="10" t="s">
        <v>735</v>
      </c>
      <c r="AM90" s="10" t="s">
        <v>879</v>
      </c>
      <c r="AN90" s="10" t="s">
        <v>879</v>
      </c>
      <c r="AO90" s="10" t="s">
        <v>879</v>
      </c>
    </row>
    <row r="91" spans="1:42" ht="64.5" customHeight="1" x14ac:dyDescent="0.15">
      <c r="A91" s="7"/>
      <c r="B91" s="7" t="s">
        <v>558</v>
      </c>
      <c r="C91" s="8">
        <v>2410501072</v>
      </c>
      <c r="D91" s="11">
        <v>44927</v>
      </c>
      <c r="E91" s="11"/>
      <c r="F91" s="11">
        <f t="shared" si="5"/>
        <v>47118</v>
      </c>
      <c r="G91" s="10" t="s">
        <v>94</v>
      </c>
      <c r="H91" s="19" t="s">
        <v>1429</v>
      </c>
      <c r="I91" s="20" t="s">
        <v>1430</v>
      </c>
      <c r="J91" s="13" t="s">
        <v>1431</v>
      </c>
      <c r="K91" s="19" t="s">
        <v>1432</v>
      </c>
      <c r="L91" s="19" t="s">
        <v>1433</v>
      </c>
      <c r="M91" s="19" t="s">
        <v>1434</v>
      </c>
      <c r="N91" s="13" t="s">
        <v>1537</v>
      </c>
      <c r="O91" s="10" t="s">
        <v>58</v>
      </c>
      <c r="P91" s="10" t="s">
        <v>1383</v>
      </c>
      <c r="Q91" s="10" t="s">
        <v>1134</v>
      </c>
      <c r="R91" s="8">
        <v>6</v>
      </c>
      <c r="S91" s="10"/>
      <c r="T91" s="10" t="s">
        <v>54</v>
      </c>
      <c r="U91" s="10" t="s">
        <v>54</v>
      </c>
      <c r="V91" s="10" t="s">
        <v>8</v>
      </c>
      <c r="W91" s="10" t="s">
        <v>1271</v>
      </c>
      <c r="X91" s="10" t="s">
        <v>8</v>
      </c>
      <c r="Y91" s="10" t="s">
        <v>8</v>
      </c>
      <c r="Z91" s="10" t="s">
        <v>8</v>
      </c>
      <c r="AA91" s="10" t="s">
        <v>39</v>
      </c>
      <c r="AB91" s="10" t="s">
        <v>8</v>
      </c>
      <c r="AC91" s="10" t="s">
        <v>8</v>
      </c>
      <c r="AD91" s="10" t="s">
        <v>8</v>
      </c>
      <c r="AE91" s="10" t="s">
        <v>7</v>
      </c>
      <c r="AF91" s="10" t="s">
        <v>8</v>
      </c>
      <c r="AG91" s="10" t="s">
        <v>1435</v>
      </c>
      <c r="AH91" s="9" t="s">
        <v>39</v>
      </c>
      <c r="AI91" s="10" t="s">
        <v>8</v>
      </c>
      <c r="AJ91" s="10" t="s">
        <v>1436</v>
      </c>
      <c r="AK91" s="10" t="s">
        <v>8</v>
      </c>
      <c r="AL91" s="66" t="s">
        <v>61</v>
      </c>
      <c r="AM91" s="10" t="s">
        <v>998</v>
      </c>
      <c r="AN91" s="10" t="s">
        <v>1203</v>
      </c>
      <c r="AO91" s="10" t="s">
        <v>998</v>
      </c>
    </row>
    <row r="92" spans="1:42" ht="64.5" customHeight="1" x14ac:dyDescent="0.15">
      <c r="A92" s="7"/>
      <c r="B92" s="7" t="s">
        <v>558</v>
      </c>
      <c r="C92" s="21">
        <v>2410501213</v>
      </c>
      <c r="D92" s="11">
        <v>40269</v>
      </c>
      <c r="E92" s="11">
        <v>44652</v>
      </c>
      <c r="F92" s="11">
        <f t="shared" si="5"/>
        <v>46843</v>
      </c>
      <c r="G92" s="10" t="s">
        <v>94</v>
      </c>
      <c r="H92" s="12" t="s">
        <v>80</v>
      </c>
      <c r="I92" s="7" t="s">
        <v>231</v>
      </c>
      <c r="J92" s="13" t="s">
        <v>799</v>
      </c>
      <c r="K92" s="7" t="s">
        <v>232</v>
      </c>
      <c r="L92" s="7" t="s">
        <v>233</v>
      </c>
      <c r="M92" s="15" t="s">
        <v>70</v>
      </c>
      <c r="N92" s="12" t="s">
        <v>1518</v>
      </c>
      <c r="O92" s="10" t="s">
        <v>58</v>
      </c>
      <c r="P92" s="22" t="s">
        <v>67</v>
      </c>
      <c r="Q92" s="10" t="s">
        <v>639</v>
      </c>
      <c r="R92" s="8">
        <v>30</v>
      </c>
      <c r="S92" s="27"/>
      <c r="T92" s="10" t="s">
        <v>669</v>
      </c>
      <c r="U92" s="9" t="s">
        <v>74</v>
      </c>
      <c r="V92" s="9" t="s">
        <v>61</v>
      </c>
      <c r="W92" s="9" t="s">
        <v>667</v>
      </c>
      <c r="X92" s="10" t="s">
        <v>8</v>
      </c>
      <c r="Y92" s="10" t="s">
        <v>9</v>
      </c>
      <c r="Z92" s="10" t="s">
        <v>39</v>
      </c>
      <c r="AA92" s="10" t="s">
        <v>39</v>
      </c>
      <c r="AB92" s="10" t="s">
        <v>40</v>
      </c>
      <c r="AC92" s="10" t="s">
        <v>8</v>
      </c>
      <c r="AD92" s="10" t="s">
        <v>61</v>
      </c>
      <c r="AE92" s="10" t="s">
        <v>62</v>
      </c>
      <c r="AF92" s="10" t="s">
        <v>39</v>
      </c>
      <c r="AG92" s="10" t="s">
        <v>736</v>
      </c>
      <c r="AH92" s="10" t="s">
        <v>39</v>
      </c>
      <c r="AI92" s="10" t="s">
        <v>8</v>
      </c>
      <c r="AJ92" s="10" t="s">
        <v>736</v>
      </c>
      <c r="AK92" s="10" t="s">
        <v>736</v>
      </c>
      <c r="AL92" s="10" t="s">
        <v>876</v>
      </c>
      <c r="AM92" s="10" t="s">
        <v>881</v>
      </c>
      <c r="AN92" s="10" t="s">
        <v>879</v>
      </c>
      <c r="AO92" s="10" t="s">
        <v>879</v>
      </c>
    </row>
    <row r="93" spans="1:42" ht="64.5" customHeight="1" x14ac:dyDescent="0.15">
      <c r="A93" s="7"/>
      <c r="B93" s="7" t="s">
        <v>558</v>
      </c>
      <c r="C93" s="21">
        <v>2410501239</v>
      </c>
      <c r="D93" s="11">
        <v>40269</v>
      </c>
      <c r="E93" s="11">
        <v>44652</v>
      </c>
      <c r="F93" s="11">
        <f t="shared" si="5"/>
        <v>46843</v>
      </c>
      <c r="G93" s="10" t="s">
        <v>94</v>
      </c>
      <c r="H93" s="12" t="s">
        <v>17</v>
      </c>
      <c r="I93" s="9" t="s">
        <v>235</v>
      </c>
      <c r="J93" s="13" t="s">
        <v>801</v>
      </c>
      <c r="K93" s="7" t="s">
        <v>236</v>
      </c>
      <c r="L93" s="7" t="s">
        <v>237</v>
      </c>
      <c r="M93" s="15" t="s">
        <v>70</v>
      </c>
      <c r="N93" s="12" t="s">
        <v>1518</v>
      </c>
      <c r="O93" s="10" t="s">
        <v>58</v>
      </c>
      <c r="P93" s="22" t="s">
        <v>67</v>
      </c>
      <c r="Q93" s="10" t="s">
        <v>637</v>
      </c>
      <c r="R93" s="8">
        <v>20</v>
      </c>
      <c r="S93" s="9"/>
      <c r="T93" s="10" t="s">
        <v>54</v>
      </c>
      <c r="U93" s="9" t="s">
        <v>53</v>
      </c>
      <c r="V93" s="9" t="s">
        <v>61</v>
      </c>
      <c r="W93" s="9" t="s">
        <v>667</v>
      </c>
      <c r="X93" s="10" t="s">
        <v>745</v>
      </c>
      <c r="Y93" s="10" t="s">
        <v>10</v>
      </c>
      <c r="Z93" s="10" t="s">
        <v>39</v>
      </c>
      <c r="AA93" s="10" t="s">
        <v>39</v>
      </c>
      <c r="AB93" s="10" t="s">
        <v>40</v>
      </c>
      <c r="AC93" s="10" t="s">
        <v>8</v>
      </c>
      <c r="AD93" s="10" t="s">
        <v>61</v>
      </c>
      <c r="AE93" s="10" t="s">
        <v>62</v>
      </c>
      <c r="AF93" s="10" t="s">
        <v>39</v>
      </c>
      <c r="AG93" s="10" t="s">
        <v>736</v>
      </c>
      <c r="AH93" s="10" t="s">
        <v>7</v>
      </c>
      <c r="AI93" s="10" t="s">
        <v>8</v>
      </c>
      <c r="AJ93" s="10" t="s">
        <v>736</v>
      </c>
      <c r="AK93" s="10" t="s">
        <v>736</v>
      </c>
      <c r="AL93" s="10" t="s">
        <v>876</v>
      </c>
      <c r="AM93" s="10" t="s">
        <v>881</v>
      </c>
      <c r="AN93" s="10" t="s">
        <v>879</v>
      </c>
      <c r="AO93" s="10" t="s">
        <v>879</v>
      </c>
      <c r="AP93" s="31"/>
    </row>
    <row r="94" spans="1:42" ht="64.5" customHeight="1" x14ac:dyDescent="0.15">
      <c r="A94" s="7">
        <v>27</v>
      </c>
      <c r="B94" s="7" t="s">
        <v>558</v>
      </c>
      <c r="C94" s="21">
        <v>2410501247</v>
      </c>
      <c r="D94" s="11">
        <v>40269</v>
      </c>
      <c r="E94" s="11">
        <v>44652</v>
      </c>
      <c r="F94" s="11">
        <f t="shared" si="5"/>
        <v>46843</v>
      </c>
      <c r="G94" s="10" t="s">
        <v>94</v>
      </c>
      <c r="H94" s="12" t="s">
        <v>18</v>
      </c>
      <c r="I94" s="9" t="s">
        <v>238</v>
      </c>
      <c r="J94" s="13" t="s">
        <v>802</v>
      </c>
      <c r="K94" s="7" t="s">
        <v>239</v>
      </c>
      <c r="L94" s="7" t="s">
        <v>69</v>
      </c>
      <c r="M94" s="15" t="s">
        <v>70</v>
      </c>
      <c r="N94" s="12" t="s">
        <v>1518</v>
      </c>
      <c r="O94" s="10" t="s">
        <v>58</v>
      </c>
      <c r="P94" s="22" t="s">
        <v>67</v>
      </c>
      <c r="Q94" s="10" t="s">
        <v>643</v>
      </c>
      <c r="R94" s="8">
        <v>20</v>
      </c>
      <c r="S94" s="9"/>
      <c r="T94" s="10" t="s">
        <v>54</v>
      </c>
      <c r="U94" s="9" t="s">
        <v>53</v>
      </c>
      <c r="V94" s="9" t="s">
        <v>61</v>
      </c>
      <c r="W94" s="9" t="s">
        <v>667</v>
      </c>
      <c r="X94" s="10" t="s">
        <v>9</v>
      </c>
      <c r="Y94" s="10" t="s">
        <v>10</v>
      </c>
      <c r="Z94" s="10" t="s">
        <v>39</v>
      </c>
      <c r="AA94" s="10" t="s">
        <v>39</v>
      </c>
      <c r="AB94" s="10" t="s">
        <v>40</v>
      </c>
      <c r="AC94" s="10" t="s">
        <v>8</v>
      </c>
      <c r="AD94" s="10" t="s">
        <v>61</v>
      </c>
      <c r="AE94" s="10" t="s">
        <v>62</v>
      </c>
      <c r="AF94" s="10" t="s">
        <v>39</v>
      </c>
      <c r="AG94" s="10" t="s">
        <v>736</v>
      </c>
      <c r="AH94" s="10" t="s">
        <v>39</v>
      </c>
      <c r="AI94" s="10" t="s">
        <v>8</v>
      </c>
      <c r="AJ94" s="10" t="s">
        <v>736</v>
      </c>
      <c r="AK94" s="10" t="s">
        <v>736</v>
      </c>
      <c r="AL94" s="10" t="s">
        <v>876</v>
      </c>
      <c r="AM94" s="10" t="s">
        <v>881</v>
      </c>
      <c r="AN94" s="10" t="s">
        <v>879</v>
      </c>
      <c r="AO94" s="10" t="s">
        <v>879</v>
      </c>
    </row>
    <row r="95" spans="1:42" s="31" customFormat="1" ht="64.5" customHeight="1" x14ac:dyDescent="0.15">
      <c r="A95" s="7">
        <v>27</v>
      </c>
      <c r="B95" s="7" t="s">
        <v>558</v>
      </c>
      <c r="C95" s="21">
        <v>2410501254</v>
      </c>
      <c r="D95" s="11">
        <v>40269</v>
      </c>
      <c r="E95" s="11">
        <v>44652</v>
      </c>
      <c r="F95" s="11">
        <f t="shared" si="5"/>
        <v>46843</v>
      </c>
      <c r="G95" s="10" t="s">
        <v>94</v>
      </c>
      <c r="H95" s="12" t="s">
        <v>81</v>
      </c>
      <c r="I95" s="9" t="s">
        <v>234</v>
      </c>
      <c r="J95" s="13" t="s">
        <v>803</v>
      </c>
      <c r="K95" s="7" t="s">
        <v>438</v>
      </c>
      <c r="L95" s="7" t="s">
        <v>439</v>
      </c>
      <c r="M95" s="15" t="s">
        <v>70</v>
      </c>
      <c r="N95" s="12" t="s">
        <v>1518</v>
      </c>
      <c r="O95" s="10" t="s">
        <v>58</v>
      </c>
      <c r="P95" s="22" t="s">
        <v>67</v>
      </c>
      <c r="Q95" s="10" t="s">
        <v>640</v>
      </c>
      <c r="R95" s="8">
        <v>30</v>
      </c>
      <c r="S95" s="9"/>
      <c r="T95" s="10" t="s">
        <v>669</v>
      </c>
      <c r="U95" s="9" t="s">
        <v>53</v>
      </c>
      <c r="V95" s="9" t="s">
        <v>61</v>
      </c>
      <c r="W95" s="9" t="s">
        <v>666</v>
      </c>
      <c r="X95" s="10" t="s">
        <v>8</v>
      </c>
      <c r="Y95" s="10" t="s">
        <v>10</v>
      </c>
      <c r="Z95" s="10" t="s">
        <v>39</v>
      </c>
      <c r="AA95" s="10" t="s">
        <v>39</v>
      </c>
      <c r="AB95" s="10" t="s">
        <v>40</v>
      </c>
      <c r="AC95" s="10" t="s">
        <v>8</v>
      </c>
      <c r="AD95" s="10" t="s">
        <v>61</v>
      </c>
      <c r="AE95" s="10" t="s">
        <v>62</v>
      </c>
      <c r="AF95" s="10" t="s">
        <v>39</v>
      </c>
      <c r="AG95" s="10" t="s">
        <v>736</v>
      </c>
      <c r="AH95" s="10" t="s">
        <v>39</v>
      </c>
      <c r="AI95" s="10" t="s">
        <v>8</v>
      </c>
      <c r="AJ95" s="10" t="s">
        <v>736</v>
      </c>
      <c r="AK95" s="10" t="s">
        <v>736</v>
      </c>
      <c r="AL95" s="10" t="s">
        <v>876</v>
      </c>
      <c r="AM95" s="10" t="s">
        <v>881</v>
      </c>
      <c r="AN95" s="10" t="s">
        <v>879</v>
      </c>
      <c r="AO95" s="10" t="s">
        <v>879</v>
      </c>
      <c r="AP95" s="16"/>
    </row>
    <row r="96" spans="1:42" ht="64.5" customHeight="1" x14ac:dyDescent="0.15">
      <c r="A96" s="7">
        <v>27</v>
      </c>
      <c r="B96" s="7" t="s">
        <v>558</v>
      </c>
      <c r="C96" s="21">
        <v>2410501353</v>
      </c>
      <c r="D96" s="11">
        <v>40848</v>
      </c>
      <c r="E96" s="11">
        <v>43040</v>
      </c>
      <c r="F96" s="11">
        <f t="shared" si="5"/>
        <v>45230</v>
      </c>
      <c r="G96" s="9" t="s">
        <v>94</v>
      </c>
      <c r="H96" s="13" t="s">
        <v>278</v>
      </c>
      <c r="I96" s="7" t="s">
        <v>100</v>
      </c>
      <c r="J96" s="13" t="s">
        <v>804</v>
      </c>
      <c r="K96" s="7" t="s">
        <v>279</v>
      </c>
      <c r="L96" s="7" t="s">
        <v>280</v>
      </c>
      <c r="M96" s="15" t="s">
        <v>31</v>
      </c>
      <c r="N96" s="12" t="s">
        <v>1519</v>
      </c>
      <c r="O96" s="10"/>
      <c r="P96" s="9" t="s">
        <v>26</v>
      </c>
      <c r="Q96" s="10" t="s">
        <v>643</v>
      </c>
      <c r="R96" s="8">
        <v>20</v>
      </c>
      <c r="S96" s="9"/>
      <c r="T96" s="10" t="s">
        <v>54</v>
      </c>
      <c r="U96" s="10" t="s">
        <v>54</v>
      </c>
      <c r="V96" s="9" t="s">
        <v>61</v>
      </c>
      <c r="W96" s="10" t="s">
        <v>666</v>
      </c>
      <c r="X96" s="10" t="s">
        <v>9</v>
      </c>
      <c r="Y96" s="10" t="s">
        <v>10</v>
      </c>
      <c r="Z96" s="10" t="s">
        <v>10</v>
      </c>
      <c r="AA96" s="10" t="s">
        <v>39</v>
      </c>
      <c r="AB96" s="10" t="s">
        <v>7</v>
      </c>
      <c r="AC96" s="10" t="s">
        <v>8</v>
      </c>
      <c r="AD96" s="10" t="s">
        <v>61</v>
      </c>
      <c r="AE96" s="10" t="s">
        <v>62</v>
      </c>
      <c r="AF96" s="10" t="s">
        <v>39</v>
      </c>
      <c r="AG96" s="10" t="s">
        <v>736</v>
      </c>
      <c r="AH96" s="10" t="s">
        <v>39</v>
      </c>
      <c r="AI96" s="10" t="s">
        <v>8</v>
      </c>
      <c r="AJ96" s="10" t="s">
        <v>736</v>
      </c>
      <c r="AK96" s="10" t="s">
        <v>736</v>
      </c>
      <c r="AL96" s="10" t="s">
        <v>7</v>
      </c>
      <c r="AM96" s="10" t="s">
        <v>879</v>
      </c>
      <c r="AN96" s="10" t="s">
        <v>879</v>
      </c>
      <c r="AO96" s="10" t="s">
        <v>879</v>
      </c>
    </row>
    <row r="97" spans="1:42" ht="64.5" customHeight="1" x14ac:dyDescent="0.15">
      <c r="A97" s="7">
        <v>27</v>
      </c>
      <c r="B97" s="7" t="s">
        <v>558</v>
      </c>
      <c r="C97" s="8">
        <v>2410501387</v>
      </c>
      <c r="D97" s="11">
        <v>42826</v>
      </c>
      <c r="E97" s="11">
        <v>45017</v>
      </c>
      <c r="F97" s="11">
        <f t="shared" si="5"/>
        <v>47208</v>
      </c>
      <c r="G97" s="10" t="s">
        <v>94</v>
      </c>
      <c r="H97" s="23" t="s">
        <v>612</v>
      </c>
      <c r="I97" s="20" t="s">
        <v>613</v>
      </c>
      <c r="J97" s="13" t="s">
        <v>805</v>
      </c>
      <c r="K97" s="19" t="s">
        <v>614</v>
      </c>
      <c r="L97" s="19" t="s">
        <v>615</v>
      </c>
      <c r="M97" s="23" t="s">
        <v>616</v>
      </c>
      <c r="N97" s="23" t="s">
        <v>1528</v>
      </c>
      <c r="O97" s="10" t="s">
        <v>58</v>
      </c>
      <c r="P97" s="10" t="s">
        <v>67</v>
      </c>
      <c r="Q97" s="10" t="s">
        <v>639</v>
      </c>
      <c r="R97" s="8">
        <v>6</v>
      </c>
      <c r="S97" s="10"/>
      <c r="T97" s="10" t="s">
        <v>54</v>
      </c>
      <c r="U97" s="9" t="s">
        <v>1020</v>
      </c>
      <c r="V97" s="9" t="s">
        <v>61</v>
      </c>
      <c r="W97" s="10" t="s">
        <v>666</v>
      </c>
      <c r="X97" s="9" t="s">
        <v>8</v>
      </c>
      <c r="Y97" s="10" t="s">
        <v>9</v>
      </c>
      <c r="Z97" s="10" t="s">
        <v>8</v>
      </c>
      <c r="AA97" s="10" t="s">
        <v>39</v>
      </c>
      <c r="AB97" s="10" t="s">
        <v>8</v>
      </c>
      <c r="AC97" s="10" t="s">
        <v>8</v>
      </c>
      <c r="AD97" s="10" t="s">
        <v>8</v>
      </c>
      <c r="AE97" s="10" t="s">
        <v>7</v>
      </c>
      <c r="AF97" s="10" t="s">
        <v>8</v>
      </c>
      <c r="AG97" s="10" t="s">
        <v>736</v>
      </c>
      <c r="AH97" s="10" t="s">
        <v>39</v>
      </c>
      <c r="AI97" s="10" t="s">
        <v>8</v>
      </c>
      <c r="AJ97" s="10" t="s">
        <v>10</v>
      </c>
      <c r="AK97" s="10" t="s">
        <v>10</v>
      </c>
      <c r="AL97" s="10" t="s">
        <v>876</v>
      </c>
      <c r="AM97" s="10" t="s">
        <v>879</v>
      </c>
      <c r="AN97" s="10" t="s">
        <v>879</v>
      </c>
      <c r="AO97" s="10" t="s">
        <v>879</v>
      </c>
    </row>
    <row r="98" spans="1:42" s="31" customFormat="1" ht="64.5" customHeight="1" x14ac:dyDescent="0.15">
      <c r="A98" s="7"/>
      <c r="B98" s="7" t="s">
        <v>558</v>
      </c>
      <c r="C98" s="17">
        <v>2410501395</v>
      </c>
      <c r="D98" s="11">
        <v>40969</v>
      </c>
      <c r="E98" s="11">
        <v>43160</v>
      </c>
      <c r="F98" s="11">
        <f t="shared" si="5"/>
        <v>45351</v>
      </c>
      <c r="G98" s="9" t="s">
        <v>94</v>
      </c>
      <c r="H98" s="13" t="s">
        <v>292</v>
      </c>
      <c r="I98" s="7" t="s">
        <v>293</v>
      </c>
      <c r="J98" s="13" t="s">
        <v>806</v>
      </c>
      <c r="K98" s="7" t="s">
        <v>294</v>
      </c>
      <c r="L98" s="7" t="s">
        <v>295</v>
      </c>
      <c r="M98" s="7" t="s">
        <v>296</v>
      </c>
      <c r="N98" s="13" t="s">
        <v>1520</v>
      </c>
      <c r="O98" s="10"/>
      <c r="P98" s="10" t="s">
        <v>14</v>
      </c>
      <c r="Q98" s="10" t="s">
        <v>636</v>
      </c>
      <c r="R98" s="8">
        <v>20</v>
      </c>
      <c r="S98" s="9"/>
      <c r="T98" s="10" t="s">
        <v>54</v>
      </c>
      <c r="U98" s="10" t="s">
        <v>54</v>
      </c>
      <c r="V98" s="9" t="s">
        <v>61</v>
      </c>
      <c r="W98" s="10" t="s">
        <v>665</v>
      </c>
      <c r="X98" s="10" t="s">
        <v>8</v>
      </c>
      <c r="Y98" s="10" t="s">
        <v>8</v>
      </c>
      <c r="Z98" s="10" t="s">
        <v>638</v>
      </c>
      <c r="AA98" s="10" t="s">
        <v>39</v>
      </c>
      <c r="AB98" s="10" t="s">
        <v>8</v>
      </c>
      <c r="AC98" s="10" t="s">
        <v>8</v>
      </c>
      <c r="AD98" s="10" t="s">
        <v>61</v>
      </c>
      <c r="AE98" s="10" t="s">
        <v>62</v>
      </c>
      <c r="AF98" s="10" t="s">
        <v>39</v>
      </c>
      <c r="AG98" s="10" t="s">
        <v>736</v>
      </c>
      <c r="AH98" s="10" t="s">
        <v>877</v>
      </c>
      <c r="AI98" s="10" t="s">
        <v>8</v>
      </c>
      <c r="AJ98" s="10" t="s">
        <v>1095</v>
      </c>
      <c r="AK98" s="10" t="s">
        <v>11</v>
      </c>
      <c r="AL98" s="10" t="s">
        <v>735</v>
      </c>
      <c r="AM98" s="10" t="s">
        <v>879</v>
      </c>
      <c r="AN98" s="10" t="s">
        <v>879</v>
      </c>
      <c r="AO98" s="10" t="s">
        <v>879</v>
      </c>
      <c r="AP98" s="16"/>
    </row>
    <row r="99" spans="1:42" ht="64.5" customHeight="1" x14ac:dyDescent="0.15">
      <c r="A99" s="7">
        <v>27</v>
      </c>
      <c r="B99" s="7" t="s">
        <v>558</v>
      </c>
      <c r="C99" s="8">
        <v>2410501536</v>
      </c>
      <c r="D99" s="11">
        <v>41000</v>
      </c>
      <c r="E99" s="11">
        <v>43191</v>
      </c>
      <c r="F99" s="11">
        <f t="shared" si="5"/>
        <v>45382</v>
      </c>
      <c r="G99" s="10" t="s">
        <v>94</v>
      </c>
      <c r="H99" s="13" t="s">
        <v>352</v>
      </c>
      <c r="I99" s="7" t="s">
        <v>353</v>
      </c>
      <c r="J99" s="13" t="s">
        <v>807</v>
      </c>
      <c r="K99" s="13" t="s">
        <v>354</v>
      </c>
      <c r="L99" s="13" t="s">
        <v>355</v>
      </c>
      <c r="M99" s="7" t="s">
        <v>352</v>
      </c>
      <c r="N99" s="13" t="s">
        <v>1523</v>
      </c>
      <c r="O99" s="10" t="s">
        <v>675</v>
      </c>
      <c r="P99" s="10" t="s">
        <v>663</v>
      </c>
      <c r="Q99" s="10" t="s">
        <v>642</v>
      </c>
      <c r="R99" s="8">
        <v>5</v>
      </c>
      <c r="S99" s="10" t="s">
        <v>622</v>
      </c>
      <c r="T99" s="10" t="s">
        <v>54</v>
      </c>
      <c r="U99" s="10" t="s">
        <v>54</v>
      </c>
      <c r="V99" s="9" t="s">
        <v>61</v>
      </c>
      <c r="W99" s="10" t="s">
        <v>666</v>
      </c>
      <c r="X99" s="10" t="s">
        <v>7</v>
      </c>
      <c r="Y99" s="10" t="s">
        <v>8</v>
      </c>
      <c r="Z99" s="10" t="s">
        <v>872</v>
      </c>
      <c r="AA99" s="10" t="s">
        <v>39</v>
      </c>
      <c r="AB99" s="10" t="s">
        <v>8</v>
      </c>
      <c r="AC99" s="10" t="s">
        <v>39</v>
      </c>
      <c r="AD99" s="10" t="s">
        <v>39</v>
      </c>
      <c r="AE99" s="10" t="s">
        <v>7</v>
      </c>
      <c r="AF99" s="10" t="s">
        <v>39</v>
      </c>
      <c r="AG99" s="10" t="s">
        <v>734</v>
      </c>
      <c r="AH99" s="10" t="s">
        <v>877</v>
      </c>
      <c r="AI99" s="10" t="s">
        <v>8</v>
      </c>
      <c r="AJ99" s="10" t="s">
        <v>39</v>
      </c>
      <c r="AK99" s="10" t="s">
        <v>1019</v>
      </c>
      <c r="AL99" s="10" t="s">
        <v>735</v>
      </c>
      <c r="AM99" s="10" t="s">
        <v>879</v>
      </c>
      <c r="AN99" s="10" t="s">
        <v>879</v>
      </c>
      <c r="AO99" s="10" t="s">
        <v>879</v>
      </c>
      <c r="AP99" s="31"/>
    </row>
    <row r="100" spans="1:42" ht="64.5" customHeight="1" x14ac:dyDescent="0.15">
      <c r="A100" s="7"/>
      <c r="B100" s="7" t="s">
        <v>558</v>
      </c>
      <c r="C100" s="8">
        <v>2410501544</v>
      </c>
      <c r="D100" s="11">
        <v>41000</v>
      </c>
      <c r="E100" s="11">
        <v>43191</v>
      </c>
      <c r="F100" s="11">
        <f t="shared" si="5"/>
        <v>45382</v>
      </c>
      <c r="G100" s="10" t="s">
        <v>94</v>
      </c>
      <c r="H100" s="13" t="s">
        <v>360</v>
      </c>
      <c r="I100" s="7" t="s">
        <v>361</v>
      </c>
      <c r="J100" s="13" t="s">
        <v>808</v>
      </c>
      <c r="K100" s="7" t="s">
        <v>678</v>
      </c>
      <c r="L100" s="7" t="s">
        <v>679</v>
      </c>
      <c r="M100" s="7" t="s">
        <v>362</v>
      </c>
      <c r="N100" s="13" t="s">
        <v>1524</v>
      </c>
      <c r="O100" s="10" t="s">
        <v>675</v>
      </c>
      <c r="P100" s="10" t="s">
        <v>663</v>
      </c>
      <c r="Q100" s="10" t="s">
        <v>642</v>
      </c>
      <c r="R100" s="8">
        <v>5</v>
      </c>
      <c r="S100" s="10" t="s">
        <v>622</v>
      </c>
      <c r="T100" s="10" t="s">
        <v>54</v>
      </c>
      <c r="U100" s="10" t="s">
        <v>54</v>
      </c>
      <c r="V100" s="9" t="s">
        <v>61</v>
      </c>
      <c r="W100" s="10" t="s">
        <v>666</v>
      </c>
      <c r="X100" s="10" t="s">
        <v>10</v>
      </c>
      <c r="Y100" s="10" t="s">
        <v>39</v>
      </c>
      <c r="Z100" s="10" t="s">
        <v>872</v>
      </c>
      <c r="AA100" s="10" t="s">
        <v>39</v>
      </c>
      <c r="AB100" s="10" t="s">
        <v>8</v>
      </c>
      <c r="AC100" s="10" t="s">
        <v>39</v>
      </c>
      <c r="AD100" s="10" t="s">
        <v>39</v>
      </c>
      <c r="AE100" s="10" t="s">
        <v>7</v>
      </c>
      <c r="AF100" s="10" t="s">
        <v>39</v>
      </c>
      <c r="AG100" s="10" t="s">
        <v>735</v>
      </c>
      <c r="AH100" s="10" t="s">
        <v>39</v>
      </c>
      <c r="AI100" s="10" t="s">
        <v>8</v>
      </c>
      <c r="AJ100" s="10" t="s">
        <v>39</v>
      </c>
      <c r="AK100" s="10" t="s">
        <v>1019</v>
      </c>
      <c r="AL100" s="10" t="s">
        <v>735</v>
      </c>
      <c r="AM100" s="10" t="s">
        <v>879</v>
      </c>
      <c r="AN100" s="10" t="s">
        <v>879</v>
      </c>
      <c r="AO100" s="10" t="s">
        <v>879</v>
      </c>
    </row>
    <row r="101" spans="1:42" ht="64.5" customHeight="1" x14ac:dyDescent="0.15">
      <c r="A101" s="7"/>
      <c r="B101" s="7" t="s">
        <v>558</v>
      </c>
      <c r="C101" s="8">
        <v>2410502187</v>
      </c>
      <c r="D101" s="11">
        <v>42186</v>
      </c>
      <c r="E101" s="11">
        <v>43556</v>
      </c>
      <c r="F101" s="11">
        <f t="shared" si="5"/>
        <v>45747</v>
      </c>
      <c r="G101" s="10" t="s">
        <v>94</v>
      </c>
      <c r="H101" s="23" t="s">
        <v>458</v>
      </c>
      <c r="I101" s="20" t="s">
        <v>456</v>
      </c>
      <c r="J101" s="13" t="s">
        <v>809</v>
      </c>
      <c r="K101" s="19" t="s">
        <v>457</v>
      </c>
      <c r="L101" s="19" t="s">
        <v>457</v>
      </c>
      <c r="M101" s="23" t="s">
        <v>459</v>
      </c>
      <c r="N101" s="23" t="s">
        <v>1525</v>
      </c>
      <c r="O101" s="10" t="s">
        <v>961</v>
      </c>
      <c r="P101" s="10" t="s">
        <v>659</v>
      </c>
      <c r="Q101" s="10" t="s">
        <v>642</v>
      </c>
      <c r="R101" s="8">
        <v>15</v>
      </c>
      <c r="S101" s="10"/>
      <c r="T101" s="10" t="s">
        <v>54</v>
      </c>
      <c r="U101" s="10" t="s">
        <v>54</v>
      </c>
      <c r="V101" s="9" t="s">
        <v>39</v>
      </c>
      <c r="W101" s="10" t="s">
        <v>666</v>
      </c>
      <c r="X101" s="10" t="s">
        <v>10</v>
      </c>
      <c r="Y101" s="10" t="s">
        <v>8</v>
      </c>
      <c r="Z101" s="10" t="s">
        <v>39</v>
      </c>
      <c r="AA101" s="10" t="s">
        <v>39</v>
      </c>
      <c r="AB101" s="10" t="s">
        <v>40</v>
      </c>
      <c r="AC101" s="10" t="s">
        <v>39</v>
      </c>
      <c r="AD101" s="10" t="s">
        <v>39</v>
      </c>
      <c r="AE101" s="10" t="s">
        <v>7</v>
      </c>
      <c r="AF101" s="10" t="s">
        <v>39</v>
      </c>
      <c r="AG101" s="10" t="s">
        <v>736</v>
      </c>
      <c r="AH101" s="10" t="s">
        <v>40</v>
      </c>
      <c r="AI101" s="10" t="s">
        <v>8</v>
      </c>
      <c r="AJ101" s="10" t="s">
        <v>736</v>
      </c>
      <c r="AK101" s="10" t="s">
        <v>11</v>
      </c>
      <c r="AL101" s="67" t="s">
        <v>7</v>
      </c>
      <c r="AM101" s="10" t="s">
        <v>879</v>
      </c>
      <c r="AN101" s="10" t="s">
        <v>879</v>
      </c>
      <c r="AO101" s="10" t="s">
        <v>879</v>
      </c>
    </row>
    <row r="102" spans="1:42" ht="64.5" customHeight="1" x14ac:dyDescent="0.15">
      <c r="A102" s="7"/>
      <c r="B102" s="7" t="s">
        <v>558</v>
      </c>
      <c r="C102" s="8">
        <v>2410502203</v>
      </c>
      <c r="D102" s="11">
        <v>43983</v>
      </c>
      <c r="E102" s="11"/>
      <c r="F102" s="11">
        <v>46081</v>
      </c>
      <c r="G102" s="10" t="s">
        <v>94</v>
      </c>
      <c r="H102" s="23" t="s">
        <v>1097</v>
      </c>
      <c r="I102" s="20" t="s">
        <v>1098</v>
      </c>
      <c r="J102" s="13" t="s">
        <v>1099</v>
      </c>
      <c r="K102" s="19" t="s">
        <v>1109</v>
      </c>
      <c r="L102" s="19" t="s">
        <v>1100</v>
      </c>
      <c r="M102" s="23" t="s">
        <v>1101</v>
      </c>
      <c r="N102" s="23" t="s">
        <v>1532</v>
      </c>
      <c r="O102" s="10" t="s">
        <v>1102</v>
      </c>
      <c r="P102" s="10" t="s">
        <v>67</v>
      </c>
      <c r="Q102" s="10" t="s">
        <v>1204</v>
      </c>
      <c r="R102" s="8">
        <v>7</v>
      </c>
      <c r="S102" s="10"/>
      <c r="T102" s="10" t="s">
        <v>54</v>
      </c>
      <c r="U102" s="9" t="s">
        <v>985</v>
      </c>
      <c r="V102" s="9" t="s">
        <v>39</v>
      </c>
      <c r="W102" s="10" t="s">
        <v>708</v>
      </c>
      <c r="X102" s="10" t="s">
        <v>11</v>
      </c>
      <c r="Y102" s="10" t="s">
        <v>745</v>
      </c>
      <c r="Z102" s="10" t="s">
        <v>39</v>
      </c>
      <c r="AA102" s="10" t="s">
        <v>39</v>
      </c>
      <c r="AB102" s="10" t="s">
        <v>39</v>
      </c>
      <c r="AC102" s="10" t="s">
        <v>39</v>
      </c>
      <c r="AD102" s="10" t="s">
        <v>39</v>
      </c>
      <c r="AE102" s="10" t="s">
        <v>7</v>
      </c>
      <c r="AF102" s="10" t="s">
        <v>39</v>
      </c>
      <c r="AG102" s="10" t="s">
        <v>638</v>
      </c>
      <c r="AH102" s="10" t="s">
        <v>39</v>
      </c>
      <c r="AI102" s="10" t="s">
        <v>39</v>
      </c>
      <c r="AJ102" s="10" t="s">
        <v>736</v>
      </c>
      <c r="AK102" s="10" t="s">
        <v>10</v>
      </c>
      <c r="AL102" s="10" t="s">
        <v>7</v>
      </c>
      <c r="AM102" s="10" t="s">
        <v>998</v>
      </c>
      <c r="AN102" s="10" t="s">
        <v>1108</v>
      </c>
      <c r="AO102" s="10" t="s">
        <v>998</v>
      </c>
    </row>
    <row r="103" spans="1:42" ht="64.5" customHeight="1" x14ac:dyDescent="0.15">
      <c r="A103" s="7">
        <v>27</v>
      </c>
      <c r="B103" s="7" t="s">
        <v>558</v>
      </c>
      <c r="C103" s="8">
        <v>2410502328</v>
      </c>
      <c r="D103" s="11">
        <v>42461</v>
      </c>
      <c r="E103" s="11">
        <v>44652</v>
      </c>
      <c r="F103" s="11">
        <f t="shared" ref="F103:F146" si="6">DATE(YEAR(MAX(D103:E103))+6, MONTH(MAX(D103:E103)), DAY(MAX(D103:E103)))-1</f>
        <v>46843</v>
      </c>
      <c r="G103" s="10" t="s">
        <v>94</v>
      </c>
      <c r="H103" s="23" t="s">
        <v>543</v>
      </c>
      <c r="I103" s="20" t="s">
        <v>544</v>
      </c>
      <c r="J103" s="13" t="s">
        <v>810</v>
      </c>
      <c r="K103" s="19" t="s">
        <v>545</v>
      </c>
      <c r="L103" s="19" t="s">
        <v>546</v>
      </c>
      <c r="M103" s="23" t="s">
        <v>547</v>
      </c>
      <c r="N103" s="23" t="s">
        <v>1517</v>
      </c>
      <c r="O103" s="10"/>
      <c r="P103" s="10" t="s">
        <v>68</v>
      </c>
      <c r="Q103" s="10" t="s">
        <v>642</v>
      </c>
      <c r="R103" s="8">
        <v>20</v>
      </c>
      <c r="S103" s="10"/>
      <c r="T103" s="10" t="s">
        <v>54</v>
      </c>
      <c r="U103" s="10" t="s">
        <v>539</v>
      </c>
      <c r="V103" s="9" t="s">
        <v>61</v>
      </c>
      <c r="W103" s="10" t="s">
        <v>666</v>
      </c>
      <c r="X103" s="10" t="s">
        <v>10</v>
      </c>
      <c r="Y103" s="10" t="s">
        <v>638</v>
      </c>
      <c r="Z103" s="10" t="s">
        <v>8</v>
      </c>
      <c r="AA103" s="10" t="s">
        <v>39</v>
      </c>
      <c r="AB103" s="10" t="s">
        <v>40</v>
      </c>
      <c r="AC103" s="10" t="s">
        <v>8</v>
      </c>
      <c r="AD103" s="10" t="s">
        <v>8</v>
      </c>
      <c r="AE103" s="10" t="s">
        <v>7</v>
      </c>
      <c r="AF103" s="10" t="s">
        <v>8</v>
      </c>
      <c r="AG103" s="10" t="s">
        <v>735</v>
      </c>
      <c r="AH103" s="10" t="s">
        <v>39</v>
      </c>
      <c r="AI103" s="10" t="s">
        <v>8</v>
      </c>
      <c r="AJ103" s="10" t="s">
        <v>736</v>
      </c>
      <c r="AK103" s="10" t="s">
        <v>736</v>
      </c>
      <c r="AL103" s="10" t="s">
        <v>7</v>
      </c>
      <c r="AM103" s="10" t="s">
        <v>879</v>
      </c>
      <c r="AN103" s="10" t="s">
        <v>879</v>
      </c>
      <c r="AO103" s="10" t="s">
        <v>879</v>
      </c>
      <c r="AP103" s="31"/>
    </row>
    <row r="104" spans="1:42" ht="64.5" customHeight="1" x14ac:dyDescent="0.15">
      <c r="A104" s="7"/>
      <c r="B104" s="7" t="s">
        <v>558</v>
      </c>
      <c r="C104" s="8">
        <v>2410502492</v>
      </c>
      <c r="D104" s="11">
        <v>42826</v>
      </c>
      <c r="E104" s="11">
        <v>45017</v>
      </c>
      <c r="F104" s="11">
        <f t="shared" si="6"/>
        <v>47208</v>
      </c>
      <c r="G104" s="10" t="s">
        <v>94</v>
      </c>
      <c r="H104" s="23" t="s">
        <v>617</v>
      </c>
      <c r="I104" s="20" t="s">
        <v>618</v>
      </c>
      <c r="J104" s="13" t="s">
        <v>811</v>
      </c>
      <c r="K104" s="19" t="s">
        <v>619</v>
      </c>
      <c r="L104" s="19" t="s">
        <v>619</v>
      </c>
      <c r="M104" s="23" t="s">
        <v>620</v>
      </c>
      <c r="N104" s="23" t="s">
        <v>1529</v>
      </c>
      <c r="O104" s="10" t="s">
        <v>674</v>
      </c>
      <c r="P104" s="10" t="s">
        <v>663</v>
      </c>
      <c r="Q104" s="10" t="s">
        <v>642</v>
      </c>
      <c r="R104" s="8">
        <v>10</v>
      </c>
      <c r="S104" s="10"/>
      <c r="T104" s="10" t="s">
        <v>54</v>
      </c>
      <c r="U104" s="9" t="s">
        <v>539</v>
      </c>
      <c r="V104" s="9" t="s">
        <v>61</v>
      </c>
      <c r="W104" s="10" t="s">
        <v>666</v>
      </c>
      <c r="X104" s="10" t="s">
        <v>10</v>
      </c>
      <c r="Y104" s="10" t="s">
        <v>8</v>
      </c>
      <c r="Z104" s="10" t="s">
        <v>736</v>
      </c>
      <c r="AA104" s="10" t="s">
        <v>39</v>
      </c>
      <c r="AB104" s="10" t="s">
        <v>8</v>
      </c>
      <c r="AC104" s="10" t="s">
        <v>8</v>
      </c>
      <c r="AD104" s="10" t="s">
        <v>8</v>
      </c>
      <c r="AE104" s="10" t="s">
        <v>8</v>
      </c>
      <c r="AF104" s="10" t="s">
        <v>8</v>
      </c>
      <c r="AG104" s="10" t="s">
        <v>735</v>
      </c>
      <c r="AH104" s="10" t="s">
        <v>39</v>
      </c>
      <c r="AI104" s="10" t="s">
        <v>8</v>
      </c>
      <c r="AJ104" s="10" t="s">
        <v>10</v>
      </c>
      <c r="AK104" s="10" t="s">
        <v>735</v>
      </c>
      <c r="AL104" s="10" t="s">
        <v>7</v>
      </c>
      <c r="AM104" s="10" t="s">
        <v>879</v>
      </c>
      <c r="AN104" s="10" t="s">
        <v>879</v>
      </c>
      <c r="AO104" s="10" t="s">
        <v>879</v>
      </c>
    </row>
    <row r="105" spans="1:42" ht="64.5" customHeight="1" x14ac:dyDescent="0.15">
      <c r="A105" s="7"/>
      <c r="B105" s="7" t="s">
        <v>558</v>
      </c>
      <c r="C105" s="8">
        <v>2410502708</v>
      </c>
      <c r="D105" s="11">
        <v>43586</v>
      </c>
      <c r="E105" s="11"/>
      <c r="F105" s="11">
        <f t="shared" si="6"/>
        <v>45777</v>
      </c>
      <c r="G105" s="10" t="s">
        <v>94</v>
      </c>
      <c r="H105" s="23" t="s">
        <v>971</v>
      </c>
      <c r="I105" s="20" t="s">
        <v>980</v>
      </c>
      <c r="J105" s="13" t="s">
        <v>981</v>
      </c>
      <c r="K105" s="19" t="s">
        <v>982</v>
      </c>
      <c r="L105" s="19" t="s">
        <v>983</v>
      </c>
      <c r="M105" s="23" t="s">
        <v>984</v>
      </c>
      <c r="N105" s="23" t="s">
        <v>1530</v>
      </c>
      <c r="O105" s="10"/>
      <c r="P105" s="10" t="s">
        <v>67</v>
      </c>
      <c r="Q105" s="10" t="s">
        <v>636</v>
      </c>
      <c r="R105" s="8">
        <v>18</v>
      </c>
      <c r="S105" s="10"/>
      <c r="T105" s="10" t="s">
        <v>54</v>
      </c>
      <c r="U105" s="9" t="s">
        <v>985</v>
      </c>
      <c r="V105" s="9" t="s">
        <v>39</v>
      </c>
      <c r="W105" s="10" t="s">
        <v>666</v>
      </c>
      <c r="X105" s="10" t="s">
        <v>39</v>
      </c>
      <c r="Y105" s="10" t="s">
        <v>61</v>
      </c>
      <c r="Z105" s="10" t="s">
        <v>39</v>
      </c>
      <c r="AA105" s="10" t="s">
        <v>39</v>
      </c>
      <c r="AB105" s="10" t="s">
        <v>8</v>
      </c>
      <c r="AC105" s="10" t="s">
        <v>39</v>
      </c>
      <c r="AD105" s="10" t="s">
        <v>39</v>
      </c>
      <c r="AE105" s="10" t="s">
        <v>62</v>
      </c>
      <c r="AF105" s="10" t="s">
        <v>39</v>
      </c>
      <c r="AG105" s="10" t="s">
        <v>745</v>
      </c>
      <c r="AH105" s="10" t="s">
        <v>986</v>
      </c>
      <c r="AI105" s="10" t="s">
        <v>39</v>
      </c>
      <c r="AJ105" s="10" t="s">
        <v>9</v>
      </c>
      <c r="AK105" s="10" t="s">
        <v>735</v>
      </c>
      <c r="AL105" s="70" t="s">
        <v>7</v>
      </c>
      <c r="AM105" s="10" t="s">
        <v>878</v>
      </c>
      <c r="AN105" s="10" t="s">
        <v>987</v>
      </c>
      <c r="AO105" s="10" t="s">
        <v>878</v>
      </c>
    </row>
    <row r="106" spans="1:42" ht="64.5" customHeight="1" x14ac:dyDescent="0.15">
      <c r="A106" s="7"/>
      <c r="B106" s="7" t="s">
        <v>558</v>
      </c>
      <c r="C106" s="8">
        <v>2410502864</v>
      </c>
      <c r="D106" s="11">
        <v>43891</v>
      </c>
      <c r="E106" s="11"/>
      <c r="F106" s="11">
        <f t="shared" si="6"/>
        <v>46081</v>
      </c>
      <c r="G106" s="10" t="s">
        <v>94</v>
      </c>
      <c r="H106" s="23" t="s">
        <v>1028</v>
      </c>
      <c r="I106" s="20" t="s">
        <v>1029</v>
      </c>
      <c r="J106" s="13" t="s">
        <v>1030</v>
      </c>
      <c r="K106" s="19" t="s">
        <v>1031</v>
      </c>
      <c r="L106" s="19" t="s">
        <v>1032</v>
      </c>
      <c r="M106" s="23" t="s">
        <v>1033</v>
      </c>
      <c r="N106" s="23" t="s">
        <v>1531</v>
      </c>
      <c r="O106" s="10"/>
      <c r="P106" s="10" t="s">
        <v>1034</v>
      </c>
      <c r="Q106" s="10" t="s">
        <v>642</v>
      </c>
      <c r="R106" s="8">
        <v>10</v>
      </c>
      <c r="S106" s="10"/>
      <c r="T106" s="10" t="s">
        <v>54</v>
      </c>
      <c r="U106" s="9" t="s">
        <v>985</v>
      </c>
      <c r="V106" s="9" t="s">
        <v>39</v>
      </c>
      <c r="W106" s="10" t="s">
        <v>665</v>
      </c>
      <c r="X106" s="10" t="s">
        <v>11</v>
      </c>
      <c r="Y106" s="10" t="s">
        <v>645</v>
      </c>
      <c r="Z106" s="10" t="s">
        <v>39</v>
      </c>
      <c r="AA106" s="10" t="s">
        <v>39</v>
      </c>
      <c r="AB106" s="10" t="s">
        <v>7</v>
      </c>
      <c r="AC106" s="10" t="s">
        <v>39</v>
      </c>
      <c r="AD106" s="10" t="s">
        <v>39</v>
      </c>
      <c r="AE106" s="10" t="s">
        <v>8</v>
      </c>
      <c r="AF106" s="10" t="s">
        <v>39</v>
      </c>
      <c r="AG106" s="10" t="s">
        <v>745</v>
      </c>
      <c r="AH106" s="10" t="s">
        <v>8</v>
      </c>
      <c r="AI106" s="10" t="s">
        <v>39</v>
      </c>
      <c r="AJ106" s="10" t="s">
        <v>1219</v>
      </c>
      <c r="AK106" s="10" t="s">
        <v>10</v>
      </c>
      <c r="AL106" s="67" t="s">
        <v>7</v>
      </c>
      <c r="AM106" s="10" t="s">
        <v>878</v>
      </c>
      <c r="AN106" s="10" t="s">
        <v>1129</v>
      </c>
      <c r="AO106" s="10" t="s">
        <v>878</v>
      </c>
    </row>
    <row r="107" spans="1:42" ht="64.5" customHeight="1" x14ac:dyDescent="0.15">
      <c r="A107" s="7">
        <f>A106+1</f>
        <v>1</v>
      </c>
      <c r="B107" s="7" t="s">
        <v>558</v>
      </c>
      <c r="C107" s="8">
        <v>2410503011</v>
      </c>
      <c r="D107" s="11">
        <v>44593</v>
      </c>
      <c r="E107" s="11"/>
      <c r="F107" s="11">
        <f t="shared" si="6"/>
        <v>46783</v>
      </c>
      <c r="G107" s="10" t="s">
        <v>94</v>
      </c>
      <c r="H107" s="23" t="s">
        <v>1294</v>
      </c>
      <c r="I107" s="20" t="s">
        <v>1296</v>
      </c>
      <c r="J107" s="13" t="s">
        <v>1299</v>
      </c>
      <c r="K107" s="19" t="s">
        <v>1302</v>
      </c>
      <c r="L107" s="19" t="s">
        <v>1302</v>
      </c>
      <c r="M107" s="23" t="s">
        <v>1305</v>
      </c>
      <c r="N107" s="23" t="s">
        <v>1533</v>
      </c>
      <c r="O107" s="10"/>
      <c r="P107" s="10" t="s">
        <v>663</v>
      </c>
      <c r="Q107" s="10" t="s">
        <v>642</v>
      </c>
      <c r="R107" s="8">
        <v>5</v>
      </c>
      <c r="S107" s="10" t="s">
        <v>622</v>
      </c>
      <c r="T107" s="10" t="s">
        <v>54</v>
      </c>
      <c r="U107" s="9" t="s">
        <v>985</v>
      </c>
      <c r="V107" s="9" t="s">
        <v>39</v>
      </c>
      <c r="W107" s="10" t="s">
        <v>708</v>
      </c>
      <c r="X107" s="10" t="s">
        <v>374</v>
      </c>
      <c r="Y107" s="10" t="s">
        <v>39</v>
      </c>
      <c r="Z107" s="10" t="s">
        <v>638</v>
      </c>
      <c r="AA107" s="10" t="s">
        <v>39</v>
      </c>
      <c r="AB107" s="10" t="s">
        <v>39</v>
      </c>
      <c r="AC107" s="10" t="s">
        <v>39</v>
      </c>
      <c r="AD107" s="10" t="s">
        <v>7</v>
      </c>
      <c r="AE107" s="10" t="s">
        <v>39</v>
      </c>
      <c r="AF107" s="10" t="s">
        <v>39</v>
      </c>
      <c r="AG107" s="10" t="s">
        <v>39</v>
      </c>
      <c r="AH107" s="10" t="s">
        <v>39</v>
      </c>
      <c r="AI107" s="10" t="s">
        <v>39</v>
      </c>
      <c r="AJ107" s="10" t="s">
        <v>39</v>
      </c>
      <c r="AK107" s="10" t="s">
        <v>39</v>
      </c>
      <c r="AL107" s="10" t="s">
        <v>735</v>
      </c>
      <c r="AM107" s="10" t="s">
        <v>998</v>
      </c>
      <c r="AN107" s="10" t="s">
        <v>1027</v>
      </c>
      <c r="AO107" s="10" t="s">
        <v>998</v>
      </c>
    </row>
    <row r="108" spans="1:42" ht="64.5" customHeight="1" x14ac:dyDescent="0.15">
      <c r="A108" s="7">
        <f>A107+1</f>
        <v>2</v>
      </c>
      <c r="B108" s="7" t="s">
        <v>558</v>
      </c>
      <c r="C108" s="8">
        <v>2410503045</v>
      </c>
      <c r="D108" s="11">
        <v>44621</v>
      </c>
      <c r="E108" s="11"/>
      <c r="F108" s="11">
        <f t="shared" si="6"/>
        <v>46812</v>
      </c>
      <c r="G108" s="10" t="s">
        <v>94</v>
      </c>
      <c r="H108" s="23" t="s">
        <v>1295</v>
      </c>
      <c r="I108" s="20" t="s">
        <v>1297</v>
      </c>
      <c r="J108" s="13" t="s">
        <v>1300</v>
      </c>
      <c r="K108" s="19" t="s">
        <v>1310</v>
      </c>
      <c r="L108" s="19" t="s">
        <v>1311</v>
      </c>
      <c r="M108" s="23" t="s">
        <v>1306</v>
      </c>
      <c r="N108" s="23" t="s">
        <v>1308</v>
      </c>
      <c r="O108" s="10"/>
      <c r="P108" s="10" t="s">
        <v>67</v>
      </c>
      <c r="Q108" s="10" t="s">
        <v>1152</v>
      </c>
      <c r="R108" s="8">
        <v>20</v>
      </c>
      <c r="S108" s="10"/>
      <c r="T108" s="10" t="s">
        <v>54</v>
      </c>
      <c r="U108" s="9" t="s">
        <v>985</v>
      </c>
      <c r="V108" s="9" t="s">
        <v>39</v>
      </c>
      <c r="W108" s="10" t="s">
        <v>708</v>
      </c>
      <c r="X108" s="10" t="s">
        <v>39</v>
      </c>
      <c r="Y108" s="10" t="s">
        <v>9</v>
      </c>
      <c r="Z108" s="10" t="s">
        <v>10</v>
      </c>
      <c r="AA108" s="10" t="s">
        <v>39</v>
      </c>
      <c r="AB108" s="10" t="s">
        <v>39</v>
      </c>
      <c r="AC108" s="10" t="s">
        <v>39</v>
      </c>
      <c r="AD108" s="10" t="s">
        <v>39</v>
      </c>
      <c r="AE108" s="10" t="s">
        <v>7</v>
      </c>
      <c r="AF108" s="10" t="s">
        <v>39</v>
      </c>
      <c r="AG108" s="10" t="s">
        <v>736</v>
      </c>
      <c r="AH108" s="10" t="s">
        <v>7</v>
      </c>
      <c r="AI108" s="10" t="s">
        <v>39</v>
      </c>
      <c r="AJ108" s="10" t="s">
        <v>736</v>
      </c>
      <c r="AK108" s="10" t="s">
        <v>736</v>
      </c>
      <c r="AL108" s="10" t="s">
        <v>7</v>
      </c>
      <c r="AM108" s="10" t="s">
        <v>998</v>
      </c>
      <c r="AN108" s="10" t="s">
        <v>1027</v>
      </c>
      <c r="AO108" s="10" t="s">
        <v>998</v>
      </c>
    </row>
    <row r="109" spans="1:42" ht="64.5" customHeight="1" x14ac:dyDescent="0.15">
      <c r="A109" s="7"/>
      <c r="B109" s="7" t="s">
        <v>558</v>
      </c>
      <c r="C109" s="8">
        <v>2410503052</v>
      </c>
      <c r="D109" s="11">
        <v>44621</v>
      </c>
      <c r="E109" s="11"/>
      <c r="F109" s="11">
        <f t="shared" si="6"/>
        <v>46812</v>
      </c>
      <c r="G109" s="10" t="s">
        <v>94</v>
      </c>
      <c r="H109" s="23" t="s">
        <v>1489</v>
      </c>
      <c r="I109" s="20" t="s">
        <v>1298</v>
      </c>
      <c r="J109" s="13" t="s">
        <v>1301</v>
      </c>
      <c r="K109" s="19" t="s">
        <v>1303</v>
      </c>
      <c r="L109" s="19" t="s">
        <v>1304</v>
      </c>
      <c r="M109" s="23" t="s">
        <v>1307</v>
      </c>
      <c r="N109" s="23" t="s">
        <v>1534</v>
      </c>
      <c r="O109" s="10"/>
      <c r="P109" s="10" t="s">
        <v>1309</v>
      </c>
      <c r="Q109" s="72" t="s">
        <v>642</v>
      </c>
      <c r="R109" s="8">
        <v>5</v>
      </c>
      <c r="S109" s="10" t="s">
        <v>622</v>
      </c>
      <c r="T109" s="10" t="s">
        <v>54</v>
      </c>
      <c r="U109" s="9" t="s">
        <v>985</v>
      </c>
      <c r="V109" s="9" t="s">
        <v>39</v>
      </c>
      <c r="W109" s="10" t="s">
        <v>708</v>
      </c>
      <c r="X109" s="72" t="s">
        <v>7</v>
      </c>
      <c r="Y109" s="10" t="s">
        <v>39</v>
      </c>
      <c r="Z109" s="10" t="s">
        <v>39</v>
      </c>
      <c r="AA109" s="10" t="s">
        <v>39</v>
      </c>
      <c r="AB109" s="10" t="s">
        <v>39</v>
      </c>
      <c r="AC109" s="10" t="s">
        <v>39</v>
      </c>
      <c r="AD109" s="10" t="s">
        <v>39</v>
      </c>
      <c r="AE109" s="10" t="s">
        <v>7</v>
      </c>
      <c r="AF109" s="10" t="s">
        <v>39</v>
      </c>
      <c r="AG109" s="10" t="s">
        <v>638</v>
      </c>
      <c r="AH109" s="10" t="s">
        <v>7</v>
      </c>
      <c r="AI109" s="10" t="s">
        <v>39</v>
      </c>
      <c r="AJ109" s="10" t="s">
        <v>736</v>
      </c>
      <c r="AK109" s="10" t="s">
        <v>39</v>
      </c>
      <c r="AL109" s="10" t="s">
        <v>7</v>
      </c>
      <c r="AM109" s="10" t="s">
        <v>998</v>
      </c>
      <c r="AN109" s="10" t="s">
        <v>1027</v>
      </c>
      <c r="AO109" s="10" t="s">
        <v>998</v>
      </c>
    </row>
    <row r="110" spans="1:42" ht="64.5" customHeight="1" x14ac:dyDescent="0.15">
      <c r="A110" s="7"/>
      <c r="B110" s="7" t="s">
        <v>558</v>
      </c>
      <c r="C110" s="8">
        <v>2410503078</v>
      </c>
      <c r="D110" s="11">
        <v>44652</v>
      </c>
      <c r="E110" s="11"/>
      <c r="F110" s="11">
        <f t="shared" si="6"/>
        <v>46843</v>
      </c>
      <c r="G110" s="10" t="s">
        <v>94</v>
      </c>
      <c r="H110" s="23" t="s">
        <v>1340</v>
      </c>
      <c r="I110" s="20" t="s">
        <v>1341</v>
      </c>
      <c r="J110" s="13" t="s">
        <v>1342</v>
      </c>
      <c r="K110" s="19" t="s">
        <v>1343</v>
      </c>
      <c r="L110" s="19" t="s">
        <v>1344</v>
      </c>
      <c r="M110" s="23" t="s">
        <v>1345</v>
      </c>
      <c r="N110" s="23" t="s">
        <v>1535</v>
      </c>
      <c r="O110" s="10"/>
      <c r="P110" s="10" t="s">
        <v>67</v>
      </c>
      <c r="Q110" s="10" t="s">
        <v>643</v>
      </c>
      <c r="R110" s="8">
        <v>20</v>
      </c>
      <c r="S110" s="10"/>
      <c r="T110" s="10" t="s">
        <v>54</v>
      </c>
      <c r="U110" s="9" t="s">
        <v>985</v>
      </c>
      <c r="V110" s="9" t="s">
        <v>39</v>
      </c>
      <c r="W110" s="10" t="s">
        <v>708</v>
      </c>
      <c r="X110" s="10" t="s">
        <v>39</v>
      </c>
      <c r="Y110" s="10" t="s">
        <v>638</v>
      </c>
      <c r="Z110" s="10" t="s">
        <v>39</v>
      </c>
      <c r="AA110" s="10" t="s">
        <v>39</v>
      </c>
      <c r="AB110" s="10" t="s">
        <v>62</v>
      </c>
      <c r="AC110" s="10" t="s">
        <v>39</v>
      </c>
      <c r="AD110" s="10" t="s">
        <v>39</v>
      </c>
      <c r="AE110" s="10" t="s">
        <v>7</v>
      </c>
      <c r="AF110" s="10" t="s">
        <v>39</v>
      </c>
      <c r="AG110" s="10" t="s">
        <v>638</v>
      </c>
      <c r="AH110" s="10" t="s">
        <v>39</v>
      </c>
      <c r="AI110" s="10" t="s">
        <v>39</v>
      </c>
      <c r="AJ110" s="10" t="s">
        <v>736</v>
      </c>
      <c r="AK110" s="10" t="s">
        <v>736</v>
      </c>
      <c r="AL110" s="10" t="s">
        <v>7</v>
      </c>
      <c r="AM110" s="10" t="s">
        <v>998</v>
      </c>
      <c r="AN110" s="10" t="s">
        <v>1027</v>
      </c>
      <c r="AO110" s="10" t="s">
        <v>998</v>
      </c>
    </row>
    <row r="111" spans="1:42" ht="64.5" customHeight="1" x14ac:dyDescent="0.15">
      <c r="A111" s="7"/>
      <c r="B111" s="7" t="s">
        <v>558</v>
      </c>
      <c r="C111" s="8">
        <v>2410503185</v>
      </c>
      <c r="D111" s="11">
        <v>44743</v>
      </c>
      <c r="E111" s="11"/>
      <c r="F111" s="11">
        <f t="shared" si="6"/>
        <v>46934</v>
      </c>
      <c r="G111" s="10" t="s">
        <v>927</v>
      </c>
      <c r="H111" s="19" t="s">
        <v>1367</v>
      </c>
      <c r="I111" s="20" t="s">
        <v>1368</v>
      </c>
      <c r="J111" s="13" t="s">
        <v>1369</v>
      </c>
      <c r="K111" s="19" t="s">
        <v>1370</v>
      </c>
      <c r="L111" s="19" t="s">
        <v>1371</v>
      </c>
      <c r="M111" s="19" t="s">
        <v>1372</v>
      </c>
      <c r="N111" s="13" t="s">
        <v>1536</v>
      </c>
      <c r="O111" s="10"/>
      <c r="P111" s="10" t="s">
        <v>67</v>
      </c>
      <c r="Q111" s="10" t="s">
        <v>643</v>
      </c>
      <c r="R111" s="8">
        <v>15</v>
      </c>
      <c r="S111" s="10"/>
      <c r="T111" s="10" t="s">
        <v>54</v>
      </c>
      <c r="U111" s="10" t="s">
        <v>54</v>
      </c>
      <c r="V111" s="10" t="s">
        <v>8</v>
      </c>
      <c r="W111" s="10" t="s">
        <v>666</v>
      </c>
      <c r="X111" s="10" t="s">
        <v>8</v>
      </c>
      <c r="Y111" s="10" t="s">
        <v>8</v>
      </c>
      <c r="Z111" s="10" t="s">
        <v>8</v>
      </c>
      <c r="AA111" s="10" t="s">
        <v>39</v>
      </c>
      <c r="AB111" s="10" t="s">
        <v>8</v>
      </c>
      <c r="AC111" s="10" t="s">
        <v>8</v>
      </c>
      <c r="AD111" s="10" t="s">
        <v>8</v>
      </c>
      <c r="AE111" s="10" t="s">
        <v>7</v>
      </c>
      <c r="AF111" s="10" t="s">
        <v>8</v>
      </c>
      <c r="AG111" s="10" t="s">
        <v>1373</v>
      </c>
      <c r="AH111" s="9" t="s">
        <v>39</v>
      </c>
      <c r="AI111" s="10" t="s">
        <v>8</v>
      </c>
      <c r="AJ111" s="10" t="s">
        <v>736</v>
      </c>
      <c r="AK111" s="10" t="s">
        <v>8</v>
      </c>
      <c r="AL111" s="66" t="s">
        <v>7</v>
      </c>
      <c r="AM111" s="10" t="s">
        <v>878</v>
      </c>
      <c r="AN111" s="10" t="s">
        <v>881</v>
      </c>
      <c r="AO111" s="10" t="s">
        <v>878</v>
      </c>
    </row>
    <row r="112" spans="1:42" ht="64.5" customHeight="1" x14ac:dyDescent="0.15">
      <c r="A112" s="7"/>
      <c r="B112" s="7" t="s">
        <v>558</v>
      </c>
      <c r="C112" s="8">
        <v>2410503250</v>
      </c>
      <c r="D112" s="11">
        <v>44986</v>
      </c>
      <c r="E112" s="11"/>
      <c r="F112" s="11">
        <f t="shared" si="6"/>
        <v>47177</v>
      </c>
      <c r="G112" s="10" t="s">
        <v>927</v>
      </c>
      <c r="H112" s="19" t="s">
        <v>1452</v>
      </c>
      <c r="I112" s="19" t="s">
        <v>1453</v>
      </c>
      <c r="J112" s="13" t="s">
        <v>1454</v>
      </c>
      <c r="K112" s="13" t="s">
        <v>1455</v>
      </c>
      <c r="L112" s="19" t="s">
        <v>1456</v>
      </c>
      <c r="M112" s="19" t="s">
        <v>1451</v>
      </c>
      <c r="N112" s="13" t="s">
        <v>1538</v>
      </c>
      <c r="O112" s="10"/>
      <c r="P112" s="10" t="s">
        <v>67</v>
      </c>
      <c r="Q112" s="10" t="s">
        <v>1204</v>
      </c>
      <c r="R112" s="8">
        <v>10</v>
      </c>
      <c r="S112" s="10"/>
      <c r="T112" s="10" t="s">
        <v>54</v>
      </c>
      <c r="U112" s="10" t="s">
        <v>54</v>
      </c>
      <c r="V112" s="10" t="s">
        <v>8</v>
      </c>
      <c r="W112" s="10" t="s">
        <v>1271</v>
      </c>
      <c r="X112" s="10" t="s">
        <v>8</v>
      </c>
      <c r="Y112" s="10" t="s">
        <v>8</v>
      </c>
      <c r="Z112" s="10" t="s">
        <v>8</v>
      </c>
      <c r="AA112" s="10" t="s">
        <v>39</v>
      </c>
      <c r="AB112" s="10" t="s">
        <v>8</v>
      </c>
      <c r="AC112" s="10" t="s">
        <v>8</v>
      </c>
      <c r="AD112" s="10" t="s">
        <v>8</v>
      </c>
      <c r="AE112" s="10" t="s">
        <v>7</v>
      </c>
      <c r="AF112" s="10" t="s">
        <v>8</v>
      </c>
      <c r="AG112" s="10" t="s">
        <v>638</v>
      </c>
      <c r="AH112" s="9" t="s">
        <v>39</v>
      </c>
      <c r="AI112" s="10" t="s">
        <v>8</v>
      </c>
      <c r="AJ112" s="10" t="s">
        <v>736</v>
      </c>
      <c r="AK112" s="10" t="s">
        <v>8</v>
      </c>
      <c r="AL112" s="66" t="s">
        <v>7</v>
      </c>
      <c r="AM112" s="10" t="s">
        <v>998</v>
      </c>
      <c r="AN112" s="10" t="s">
        <v>881</v>
      </c>
      <c r="AO112" s="10" t="s">
        <v>998</v>
      </c>
    </row>
    <row r="113" spans="1:41" ht="64.5" customHeight="1" x14ac:dyDescent="0.15">
      <c r="A113" s="7"/>
      <c r="B113" s="7" t="s">
        <v>558</v>
      </c>
      <c r="C113" s="8">
        <v>2410503284</v>
      </c>
      <c r="D113" s="11">
        <v>45047</v>
      </c>
      <c r="E113" s="11"/>
      <c r="F113" s="11">
        <f t="shared" si="6"/>
        <v>47238</v>
      </c>
      <c r="G113" s="10" t="s">
        <v>94</v>
      </c>
      <c r="H113" s="19" t="s">
        <v>1563</v>
      </c>
      <c r="I113" s="19" t="s">
        <v>1564</v>
      </c>
      <c r="J113" s="13" t="s">
        <v>1565</v>
      </c>
      <c r="K113" s="13" t="s">
        <v>1566</v>
      </c>
      <c r="L113" s="19" t="s">
        <v>1567</v>
      </c>
      <c r="M113" s="19" t="s">
        <v>1568</v>
      </c>
      <c r="N113" s="13" t="s">
        <v>1569</v>
      </c>
      <c r="O113" s="10"/>
      <c r="P113" s="10" t="s">
        <v>67</v>
      </c>
      <c r="Q113" s="10" t="s">
        <v>643</v>
      </c>
      <c r="R113" s="8">
        <v>10</v>
      </c>
      <c r="S113" s="10"/>
      <c r="T113" s="10" t="s">
        <v>54</v>
      </c>
      <c r="U113" s="10" t="s">
        <v>54</v>
      </c>
      <c r="V113" s="10" t="s">
        <v>8</v>
      </c>
      <c r="W113" s="10" t="s">
        <v>1271</v>
      </c>
      <c r="X113" s="10" t="s">
        <v>9</v>
      </c>
      <c r="Y113" s="10" t="s">
        <v>8</v>
      </c>
      <c r="Z113" s="10" t="s">
        <v>638</v>
      </c>
      <c r="AA113" s="10" t="s">
        <v>39</v>
      </c>
      <c r="AB113" s="10" t="s">
        <v>7</v>
      </c>
      <c r="AC113" s="10" t="s">
        <v>8</v>
      </c>
      <c r="AD113" s="10" t="s">
        <v>8</v>
      </c>
      <c r="AE113" s="10" t="s">
        <v>7</v>
      </c>
      <c r="AF113" s="10" t="s">
        <v>8</v>
      </c>
      <c r="AG113" s="10" t="s">
        <v>745</v>
      </c>
      <c r="AH113" s="9" t="s">
        <v>39</v>
      </c>
      <c r="AI113" s="10" t="s">
        <v>8</v>
      </c>
      <c r="AJ113" s="10" t="s">
        <v>736</v>
      </c>
      <c r="AK113" s="10" t="s">
        <v>1570</v>
      </c>
      <c r="AL113" s="66" t="s">
        <v>7</v>
      </c>
      <c r="AM113" s="10" t="s">
        <v>998</v>
      </c>
      <c r="AN113" s="10" t="s">
        <v>1203</v>
      </c>
      <c r="AO113" s="10" t="s">
        <v>998</v>
      </c>
    </row>
    <row r="114" spans="1:41" ht="64.5" customHeight="1" x14ac:dyDescent="0.15">
      <c r="A114" s="7"/>
      <c r="B114" s="7" t="s">
        <v>558</v>
      </c>
      <c r="C114" s="8">
        <v>2410503318</v>
      </c>
      <c r="D114" s="11">
        <v>45108</v>
      </c>
      <c r="E114" s="11"/>
      <c r="F114" s="11">
        <f t="shared" si="6"/>
        <v>47299</v>
      </c>
      <c r="G114" s="10" t="s">
        <v>94</v>
      </c>
      <c r="H114" s="23" t="s">
        <v>948</v>
      </c>
      <c r="I114" s="20" t="s">
        <v>949</v>
      </c>
      <c r="J114" s="13" t="s">
        <v>1603</v>
      </c>
      <c r="K114" s="19" t="s">
        <v>950</v>
      </c>
      <c r="L114" s="19" t="s">
        <v>951</v>
      </c>
      <c r="M114" s="23" t="s">
        <v>1604</v>
      </c>
      <c r="N114" s="13" t="s">
        <v>1605</v>
      </c>
      <c r="O114" s="10" t="s">
        <v>58</v>
      </c>
      <c r="P114" s="10" t="s">
        <v>1383</v>
      </c>
      <c r="Q114" s="10" t="s">
        <v>639</v>
      </c>
      <c r="R114" s="8">
        <v>6</v>
      </c>
      <c r="S114" s="10"/>
      <c r="T114" s="10" t="s">
        <v>54</v>
      </c>
      <c r="U114" s="9" t="s">
        <v>54</v>
      </c>
      <c r="V114" s="9" t="s">
        <v>39</v>
      </c>
      <c r="W114" s="10" t="s">
        <v>666</v>
      </c>
      <c r="X114" s="10" t="s">
        <v>39</v>
      </c>
      <c r="Y114" s="10" t="s">
        <v>638</v>
      </c>
      <c r="Z114" s="10" t="s">
        <v>39</v>
      </c>
      <c r="AA114" s="10" t="s">
        <v>39</v>
      </c>
      <c r="AB114" s="10" t="s">
        <v>8</v>
      </c>
      <c r="AC114" s="10" t="s">
        <v>39</v>
      </c>
      <c r="AD114" s="10" t="s">
        <v>39</v>
      </c>
      <c r="AE114" s="10" t="s">
        <v>62</v>
      </c>
      <c r="AF114" s="10" t="s">
        <v>39</v>
      </c>
      <c r="AG114" s="10" t="s">
        <v>638</v>
      </c>
      <c r="AH114" s="10" t="s">
        <v>39</v>
      </c>
      <c r="AI114" s="10" t="s">
        <v>39</v>
      </c>
      <c r="AJ114" s="10" t="s">
        <v>328</v>
      </c>
      <c r="AK114" s="10" t="s">
        <v>328</v>
      </c>
      <c r="AL114" s="10" t="s">
        <v>876</v>
      </c>
      <c r="AM114" s="10" t="s">
        <v>878</v>
      </c>
      <c r="AN114" s="10" t="s">
        <v>878</v>
      </c>
      <c r="AO114" s="10" t="s">
        <v>878</v>
      </c>
    </row>
    <row r="115" spans="1:41" ht="64.5" customHeight="1" x14ac:dyDescent="0.15">
      <c r="A115" s="7"/>
      <c r="B115" s="7" t="s">
        <v>558</v>
      </c>
      <c r="C115" s="17">
        <v>2419900044</v>
      </c>
      <c r="D115" s="11">
        <v>40848</v>
      </c>
      <c r="E115" s="11">
        <v>43040</v>
      </c>
      <c r="F115" s="11">
        <f t="shared" si="6"/>
        <v>45230</v>
      </c>
      <c r="G115" s="9" t="s">
        <v>94</v>
      </c>
      <c r="H115" s="12" t="s">
        <v>55</v>
      </c>
      <c r="I115" s="7" t="s">
        <v>275</v>
      </c>
      <c r="J115" s="13" t="s">
        <v>871</v>
      </c>
      <c r="K115" s="7" t="s">
        <v>276</v>
      </c>
      <c r="L115" s="7" t="s">
        <v>277</v>
      </c>
      <c r="M115" s="15" t="s">
        <v>31</v>
      </c>
      <c r="N115" s="12" t="s">
        <v>1519</v>
      </c>
      <c r="O115" s="26" t="s">
        <v>626</v>
      </c>
      <c r="P115" s="9" t="s">
        <v>26</v>
      </c>
      <c r="Q115" s="10" t="s">
        <v>642</v>
      </c>
      <c r="R115" s="8">
        <v>20</v>
      </c>
      <c r="S115" s="9"/>
      <c r="T115" s="10" t="s">
        <v>54</v>
      </c>
      <c r="U115" s="9" t="s">
        <v>75</v>
      </c>
      <c r="V115" s="9" t="s">
        <v>61</v>
      </c>
      <c r="W115" s="9" t="s">
        <v>666</v>
      </c>
      <c r="X115" s="10" t="s">
        <v>10</v>
      </c>
      <c r="Y115" s="10" t="s">
        <v>638</v>
      </c>
      <c r="Z115" s="10" t="s">
        <v>10</v>
      </c>
      <c r="AA115" s="10" t="s">
        <v>39</v>
      </c>
      <c r="AB115" s="10" t="s">
        <v>8</v>
      </c>
      <c r="AC115" s="10" t="s">
        <v>8</v>
      </c>
      <c r="AD115" s="10" t="s">
        <v>61</v>
      </c>
      <c r="AE115" s="10" t="s">
        <v>62</v>
      </c>
      <c r="AF115" s="10" t="s">
        <v>39</v>
      </c>
      <c r="AG115" s="10" t="s">
        <v>736</v>
      </c>
      <c r="AH115" s="10" t="s">
        <v>39</v>
      </c>
      <c r="AI115" s="10" t="s">
        <v>8</v>
      </c>
      <c r="AJ115" s="10" t="s">
        <v>736</v>
      </c>
      <c r="AK115" s="10" t="s">
        <v>736</v>
      </c>
      <c r="AL115" s="10" t="s">
        <v>7</v>
      </c>
      <c r="AM115" s="10" t="s">
        <v>879</v>
      </c>
      <c r="AN115" s="10" t="s">
        <v>879</v>
      </c>
      <c r="AO115" s="10" t="s">
        <v>879</v>
      </c>
    </row>
    <row r="116" spans="1:41" ht="64.5" customHeight="1" x14ac:dyDescent="0.15">
      <c r="A116" s="7">
        <f>A115+1</f>
        <v>1</v>
      </c>
      <c r="B116" s="7" t="s">
        <v>560</v>
      </c>
      <c r="C116" s="8">
        <v>2410501221</v>
      </c>
      <c r="D116" s="11">
        <v>41153</v>
      </c>
      <c r="E116" s="11">
        <v>43344</v>
      </c>
      <c r="F116" s="11">
        <f t="shared" si="6"/>
        <v>45535</v>
      </c>
      <c r="G116" s="9" t="s">
        <v>94</v>
      </c>
      <c r="H116" s="7" t="s">
        <v>909</v>
      </c>
      <c r="I116" s="7" t="s">
        <v>364</v>
      </c>
      <c r="J116" s="13" t="s">
        <v>800</v>
      </c>
      <c r="K116" s="7" t="s">
        <v>584</v>
      </c>
      <c r="L116" s="7" t="s">
        <v>585</v>
      </c>
      <c r="M116" s="7" t="s">
        <v>365</v>
      </c>
      <c r="N116" s="7" t="s">
        <v>1539</v>
      </c>
      <c r="O116" s="10" t="s">
        <v>58</v>
      </c>
      <c r="P116" s="10" t="s">
        <v>67</v>
      </c>
      <c r="Q116" s="10" t="s">
        <v>643</v>
      </c>
      <c r="R116" s="8">
        <v>10</v>
      </c>
      <c r="S116" s="9"/>
      <c r="T116" s="10" t="s">
        <v>54</v>
      </c>
      <c r="U116" s="9" t="s">
        <v>985</v>
      </c>
      <c r="V116" s="9" t="s">
        <v>61</v>
      </c>
      <c r="W116" s="9" t="s">
        <v>665</v>
      </c>
      <c r="X116" s="10" t="s">
        <v>9</v>
      </c>
      <c r="Y116" s="10" t="s">
        <v>9</v>
      </c>
      <c r="Z116" s="10" t="s">
        <v>39</v>
      </c>
      <c r="AA116" s="10" t="s">
        <v>39</v>
      </c>
      <c r="AB116" s="10" t="s">
        <v>8</v>
      </c>
      <c r="AC116" s="10" t="s">
        <v>8</v>
      </c>
      <c r="AD116" s="10" t="s">
        <v>8</v>
      </c>
      <c r="AE116" s="9" t="s">
        <v>7</v>
      </c>
      <c r="AF116" s="10" t="s">
        <v>39</v>
      </c>
      <c r="AG116" s="10" t="s">
        <v>736</v>
      </c>
      <c r="AH116" s="10" t="s">
        <v>39</v>
      </c>
      <c r="AI116" s="10" t="s">
        <v>8</v>
      </c>
      <c r="AJ116" s="10" t="s">
        <v>736</v>
      </c>
      <c r="AK116" s="10" t="s">
        <v>736</v>
      </c>
      <c r="AL116" s="10" t="s">
        <v>7</v>
      </c>
      <c r="AM116" s="10" t="s">
        <v>879</v>
      </c>
      <c r="AN116" s="10" t="s">
        <v>879</v>
      </c>
      <c r="AO116" s="10" t="s">
        <v>879</v>
      </c>
    </row>
    <row r="117" spans="1:41" ht="64.5" customHeight="1" x14ac:dyDescent="0.15">
      <c r="A117" s="7">
        <f>A109+1</f>
        <v>1</v>
      </c>
      <c r="B117" s="7" t="s">
        <v>560</v>
      </c>
      <c r="C117" s="21">
        <v>2410700013</v>
      </c>
      <c r="D117" s="18">
        <v>38991</v>
      </c>
      <c r="E117" s="18">
        <v>43374</v>
      </c>
      <c r="F117" s="11">
        <f t="shared" si="6"/>
        <v>45565</v>
      </c>
      <c r="G117" s="10" t="s">
        <v>94</v>
      </c>
      <c r="H117" s="13" t="s">
        <v>603</v>
      </c>
      <c r="I117" s="7" t="s">
        <v>604</v>
      </c>
      <c r="J117" s="13" t="s">
        <v>812</v>
      </c>
      <c r="K117" s="7" t="s">
        <v>989</v>
      </c>
      <c r="L117" s="7" t="s">
        <v>990</v>
      </c>
      <c r="M117" s="7" t="s">
        <v>605</v>
      </c>
      <c r="N117" s="13" t="s">
        <v>969</v>
      </c>
      <c r="O117" s="10"/>
      <c r="P117" s="10" t="s">
        <v>67</v>
      </c>
      <c r="Q117" s="10" t="s">
        <v>642</v>
      </c>
      <c r="R117" s="8">
        <v>20</v>
      </c>
      <c r="S117" s="10"/>
      <c r="T117" s="10" t="s">
        <v>54</v>
      </c>
      <c r="U117" s="10" t="s">
        <v>54</v>
      </c>
      <c r="V117" s="9" t="s">
        <v>61</v>
      </c>
      <c r="W117" s="10" t="s">
        <v>666</v>
      </c>
      <c r="X117" s="10" t="s">
        <v>10</v>
      </c>
      <c r="Y117" s="10" t="s">
        <v>638</v>
      </c>
      <c r="Z117" s="10" t="s">
        <v>745</v>
      </c>
      <c r="AA117" s="10" t="s">
        <v>39</v>
      </c>
      <c r="AB117" s="10" t="s">
        <v>8</v>
      </c>
      <c r="AC117" s="10" t="s">
        <v>39</v>
      </c>
      <c r="AD117" s="10" t="s">
        <v>39</v>
      </c>
      <c r="AE117" s="10" t="s">
        <v>40</v>
      </c>
      <c r="AF117" s="10" t="s">
        <v>39</v>
      </c>
      <c r="AG117" s="10" t="s">
        <v>638</v>
      </c>
      <c r="AH117" s="10" t="s">
        <v>880</v>
      </c>
      <c r="AI117" s="10" t="s">
        <v>8</v>
      </c>
      <c r="AJ117" s="10" t="s">
        <v>736</v>
      </c>
      <c r="AK117" s="10" t="s">
        <v>736</v>
      </c>
      <c r="AL117" s="10" t="s">
        <v>735</v>
      </c>
      <c r="AM117" s="10" t="s">
        <v>879</v>
      </c>
      <c r="AN117" s="10" t="s">
        <v>879</v>
      </c>
      <c r="AO117" s="10" t="s">
        <v>879</v>
      </c>
    </row>
    <row r="118" spans="1:41" ht="64.5" customHeight="1" x14ac:dyDescent="0.15">
      <c r="A118" s="7">
        <f t="shared" ref="A118:A135" si="7">A117+1</f>
        <v>2</v>
      </c>
      <c r="B118" s="7" t="s">
        <v>560</v>
      </c>
      <c r="C118" s="21">
        <v>2410700112</v>
      </c>
      <c r="D118" s="11">
        <v>40269</v>
      </c>
      <c r="E118" s="11">
        <v>44652</v>
      </c>
      <c r="F118" s="11">
        <f t="shared" si="6"/>
        <v>46843</v>
      </c>
      <c r="G118" s="10" t="s">
        <v>94</v>
      </c>
      <c r="H118" s="12" t="s">
        <v>243</v>
      </c>
      <c r="I118" s="10" t="s">
        <v>244</v>
      </c>
      <c r="J118" s="13" t="s">
        <v>813</v>
      </c>
      <c r="K118" s="7" t="s">
        <v>245</v>
      </c>
      <c r="L118" s="7" t="s">
        <v>246</v>
      </c>
      <c r="M118" s="15" t="s">
        <v>135</v>
      </c>
      <c r="N118" s="12" t="s">
        <v>513</v>
      </c>
      <c r="O118" s="10"/>
      <c r="P118" s="22" t="s">
        <v>68</v>
      </c>
      <c r="Q118" s="10" t="s">
        <v>640</v>
      </c>
      <c r="R118" s="8">
        <v>40</v>
      </c>
      <c r="S118" s="9"/>
      <c r="T118" s="10" t="s">
        <v>669</v>
      </c>
      <c r="U118" s="9" t="s">
        <v>53</v>
      </c>
      <c r="V118" s="9" t="s">
        <v>61</v>
      </c>
      <c r="W118" s="9" t="s">
        <v>666</v>
      </c>
      <c r="X118" s="10" t="s">
        <v>8</v>
      </c>
      <c r="Y118" s="10" t="s">
        <v>10</v>
      </c>
      <c r="Z118" s="10" t="s">
        <v>39</v>
      </c>
      <c r="AA118" s="10" t="s">
        <v>39</v>
      </c>
      <c r="AB118" s="10" t="s">
        <v>62</v>
      </c>
      <c r="AC118" s="9" t="s">
        <v>8</v>
      </c>
      <c r="AD118" s="9" t="s">
        <v>8</v>
      </c>
      <c r="AE118" s="9" t="s">
        <v>7</v>
      </c>
      <c r="AF118" s="10" t="s">
        <v>39</v>
      </c>
      <c r="AG118" s="10" t="s">
        <v>736</v>
      </c>
      <c r="AH118" s="10" t="s">
        <v>39</v>
      </c>
      <c r="AI118" s="10" t="s">
        <v>8</v>
      </c>
      <c r="AJ118" s="10" t="s">
        <v>736</v>
      </c>
      <c r="AK118" s="10" t="s">
        <v>735</v>
      </c>
      <c r="AL118" s="10" t="s">
        <v>880</v>
      </c>
      <c r="AM118" s="10" t="s">
        <v>879</v>
      </c>
      <c r="AN118" s="10" t="s">
        <v>879</v>
      </c>
      <c r="AO118" s="10" t="s">
        <v>879</v>
      </c>
    </row>
    <row r="119" spans="1:41" ht="64.5" customHeight="1" x14ac:dyDescent="0.15">
      <c r="A119" s="7">
        <f t="shared" si="7"/>
        <v>3</v>
      </c>
      <c r="B119" s="7" t="s">
        <v>560</v>
      </c>
      <c r="C119" s="21">
        <v>2410700377</v>
      </c>
      <c r="D119" s="11">
        <v>39173</v>
      </c>
      <c r="E119" s="11">
        <v>43556</v>
      </c>
      <c r="F119" s="11">
        <f t="shared" si="6"/>
        <v>45747</v>
      </c>
      <c r="G119" s="10" t="s">
        <v>94</v>
      </c>
      <c r="H119" s="13" t="s">
        <v>131</v>
      </c>
      <c r="I119" s="12" t="s">
        <v>132</v>
      </c>
      <c r="J119" s="13" t="s">
        <v>814</v>
      </c>
      <c r="K119" s="7" t="s">
        <v>133</v>
      </c>
      <c r="L119" s="7" t="s">
        <v>134</v>
      </c>
      <c r="M119" s="7" t="s">
        <v>135</v>
      </c>
      <c r="N119" s="13" t="s">
        <v>510</v>
      </c>
      <c r="O119" s="10"/>
      <c r="P119" s="10" t="s">
        <v>68</v>
      </c>
      <c r="Q119" s="10" t="s">
        <v>636</v>
      </c>
      <c r="R119" s="8">
        <v>20</v>
      </c>
      <c r="S119" s="9"/>
      <c r="T119" s="10" t="s">
        <v>54</v>
      </c>
      <c r="U119" s="9" t="s">
        <v>54</v>
      </c>
      <c r="V119" s="9" t="s">
        <v>61</v>
      </c>
      <c r="W119" s="9" t="s">
        <v>666</v>
      </c>
      <c r="X119" s="10" t="s">
        <v>8</v>
      </c>
      <c r="Y119" s="10" t="s">
        <v>10</v>
      </c>
      <c r="Z119" s="10" t="s">
        <v>39</v>
      </c>
      <c r="AA119" s="10" t="s">
        <v>39</v>
      </c>
      <c r="AB119" s="10" t="s">
        <v>7</v>
      </c>
      <c r="AC119" s="10" t="s">
        <v>39</v>
      </c>
      <c r="AD119" s="10" t="s">
        <v>39</v>
      </c>
      <c r="AE119" s="10" t="s">
        <v>40</v>
      </c>
      <c r="AF119" s="10" t="s">
        <v>39</v>
      </c>
      <c r="AG119" s="10" t="s">
        <v>1274</v>
      </c>
      <c r="AH119" s="10" t="s">
        <v>39</v>
      </c>
      <c r="AI119" s="10" t="s">
        <v>8</v>
      </c>
      <c r="AJ119" s="10" t="s">
        <v>736</v>
      </c>
      <c r="AK119" s="10" t="s">
        <v>735</v>
      </c>
      <c r="AL119" s="10" t="s">
        <v>1396</v>
      </c>
      <c r="AM119" s="10" t="s">
        <v>879</v>
      </c>
      <c r="AN119" s="10" t="s">
        <v>879</v>
      </c>
      <c r="AO119" s="10" t="s">
        <v>879</v>
      </c>
    </row>
    <row r="120" spans="1:41" ht="64.5" customHeight="1" x14ac:dyDescent="0.15">
      <c r="A120" s="7">
        <f t="shared" si="7"/>
        <v>4</v>
      </c>
      <c r="B120" s="7" t="s">
        <v>560</v>
      </c>
      <c r="C120" s="8">
        <v>2410700484</v>
      </c>
      <c r="D120" s="11">
        <v>42826</v>
      </c>
      <c r="E120" s="11">
        <v>45017</v>
      </c>
      <c r="F120" s="11">
        <f t="shared" si="6"/>
        <v>47208</v>
      </c>
      <c r="G120" s="10" t="s">
        <v>94</v>
      </c>
      <c r="H120" s="19" t="s">
        <v>611</v>
      </c>
      <c r="I120" s="20" t="s">
        <v>608</v>
      </c>
      <c r="J120" s="13" t="s">
        <v>815</v>
      </c>
      <c r="K120" s="19" t="s">
        <v>609</v>
      </c>
      <c r="L120" s="19" t="s">
        <v>610</v>
      </c>
      <c r="M120" s="19" t="s">
        <v>79</v>
      </c>
      <c r="N120" s="19" t="s">
        <v>970</v>
      </c>
      <c r="O120" s="10" t="s">
        <v>58</v>
      </c>
      <c r="P120" s="10" t="s">
        <v>660</v>
      </c>
      <c r="Q120" s="10" t="s">
        <v>640</v>
      </c>
      <c r="R120" s="8">
        <v>15</v>
      </c>
      <c r="S120" s="10"/>
      <c r="T120" s="10" t="s">
        <v>54</v>
      </c>
      <c r="U120" s="10" t="s">
        <v>53</v>
      </c>
      <c r="V120" s="9" t="s">
        <v>61</v>
      </c>
      <c r="W120" s="10" t="s">
        <v>666</v>
      </c>
      <c r="X120" s="22" t="s">
        <v>61</v>
      </c>
      <c r="Y120" s="10" t="s">
        <v>374</v>
      </c>
      <c r="Z120" s="10" t="s">
        <v>39</v>
      </c>
      <c r="AA120" s="10" t="s">
        <v>39</v>
      </c>
      <c r="AB120" s="10" t="s">
        <v>8</v>
      </c>
      <c r="AC120" s="10" t="s">
        <v>61</v>
      </c>
      <c r="AD120" s="10" t="s">
        <v>61</v>
      </c>
      <c r="AE120" s="10" t="s">
        <v>7</v>
      </c>
      <c r="AF120" s="10" t="s">
        <v>8</v>
      </c>
      <c r="AG120" s="10" t="s">
        <v>736</v>
      </c>
      <c r="AH120" s="9" t="s">
        <v>39</v>
      </c>
      <c r="AI120" s="10" t="s">
        <v>8</v>
      </c>
      <c r="AJ120" s="10" t="s">
        <v>736</v>
      </c>
      <c r="AK120" s="10" t="s">
        <v>736</v>
      </c>
      <c r="AL120" s="10" t="s">
        <v>735</v>
      </c>
      <c r="AM120" s="10" t="s">
        <v>879</v>
      </c>
      <c r="AN120" s="10" t="s">
        <v>879</v>
      </c>
      <c r="AO120" s="10" t="s">
        <v>879</v>
      </c>
    </row>
    <row r="121" spans="1:41" ht="64.5" customHeight="1" x14ac:dyDescent="0.15">
      <c r="A121" s="7">
        <f t="shared" si="7"/>
        <v>5</v>
      </c>
      <c r="B121" s="7" t="s">
        <v>560</v>
      </c>
      <c r="C121" s="8">
        <v>2410700500</v>
      </c>
      <c r="D121" s="11">
        <v>42095</v>
      </c>
      <c r="E121" s="11">
        <v>44287</v>
      </c>
      <c r="F121" s="11">
        <f t="shared" si="6"/>
        <v>46477</v>
      </c>
      <c r="G121" s="10" t="s">
        <v>94</v>
      </c>
      <c r="H121" s="19" t="s">
        <v>440</v>
      </c>
      <c r="I121" s="20" t="s">
        <v>441</v>
      </c>
      <c r="J121" s="13" t="s">
        <v>816</v>
      </c>
      <c r="K121" s="19" t="s">
        <v>442</v>
      </c>
      <c r="L121" s="19" t="s">
        <v>443</v>
      </c>
      <c r="M121" s="19" t="s">
        <v>79</v>
      </c>
      <c r="N121" s="19" t="s">
        <v>970</v>
      </c>
      <c r="O121" s="10" t="s">
        <v>58</v>
      </c>
      <c r="P121" s="10" t="s">
        <v>660</v>
      </c>
      <c r="Q121" s="10" t="s">
        <v>640</v>
      </c>
      <c r="R121" s="8">
        <v>15</v>
      </c>
      <c r="S121" s="10"/>
      <c r="T121" s="10" t="s">
        <v>54</v>
      </c>
      <c r="U121" s="10" t="s">
        <v>53</v>
      </c>
      <c r="V121" s="9" t="s">
        <v>61</v>
      </c>
      <c r="W121" s="10" t="s">
        <v>666</v>
      </c>
      <c r="X121" s="10" t="s">
        <v>61</v>
      </c>
      <c r="Y121" s="10" t="s">
        <v>42</v>
      </c>
      <c r="Z121" s="10" t="s">
        <v>39</v>
      </c>
      <c r="AA121" s="10" t="s">
        <v>1195</v>
      </c>
      <c r="AB121" s="10" t="s">
        <v>8</v>
      </c>
      <c r="AC121" s="10" t="s">
        <v>61</v>
      </c>
      <c r="AD121" s="10" t="s">
        <v>61</v>
      </c>
      <c r="AE121" s="10" t="s">
        <v>7</v>
      </c>
      <c r="AF121" s="10" t="s">
        <v>8</v>
      </c>
      <c r="AG121" s="10" t="s">
        <v>736</v>
      </c>
      <c r="AH121" s="9" t="s">
        <v>61</v>
      </c>
      <c r="AI121" s="10" t="s">
        <v>8</v>
      </c>
      <c r="AJ121" s="10" t="s">
        <v>736</v>
      </c>
      <c r="AK121" s="10" t="s">
        <v>736</v>
      </c>
      <c r="AL121" s="10" t="s">
        <v>735</v>
      </c>
      <c r="AM121" s="10" t="s">
        <v>879</v>
      </c>
      <c r="AN121" s="10" t="s">
        <v>879</v>
      </c>
      <c r="AO121" s="10" t="s">
        <v>879</v>
      </c>
    </row>
    <row r="122" spans="1:41" ht="64.5" customHeight="1" x14ac:dyDescent="0.15">
      <c r="A122" s="7">
        <f t="shared" si="7"/>
        <v>6</v>
      </c>
      <c r="B122" s="7" t="s">
        <v>560</v>
      </c>
      <c r="C122" s="21">
        <v>2410700575</v>
      </c>
      <c r="D122" s="11">
        <v>39904</v>
      </c>
      <c r="E122" s="11">
        <v>44287</v>
      </c>
      <c r="F122" s="11">
        <f t="shared" si="6"/>
        <v>46477</v>
      </c>
      <c r="G122" s="10" t="s">
        <v>94</v>
      </c>
      <c r="H122" s="13" t="s">
        <v>202</v>
      </c>
      <c r="I122" s="7" t="s">
        <v>908</v>
      </c>
      <c r="J122" s="13" t="s">
        <v>817</v>
      </c>
      <c r="K122" s="7" t="s">
        <v>203</v>
      </c>
      <c r="L122" s="7" t="s">
        <v>203</v>
      </c>
      <c r="M122" s="7" t="s">
        <v>204</v>
      </c>
      <c r="N122" s="13" t="s">
        <v>511</v>
      </c>
      <c r="O122" s="10"/>
      <c r="P122" s="10" t="s">
        <v>661</v>
      </c>
      <c r="Q122" s="10" t="s">
        <v>642</v>
      </c>
      <c r="R122" s="8">
        <v>20</v>
      </c>
      <c r="S122" s="10"/>
      <c r="T122" s="10" t="s">
        <v>54</v>
      </c>
      <c r="U122" s="10" t="s">
        <v>54</v>
      </c>
      <c r="V122" s="9" t="s">
        <v>61</v>
      </c>
      <c r="W122" s="10" t="s">
        <v>666</v>
      </c>
      <c r="X122" s="10" t="s">
        <v>10</v>
      </c>
      <c r="Y122" s="10" t="s">
        <v>9</v>
      </c>
      <c r="Z122" s="10" t="s">
        <v>736</v>
      </c>
      <c r="AA122" s="10" t="s">
        <v>39</v>
      </c>
      <c r="AB122" s="10" t="s">
        <v>40</v>
      </c>
      <c r="AC122" s="10" t="s">
        <v>61</v>
      </c>
      <c r="AD122" s="10" t="s">
        <v>61</v>
      </c>
      <c r="AE122" s="10" t="s">
        <v>7</v>
      </c>
      <c r="AF122" s="10" t="s">
        <v>39</v>
      </c>
      <c r="AG122" s="10" t="s">
        <v>736</v>
      </c>
      <c r="AH122" s="9" t="s">
        <v>877</v>
      </c>
      <c r="AI122" s="10" t="s">
        <v>8</v>
      </c>
      <c r="AJ122" s="10" t="s">
        <v>736</v>
      </c>
      <c r="AK122" s="10" t="s">
        <v>735</v>
      </c>
      <c r="AL122" s="10" t="s">
        <v>1396</v>
      </c>
      <c r="AM122" s="10" t="s">
        <v>879</v>
      </c>
      <c r="AN122" s="10" t="s">
        <v>879</v>
      </c>
      <c r="AO122" s="10" t="s">
        <v>879</v>
      </c>
    </row>
    <row r="123" spans="1:41" ht="64.5" customHeight="1" x14ac:dyDescent="0.15">
      <c r="A123" s="7">
        <f t="shared" si="7"/>
        <v>7</v>
      </c>
      <c r="B123" s="7" t="s">
        <v>560</v>
      </c>
      <c r="C123" s="21">
        <v>2410700591</v>
      </c>
      <c r="D123" s="11">
        <v>39904</v>
      </c>
      <c r="E123" s="11">
        <v>44287</v>
      </c>
      <c r="F123" s="11">
        <f t="shared" si="6"/>
        <v>46477</v>
      </c>
      <c r="G123" s="10" t="s">
        <v>94</v>
      </c>
      <c r="H123" s="13" t="s">
        <v>214</v>
      </c>
      <c r="I123" s="7" t="s">
        <v>215</v>
      </c>
      <c r="J123" s="13" t="s">
        <v>818</v>
      </c>
      <c r="K123" s="7" t="s">
        <v>216</v>
      </c>
      <c r="L123" s="7" t="s">
        <v>216</v>
      </c>
      <c r="M123" s="7" t="s">
        <v>217</v>
      </c>
      <c r="N123" s="13" t="s">
        <v>512</v>
      </c>
      <c r="O123" s="10"/>
      <c r="P123" s="10" t="s">
        <v>1383</v>
      </c>
      <c r="Q123" s="10" t="s">
        <v>643</v>
      </c>
      <c r="R123" s="8">
        <v>20</v>
      </c>
      <c r="S123" s="10"/>
      <c r="T123" s="10" t="s">
        <v>54</v>
      </c>
      <c r="U123" s="10" t="s">
        <v>54</v>
      </c>
      <c r="V123" s="9" t="s">
        <v>61</v>
      </c>
      <c r="W123" s="10" t="s">
        <v>666</v>
      </c>
      <c r="X123" s="10" t="s">
        <v>374</v>
      </c>
      <c r="Y123" s="10" t="s">
        <v>10</v>
      </c>
      <c r="Z123" s="10" t="s">
        <v>39</v>
      </c>
      <c r="AA123" s="10" t="s">
        <v>39</v>
      </c>
      <c r="AB123" s="10" t="s">
        <v>8</v>
      </c>
      <c r="AC123" s="10" t="s">
        <v>61</v>
      </c>
      <c r="AD123" s="10" t="s">
        <v>61</v>
      </c>
      <c r="AE123" s="10" t="s">
        <v>7</v>
      </c>
      <c r="AF123" s="10" t="s">
        <v>39</v>
      </c>
      <c r="AG123" s="10" t="s">
        <v>736</v>
      </c>
      <c r="AH123" s="10" t="s">
        <v>39</v>
      </c>
      <c r="AI123" s="10" t="s">
        <v>8</v>
      </c>
      <c r="AJ123" s="10" t="s">
        <v>736</v>
      </c>
      <c r="AK123" s="10" t="s">
        <v>736</v>
      </c>
      <c r="AL123" s="10" t="s">
        <v>7</v>
      </c>
      <c r="AM123" s="10" t="s">
        <v>879</v>
      </c>
      <c r="AN123" s="10" t="s">
        <v>879</v>
      </c>
      <c r="AO123" s="10" t="s">
        <v>879</v>
      </c>
    </row>
    <row r="124" spans="1:41" ht="64.5" customHeight="1" x14ac:dyDescent="0.15">
      <c r="A124" s="7">
        <f t="shared" si="7"/>
        <v>8</v>
      </c>
      <c r="B124" s="7" t="s">
        <v>560</v>
      </c>
      <c r="C124" s="21">
        <v>2410700831</v>
      </c>
      <c r="D124" s="11">
        <v>41699</v>
      </c>
      <c r="E124" s="11">
        <v>43891</v>
      </c>
      <c r="F124" s="11">
        <f t="shared" si="6"/>
        <v>46081</v>
      </c>
      <c r="G124" s="10" t="s">
        <v>94</v>
      </c>
      <c r="H124" s="13" t="s">
        <v>392</v>
      </c>
      <c r="I124" s="7" t="s">
        <v>393</v>
      </c>
      <c r="J124" s="13" t="s">
        <v>819</v>
      </c>
      <c r="K124" s="7" t="s">
        <v>394</v>
      </c>
      <c r="L124" s="7" t="s">
        <v>394</v>
      </c>
      <c r="M124" s="7" t="s">
        <v>395</v>
      </c>
      <c r="N124" s="13" t="s">
        <v>516</v>
      </c>
      <c r="O124" s="10"/>
      <c r="P124" s="10" t="s">
        <v>396</v>
      </c>
      <c r="Q124" s="10" t="s">
        <v>636</v>
      </c>
      <c r="R124" s="8">
        <v>20</v>
      </c>
      <c r="S124" s="10"/>
      <c r="T124" s="10" t="s">
        <v>54</v>
      </c>
      <c r="U124" s="10" t="s">
        <v>54</v>
      </c>
      <c r="V124" s="9" t="s">
        <v>61</v>
      </c>
      <c r="W124" s="10" t="s">
        <v>665</v>
      </c>
      <c r="X124" s="10" t="s">
        <v>8</v>
      </c>
      <c r="Y124" s="10" t="s">
        <v>638</v>
      </c>
      <c r="Z124" s="10" t="s">
        <v>39</v>
      </c>
      <c r="AA124" s="10" t="s">
        <v>39</v>
      </c>
      <c r="AB124" s="10" t="s">
        <v>8</v>
      </c>
      <c r="AC124" s="10" t="s">
        <v>8</v>
      </c>
      <c r="AD124" s="10" t="s">
        <v>8</v>
      </c>
      <c r="AE124" s="10" t="s">
        <v>7</v>
      </c>
      <c r="AF124" s="10" t="s">
        <v>8</v>
      </c>
      <c r="AG124" s="10" t="s">
        <v>734</v>
      </c>
      <c r="AH124" s="9" t="s">
        <v>877</v>
      </c>
      <c r="AI124" s="10" t="s">
        <v>8</v>
      </c>
      <c r="AJ124" s="10" t="s">
        <v>736</v>
      </c>
      <c r="AK124" s="10" t="s">
        <v>735</v>
      </c>
      <c r="AL124" s="10" t="s">
        <v>1487</v>
      </c>
      <c r="AM124" s="10" t="s">
        <v>879</v>
      </c>
      <c r="AN124" s="10" t="s">
        <v>879</v>
      </c>
      <c r="AO124" s="10" t="s">
        <v>879</v>
      </c>
    </row>
    <row r="125" spans="1:41" ht="64.5" customHeight="1" x14ac:dyDescent="0.15">
      <c r="A125" s="7">
        <f t="shared" si="7"/>
        <v>9</v>
      </c>
      <c r="B125" s="7" t="s">
        <v>560</v>
      </c>
      <c r="C125" s="21">
        <v>2410700914</v>
      </c>
      <c r="D125" s="11">
        <v>41306</v>
      </c>
      <c r="E125" s="11">
        <v>43497</v>
      </c>
      <c r="F125" s="11">
        <f t="shared" si="6"/>
        <v>45688</v>
      </c>
      <c r="G125" s="9" t="s">
        <v>94</v>
      </c>
      <c r="H125" s="13" t="s">
        <v>1193</v>
      </c>
      <c r="I125" s="7" t="s">
        <v>366</v>
      </c>
      <c r="J125" s="13" t="s">
        <v>820</v>
      </c>
      <c r="K125" s="7" t="s">
        <v>367</v>
      </c>
      <c r="L125" s="7" t="s">
        <v>1022</v>
      </c>
      <c r="M125" s="7" t="s">
        <v>368</v>
      </c>
      <c r="N125" s="13" t="s">
        <v>514</v>
      </c>
      <c r="O125" s="10"/>
      <c r="P125" s="10" t="s">
        <v>369</v>
      </c>
      <c r="Q125" s="10" t="s">
        <v>643</v>
      </c>
      <c r="R125" s="8">
        <v>20</v>
      </c>
      <c r="S125" s="10"/>
      <c r="T125" s="10" t="s">
        <v>54</v>
      </c>
      <c r="U125" s="10" t="s">
        <v>54</v>
      </c>
      <c r="V125" s="9" t="s">
        <v>61</v>
      </c>
      <c r="W125" s="10" t="s">
        <v>666</v>
      </c>
      <c r="X125" s="10" t="s">
        <v>39</v>
      </c>
      <c r="Y125" s="10" t="s">
        <v>8</v>
      </c>
      <c r="Z125" s="10" t="s">
        <v>736</v>
      </c>
      <c r="AA125" s="10" t="s">
        <v>39</v>
      </c>
      <c r="AB125" s="10" t="s">
        <v>7</v>
      </c>
      <c r="AC125" s="10" t="s">
        <v>8</v>
      </c>
      <c r="AD125" s="10" t="s">
        <v>8</v>
      </c>
      <c r="AE125" s="9" t="s">
        <v>7</v>
      </c>
      <c r="AF125" s="10" t="s">
        <v>39</v>
      </c>
      <c r="AG125" s="10" t="s">
        <v>736</v>
      </c>
      <c r="AH125" s="9" t="s">
        <v>39</v>
      </c>
      <c r="AI125" s="10" t="s">
        <v>8</v>
      </c>
      <c r="AJ125" s="10" t="s">
        <v>736</v>
      </c>
      <c r="AK125" s="10" t="s">
        <v>11</v>
      </c>
      <c r="AL125" s="10" t="s">
        <v>1398</v>
      </c>
      <c r="AM125" s="10" t="s">
        <v>879</v>
      </c>
      <c r="AN125" s="10" t="s">
        <v>879</v>
      </c>
      <c r="AO125" s="10" t="s">
        <v>879</v>
      </c>
    </row>
    <row r="126" spans="1:41" ht="64.5" customHeight="1" x14ac:dyDescent="0.15">
      <c r="A126" s="7">
        <f t="shared" si="7"/>
        <v>10</v>
      </c>
      <c r="B126" s="7" t="s">
        <v>560</v>
      </c>
      <c r="C126" s="21">
        <v>2410701037</v>
      </c>
      <c r="D126" s="11">
        <v>41579</v>
      </c>
      <c r="E126" s="11">
        <v>43770</v>
      </c>
      <c r="F126" s="11">
        <f t="shared" si="6"/>
        <v>45961</v>
      </c>
      <c r="G126" s="10" t="s">
        <v>94</v>
      </c>
      <c r="H126" s="13" t="s">
        <v>453</v>
      </c>
      <c r="I126" s="7" t="s">
        <v>383</v>
      </c>
      <c r="J126" s="13" t="s">
        <v>821</v>
      </c>
      <c r="K126" s="7" t="s">
        <v>384</v>
      </c>
      <c r="L126" s="7" t="s">
        <v>384</v>
      </c>
      <c r="M126" s="7" t="s">
        <v>385</v>
      </c>
      <c r="N126" s="13" t="s">
        <v>515</v>
      </c>
      <c r="O126" s="10"/>
      <c r="P126" s="10" t="s">
        <v>67</v>
      </c>
      <c r="Q126" s="10" t="s">
        <v>642</v>
      </c>
      <c r="R126" s="8">
        <v>20</v>
      </c>
      <c r="S126" s="10"/>
      <c r="T126" s="10" t="s">
        <v>54</v>
      </c>
      <c r="U126" s="9" t="s">
        <v>54</v>
      </c>
      <c r="V126" s="9" t="s">
        <v>61</v>
      </c>
      <c r="W126" s="10" t="s">
        <v>666</v>
      </c>
      <c r="X126" s="10" t="s">
        <v>638</v>
      </c>
      <c r="Y126" s="10" t="s">
        <v>8</v>
      </c>
      <c r="Z126" s="10" t="s">
        <v>10</v>
      </c>
      <c r="AA126" s="10" t="s">
        <v>39</v>
      </c>
      <c r="AB126" s="10" t="s">
        <v>40</v>
      </c>
      <c r="AC126" s="10" t="s">
        <v>8</v>
      </c>
      <c r="AD126" s="10" t="s">
        <v>8</v>
      </c>
      <c r="AE126" s="10" t="s">
        <v>7</v>
      </c>
      <c r="AF126" s="10" t="s">
        <v>8</v>
      </c>
      <c r="AG126" s="10" t="s">
        <v>736</v>
      </c>
      <c r="AH126" s="10" t="s">
        <v>877</v>
      </c>
      <c r="AI126" s="10" t="s">
        <v>8</v>
      </c>
      <c r="AJ126" s="10" t="s">
        <v>328</v>
      </c>
      <c r="AK126" s="10" t="s">
        <v>735</v>
      </c>
      <c r="AL126" s="10" t="s">
        <v>7</v>
      </c>
      <c r="AM126" s="10" t="s">
        <v>879</v>
      </c>
      <c r="AN126" s="10" t="s">
        <v>879</v>
      </c>
      <c r="AO126" s="10" t="s">
        <v>879</v>
      </c>
    </row>
    <row r="127" spans="1:41" ht="64.5" customHeight="1" x14ac:dyDescent="0.15">
      <c r="A127" s="7">
        <f t="shared" si="7"/>
        <v>11</v>
      </c>
      <c r="B127" s="7" t="s">
        <v>560</v>
      </c>
      <c r="C127" s="21">
        <v>2410701094</v>
      </c>
      <c r="D127" s="11">
        <v>41730</v>
      </c>
      <c r="E127" s="11">
        <v>43922</v>
      </c>
      <c r="F127" s="11">
        <f t="shared" si="6"/>
        <v>46112</v>
      </c>
      <c r="G127" s="10" t="s">
        <v>94</v>
      </c>
      <c r="H127" s="13" t="s">
        <v>397</v>
      </c>
      <c r="I127" s="7" t="s">
        <v>112</v>
      </c>
      <c r="J127" s="13" t="s">
        <v>822</v>
      </c>
      <c r="K127" s="7" t="s">
        <v>398</v>
      </c>
      <c r="L127" s="7" t="s">
        <v>399</v>
      </c>
      <c r="M127" s="7" t="s">
        <v>400</v>
      </c>
      <c r="N127" s="13" t="s">
        <v>729</v>
      </c>
      <c r="O127" s="10"/>
      <c r="P127" s="10" t="s">
        <v>401</v>
      </c>
      <c r="Q127" s="10" t="s">
        <v>643</v>
      </c>
      <c r="R127" s="8">
        <v>20</v>
      </c>
      <c r="S127" s="10"/>
      <c r="T127" s="10" t="s">
        <v>54</v>
      </c>
      <c r="U127" s="10" t="s">
        <v>54</v>
      </c>
      <c r="V127" s="9" t="s">
        <v>61</v>
      </c>
      <c r="W127" s="10" t="s">
        <v>666</v>
      </c>
      <c r="X127" s="10" t="s">
        <v>40</v>
      </c>
      <c r="Y127" s="10" t="s">
        <v>745</v>
      </c>
      <c r="Z127" s="10" t="s">
        <v>39</v>
      </c>
      <c r="AA127" s="10" t="s">
        <v>39</v>
      </c>
      <c r="AB127" s="10" t="s">
        <v>8</v>
      </c>
      <c r="AC127" s="10" t="s">
        <v>8</v>
      </c>
      <c r="AD127" s="10" t="s">
        <v>8</v>
      </c>
      <c r="AE127" s="10" t="s">
        <v>7</v>
      </c>
      <c r="AF127" s="10" t="s">
        <v>8</v>
      </c>
      <c r="AG127" s="10" t="s">
        <v>736</v>
      </c>
      <c r="AH127" s="10" t="s">
        <v>877</v>
      </c>
      <c r="AI127" s="10" t="s">
        <v>8</v>
      </c>
      <c r="AJ127" s="10" t="s">
        <v>736</v>
      </c>
      <c r="AK127" s="10" t="s">
        <v>1351</v>
      </c>
      <c r="AL127" s="10" t="s">
        <v>1397</v>
      </c>
      <c r="AM127" s="10" t="s">
        <v>879</v>
      </c>
      <c r="AN127" s="10" t="s">
        <v>879</v>
      </c>
      <c r="AO127" s="10" t="s">
        <v>879</v>
      </c>
    </row>
    <row r="128" spans="1:41" ht="64.5" customHeight="1" x14ac:dyDescent="0.15">
      <c r="A128" s="7">
        <f t="shared" si="7"/>
        <v>12</v>
      </c>
      <c r="B128" s="7" t="s">
        <v>560</v>
      </c>
      <c r="C128" s="21">
        <v>2410701128</v>
      </c>
      <c r="D128" s="11">
        <v>41730</v>
      </c>
      <c r="E128" s="11">
        <v>43922</v>
      </c>
      <c r="F128" s="11">
        <f t="shared" si="6"/>
        <v>46112</v>
      </c>
      <c r="G128" s="10" t="s">
        <v>94</v>
      </c>
      <c r="H128" s="13" t="s">
        <v>1035</v>
      </c>
      <c r="I128" s="10" t="s">
        <v>402</v>
      </c>
      <c r="J128" s="13" t="s">
        <v>823</v>
      </c>
      <c r="K128" s="7" t="s">
        <v>403</v>
      </c>
      <c r="L128" s="7" t="s">
        <v>404</v>
      </c>
      <c r="M128" s="15" t="s">
        <v>135</v>
      </c>
      <c r="N128" s="12" t="s">
        <v>513</v>
      </c>
      <c r="O128" s="10" t="s">
        <v>58</v>
      </c>
      <c r="P128" s="10" t="s">
        <v>401</v>
      </c>
      <c r="Q128" s="10" t="s">
        <v>639</v>
      </c>
      <c r="R128" s="8">
        <v>10</v>
      </c>
      <c r="S128" s="10"/>
      <c r="T128" s="10" t="s">
        <v>54</v>
      </c>
      <c r="U128" s="10" t="s">
        <v>54</v>
      </c>
      <c r="V128" s="9" t="s">
        <v>61</v>
      </c>
      <c r="W128" s="9" t="s">
        <v>666</v>
      </c>
      <c r="X128" s="10" t="s">
        <v>8</v>
      </c>
      <c r="Y128" s="10" t="s">
        <v>10</v>
      </c>
      <c r="Z128" s="10" t="s">
        <v>39</v>
      </c>
      <c r="AA128" s="10" t="s">
        <v>39</v>
      </c>
      <c r="AB128" s="10" t="s">
        <v>8</v>
      </c>
      <c r="AC128" s="10" t="s">
        <v>8</v>
      </c>
      <c r="AD128" s="10" t="s">
        <v>8</v>
      </c>
      <c r="AE128" s="10" t="s">
        <v>7</v>
      </c>
      <c r="AF128" s="10" t="s">
        <v>8</v>
      </c>
      <c r="AG128" s="10" t="s">
        <v>735</v>
      </c>
      <c r="AH128" s="10" t="s">
        <v>39</v>
      </c>
      <c r="AI128" s="10" t="s">
        <v>8</v>
      </c>
      <c r="AJ128" s="10" t="s">
        <v>736</v>
      </c>
      <c r="AK128" s="10" t="s">
        <v>735</v>
      </c>
      <c r="AL128" s="10" t="s">
        <v>880</v>
      </c>
      <c r="AM128" s="10" t="s">
        <v>879</v>
      </c>
      <c r="AN128" s="10" t="s">
        <v>879</v>
      </c>
      <c r="AO128" s="10" t="s">
        <v>879</v>
      </c>
    </row>
    <row r="129" spans="1:41" ht="64.5" customHeight="1" x14ac:dyDescent="0.15">
      <c r="A129" s="7">
        <f t="shared" si="7"/>
        <v>13</v>
      </c>
      <c r="B129" s="7" t="s">
        <v>560</v>
      </c>
      <c r="C129" s="8">
        <v>2410701284</v>
      </c>
      <c r="D129" s="11">
        <v>41944</v>
      </c>
      <c r="E129" s="11">
        <v>44136</v>
      </c>
      <c r="F129" s="11">
        <f t="shared" si="6"/>
        <v>46326</v>
      </c>
      <c r="G129" s="10" t="s">
        <v>94</v>
      </c>
      <c r="H129" s="19" t="s">
        <v>421</v>
      </c>
      <c r="I129" s="20" t="s">
        <v>422</v>
      </c>
      <c r="J129" s="13" t="s">
        <v>925</v>
      </c>
      <c r="K129" s="19" t="s">
        <v>423</v>
      </c>
      <c r="L129" s="19" t="s">
        <v>424</v>
      </c>
      <c r="M129" s="19" t="s">
        <v>425</v>
      </c>
      <c r="N129" s="19" t="s">
        <v>924</v>
      </c>
      <c r="O129" s="10"/>
      <c r="P129" s="10" t="s">
        <v>1349</v>
      </c>
      <c r="Q129" s="10" t="s">
        <v>642</v>
      </c>
      <c r="R129" s="8">
        <v>40</v>
      </c>
      <c r="S129" s="10"/>
      <c r="T129" s="10" t="s">
        <v>669</v>
      </c>
      <c r="U129" s="10" t="s">
        <v>53</v>
      </c>
      <c r="V129" s="9" t="s">
        <v>61</v>
      </c>
      <c r="W129" s="10" t="s">
        <v>666</v>
      </c>
      <c r="X129" s="10" t="s">
        <v>42</v>
      </c>
      <c r="Y129" s="10" t="s">
        <v>39</v>
      </c>
      <c r="Z129" s="10" t="s">
        <v>638</v>
      </c>
      <c r="AA129" s="10" t="s">
        <v>1195</v>
      </c>
      <c r="AB129" s="10" t="s">
        <v>40</v>
      </c>
      <c r="AC129" s="10" t="s">
        <v>61</v>
      </c>
      <c r="AD129" s="10" t="s">
        <v>39</v>
      </c>
      <c r="AE129" s="10" t="s">
        <v>7</v>
      </c>
      <c r="AF129" s="10" t="s">
        <v>8</v>
      </c>
      <c r="AG129" s="10" t="s">
        <v>736</v>
      </c>
      <c r="AH129" s="10" t="s">
        <v>877</v>
      </c>
      <c r="AI129" s="10" t="s">
        <v>8</v>
      </c>
      <c r="AJ129" s="10" t="s">
        <v>736</v>
      </c>
      <c r="AK129" s="10" t="s">
        <v>11</v>
      </c>
      <c r="AL129" s="10" t="s">
        <v>876</v>
      </c>
      <c r="AM129" s="10" t="s">
        <v>879</v>
      </c>
      <c r="AN129" s="10" t="s">
        <v>879</v>
      </c>
      <c r="AO129" s="10" t="s">
        <v>879</v>
      </c>
    </row>
    <row r="130" spans="1:41" ht="64.5" customHeight="1" x14ac:dyDescent="0.15">
      <c r="A130" s="7">
        <f t="shared" si="7"/>
        <v>14</v>
      </c>
      <c r="B130" s="7" t="s">
        <v>560</v>
      </c>
      <c r="C130" s="8">
        <v>2410701573</v>
      </c>
      <c r="D130" s="11">
        <v>42856</v>
      </c>
      <c r="E130" s="11">
        <v>45047</v>
      </c>
      <c r="F130" s="11">
        <f t="shared" si="6"/>
        <v>47238</v>
      </c>
      <c r="G130" s="10" t="s">
        <v>94</v>
      </c>
      <c r="H130" s="19" t="s">
        <v>703</v>
      </c>
      <c r="I130" s="20" t="s">
        <v>704</v>
      </c>
      <c r="J130" s="13" t="s">
        <v>825</v>
      </c>
      <c r="K130" s="19" t="s">
        <v>705</v>
      </c>
      <c r="L130" s="19" t="s">
        <v>706</v>
      </c>
      <c r="M130" s="19" t="s">
        <v>707</v>
      </c>
      <c r="N130" s="19" t="s">
        <v>1556</v>
      </c>
      <c r="O130" s="10" t="s">
        <v>1120</v>
      </c>
      <c r="P130" s="10" t="s">
        <v>67</v>
      </c>
      <c r="Q130" s="10" t="s">
        <v>642</v>
      </c>
      <c r="R130" s="8">
        <v>10</v>
      </c>
      <c r="S130" s="10"/>
      <c r="T130" s="10" t="s">
        <v>54</v>
      </c>
      <c r="U130" s="10" t="s">
        <v>54</v>
      </c>
      <c r="V130" s="9" t="s">
        <v>39</v>
      </c>
      <c r="W130" s="10" t="s">
        <v>708</v>
      </c>
      <c r="X130" s="22" t="s">
        <v>42</v>
      </c>
      <c r="Y130" s="10" t="s">
        <v>39</v>
      </c>
      <c r="Z130" s="10" t="s">
        <v>39</v>
      </c>
      <c r="AA130" s="10" t="s">
        <v>39</v>
      </c>
      <c r="AB130" s="10" t="s">
        <v>8</v>
      </c>
      <c r="AC130" s="10" t="s">
        <v>39</v>
      </c>
      <c r="AD130" s="10" t="s">
        <v>39</v>
      </c>
      <c r="AE130" s="10" t="s">
        <v>40</v>
      </c>
      <c r="AF130" s="10" t="s">
        <v>39</v>
      </c>
      <c r="AG130" s="10" t="s">
        <v>734</v>
      </c>
      <c r="AH130" s="9" t="s">
        <v>877</v>
      </c>
      <c r="AI130" s="10" t="s">
        <v>8</v>
      </c>
      <c r="AJ130" s="10" t="s">
        <v>736</v>
      </c>
      <c r="AK130" s="10" t="s">
        <v>735</v>
      </c>
      <c r="AL130" s="10" t="s">
        <v>880</v>
      </c>
      <c r="AM130" s="10" t="s">
        <v>879</v>
      </c>
      <c r="AN130" s="10" t="s">
        <v>879</v>
      </c>
      <c r="AO130" s="10" t="s">
        <v>879</v>
      </c>
    </row>
    <row r="131" spans="1:41" ht="64.5" customHeight="1" x14ac:dyDescent="0.15">
      <c r="A131" s="7">
        <f t="shared" si="7"/>
        <v>15</v>
      </c>
      <c r="B131" s="7" t="s">
        <v>560</v>
      </c>
      <c r="C131" s="8">
        <v>2410701607</v>
      </c>
      <c r="D131" s="11">
        <v>42887</v>
      </c>
      <c r="E131" s="11">
        <v>45078</v>
      </c>
      <c r="F131" s="11">
        <f t="shared" si="6"/>
        <v>47269</v>
      </c>
      <c r="G131" s="10" t="s">
        <v>94</v>
      </c>
      <c r="H131" s="19" t="s">
        <v>685</v>
      </c>
      <c r="I131" s="20" t="s">
        <v>686</v>
      </c>
      <c r="J131" s="13" t="s">
        <v>826</v>
      </c>
      <c r="K131" s="19" t="s">
        <v>687</v>
      </c>
      <c r="L131" s="19" t="s">
        <v>688</v>
      </c>
      <c r="M131" s="19" t="s">
        <v>689</v>
      </c>
      <c r="N131" s="19" t="s">
        <v>690</v>
      </c>
      <c r="O131" s="10"/>
      <c r="P131" s="10" t="s">
        <v>658</v>
      </c>
      <c r="Q131" s="10" t="s">
        <v>643</v>
      </c>
      <c r="R131" s="8">
        <v>20</v>
      </c>
      <c r="S131" s="10"/>
      <c r="T131" s="10" t="s">
        <v>54</v>
      </c>
      <c r="U131" s="10" t="s">
        <v>54</v>
      </c>
      <c r="V131" s="9" t="s">
        <v>39</v>
      </c>
      <c r="W131" s="10" t="s">
        <v>691</v>
      </c>
      <c r="X131" s="22" t="s">
        <v>645</v>
      </c>
      <c r="Y131" s="10" t="s">
        <v>638</v>
      </c>
      <c r="Z131" s="10" t="s">
        <v>39</v>
      </c>
      <c r="AA131" s="10" t="s">
        <v>39</v>
      </c>
      <c r="AB131" s="10" t="s">
        <v>8</v>
      </c>
      <c r="AC131" s="10" t="s">
        <v>39</v>
      </c>
      <c r="AD131" s="10" t="s">
        <v>39</v>
      </c>
      <c r="AE131" s="10" t="s">
        <v>40</v>
      </c>
      <c r="AF131" s="10" t="s">
        <v>39</v>
      </c>
      <c r="AG131" s="10" t="s">
        <v>1141</v>
      </c>
      <c r="AH131" s="9" t="s">
        <v>39</v>
      </c>
      <c r="AI131" s="10" t="s">
        <v>8</v>
      </c>
      <c r="AJ131" s="10" t="s">
        <v>736</v>
      </c>
      <c r="AK131" s="10" t="s">
        <v>735</v>
      </c>
      <c r="AL131" s="10" t="s">
        <v>735</v>
      </c>
      <c r="AM131" s="10" t="s">
        <v>879</v>
      </c>
      <c r="AN131" s="10" t="s">
        <v>879</v>
      </c>
      <c r="AO131" s="10" t="s">
        <v>879</v>
      </c>
    </row>
    <row r="132" spans="1:41" ht="64.5" customHeight="1" x14ac:dyDescent="0.15">
      <c r="A132" s="7">
        <f t="shared" si="7"/>
        <v>16</v>
      </c>
      <c r="B132" s="7" t="s">
        <v>560</v>
      </c>
      <c r="C132" s="8">
        <v>2410701656</v>
      </c>
      <c r="D132" s="11">
        <v>43191</v>
      </c>
      <c r="E132" s="11"/>
      <c r="F132" s="11">
        <f t="shared" si="6"/>
        <v>45382</v>
      </c>
      <c r="G132" s="10" t="s">
        <v>94</v>
      </c>
      <c r="H132" s="19" t="s">
        <v>740</v>
      </c>
      <c r="I132" s="20" t="s">
        <v>743</v>
      </c>
      <c r="J132" s="13" t="s">
        <v>827</v>
      </c>
      <c r="K132" s="19" t="s">
        <v>746</v>
      </c>
      <c r="L132" s="19" t="s">
        <v>747</v>
      </c>
      <c r="M132" s="19" t="s">
        <v>741</v>
      </c>
      <c r="N132" s="19" t="s">
        <v>742</v>
      </c>
      <c r="O132" s="10"/>
      <c r="P132" s="10" t="s">
        <v>67</v>
      </c>
      <c r="Q132" s="10" t="s">
        <v>642</v>
      </c>
      <c r="R132" s="8">
        <v>20</v>
      </c>
      <c r="S132" s="10"/>
      <c r="T132" s="10" t="s">
        <v>54</v>
      </c>
      <c r="U132" s="10" t="s">
        <v>54</v>
      </c>
      <c r="V132" s="9" t="s">
        <v>39</v>
      </c>
      <c r="W132" s="10" t="s">
        <v>664</v>
      </c>
      <c r="X132" s="22" t="s">
        <v>62</v>
      </c>
      <c r="Y132" s="10" t="s">
        <v>638</v>
      </c>
      <c r="Z132" s="10" t="s">
        <v>10</v>
      </c>
      <c r="AA132" s="10" t="s">
        <v>39</v>
      </c>
      <c r="AB132" s="10" t="s">
        <v>8</v>
      </c>
      <c r="AC132" s="10" t="s">
        <v>39</v>
      </c>
      <c r="AD132" s="10" t="s">
        <v>39</v>
      </c>
      <c r="AE132" s="10" t="s">
        <v>40</v>
      </c>
      <c r="AF132" s="10" t="s">
        <v>39</v>
      </c>
      <c r="AG132" s="10" t="s">
        <v>638</v>
      </c>
      <c r="AH132" s="9" t="s">
        <v>7</v>
      </c>
      <c r="AI132" s="10" t="s">
        <v>8</v>
      </c>
      <c r="AJ132" s="10" t="s">
        <v>736</v>
      </c>
      <c r="AK132" s="10" t="s">
        <v>1217</v>
      </c>
      <c r="AL132" s="10" t="s">
        <v>1478</v>
      </c>
      <c r="AM132" s="10" t="s">
        <v>878</v>
      </c>
      <c r="AN132" s="10" t="s">
        <v>878</v>
      </c>
      <c r="AO132" s="10" t="s">
        <v>878</v>
      </c>
    </row>
    <row r="133" spans="1:41" ht="64.5" customHeight="1" x14ac:dyDescent="0.15">
      <c r="A133" s="7">
        <f t="shared" si="7"/>
        <v>17</v>
      </c>
      <c r="B133" s="7" t="s">
        <v>560</v>
      </c>
      <c r="C133" s="8">
        <v>2410701821</v>
      </c>
      <c r="D133" s="11">
        <v>43586</v>
      </c>
      <c r="E133" s="11"/>
      <c r="F133" s="11">
        <f t="shared" si="6"/>
        <v>45777</v>
      </c>
      <c r="G133" s="10" t="s">
        <v>94</v>
      </c>
      <c r="H133" s="19" t="s">
        <v>972</v>
      </c>
      <c r="I133" s="20" t="s">
        <v>973</v>
      </c>
      <c r="J133" s="13" t="s">
        <v>974</v>
      </c>
      <c r="K133" s="19" t="s">
        <v>975</v>
      </c>
      <c r="L133" s="19" t="s">
        <v>976</v>
      </c>
      <c r="M133" s="19" t="s">
        <v>978</v>
      </c>
      <c r="N133" s="19" t="s">
        <v>977</v>
      </c>
      <c r="O133" s="10"/>
      <c r="P133" s="10" t="s">
        <v>67</v>
      </c>
      <c r="Q133" s="10" t="s">
        <v>640</v>
      </c>
      <c r="R133" s="8">
        <v>17</v>
      </c>
      <c r="S133" s="10"/>
      <c r="T133" s="10" t="s">
        <v>54</v>
      </c>
      <c r="U133" s="10" t="s">
        <v>54</v>
      </c>
      <c r="V133" s="9" t="s">
        <v>39</v>
      </c>
      <c r="W133" s="9" t="s">
        <v>666</v>
      </c>
      <c r="X133" s="22" t="s">
        <v>61</v>
      </c>
      <c r="Y133" s="10" t="s">
        <v>61</v>
      </c>
      <c r="Z133" s="10" t="s">
        <v>39</v>
      </c>
      <c r="AA133" s="10" t="s">
        <v>39</v>
      </c>
      <c r="AB133" s="10" t="s">
        <v>8</v>
      </c>
      <c r="AC133" s="10" t="s">
        <v>39</v>
      </c>
      <c r="AD133" s="10" t="s">
        <v>39</v>
      </c>
      <c r="AE133" s="10" t="s">
        <v>40</v>
      </c>
      <c r="AF133" s="10" t="s">
        <v>39</v>
      </c>
      <c r="AG133" s="10" t="s">
        <v>737</v>
      </c>
      <c r="AH133" s="9" t="s">
        <v>39</v>
      </c>
      <c r="AI133" s="10" t="s">
        <v>8</v>
      </c>
      <c r="AJ133" s="10" t="s">
        <v>736</v>
      </c>
      <c r="AK133" s="10" t="s">
        <v>11</v>
      </c>
      <c r="AL133" s="10" t="s">
        <v>1395</v>
      </c>
      <c r="AM133" s="10" t="s">
        <v>878</v>
      </c>
      <c r="AN133" s="10" t="s">
        <v>979</v>
      </c>
      <c r="AO133" s="10" t="s">
        <v>878</v>
      </c>
    </row>
    <row r="134" spans="1:41" ht="64.5" customHeight="1" x14ac:dyDescent="0.15">
      <c r="A134" s="7">
        <f t="shared" si="7"/>
        <v>18</v>
      </c>
      <c r="B134" s="7" t="s">
        <v>560</v>
      </c>
      <c r="C134" s="8">
        <v>2410701854</v>
      </c>
      <c r="D134" s="11">
        <v>43709</v>
      </c>
      <c r="E134" s="11"/>
      <c r="F134" s="11">
        <f t="shared" si="6"/>
        <v>45900</v>
      </c>
      <c r="G134" s="10" t="s">
        <v>94</v>
      </c>
      <c r="H134" s="19" t="s">
        <v>1010</v>
      </c>
      <c r="I134" s="20" t="s">
        <v>1008</v>
      </c>
      <c r="J134" s="13" t="s">
        <v>1009</v>
      </c>
      <c r="K134" s="19" t="s">
        <v>1011</v>
      </c>
      <c r="L134" s="19" t="s">
        <v>1012</v>
      </c>
      <c r="M134" s="19" t="s">
        <v>1007</v>
      </c>
      <c r="N134" s="19" t="s">
        <v>1013</v>
      </c>
      <c r="O134" s="10" t="s">
        <v>674</v>
      </c>
      <c r="P134" s="10" t="s">
        <v>1014</v>
      </c>
      <c r="Q134" s="10" t="s">
        <v>642</v>
      </c>
      <c r="R134" s="8">
        <v>5</v>
      </c>
      <c r="S134" s="10"/>
      <c r="T134" s="10" t="s">
        <v>54</v>
      </c>
      <c r="U134" s="10" t="s">
        <v>54</v>
      </c>
      <c r="V134" s="9" t="s">
        <v>39</v>
      </c>
      <c r="W134" s="9" t="s">
        <v>666</v>
      </c>
      <c r="X134" s="22" t="s">
        <v>8</v>
      </c>
      <c r="Y134" s="10" t="s">
        <v>61</v>
      </c>
      <c r="Z134" s="10" t="s">
        <v>10</v>
      </c>
      <c r="AA134" s="10" t="s">
        <v>39</v>
      </c>
      <c r="AB134" s="10" t="s">
        <v>8</v>
      </c>
      <c r="AC134" s="10" t="s">
        <v>39</v>
      </c>
      <c r="AD134" s="10" t="s">
        <v>39</v>
      </c>
      <c r="AE134" s="10" t="s">
        <v>61</v>
      </c>
      <c r="AF134" s="10" t="s">
        <v>39</v>
      </c>
      <c r="AG134" s="10" t="s">
        <v>745</v>
      </c>
      <c r="AH134" s="9" t="s">
        <v>1015</v>
      </c>
      <c r="AI134" s="10" t="s">
        <v>8</v>
      </c>
      <c r="AJ134" s="10" t="s">
        <v>1488</v>
      </c>
      <c r="AK134" s="10" t="s">
        <v>8</v>
      </c>
      <c r="AL134" s="68" t="s">
        <v>1018</v>
      </c>
      <c r="AM134" s="10" t="s">
        <v>878</v>
      </c>
      <c r="AN134" s="10" t="s">
        <v>1027</v>
      </c>
      <c r="AO134" s="10" t="s">
        <v>878</v>
      </c>
    </row>
    <row r="135" spans="1:41" ht="64.5" customHeight="1" x14ac:dyDescent="0.15">
      <c r="A135" s="7">
        <f t="shared" si="7"/>
        <v>19</v>
      </c>
      <c r="B135" s="7" t="s">
        <v>560</v>
      </c>
      <c r="C135" s="8">
        <v>2410701953</v>
      </c>
      <c r="D135" s="11">
        <v>44197</v>
      </c>
      <c r="E135" s="11"/>
      <c r="F135" s="11">
        <f t="shared" si="6"/>
        <v>46387</v>
      </c>
      <c r="G135" s="10" t="s">
        <v>1145</v>
      </c>
      <c r="H135" s="19" t="s">
        <v>1146</v>
      </c>
      <c r="I135" s="20" t="s">
        <v>1147</v>
      </c>
      <c r="J135" s="13" t="s">
        <v>1571</v>
      </c>
      <c r="K135" s="19" t="s">
        <v>1148</v>
      </c>
      <c r="L135" s="19" t="s">
        <v>1149</v>
      </c>
      <c r="M135" s="19" t="s">
        <v>1150</v>
      </c>
      <c r="N135" s="19" t="s">
        <v>1557</v>
      </c>
      <c r="O135" s="10"/>
      <c r="P135" s="10" t="s">
        <v>1151</v>
      </c>
      <c r="Q135" s="10" t="s">
        <v>642</v>
      </c>
      <c r="R135" s="8">
        <v>20</v>
      </c>
      <c r="S135" s="10"/>
      <c r="T135" s="10" t="s">
        <v>1153</v>
      </c>
      <c r="U135" s="10" t="s">
        <v>1153</v>
      </c>
      <c r="V135" s="9" t="s">
        <v>39</v>
      </c>
      <c r="W135" s="9" t="s">
        <v>1154</v>
      </c>
      <c r="X135" s="22" t="s">
        <v>39</v>
      </c>
      <c r="Y135" s="10" t="s">
        <v>1155</v>
      </c>
      <c r="Z135" s="10" t="s">
        <v>39</v>
      </c>
      <c r="AA135" s="10" t="s">
        <v>39</v>
      </c>
      <c r="AB135" s="10" t="s">
        <v>7</v>
      </c>
      <c r="AC135" s="10" t="s">
        <v>39</v>
      </c>
      <c r="AD135" s="10" t="s">
        <v>39</v>
      </c>
      <c r="AE135" s="10" t="s">
        <v>7</v>
      </c>
      <c r="AF135" s="10" t="s">
        <v>39</v>
      </c>
      <c r="AG135" s="10" t="s">
        <v>10</v>
      </c>
      <c r="AH135" s="9" t="s">
        <v>39</v>
      </c>
      <c r="AI135" s="10" t="s">
        <v>39</v>
      </c>
      <c r="AJ135" s="10" t="s">
        <v>1156</v>
      </c>
      <c r="AK135" s="10" t="s">
        <v>1156</v>
      </c>
      <c r="AL135" s="10" t="s">
        <v>876</v>
      </c>
      <c r="AM135" s="10" t="s">
        <v>1157</v>
      </c>
      <c r="AN135" s="10" t="s">
        <v>1157</v>
      </c>
      <c r="AO135" s="10" t="s">
        <v>1157</v>
      </c>
    </row>
    <row r="136" spans="1:41" ht="64.5" customHeight="1" x14ac:dyDescent="0.15">
      <c r="A136" s="7"/>
      <c r="B136" s="7" t="s">
        <v>560</v>
      </c>
      <c r="C136" s="8">
        <v>2410702126</v>
      </c>
      <c r="D136" s="11">
        <v>44896</v>
      </c>
      <c r="E136" s="11"/>
      <c r="F136" s="11">
        <f t="shared" si="6"/>
        <v>47087</v>
      </c>
      <c r="G136" s="9" t="s">
        <v>94</v>
      </c>
      <c r="H136" s="19" t="s">
        <v>1420</v>
      </c>
      <c r="I136" s="20" t="s">
        <v>1422</v>
      </c>
      <c r="J136" s="13" t="s">
        <v>1421</v>
      </c>
      <c r="K136" s="19" t="s">
        <v>1423</v>
      </c>
      <c r="L136" s="19"/>
      <c r="M136" s="19" t="s">
        <v>1424</v>
      </c>
      <c r="N136" s="19" t="s">
        <v>1425</v>
      </c>
      <c r="O136" s="10"/>
      <c r="P136" s="10" t="s">
        <v>659</v>
      </c>
      <c r="Q136" s="10" t="s">
        <v>1381</v>
      </c>
      <c r="R136" s="8">
        <v>20</v>
      </c>
      <c r="S136" s="10"/>
      <c r="T136" s="10" t="s">
        <v>54</v>
      </c>
      <c r="U136" s="10" t="s">
        <v>54</v>
      </c>
      <c r="V136" s="9" t="s">
        <v>39</v>
      </c>
      <c r="W136" s="9" t="s">
        <v>1271</v>
      </c>
      <c r="X136" s="22" t="s">
        <v>39</v>
      </c>
      <c r="Y136" s="10" t="s">
        <v>1426</v>
      </c>
      <c r="Z136" s="10" t="s">
        <v>39</v>
      </c>
      <c r="AA136" s="10" t="s">
        <v>39</v>
      </c>
      <c r="AB136" s="10" t="s">
        <v>8</v>
      </c>
      <c r="AC136" s="10" t="s">
        <v>39</v>
      </c>
      <c r="AD136" s="10" t="s">
        <v>39</v>
      </c>
      <c r="AE136" s="10" t="s">
        <v>7</v>
      </c>
      <c r="AF136" s="10" t="s">
        <v>39</v>
      </c>
      <c r="AG136" s="10" t="s">
        <v>11</v>
      </c>
      <c r="AH136" s="9" t="s">
        <v>39</v>
      </c>
      <c r="AI136" s="10" t="s">
        <v>39</v>
      </c>
      <c r="AJ136" s="10" t="s">
        <v>1427</v>
      </c>
      <c r="AK136" s="10" t="s">
        <v>736</v>
      </c>
      <c r="AL136" s="10" t="s">
        <v>880</v>
      </c>
      <c r="AM136" s="10" t="s">
        <v>998</v>
      </c>
      <c r="AN136" s="10" t="s">
        <v>998</v>
      </c>
      <c r="AO136" s="10" t="s">
        <v>998</v>
      </c>
    </row>
    <row r="137" spans="1:41" ht="64.5" customHeight="1" x14ac:dyDescent="0.15">
      <c r="A137" s="7">
        <f>A136+1</f>
        <v>1</v>
      </c>
      <c r="B137" s="7" t="s">
        <v>560</v>
      </c>
      <c r="C137" s="17">
        <v>2412710028</v>
      </c>
      <c r="D137" s="11">
        <v>40909</v>
      </c>
      <c r="E137" s="11">
        <v>43101</v>
      </c>
      <c r="F137" s="11">
        <f t="shared" si="6"/>
        <v>45291</v>
      </c>
      <c r="G137" s="9" t="s">
        <v>94</v>
      </c>
      <c r="H137" s="12" t="s">
        <v>38</v>
      </c>
      <c r="I137" s="9" t="s">
        <v>285</v>
      </c>
      <c r="J137" s="13" t="s">
        <v>859</v>
      </c>
      <c r="K137" s="7" t="s">
        <v>286</v>
      </c>
      <c r="L137" s="7" t="s">
        <v>287</v>
      </c>
      <c r="M137" s="15" t="s">
        <v>37</v>
      </c>
      <c r="N137" s="12" t="s">
        <v>519</v>
      </c>
      <c r="O137" s="10" t="s">
        <v>58</v>
      </c>
      <c r="P137" s="9" t="s">
        <v>14</v>
      </c>
      <c r="Q137" s="10" t="s">
        <v>640</v>
      </c>
      <c r="R137" s="8">
        <v>35</v>
      </c>
      <c r="S137" s="9"/>
      <c r="T137" s="10" t="s">
        <v>669</v>
      </c>
      <c r="U137" s="9" t="s">
        <v>74</v>
      </c>
      <c r="V137" s="9" t="s">
        <v>61</v>
      </c>
      <c r="W137" s="9" t="s">
        <v>666</v>
      </c>
      <c r="X137" s="10" t="s">
        <v>8</v>
      </c>
      <c r="Y137" s="10" t="s">
        <v>11</v>
      </c>
      <c r="Z137" s="10" t="s">
        <v>39</v>
      </c>
      <c r="AA137" s="10" t="s">
        <v>39</v>
      </c>
      <c r="AB137" s="27" t="s">
        <v>39</v>
      </c>
      <c r="AC137" s="10" t="s">
        <v>8</v>
      </c>
      <c r="AD137" s="10" t="s">
        <v>61</v>
      </c>
      <c r="AE137" s="10" t="s">
        <v>62</v>
      </c>
      <c r="AF137" s="10" t="s">
        <v>39</v>
      </c>
      <c r="AG137" s="10" t="s">
        <v>736</v>
      </c>
      <c r="AH137" s="9" t="s">
        <v>39</v>
      </c>
      <c r="AI137" s="10" t="s">
        <v>8</v>
      </c>
      <c r="AJ137" s="10" t="s">
        <v>638</v>
      </c>
      <c r="AK137" s="10" t="s">
        <v>638</v>
      </c>
      <c r="AL137" s="10" t="s">
        <v>986</v>
      </c>
      <c r="AM137" s="10" t="s">
        <v>879</v>
      </c>
      <c r="AN137" s="10" t="s">
        <v>879</v>
      </c>
      <c r="AO137" s="10" t="s">
        <v>879</v>
      </c>
    </row>
    <row r="138" spans="1:41" ht="64.5" customHeight="1" x14ac:dyDescent="0.15">
      <c r="A138" s="7">
        <f>A136+1</f>
        <v>1</v>
      </c>
      <c r="B138" s="7" t="s">
        <v>560</v>
      </c>
      <c r="C138" s="8">
        <v>2412720142</v>
      </c>
      <c r="D138" s="11">
        <v>40725</v>
      </c>
      <c r="E138" s="11">
        <v>45108</v>
      </c>
      <c r="F138" s="11">
        <f t="shared" si="6"/>
        <v>47299</v>
      </c>
      <c r="G138" s="9" t="s">
        <v>94</v>
      </c>
      <c r="H138" s="12" t="s">
        <v>49</v>
      </c>
      <c r="I138" s="7" t="s">
        <v>260</v>
      </c>
      <c r="J138" s="13" t="s">
        <v>860</v>
      </c>
      <c r="K138" s="7" t="s">
        <v>261</v>
      </c>
      <c r="L138" s="7" t="s">
        <v>261</v>
      </c>
      <c r="M138" s="15" t="s">
        <v>50</v>
      </c>
      <c r="N138" s="12" t="s">
        <v>518</v>
      </c>
      <c r="O138" s="10"/>
      <c r="P138" s="10" t="s">
        <v>67</v>
      </c>
      <c r="Q138" s="10" t="s">
        <v>642</v>
      </c>
      <c r="R138" s="8">
        <v>20</v>
      </c>
      <c r="S138" s="9"/>
      <c r="T138" s="10" t="s">
        <v>54</v>
      </c>
      <c r="U138" s="10" t="s">
        <v>54</v>
      </c>
      <c r="V138" s="9" t="s">
        <v>61</v>
      </c>
      <c r="W138" s="10" t="s">
        <v>666</v>
      </c>
      <c r="X138" s="10" t="s">
        <v>638</v>
      </c>
      <c r="Y138" s="10" t="s">
        <v>64</v>
      </c>
      <c r="Z138" s="10" t="s">
        <v>10</v>
      </c>
      <c r="AA138" s="10" t="s">
        <v>39</v>
      </c>
      <c r="AB138" s="9" t="s">
        <v>40</v>
      </c>
      <c r="AC138" s="10" t="s">
        <v>8</v>
      </c>
      <c r="AD138" s="10" t="s">
        <v>8</v>
      </c>
      <c r="AE138" s="9" t="s">
        <v>7</v>
      </c>
      <c r="AF138" s="10" t="s">
        <v>39</v>
      </c>
      <c r="AG138" s="10" t="s">
        <v>917</v>
      </c>
      <c r="AH138" s="9" t="s">
        <v>8</v>
      </c>
      <c r="AI138" s="10" t="s">
        <v>8</v>
      </c>
      <c r="AJ138" s="10" t="s">
        <v>736</v>
      </c>
      <c r="AK138" s="10" t="s">
        <v>736</v>
      </c>
      <c r="AL138" s="10" t="s">
        <v>7</v>
      </c>
      <c r="AM138" s="10" t="s">
        <v>879</v>
      </c>
      <c r="AN138" s="10" t="s">
        <v>879</v>
      </c>
      <c r="AO138" s="10" t="s">
        <v>879</v>
      </c>
    </row>
    <row r="139" spans="1:41" ht="64.5" customHeight="1" x14ac:dyDescent="0.15">
      <c r="A139" s="7">
        <f t="shared" ref="A139:A144" si="8">A138+1</f>
        <v>2</v>
      </c>
      <c r="B139" s="7" t="s">
        <v>560</v>
      </c>
      <c r="C139" s="8">
        <v>2412720183</v>
      </c>
      <c r="D139" s="11">
        <v>41000</v>
      </c>
      <c r="E139" s="11">
        <v>43191</v>
      </c>
      <c r="F139" s="11">
        <f t="shared" si="6"/>
        <v>45382</v>
      </c>
      <c r="G139" s="10" t="s">
        <v>94</v>
      </c>
      <c r="H139" s="13" t="s">
        <v>356</v>
      </c>
      <c r="I139" s="7" t="s">
        <v>357</v>
      </c>
      <c r="J139" s="13" t="s">
        <v>861</v>
      </c>
      <c r="K139" s="7" t="s">
        <v>358</v>
      </c>
      <c r="L139" s="7" t="s">
        <v>358</v>
      </c>
      <c r="M139" s="7" t="s">
        <v>359</v>
      </c>
      <c r="N139" s="13" t="s">
        <v>476</v>
      </c>
      <c r="O139" s="10" t="s">
        <v>674</v>
      </c>
      <c r="P139" s="10" t="s">
        <v>663</v>
      </c>
      <c r="Q139" s="10" t="s">
        <v>642</v>
      </c>
      <c r="R139" s="8">
        <v>5</v>
      </c>
      <c r="S139" s="10"/>
      <c r="T139" s="10" t="s">
        <v>54</v>
      </c>
      <c r="U139" s="10" t="s">
        <v>54</v>
      </c>
      <c r="V139" s="9" t="s">
        <v>61</v>
      </c>
      <c r="W139" s="10" t="s">
        <v>666</v>
      </c>
      <c r="X139" s="10" t="s">
        <v>10</v>
      </c>
      <c r="Y139" s="10" t="s">
        <v>10</v>
      </c>
      <c r="Z139" s="10" t="s">
        <v>935</v>
      </c>
      <c r="AA139" s="10" t="s">
        <v>39</v>
      </c>
      <c r="AB139" s="27" t="s">
        <v>39</v>
      </c>
      <c r="AC139" s="10" t="s">
        <v>39</v>
      </c>
      <c r="AD139" s="10" t="s">
        <v>7</v>
      </c>
      <c r="AE139" s="10" t="s">
        <v>7</v>
      </c>
      <c r="AF139" s="10" t="s">
        <v>39</v>
      </c>
      <c r="AG139" s="10" t="s">
        <v>734</v>
      </c>
      <c r="AH139" s="9" t="s">
        <v>877</v>
      </c>
      <c r="AI139" s="10" t="s">
        <v>8</v>
      </c>
      <c r="AJ139" s="10" t="s">
        <v>1361</v>
      </c>
      <c r="AK139" s="10" t="s">
        <v>61</v>
      </c>
      <c r="AL139" s="10" t="s">
        <v>876</v>
      </c>
      <c r="AM139" s="10" t="s">
        <v>879</v>
      </c>
      <c r="AN139" s="10" t="s">
        <v>879</v>
      </c>
      <c r="AO139" s="10" t="s">
        <v>879</v>
      </c>
    </row>
    <row r="140" spans="1:41" ht="64.5" customHeight="1" x14ac:dyDescent="0.15">
      <c r="A140" s="7">
        <f t="shared" si="8"/>
        <v>3</v>
      </c>
      <c r="B140" s="7" t="s">
        <v>560</v>
      </c>
      <c r="C140" s="8">
        <v>2412720480</v>
      </c>
      <c r="D140" s="32">
        <v>43983</v>
      </c>
      <c r="E140" s="32"/>
      <c r="F140" s="11">
        <f t="shared" si="6"/>
        <v>46173</v>
      </c>
      <c r="G140" s="10" t="s">
        <v>94</v>
      </c>
      <c r="H140" s="7" t="s">
        <v>411</v>
      </c>
      <c r="I140" s="10" t="s">
        <v>412</v>
      </c>
      <c r="J140" s="13" t="s">
        <v>824</v>
      </c>
      <c r="K140" s="7" t="s">
        <v>413</v>
      </c>
      <c r="L140" s="7" t="s">
        <v>414</v>
      </c>
      <c r="M140" s="7" t="s">
        <v>415</v>
      </c>
      <c r="N140" s="7" t="s">
        <v>517</v>
      </c>
      <c r="O140" s="10"/>
      <c r="P140" s="10" t="s">
        <v>68</v>
      </c>
      <c r="Q140" s="10" t="s">
        <v>643</v>
      </c>
      <c r="R140" s="8">
        <v>20</v>
      </c>
      <c r="S140" s="10"/>
      <c r="T140" s="10" t="s">
        <v>54</v>
      </c>
      <c r="U140" s="10" t="s">
        <v>54</v>
      </c>
      <c r="V140" s="9" t="s">
        <v>61</v>
      </c>
      <c r="W140" s="10" t="s">
        <v>665</v>
      </c>
      <c r="X140" s="10" t="s">
        <v>40</v>
      </c>
      <c r="Y140" s="10" t="s">
        <v>645</v>
      </c>
      <c r="Z140" s="10" t="s">
        <v>39</v>
      </c>
      <c r="AA140" s="10" t="s">
        <v>1195</v>
      </c>
      <c r="AB140" s="10" t="s">
        <v>8</v>
      </c>
      <c r="AC140" s="10" t="s">
        <v>61</v>
      </c>
      <c r="AD140" s="10" t="s">
        <v>61</v>
      </c>
      <c r="AE140" s="10" t="s">
        <v>7</v>
      </c>
      <c r="AF140" s="10" t="s">
        <v>8</v>
      </c>
      <c r="AG140" s="10" t="s">
        <v>745</v>
      </c>
      <c r="AH140" s="10" t="s">
        <v>39</v>
      </c>
      <c r="AI140" s="10" t="s">
        <v>8</v>
      </c>
      <c r="AJ140" s="10" t="s">
        <v>736</v>
      </c>
      <c r="AK140" s="10" t="s">
        <v>1197</v>
      </c>
      <c r="AL140" s="10" t="s">
        <v>1397</v>
      </c>
      <c r="AM140" s="10" t="s">
        <v>879</v>
      </c>
      <c r="AN140" s="10" t="s">
        <v>879</v>
      </c>
      <c r="AO140" s="10" t="s">
        <v>879</v>
      </c>
    </row>
    <row r="141" spans="1:41" ht="64.5" customHeight="1" x14ac:dyDescent="0.15">
      <c r="A141" s="7">
        <f t="shared" si="8"/>
        <v>4</v>
      </c>
      <c r="B141" s="7" t="s">
        <v>562</v>
      </c>
      <c r="C141" s="8">
        <v>2410800052</v>
      </c>
      <c r="D141" s="11">
        <v>41000</v>
      </c>
      <c r="E141" s="11">
        <v>43191</v>
      </c>
      <c r="F141" s="11">
        <f t="shared" si="6"/>
        <v>45382</v>
      </c>
      <c r="G141" s="9" t="s">
        <v>94</v>
      </c>
      <c r="H141" s="12" t="s">
        <v>2</v>
      </c>
      <c r="I141" s="12" t="s">
        <v>340</v>
      </c>
      <c r="J141" s="13" t="s">
        <v>828</v>
      </c>
      <c r="K141" s="14" t="s">
        <v>341</v>
      </c>
      <c r="L141" s="12" t="s">
        <v>342</v>
      </c>
      <c r="M141" s="7" t="s">
        <v>3</v>
      </c>
      <c r="N141" s="13" t="s">
        <v>1494</v>
      </c>
      <c r="O141" s="10" t="s">
        <v>58</v>
      </c>
      <c r="P141" s="9" t="s">
        <v>343</v>
      </c>
      <c r="Q141" s="10" t="s">
        <v>640</v>
      </c>
      <c r="R141" s="8">
        <v>35</v>
      </c>
      <c r="S141" s="9"/>
      <c r="T141" s="10" t="s">
        <v>669</v>
      </c>
      <c r="U141" s="9" t="s">
        <v>74</v>
      </c>
      <c r="V141" s="9" t="s">
        <v>61</v>
      </c>
      <c r="W141" s="10" t="s">
        <v>666</v>
      </c>
      <c r="X141" s="10" t="s">
        <v>8</v>
      </c>
      <c r="Y141" s="10" t="s">
        <v>8</v>
      </c>
      <c r="Z141" s="10" t="s">
        <v>39</v>
      </c>
      <c r="AA141" s="10" t="s">
        <v>39</v>
      </c>
      <c r="AB141" s="10" t="s">
        <v>8</v>
      </c>
      <c r="AC141" s="10" t="s">
        <v>8</v>
      </c>
      <c r="AD141" s="10" t="s">
        <v>8</v>
      </c>
      <c r="AE141" s="10" t="s">
        <v>62</v>
      </c>
      <c r="AF141" s="10" t="s">
        <v>39</v>
      </c>
      <c r="AG141" s="10" t="s">
        <v>736</v>
      </c>
      <c r="AH141" s="10" t="s">
        <v>39</v>
      </c>
      <c r="AI141" s="10" t="s">
        <v>8</v>
      </c>
      <c r="AJ141" s="10" t="s">
        <v>736</v>
      </c>
      <c r="AK141" s="10" t="s">
        <v>735</v>
      </c>
      <c r="AL141" s="10" t="s">
        <v>7</v>
      </c>
      <c r="AM141" s="10" t="s">
        <v>879</v>
      </c>
      <c r="AN141" s="10" t="s">
        <v>879</v>
      </c>
      <c r="AO141" s="10" t="s">
        <v>879</v>
      </c>
    </row>
    <row r="142" spans="1:41" ht="64.5" customHeight="1" x14ac:dyDescent="0.15">
      <c r="A142" s="7">
        <f t="shared" si="8"/>
        <v>5</v>
      </c>
      <c r="B142" s="7" t="s">
        <v>562</v>
      </c>
      <c r="C142" s="21">
        <v>2410800169</v>
      </c>
      <c r="D142" s="18">
        <v>38991</v>
      </c>
      <c r="E142" s="18">
        <v>43374</v>
      </c>
      <c r="F142" s="11">
        <f t="shared" si="6"/>
        <v>45565</v>
      </c>
      <c r="G142" s="10" t="s">
        <v>94</v>
      </c>
      <c r="H142" s="13" t="s">
        <v>113</v>
      </c>
      <c r="I142" s="7" t="s">
        <v>114</v>
      </c>
      <c r="J142" s="13" t="s">
        <v>1293</v>
      </c>
      <c r="K142" s="7" t="s">
        <v>115</v>
      </c>
      <c r="L142" s="7" t="s">
        <v>115</v>
      </c>
      <c r="M142" s="7" t="s">
        <v>116</v>
      </c>
      <c r="N142" s="13" t="s">
        <v>1491</v>
      </c>
      <c r="O142" s="10"/>
      <c r="P142" s="10" t="s">
        <v>625</v>
      </c>
      <c r="Q142" s="10" t="s">
        <v>642</v>
      </c>
      <c r="R142" s="8">
        <v>20</v>
      </c>
      <c r="S142" s="10"/>
      <c r="T142" s="10" t="s">
        <v>54</v>
      </c>
      <c r="U142" s="10" t="s">
        <v>54</v>
      </c>
      <c r="V142" s="9" t="s">
        <v>61</v>
      </c>
      <c r="W142" s="10" t="s">
        <v>666</v>
      </c>
      <c r="X142" s="10" t="s">
        <v>10</v>
      </c>
      <c r="Y142" s="10" t="s">
        <v>10</v>
      </c>
      <c r="Z142" s="10" t="s">
        <v>736</v>
      </c>
      <c r="AA142" s="10" t="s">
        <v>39</v>
      </c>
      <c r="AB142" s="10" t="s">
        <v>7</v>
      </c>
      <c r="AC142" s="10" t="s">
        <v>39</v>
      </c>
      <c r="AD142" s="10" t="s">
        <v>39</v>
      </c>
      <c r="AE142" s="10" t="s">
        <v>40</v>
      </c>
      <c r="AF142" s="10" t="s">
        <v>39</v>
      </c>
      <c r="AG142" s="10" t="s">
        <v>736</v>
      </c>
      <c r="AH142" s="9" t="s">
        <v>877</v>
      </c>
      <c r="AI142" s="10" t="s">
        <v>8</v>
      </c>
      <c r="AJ142" s="10" t="s">
        <v>736</v>
      </c>
      <c r="AK142" s="10" t="s">
        <v>735</v>
      </c>
      <c r="AL142" s="10" t="s">
        <v>7</v>
      </c>
      <c r="AM142" s="10" t="s">
        <v>1203</v>
      </c>
      <c r="AN142" s="10" t="s">
        <v>879</v>
      </c>
      <c r="AO142" s="10" t="s">
        <v>879</v>
      </c>
    </row>
    <row r="143" spans="1:41" ht="64.5" customHeight="1" x14ac:dyDescent="0.15">
      <c r="A143" s="7">
        <f t="shared" si="8"/>
        <v>6</v>
      </c>
      <c r="B143" s="7" t="s">
        <v>562</v>
      </c>
      <c r="C143" s="8">
        <v>2410800227</v>
      </c>
      <c r="D143" s="11">
        <v>42461</v>
      </c>
      <c r="E143" s="11">
        <v>44652</v>
      </c>
      <c r="F143" s="11">
        <f t="shared" si="6"/>
        <v>46843</v>
      </c>
      <c r="G143" s="10" t="s">
        <v>94</v>
      </c>
      <c r="H143" s="19" t="s">
        <v>540</v>
      </c>
      <c r="I143" s="20" t="s">
        <v>541</v>
      </c>
      <c r="J143" s="13" t="s">
        <v>829</v>
      </c>
      <c r="K143" s="19" t="s">
        <v>1572</v>
      </c>
      <c r="L143" s="19" t="s">
        <v>1573</v>
      </c>
      <c r="M143" s="23" t="s">
        <v>21</v>
      </c>
      <c r="N143" s="23" t="s">
        <v>542</v>
      </c>
      <c r="O143" s="10"/>
      <c r="P143" s="10" t="s">
        <v>67</v>
      </c>
      <c r="Q143" s="10" t="s">
        <v>639</v>
      </c>
      <c r="R143" s="8">
        <v>20</v>
      </c>
      <c r="S143" s="10"/>
      <c r="T143" s="10" t="s">
        <v>54</v>
      </c>
      <c r="U143" s="10" t="s">
        <v>53</v>
      </c>
      <c r="V143" s="9" t="s">
        <v>61</v>
      </c>
      <c r="W143" s="9" t="s">
        <v>666</v>
      </c>
      <c r="X143" s="9" t="s">
        <v>8</v>
      </c>
      <c r="Y143" s="9" t="s">
        <v>645</v>
      </c>
      <c r="Z143" s="9" t="s">
        <v>61</v>
      </c>
      <c r="AA143" s="9" t="s">
        <v>39</v>
      </c>
      <c r="AB143" s="9" t="s">
        <v>8</v>
      </c>
      <c r="AC143" s="9" t="s">
        <v>8</v>
      </c>
      <c r="AD143" s="9" t="s">
        <v>8</v>
      </c>
      <c r="AE143" s="9" t="s">
        <v>7</v>
      </c>
      <c r="AF143" s="9" t="s">
        <v>8</v>
      </c>
      <c r="AG143" s="10" t="s">
        <v>736</v>
      </c>
      <c r="AH143" s="9" t="s">
        <v>39</v>
      </c>
      <c r="AI143" s="10" t="s">
        <v>8</v>
      </c>
      <c r="AJ143" s="10" t="s">
        <v>736</v>
      </c>
      <c r="AK143" s="10" t="s">
        <v>736</v>
      </c>
      <c r="AL143" s="10" t="s">
        <v>40</v>
      </c>
      <c r="AM143" s="10" t="s">
        <v>879</v>
      </c>
      <c r="AN143" s="10" t="s">
        <v>879</v>
      </c>
      <c r="AO143" s="10" t="s">
        <v>879</v>
      </c>
    </row>
    <row r="144" spans="1:41" ht="64.5" customHeight="1" x14ac:dyDescent="0.15">
      <c r="A144" s="7">
        <f t="shared" si="8"/>
        <v>7</v>
      </c>
      <c r="B144" s="7" t="s">
        <v>562</v>
      </c>
      <c r="C144" s="21">
        <v>2410800276</v>
      </c>
      <c r="D144" s="11">
        <v>39904</v>
      </c>
      <c r="E144" s="11">
        <v>44287</v>
      </c>
      <c r="F144" s="11">
        <f t="shared" si="6"/>
        <v>46477</v>
      </c>
      <c r="G144" s="10" t="s">
        <v>94</v>
      </c>
      <c r="H144" s="13" t="s">
        <v>205</v>
      </c>
      <c r="I144" s="7" t="s">
        <v>206</v>
      </c>
      <c r="J144" s="13" t="s">
        <v>830</v>
      </c>
      <c r="K144" s="7" t="s">
        <v>207</v>
      </c>
      <c r="L144" s="7" t="s">
        <v>207</v>
      </c>
      <c r="M144" s="7" t="s">
        <v>875</v>
      </c>
      <c r="N144" s="13" t="s">
        <v>1492</v>
      </c>
      <c r="O144" s="10"/>
      <c r="P144" s="10" t="s">
        <v>67</v>
      </c>
      <c r="Q144" s="10" t="s">
        <v>642</v>
      </c>
      <c r="R144" s="8">
        <v>10</v>
      </c>
      <c r="S144" s="10"/>
      <c r="T144" s="10" t="s">
        <v>54</v>
      </c>
      <c r="U144" s="10" t="s">
        <v>54</v>
      </c>
      <c r="V144" s="9" t="s">
        <v>61</v>
      </c>
      <c r="W144" s="10" t="s">
        <v>665</v>
      </c>
      <c r="X144" s="10" t="s">
        <v>10</v>
      </c>
      <c r="Y144" s="10" t="s">
        <v>39</v>
      </c>
      <c r="Z144" s="10" t="s">
        <v>39</v>
      </c>
      <c r="AA144" s="10" t="s">
        <v>39</v>
      </c>
      <c r="AB144" s="9" t="s">
        <v>8</v>
      </c>
      <c r="AC144" s="10" t="s">
        <v>61</v>
      </c>
      <c r="AD144" s="10" t="s">
        <v>61</v>
      </c>
      <c r="AE144" s="10" t="s">
        <v>7</v>
      </c>
      <c r="AF144" s="10" t="s">
        <v>39</v>
      </c>
      <c r="AG144" s="10" t="s">
        <v>734</v>
      </c>
      <c r="AH144" s="9" t="s">
        <v>877</v>
      </c>
      <c r="AI144" s="10" t="s">
        <v>8</v>
      </c>
      <c r="AJ144" s="10" t="s">
        <v>736</v>
      </c>
      <c r="AK144" s="10" t="s">
        <v>8</v>
      </c>
      <c r="AL144" s="10" t="s">
        <v>8</v>
      </c>
      <c r="AM144" s="10" t="s">
        <v>879</v>
      </c>
      <c r="AN144" s="10" t="s">
        <v>879</v>
      </c>
      <c r="AO144" s="10" t="s">
        <v>879</v>
      </c>
    </row>
    <row r="145" spans="1:42" ht="64.5" customHeight="1" x14ac:dyDescent="0.15">
      <c r="A145" s="7" t="e">
        <f>#REF!+1</f>
        <v>#REF!</v>
      </c>
      <c r="B145" s="7" t="s">
        <v>562</v>
      </c>
      <c r="C145" s="21">
        <v>2410800433</v>
      </c>
      <c r="D145" s="11">
        <v>40969</v>
      </c>
      <c r="E145" s="11">
        <v>43160</v>
      </c>
      <c r="F145" s="11">
        <f t="shared" si="6"/>
        <v>45351</v>
      </c>
      <c r="G145" s="10" t="s">
        <v>94</v>
      </c>
      <c r="H145" s="13" t="s">
        <v>297</v>
      </c>
      <c r="I145" s="7" t="s">
        <v>298</v>
      </c>
      <c r="J145" s="13" t="s">
        <v>831</v>
      </c>
      <c r="K145" s="7" t="s">
        <v>299</v>
      </c>
      <c r="L145" s="7" t="s">
        <v>300</v>
      </c>
      <c r="M145" s="7" t="s">
        <v>301</v>
      </c>
      <c r="N145" s="13" t="s">
        <v>1493</v>
      </c>
      <c r="O145" s="10"/>
      <c r="P145" s="10" t="s">
        <v>68</v>
      </c>
      <c r="Q145" s="10" t="s">
        <v>636</v>
      </c>
      <c r="R145" s="8">
        <v>30</v>
      </c>
      <c r="S145" s="9"/>
      <c r="T145" s="10" t="s">
        <v>669</v>
      </c>
      <c r="U145" s="9" t="s">
        <v>53</v>
      </c>
      <c r="V145" s="9" t="s">
        <v>61</v>
      </c>
      <c r="W145" s="9" t="s">
        <v>666</v>
      </c>
      <c r="X145" s="10" t="s">
        <v>61</v>
      </c>
      <c r="Y145" s="10" t="s">
        <v>374</v>
      </c>
      <c r="Z145" s="10" t="s">
        <v>39</v>
      </c>
      <c r="AA145" s="10" t="s">
        <v>39</v>
      </c>
      <c r="AB145" s="9" t="s">
        <v>8</v>
      </c>
      <c r="AC145" s="10" t="s">
        <v>61</v>
      </c>
      <c r="AD145" s="10" t="s">
        <v>61</v>
      </c>
      <c r="AE145" s="10" t="s">
        <v>62</v>
      </c>
      <c r="AF145" s="10" t="s">
        <v>39</v>
      </c>
      <c r="AG145" s="10" t="s">
        <v>736</v>
      </c>
      <c r="AH145" s="10" t="s">
        <v>877</v>
      </c>
      <c r="AI145" s="10" t="s">
        <v>8</v>
      </c>
      <c r="AJ145" s="10" t="s">
        <v>1095</v>
      </c>
      <c r="AK145" s="10" t="s">
        <v>735</v>
      </c>
      <c r="AL145" s="10" t="s">
        <v>1393</v>
      </c>
      <c r="AM145" s="10" t="s">
        <v>879</v>
      </c>
      <c r="AN145" s="10" t="s">
        <v>879</v>
      </c>
      <c r="AO145" s="10" t="s">
        <v>879</v>
      </c>
    </row>
    <row r="146" spans="1:42" ht="64.5" customHeight="1" x14ac:dyDescent="0.15">
      <c r="A146" s="7" t="e">
        <f t="shared" ref="A146:A151" si="9">A145+1</f>
        <v>#REF!</v>
      </c>
      <c r="B146" s="7" t="s">
        <v>562</v>
      </c>
      <c r="C146" s="21">
        <v>2410800458</v>
      </c>
      <c r="D146" s="11">
        <v>41000</v>
      </c>
      <c r="E146" s="11">
        <v>43191</v>
      </c>
      <c r="F146" s="11">
        <f t="shared" si="6"/>
        <v>45382</v>
      </c>
      <c r="G146" s="10" t="s">
        <v>94</v>
      </c>
      <c r="H146" s="13" t="s">
        <v>77</v>
      </c>
      <c r="I146" s="7" t="s">
        <v>312</v>
      </c>
      <c r="J146" s="13" t="s">
        <v>832</v>
      </c>
      <c r="K146" s="7" t="s">
        <v>313</v>
      </c>
      <c r="L146" s="7" t="s">
        <v>313</v>
      </c>
      <c r="M146" s="7" t="s">
        <v>3</v>
      </c>
      <c r="N146" s="13" t="s">
        <v>1494</v>
      </c>
      <c r="O146" s="10" t="s">
        <v>58</v>
      </c>
      <c r="P146" s="10" t="s">
        <v>68</v>
      </c>
      <c r="Q146" s="10" t="s">
        <v>640</v>
      </c>
      <c r="R146" s="8">
        <v>6</v>
      </c>
      <c r="S146" s="10"/>
      <c r="T146" s="10" t="s">
        <v>54</v>
      </c>
      <c r="U146" s="9" t="s">
        <v>74</v>
      </c>
      <c r="V146" s="9" t="s">
        <v>61</v>
      </c>
      <c r="W146" s="10" t="s">
        <v>666</v>
      </c>
      <c r="X146" s="10" t="s">
        <v>61</v>
      </c>
      <c r="Y146" s="10" t="s">
        <v>8</v>
      </c>
      <c r="Z146" s="10" t="s">
        <v>39</v>
      </c>
      <c r="AA146" s="10" t="s">
        <v>1201</v>
      </c>
      <c r="AB146" s="9" t="s">
        <v>8</v>
      </c>
      <c r="AC146" s="10" t="s">
        <v>61</v>
      </c>
      <c r="AD146" s="10" t="s">
        <v>61</v>
      </c>
      <c r="AE146" s="10" t="s">
        <v>7</v>
      </c>
      <c r="AF146" s="10" t="s">
        <v>39</v>
      </c>
      <c r="AG146" s="10" t="s">
        <v>736</v>
      </c>
      <c r="AH146" s="10" t="s">
        <v>39</v>
      </c>
      <c r="AI146" s="10" t="s">
        <v>8</v>
      </c>
      <c r="AJ146" s="10" t="s">
        <v>736</v>
      </c>
      <c r="AK146" s="10" t="s">
        <v>735</v>
      </c>
      <c r="AL146" s="10" t="s">
        <v>1394</v>
      </c>
      <c r="AM146" s="10" t="s">
        <v>879</v>
      </c>
      <c r="AN146" s="10" t="s">
        <v>879</v>
      </c>
      <c r="AO146" s="10" t="s">
        <v>879</v>
      </c>
    </row>
    <row r="147" spans="1:42" ht="64.5" customHeight="1" x14ac:dyDescent="0.15">
      <c r="A147" s="7" t="e">
        <f t="shared" si="9"/>
        <v>#REF!</v>
      </c>
      <c r="B147" s="7" t="s">
        <v>562</v>
      </c>
      <c r="C147" s="21">
        <v>2410800458</v>
      </c>
      <c r="D147" s="11"/>
      <c r="E147" s="11"/>
      <c r="F147" s="11"/>
      <c r="G147" s="9" t="s">
        <v>45</v>
      </c>
      <c r="H147" s="13" t="s">
        <v>90</v>
      </c>
      <c r="I147" s="7" t="s">
        <v>314</v>
      </c>
      <c r="J147" s="13" t="s">
        <v>832</v>
      </c>
      <c r="K147" s="7" t="s">
        <v>313</v>
      </c>
      <c r="L147" s="7" t="s">
        <v>313</v>
      </c>
      <c r="M147" s="7" t="s">
        <v>3</v>
      </c>
      <c r="N147" s="13" t="s">
        <v>1494</v>
      </c>
      <c r="O147" s="10" t="s">
        <v>58</v>
      </c>
      <c r="P147" s="10" t="s">
        <v>68</v>
      </c>
      <c r="Q147" s="10" t="s">
        <v>640</v>
      </c>
      <c r="R147" s="8">
        <v>10</v>
      </c>
      <c r="S147" s="10"/>
      <c r="T147" s="10" t="s">
        <v>54</v>
      </c>
      <c r="U147" s="9" t="s">
        <v>74</v>
      </c>
      <c r="V147" s="9" t="s">
        <v>61</v>
      </c>
      <c r="W147" s="10" t="s">
        <v>666</v>
      </c>
      <c r="X147" s="10" t="s">
        <v>61</v>
      </c>
      <c r="Y147" s="10" t="s">
        <v>8</v>
      </c>
      <c r="Z147" s="10" t="s">
        <v>39</v>
      </c>
      <c r="AA147" s="10" t="s">
        <v>1201</v>
      </c>
      <c r="AB147" s="9" t="s">
        <v>8</v>
      </c>
      <c r="AC147" s="10" t="s">
        <v>61</v>
      </c>
      <c r="AD147" s="10" t="s">
        <v>61</v>
      </c>
      <c r="AE147" s="10" t="s">
        <v>7</v>
      </c>
      <c r="AF147" s="10" t="s">
        <v>39</v>
      </c>
      <c r="AG147" s="10" t="s">
        <v>736</v>
      </c>
      <c r="AH147" s="10" t="s">
        <v>39</v>
      </c>
      <c r="AI147" s="10" t="s">
        <v>8</v>
      </c>
      <c r="AJ147" s="10" t="s">
        <v>736</v>
      </c>
      <c r="AK147" s="10" t="s">
        <v>1018</v>
      </c>
      <c r="AL147" s="10" t="s">
        <v>40</v>
      </c>
      <c r="AM147" s="10" t="s">
        <v>879</v>
      </c>
      <c r="AN147" s="10" t="s">
        <v>879</v>
      </c>
      <c r="AO147" s="10" t="s">
        <v>879</v>
      </c>
    </row>
    <row r="148" spans="1:42" ht="64.5" customHeight="1" x14ac:dyDescent="0.15">
      <c r="A148" s="7" t="e">
        <f t="shared" si="9"/>
        <v>#REF!</v>
      </c>
      <c r="B148" s="7" t="s">
        <v>562</v>
      </c>
      <c r="C148" s="8">
        <v>2410800813</v>
      </c>
      <c r="D148" s="11">
        <v>42461</v>
      </c>
      <c r="E148" s="11">
        <v>44652</v>
      </c>
      <c r="F148" s="11">
        <f t="shared" ref="F148:F177" si="10">DATE(YEAR(MAX(D148:E148))+6, MONTH(MAX(D148:E148)), DAY(MAX(D148:E148)))-1</f>
        <v>46843</v>
      </c>
      <c r="G148" s="9" t="s">
        <v>94</v>
      </c>
      <c r="H148" s="12" t="s">
        <v>531</v>
      </c>
      <c r="I148" s="12" t="s">
        <v>532</v>
      </c>
      <c r="J148" s="13" t="s">
        <v>833</v>
      </c>
      <c r="K148" s="14" t="s">
        <v>570</v>
      </c>
      <c r="L148" s="14" t="s">
        <v>571</v>
      </c>
      <c r="M148" s="7" t="s">
        <v>533</v>
      </c>
      <c r="N148" s="13" t="s">
        <v>534</v>
      </c>
      <c r="O148" s="10"/>
      <c r="P148" s="9" t="s">
        <v>662</v>
      </c>
      <c r="Q148" s="10" t="s">
        <v>642</v>
      </c>
      <c r="R148" s="8">
        <v>20</v>
      </c>
      <c r="S148" s="9"/>
      <c r="T148" s="10" t="s">
        <v>54</v>
      </c>
      <c r="U148" s="9" t="s">
        <v>539</v>
      </c>
      <c r="V148" s="9" t="s">
        <v>61</v>
      </c>
      <c r="W148" s="10" t="s">
        <v>666</v>
      </c>
      <c r="X148" s="10" t="s">
        <v>638</v>
      </c>
      <c r="Y148" s="10" t="s">
        <v>745</v>
      </c>
      <c r="Z148" s="10" t="s">
        <v>1419</v>
      </c>
      <c r="AA148" s="10" t="s">
        <v>39</v>
      </c>
      <c r="AB148" s="9" t="s">
        <v>40</v>
      </c>
      <c r="AC148" s="10" t="s">
        <v>8</v>
      </c>
      <c r="AD148" s="10" t="s">
        <v>8</v>
      </c>
      <c r="AE148" s="10" t="s">
        <v>7</v>
      </c>
      <c r="AF148" s="10" t="s">
        <v>8</v>
      </c>
      <c r="AG148" s="10" t="s">
        <v>736</v>
      </c>
      <c r="AH148" s="10" t="s">
        <v>877</v>
      </c>
      <c r="AI148" s="10" t="s">
        <v>8</v>
      </c>
      <c r="AJ148" s="10" t="s">
        <v>736</v>
      </c>
      <c r="AK148" s="10" t="s">
        <v>736</v>
      </c>
      <c r="AL148" s="10" t="s">
        <v>7</v>
      </c>
      <c r="AM148" s="10" t="s">
        <v>879</v>
      </c>
      <c r="AN148" s="10" t="s">
        <v>879</v>
      </c>
      <c r="AO148" s="10" t="s">
        <v>879</v>
      </c>
    </row>
    <row r="149" spans="1:42" ht="64.5" customHeight="1" x14ac:dyDescent="0.15">
      <c r="A149" s="7" t="e">
        <f t="shared" si="9"/>
        <v>#REF!</v>
      </c>
      <c r="B149" s="7" t="s">
        <v>562</v>
      </c>
      <c r="C149" s="8">
        <v>2410800896</v>
      </c>
      <c r="D149" s="11">
        <v>43040</v>
      </c>
      <c r="E149" s="11">
        <v>42461</v>
      </c>
      <c r="F149" s="11">
        <f t="shared" si="10"/>
        <v>45230</v>
      </c>
      <c r="G149" s="10" t="s">
        <v>94</v>
      </c>
      <c r="H149" s="19" t="s">
        <v>726</v>
      </c>
      <c r="I149" s="20" t="s">
        <v>725</v>
      </c>
      <c r="J149" s="13" t="s">
        <v>834</v>
      </c>
      <c r="K149" s="19" t="s">
        <v>723</v>
      </c>
      <c r="L149" s="19" t="s">
        <v>724</v>
      </c>
      <c r="M149" s="23" t="s">
        <v>721</v>
      </c>
      <c r="N149" s="23" t="s">
        <v>722</v>
      </c>
      <c r="O149" s="10"/>
      <c r="P149" s="10" t="s">
        <v>727</v>
      </c>
      <c r="Q149" s="10" t="s">
        <v>642</v>
      </c>
      <c r="R149" s="8">
        <v>20</v>
      </c>
      <c r="S149" s="10"/>
      <c r="T149" s="10" t="s">
        <v>54</v>
      </c>
      <c r="U149" s="10" t="s">
        <v>54</v>
      </c>
      <c r="V149" s="9" t="s">
        <v>39</v>
      </c>
      <c r="W149" s="9" t="s">
        <v>728</v>
      </c>
      <c r="X149" s="9" t="s">
        <v>42</v>
      </c>
      <c r="Y149" s="9" t="s">
        <v>42</v>
      </c>
      <c r="Z149" s="9" t="s">
        <v>745</v>
      </c>
      <c r="AA149" s="9" t="s">
        <v>39</v>
      </c>
      <c r="AB149" s="10" t="s">
        <v>7</v>
      </c>
      <c r="AC149" s="9" t="s">
        <v>39</v>
      </c>
      <c r="AD149" s="9" t="s">
        <v>40</v>
      </c>
      <c r="AE149" s="9" t="s">
        <v>40</v>
      </c>
      <c r="AF149" s="9" t="s">
        <v>40</v>
      </c>
      <c r="AG149" s="10" t="s">
        <v>736</v>
      </c>
      <c r="AH149" s="9" t="s">
        <v>877</v>
      </c>
      <c r="AI149" s="10" t="s">
        <v>8</v>
      </c>
      <c r="AJ149" s="10" t="s">
        <v>736</v>
      </c>
      <c r="AK149" s="10" t="s">
        <v>736</v>
      </c>
      <c r="AL149" s="10" t="s">
        <v>7</v>
      </c>
      <c r="AM149" s="10" t="s">
        <v>879</v>
      </c>
      <c r="AN149" s="10" t="s">
        <v>879</v>
      </c>
      <c r="AO149" s="10" t="s">
        <v>879</v>
      </c>
    </row>
    <row r="150" spans="1:42" ht="64.5" customHeight="1" x14ac:dyDescent="0.15">
      <c r="A150" s="7" t="e">
        <f t="shared" si="9"/>
        <v>#REF!</v>
      </c>
      <c r="B150" s="7" t="s">
        <v>562</v>
      </c>
      <c r="C150" s="8">
        <v>2410800987</v>
      </c>
      <c r="D150" s="11">
        <v>44287</v>
      </c>
      <c r="E150" s="11"/>
      <c r="F150" s="11">
        <f t="shared" si="10"/>
        <v>46477</v>
      </c>
      <c r="G150" s="10" t="s">
        <v>1168</v>
      </c>
      <c r="H150" s="19" t="s">
        <v>1176</v>
      </c>
      <c r="I150" s="20" t="s">
        <v>1177</v>
      </c>
      <c r="J150" s="13" t="s">
        <v>1178</v>
      </c>
      <c r="K150" s="19" t="s">
        <v>1179</v>
      </c>
      <c r="L150" s="19" t="s">
        <v>1180</v>
      </c>
      <c r="M150" s="23" t="s">
        <v>1181</v>
      </c>
      <c r="N150" s="23" t="s">
        <v>1495</v>
      </c>
      <c r="O150" s="10"/>
      <c r="P150" s="10" t="s">
        <v>1182</v>
      </c>
      <c r="Q150" s="10" t="s">
        <v>1209</v>
      </c>
      <c r="R150" s="8">
        <v>13</v>
      </c>
      <c r="S150" s="10"/>
      <c r="T150" s="10" t="s">
        <v>54</v>
      </c>
      <c r="U150" s="10" t="s">
        <v>1210</v>
      </c>
      <c r="V150" s="9" t="s">
        <v>39</v>
      </c>
      <c r="W150" s="9" t="s">
        <v>1135</v>
      </c>
      <c r="X150" s="9" t="s">
        <v>39</v>
      </c>
      <c r="Y150" s="9" t="s">
        <v>39</v>
      </c>
      <c r="Z150" s="9" t="s">
        <v>39</v>
      </c>
      <c r="AA150" s="9" t="s">
        <v>39</v>
      </c>
      <c r="AB150" s="10" t="s">
        <v>39</v>
      </c>
      <c r="AC150" s="9" t="s">
        <v>39</v>
      </c>
      <c r="AD150" s="9" t="s">
        <v>39</v>
      </c>
      <c r="AE150" s="9" t="s">
        <v>39</v>
      </c>
      <c r="AF150" s="9" t="s">
        <v>39</v>
      </c>
      <c r="AG150" s="10" t="s">
        <v>1211</v>
      </c>
      <c r="AH150" s="9" t="s">
        <v>39</v>
      </c>
      <c r="AI150" s="10" t="s">
        <v>39</v>
      </c>
      <c r="AJ150" s="10" t="s">
        <v>1208</v>
      </c>
      <c r="AK150" s="10" t="s">
        <v>11</v>
      </c>
      <c r="AL150" s="10" t="s">
        <v>7</v>
      </c>
      <c r="AM150" s="10" t="s">
        <v>1212</v>
      </c>
      <c r="AN150" s="10" t="s">
        <v>1213</v>
      </c>
      <c r="AO150" s="10" t="s">
        <v>878</v>
      </c>
    </row>
    <row r="151" spans="1:42" ht="64.5" customHeight="1" x14ac:dyDescent="0.15">
      <c r="A151" s="7" t="e">
        <f t="shared" si="9"/>
        <v>#REF!</v>
      </c>
      <c r="B151" s="7" t="s">
        <v>562</v>
      </c>
      <c r="C151" s="8">
        <v>2410801027</v>
      </c>
      <c r="D151" s="11">
        <v>44409</v>
      </c>
      <c r="E151" s="11"/>
      <c r="F151" s="11">
        <f t="shared" si="10"/>
        <v>46599</v>
      </c>
      <c r="G151" s="10" t="s">
        <v>94</v>
      </c>
      <c r="H151" s="19" t="s">
        <v>1259</v>
      </c>
      <c r="I151" s="20" t="s">
        <v>1263</v>
      </c>
      <c r="J151" s="13" t="s">
        <v>1260</v>
      </c>
      <c r="K151" s="19" t="s">
        <v>1261</v>
      </c>
      <c r="L151" s="19" t="s">
        <v>1262</v>
      </c>
      <c r="M151" s="23" t="s">
        <v>1264</v>
      </c>
      <c r="N151" s="23" t="s">
        <v>1496</v>
      </c>
      <c r="O151" s="10" t="s">
        <v>58</v>
      </c>
      <c r="P151" s="10" t="s">
        <v>662</v>
      </c>
      <c r="Q151" s="10" t="s">
        <v>639</v>
      </c>
      <c r="R151" s="8">
        <v>6</v>
      </c>
      <c r="S151" s="10"/>
      <c r="T151" s="10" t="s">
        <v>54</v>
      </c>
      <c r="U151" s="10" t="s">
        <v>54</v>
      </c>
      <c r="V151" s="9" t="s">
        <v>39</v>
      </c>
      <c r="W151" s="9" t="s">
        <v>1135</v>
      </c>
      <c r="X151" s="9" t="s">
        <v>39</v>
      </c>
      <c r="Y151" s="9" t="s">
        <v>39</v>
      </c>
      <c r="Z151" s="9" t="s">
        <v>39</v>
      </c>
      <c r="AA151" s="9" t="s">
        <v>39</v>
      </c>
      <c r="AB151" s="10" t="s">
        <v>39</v>
      </c>
      <c r="AC151" s="9" t="s">
        <v>39</v>
      </c>
      <c r="AD151" s="9" t="s">
        <v>39</v>
      </c>
      <c r="AE151" s="9" t="s">
        <v>40</v>
      </c>
      <c r="AF151" s="9" t="s">
        <v>39</v>
      </c>
      <c r="AG151" s="10" t="s">
        <v>734</v>
      </c>
      <c r="AH151" s="9" t="s">
        <v>39</v>
      </c>
      <c r="AI151" s="10" t="s">
        <v>39</v>
      </c>
      <c r="AJ151" s="10" t="s">
        <v>9</v>
      </c>
      <c r="AK151" s="10" t="s">
        <v>11</v>
      </c>
      <c r="AL151" s="10" t="s">
        <v>7</v>
      </c>
      <c r="AM151" s="10" t="s">
        <v>1212</v>
      </c>
      <c r="AN151" s="10" t="s">
        <v>1212</v>
      </c>
      <c r="AO151" s="10" t="s">
        <v>1212</v>
      </c>
    </row>
    <row r="152" spans="1:42" ht="64.5" customHeight="1" x14ac:dyDescent="0.15">
      <c r="A152" s="7"/>
      <c r="B152" s="7" t="s">
        <v>562</v>
      </c>
      <c r="C152" s="8">
        <v>2410801068</v>
      </c>
      <c r="D152" s="57">
        <v>44652</v>
      </c>
      <c r="E152" s="57"/>
      <c r="F152" s="58">
        <f t="shared" si="10"/>
        <v>46843</v>
      </c>
      <c r="G152" s="10" t="s">
        <v>94</v>
      </c>
      <c r="H152" s="59" t="s">
        <v>1354</v>
      </c>
      <c r="I152" s="59" t="s">
        <v>1355</v>
      </c>
      <c r="J152" s="59" t="s">
        <v>1360</v>
      </c>
      <c r="K152" s="59" t="s">
        <v>1356</v>
      </c>
      <c r="L152" s="59" t="s">
        <v>1357</v>
      </c>
      <c r="M152" s="59" t="s">
        <v>1358</v>
      </c>
      <c r="N152" s="59" t="s">
        <v>1359</v>
      </c>
      <c r="O152" s="10" t="s">
        <v>1353</v>
      </c>
      <c r="P152" s="9" t="s">
        <v>14</v>
      </c>
      <c r="Q152" s="10" t="s">
        <v>642</v>
      </c>
      <c r="R152" s="8">
        <v>8</v>
      </c>
      <c r="S152" s="10"/>
      <c r="T152" s="10" t="s">
        <v>54</v>
      </c>
      <c r="U152" s="9" t="s">
        <v>54</v>
      </c>
      <c r="V152" s="9" t="s">
        <v>61</v>
      </c>
      <c r="W152" s="9" t="s">
        <v>666</v>
      </c>
      <c r="X152" s="10" t="s">
        <v>10</v>
      </c>
      <c r="Y152" s="10" t="s">
        <v>10</v>
      </c>
      <c r="Z152" s="10" t="s">
        <v>1363</v>
      </c>
      <c r="AA152" s="10" t="s">
        <v>10</v>
      </c>
      <c r="AB152" s="10" t="s">
        <v>8</v>
      </c>
      <c r="AC152" s="10" t="s">
        <v>8</v>
      </c>
      <c r="AD152" s="9" t="s">
        <v>7</v>
      </c>
      <c r="AE152" s="9" t="s">
        <v>7</v>
      </c>
      <c r="AF152" s="9" t="s">
        <v>8</v>
      </c>
      <c r="AG152" s="10" t="s">
        <v>638</v>
      </c>
      <c r="AH152" s="9" t="s">
        <v>8</v>
      </c>
      <c r="AI152" s="10" t="s">
        <v>8</v>
      </c>
      <c r="AJ152" s="10" t="s">
        <v>10</v>
      </c>
      <c r="AK152" s="10" t="s">
        <v>11</v>
      </c>
      <c r="AL152" s="10" t="s">
        <v>7</v>
      </c>
      <c r="AM152" s="10" t="s">
        <v>1203</v>
      </c>
      <c r="AN152" s="10" t="s">
        <v>1212</v>
      </c>
      <c r="AO152" s="10" t="s">
        <v>1212</v>
      </c>
    </row>
    <row r="153" spans="1:42" ht="64.5" customHeight="1" x14ac:dyDescent="0.15">
      <c r="A153" s="7"/>
      <c r="B153" s="7" t="s">
        <v>562</v>
      </c>
      <c r="C153" s="8">
        <v>2410801126</v>
      </c>
      <c r="D153" s="57">
        <v>45017</v>
      </c>
      <c r="E153" s="57"/>
      <c r="F153" s="58">
        <f t="shared" si="10"/>
        <v>47208</v>
      </c>
      <c r="G153" s="10" t="s">
        <v>94</v>
      </c>
      <c r="H153" s="59" t="s">
        <v>1471</v>
      </c>
      <c r="I153" s="59" t="s">
        <v>1473</v>
      </c>
      <c r="J153" s="59" t="s">
        <v>1472</v>
      </c>
      <c r="K153" s="59" t="s">
        <v>1474</v>
      </c>
      <c r="L153" s="59" t="s">
        <v>1474</v>
      </c>
      <c r="M153" s="59" t="s">
        <v>1475</v>
      </c>
      <c r="N153" s="59" t="s">
        <v>1497</v>
      </c>
      <c r="O153" s="10" t="s">
        <v>58</v>
      </c>
      <c r="P153" s="9" t="s">
        <v>1333</v>
      </c>
      <c r="Q153" s="10" t="s">
        <v>642</v>
      </c>
      <c r="R153" s="8">
        <v>6</v>
      </c>
      <c r="S153" s="10"/>
      <c r="T153" s="10" t="s">
        <v>54</v>
      </c>
      <c r="U153" s="9" t="s">
        <v>54</v>
      </c>
      <c r="V153" s="9" t="s">
        <v>61</v>
      </c>
      <c r="W153" s="9" t="s">
        <v>708</v>
      </c>
      <c r="X153" s="10" t="s">
        <v>10</v>
      </c>
      <c r="Y153" s="10" t="s">
        <v>8</v>
      </c>
      <c r="Z153" s="10" t="s">
        <v>1476</v>
      </c>
      <c r="AA153" s="10" t="s">
        <v>8</v>
      </c>
      <c r="AB153" s="10" t="s">
        <v>7</v>
      </c>
      <c r="AC153" s="10" t="s">
        <v>8</v>
      </c>
      <c r="AD153" s="9" t="s">
        <v>8</v>
      </c>
      <c r="AE153" s="9" t="s">
        <v>7</v>
      </c>
      <c r="AF153" s="9" t="s">
        <v>8</v>
      </c>
      <c r="AG153" s="10" t="s">
        <v>745</v>
      </c>
      <c r="AH153" s="9" t="s">
        <v>8</v>
      </c>
      <c r="AI153" s="10" t="s">
        <v>8</v>
      </c>
      <c r="AJ153" s="10" t="s">
        <v>8</v>
      </c>
      <c r="AK153" s="10" t="s">
        <v>8</v>
      </c>
      <c r="AL153" s="10" t="s">
        <v>1477</v>
      </c>
      <c r="AM153" s="10" t="s">
        <v>1203</v>
      </c>
      <c r="AN153" s="10" t="s">
        <v>1212</v>
      </c>
      <c r="AO153" s="10" t="s">
        <v>1212</v>
      </c>
    </row>
    <row r="154" spans="1:42" ht="64.5" customHeight="1" x14ac:dyDescent="0.15">
      <c r="A154" s="7" t="e">
        <f>#REF!+1</f>
        <v>#REF!</v>
      </c>
      <c r="B154" s="7" t="s">
        <v>562</v>
      </c>
      <c r="C154" s="17">
        <v>2410900233</v>
      </c>
      <c r="D154" s="11">
        <v>43922</v>
      </c>
      <c r="E154" s="11"/>
      <c r="F154" s="11">
        <f t="shared" si="10"/>
        <v>46112</v>
      </c>
      <c r="G154" s="9" t="s">
        <v>94</v>
      </c>
      <c r="H154" s="12" t="s">
        <v>1081</v>
      </c>
      <c r="I154" s="7" t="s">
        <v>1082</v>
      </c>
      <c r="J154" s="13" t="s">
        <v>1083</v>
      </c>
      <c r="K154" s="7" t="s">
        <v>1084</v>
      </c>
      <c r="L154" s="7" t="s">
        <v>1085</v>
      </c>
      <c r="M154" s="15" t="s">
        <v>1086</v>
      </c>
      <c r="N154" s="9" t="s">
        <v>1273</v>
      </c>
      <c r="O154" s="10" t="s">
        <v>1080</v>
      </c>
      <c r="P154" s="9" t="s">
        <v>14</v>
      </c>
      <c r="Q154" s="10" t="s">
        <v>642</v>
      </c>
      <c r="R154" s="8">
        <v>10</v>
      </c>
      <c r="S154" s="10"/>
      <c r="T154" s="10" t="s">
        <v>54</v>
      </c>
      <c r="U154" s="9" t="s">
        <v>54</v>
      </c>
      <c r="V154" s="9" t="s">
        <v>61</v>
      </c>
      <c r="W154" s="9" t="s">
        <v>666</v>
      </c>
      <c r="X154" s="10" t="s">
        <v>1140</v>
      </c>
      <c r="Y154" s="10" t="s">
        <v>39</v>
      </c>
      <c r="Z154" s="9" t="s">
        <v>8</v>
      </c>
      <c r="AA154" s="9" t="s">
        <v>39</v>
      </c>
      <c r="AB154" s="10" t="s">
        <v>7</v>
      </c>
      <c r="AC154" s="10" t="s">
        <v>8</v>
      </c>
      <c r="AD154" s="10" t="s">
        <v>8</v>
      </c>
      <c r="AE154" s="9" t="s">
        <v>7</v>
      </c>
      <c r="AF154" s="10" t="s">
        <v>40</v>
      </c>
      <c r="AG154" s="10" t="s">
        <v>638</v>
      </c>
      <c r="AH154" s="10" t="s">
        <v>876</v>
      </c>
      <c r="AI154" s="10" t="s">
        <v>8</v>
      </c>
      <c r="AJ154" s="10" t="s">
        <v>10</v>
      </c>
      <c r="AK154" s="10" t="s">
        <v>8</v>
      </c>
      <c r="AL154" s="10" t="s">
        <v>7</v>
      </c>
      <c r="AM154" s="10" t="s">
        <v>878</v>
      </c>
      <c r="AN154" s="10" t="s">
        <v>878</v>
      </c>
      <c r="AO154" s="10" t="s">
        <v>878</v>
      </c>
    </row>
    <row r="155" spans="1:42" ht="64.5" customHeight="1" x14ac:dyDescent="0.15">
      <c r="A155" s="7" t="e">
        <f>A154+1</f>
        <v>#REF!</v>
      </c>
      <c r="B155" s="7" t="s">
        <v>562</v>
      </c>
      <c r="C155" s="21">
        <v>2412800050</v>
      </c>
      <c r="D155" s="11">
        <v>42461</v>
      </c>
      <c r="E155" s="11">
        <v>44652</v>
      </c>
      <c r="F155" s="11">
        <f t="shared" si="10"/>
        <v>46843</v>
      </c>
      <c r="G155" s="10" t="s">
        <v>94</v>
      </c>
      <c r="H155" s="13" t="s">
        <v>20</v>
      </c>
      <c r="I155" s="7" t="s">
        <v>536</v>
      </c>
      <c r="J155" s="13" t="s">
        <v>862</v>
      </c>
      <c r="K155" s="7" t="s">
        <v>537</v>
      </c>
      <c r="L155" s="7" t="s">
        <v>538</v>
      </c>
      <c r="M155" s="7" t="s">
        <v>535</v>
      </c>
      <c r="N155" s="13" t="s">
        <v>1558</v>
      </c>
      <c r="O155" s="10" t="s">
        <v>627</v>
      </c>
      <c r="P155" s="10" t="s">
        <v>67</v>
      </c>
      <c r="Q155" s="10" t="s">
        <v>643</v>
      </c>
      <c r="R155" s="8">
        <v>7</v>
      </c>
      <c r="S155" s="10"/>
      <c r="T155" s="10" t="s">
        <v>54</v>
      </c>
      <c r="U155" s="7" t="s">
        <v>568</v>
      </c>
      <c r="V155" s="9" t="s">
        <v>61</v>
      </c>
      <c r="W155" s="10" t="s">
        <v>708</v>
      </c>
      <c r="X155" s="10" t="s">
        <v>9</v>
      </c>
      <c r="Y155" s="10" t="s">
        <v>9</v>
      </c>
      <c r="Z155" s="10" t="s">
        <v>736</v>
      </c>
      <c r="AA155" s="10" t="s">
        <v>39</v>
      </c>
      <c r="AB155" s="10" t="s">
        <v>40</v>
      </c>
      <c r="AC155" s="10" t="s">
        <v>8</v>
      </c>
      <c r="AD155" s="10" t="s">
        <v>8</v>
      </c>
      <c r="AE155" s="10" t="s">
        <v>7</v>
      </c>
      <c r="AF155" s="10" t="s">
        <v>8</v>
      </c>
      <c r="AG155" s="10" t="s">
        <v>736</v>
      </c>
      <c r="AH155" s="10" t="s">
        <v>40</v>
      </c>
      <c r="AI155" s="10" t="s">
        <v>8</v>
      </c>
      <c r="AJ155" s="10" t="s">
        <v>736</v>
      </c>
      <c r="AK155" s="10" t="s">
        <v>736</v>
      </c>
      <c r="AL155" s="10" t="s">
        <v>7</v>
      </c>
      <c r="AM155" s="10" t="s">
        <v>879</v>
      </c>
      <c r="AN155" s="10" t="s">
        <v>879</v>
      </c>
      <c r="AO155" s="10" t="s">
        <v>879</v>
      </c>
      <c r="AP155" s="31"/>
    </row>
    <row r="156" spans="1:42" ht="64.5" customHeight="1" x14ac:dyDescent="0.15">
      <c r="A156" s="7" t="e">
        <f>A155+1</f>
        <v>#REF!</v>
      </c>
      <c r="B156" s="7" t="s">
        <v>562</v>
      </c>
      <c r="C156" s="21">
        <v>2412800068</v>
      </c>
      <c r="D156" s="18">
        <v>43922</v>
      </c>
      <c r="E156" s="18"/>
      <c r="F156" s="11">
        <f t="shared" si="10"/>
        <v>46112</v>
      </c>
      <c r="G156" s="10" t="s">
        <v>94</v>
      </c>
      <c r="H156" s="13" t="s">
        <v>1054</v>
      </c>
      <c r="I156" s="7" t="s">
        <v>1055</v>
      </c>
      <c r="J156" s="13" t="s">
        <v>1056</v>
      </c>
      <c r="K156" s="7" t="s">
        <v>1057</v>
      </c>
      <c r="L156" s="7" t="s">
        <v>1058</v>
      </c>
      <c r="M156" s="7" t="s">
        <v>1059</v>
      </c>
      <c r="N156" s="13" t="s">
        <v>1559</v>
      </c>
      <c r="O156" s="10" t="s">
        <v>1053</v>
      </c>
      <c r="P156" s="10" t="s">
        <v>67</v>
      </c>
      <c r="Q156" s="10" t="s">
        <v>641</v>
      </c>
      <c r="R156" s="8">
        <v>7</v>
      </c>
      <c r="S156" s="10"/>
      <c r="T156" s="10" t="s">
        <v>54</v>
      </c>
      <c r="U156" s="10" t="s">
        <v>54</v>
      </c>
      <c r="V156" s="9" t="s">
        <v>61</v>
      </c>
      <c r="W156" s="10" t="s">
        <v>666</v>
      </c>
      <c r="X156" s="10" t="s">
        <v>374</v>
      </c>
      <c r="Y156" s="10" t="s">
        <v>9</v>
      </c>
      <c r="Z156" s="10" t="s">
        <v>39</v>
      </c>
      <c r="AA156" s="10" t="s">
        <v>39</v>
      </c>
      <c r="AB156" s="10" t="s">
        <v>39</v>
      </c>
      <c r="AC156" s="10" t="s">
        <v>39</v>
      </c>
      <c r="AD156" s="10" t="s">
        <v>39</v>
      </c>
      <c r="AE156" s="10" t="s">
        <v>7</v>
      </c>
      <c r="AF156" s="10" t="s">
        <v>39</v>
      </c>
      <c r="AG156" s="10" t="s">
        <v>1060</v>
      </c>
      <c r="AH156" s="10" t="s">
        <v>39</v>
      </c>
      <c r="AI156" s="10" t="s">
        <v>8</v>
      </c>
      <c r="AJ156" s="10" t="s">
        <v>64</v>
      </c>
      <c r="AK156" s="10" t="s">
        <v>735</v>
      </c>
      <c r="AL156" s="10" t="s">
        <v>7</v>
      </c>
      <c r="AM156" s="10" t="s">
        <v>878</v>
      </c>
      <c r="AN156" s="10" t="s">
        <v>878</v>
      </c>
      <c r="AO156" s="10" t="s">
        <v>878</v>
      </c>
    </row>
    <row r="157" spans="1:42" ht="64.5" customHeight="1" x14ac:dyDescent="0.15">
      <c r="A157" s="7" t="e">
        <f>A156+1</f>
        <v>#REF!</v>
      </c>
      <c r="B157" s="7" t="s">
        <v>562</v>
      </c>
      <c r="C157" s="21">
        <v>2412810026</v>
      </c>
      <c r="D157" s="18">
        <v>38991</v>
      </c>
      <c r="E157" s="18">
        <v>43374</v>
      </c>
      <c r="F157" s="11">
        <f t="shared" si="10"/>
        <v>45565</v>
      </c>
      <c r="G157" s="10" t="s">
        <v>94</v>
      </c>
      <c r="H157" s="13" t="s">
        <v>126</v>
      </c>
      <c r="I157" s="7" t="s">
        <v>127</v>
      </c>
      <c r="J157" s="13" t="s">
        <v>863</v>
      </c>
      <c r="K157" s="7" t="s">
        <v>1446</v>
      </c>
      <c r="L157" s="7" t="s">
        <v>128</v>
      </c>
      <c r="M157" s="7" t="s">
        <v>129</v>
      </c>
      <c r="N157" s="13" t="s">
        <v>477</v>
      </c>
      <c r="O157" s="10"/>
      <c r="P157" s="10" t="s">
        <v>67</v>
      </c>
      <c r="Q157" s="10" t="s">
        <v>643</v>
      </c>
      <c r="R157" s="8">
        <v>15</v>
      </c>
      <c r="S157" s="10"/>
      <c r="T157" s="10" t="s">
        <v>54</v>
      </c>
      <c r="U157" s="10" t="s">
        <v>54</v>
      </c>
      <c r="V157" s="9" t="s">
        <v>61</v>
      </c>
      <c r="W157" s="10" t="s">
        <v>665</v>
      </c>
      <c r="X157" s="10" t="s">
        <v>1196</v>
      </c>
      <c r="Y157" s="10" t="s">
        <v>10</v>
      </c>
      <c r="Z157" s="10" t="s">
        <v>39</v>
      </c>
      <c r="AA157" s="10" t="s">
        <v>39</v>
      </c>
      <c r="AB157" s="10" t="s">
        <v>39</v>
      </c>
      <c r="AC157" s="10" t="s">
        <v>39</v>
      </c>
      <c r="AD157" s="10" t="s">
        <v>39</v>
      </c>
      <c r="AE157" s="10" t="s">
        <v>40</v>
      </c>
      <c r="AF157" s="10" t="s">
        <v>39</v>
      </c>
      <c r="AG157" s="10" t="s">
        <v>736</v>
      </c>
      <c r="AH157" s="10" t="s">
        <v>39</v>
      </c>
      <c r="AI157" s="10" t="s">
        <v>8</v>
      </c>
      <c r="AJ157" s="69" t="s">
        <v>1139</v>
      </c>
      <c r="AK157" s="10" t="s">
        <v>735</v>
      </c>
      <c r="AL157" s="10" t="s">
        <v>7</v>
      </c>
      <c r="AM157" s="10" t="s">
        <v>879</v>
      </c>
      <c r="AN157" s="10" t="s">
        <v>879</v>
      </c>
      <c r="AO157" s="10" t="s">
        <v>879</v>
      </c>
    </row>
    <row r="158" spans="1:42" ht="64.5" customHeight="1" x14ac:dyDescent="0.15">
      <c r="A158" s="7" t="e">
        <f>A157+1</f>
        <v>#REF!</v>
      </c>
      <c r="B158" s="7" t="s">
        <v>562</v>
      </c>
      <c r="C158" s="21">
        <v>2412830206</v>
      </c>
      <c r="D158" s="11">
        <v>40940</v>
      </c>
      <c r="E158" s="11">
        <v>43132</v>
      </c>
      <c r="F158" s="11">
        <f t="shared" si="10"/>
        <v>45322</v>
      </c>
      <c r="G158" s="10" t="s">
        <v>94</v>
      </c>
      <c r="H158" s="13" t="s">
        <v>288</v>
      </c>
      <c r="I158" s="7" t="s">
        <v>289</v>
      </c>
      <c r="J158" s="13" t="s">
        <v>864</v>
      </c>
      <c r="K158" s="7" t="s">
        <v>290</v>
      </c>
      <c r="L158" s="7" t="s">
        <v>290</v>
      </c>
      <c r="M158" s="7" t="s">
        <v>291</v>
      </c>
      <c r="N158" s="13" t="s">
        <v>523</v>
      </c>
      <c r="O158" s="10"/>
      <c r="P158" s="10" t="s">
        <v>67</v>
      </c>
      <c r="Q158" s="10" t="s">
        <v>640</v>
      </c>
      <c r="R158" s="8">
        <v>20</v>
      </c>
      <c r="S158" s="10"/>
      <c r="T158" s="10" t="s">
        <v>54</v>
      </c>
      <c r="U158" s="7" t="s">
        <v>54</v>
      </c>
      <c r="V158" s="9" t="s">
        <v>61</v>
      </c>
      <c r="W158" s="10" t="s">
        <v>665</v>
      </c>
      <c r="X158" s="10" t="s">
        <v>61</v>
      </c>
      <c r="Y158" s="10" t="s">
        <v>61</v>
      </c>
      <c r="Z158" s="10" t="s">
        <v>39</v>
      </c>
      <c r="AA158" s="10" t="s">
        <v>39</v>
      </c>
      <c r="AB158" s="10" t="s">
        <v>39</v>
      </c>
      <c r="AC158" s="10" t="s">
        <v>8</v>
      </c>
      <c r="AD158" s="10" t="s">
        <v>61</v>
      </c>
      <c r="AE158" s="10" t="s">
        <v>62</v>
      </c>
      <c r="AF158" s="10" t="s">
        <v>39</v>
      </c>
      <c r="AG158" s="10" t="s">
        <v>734</v>
      </c>
      <c r="AH158" s="10" t="s">
        <v>39</v>
      </c>
      <c r="AI158" s="10" t="s">
        <v>8</v>
      </c>
      <c r="AJ158" s="10" t="s">
        <v>9</v>
      </c>
      <c r="AK158" s="10" t="s">
        <v>737</v>
      </c>
      <c r="AL158" s="10" t="s">
        <v>735</v>
      </c>
      <c r="AM158" s="10" t="s">
        <v>879</v>
      </c>
      <c r="AN158" s="10" t="s">
        <v>879</v>
      </c>
      <c r="AO158" s="10" t="s">
        <v>879</v>
      </c>
      <c r="AP158" s="31"/>
    </row>
    <row r="159" spans="1:42" ht="64.5" customHeight="1" x14ac:dyDescent="0.15">
      <c r="A159" s="7" t="e">
        <f>A157+1</f>
        <v>#REF!</v>
      </c>
      <c r="B159" s="7" t="s">
        <v>562</v>
      </c>
      <c r="C159" s="21">
        <v>2412830362</v>
      </c>
      <c r="D159" s="18">
        <v>43556</v>
      </c>
      <c r="E159" s="18"/>
      <c r="F159" s="11">
        <f t="shared" si="10"/>
        <v>45747</v>
      </c>
      <c r="G159" s="10" t="s">
        <v>94</v>
      </c>
      <c r="H159" s="13" t="s">
        <v>963</v>
      </c>
      <c r="I159" s="7" t="s">
        <v>964</v>
      </c>
      <c r="J159" s="13" t="s">
        <v>965</v>
      </c>
      <c r="K159" s="7" t="s">
        <v>988</v>
      </c>
      <c r="L159" s="7" t="s">
        <v>966</v>
      </c>
      <c r="M159" s="7" t="s">
        <v>967</v>
      </c>
      <c r="N159" s="13" t="s">
        <v>968</v>
      </c>
      <c r="O159" s="10"/>
      <c r="P159" s="10" t="s">
        <v>67</v>
      </c>
      <c r="Q159" s="10" t="s">
        <v>640</v>
      </c>
      <c r="R159" s="8">
        <v>25</v>
      </c>
      <c r="S159" s="7"/>
      <c r="T159" s="9" t="s">
        <v>53</v>
      </c>
      <c r="U159" s="9" t="s">
        <v>53</v>
      </c>
      <c r="V159" s="9" t="s">
        <v>61</v>
      </c>
      <c r="W159" s="9" t="s">
        <v>666</v>
      </c>
      <c r="X159" s="10" t="s">
        <v>39</v>
      </c>
      <c r="Y159" s="10" t="s">
        <v>11</v>
      </c>
      <c r="Z159" s="10" t="s">
        <v>10</v>
      </c>
      <c r="AA159" s="10" t="s">
        <v>39</v>
      </c>
      <c r="AB159" s="10" t="s">
        <v>39</v>
      </c>
      <c r="AC159" s="10" t="s">
        <v>39</v>
      </c>
      <c r="AD159" s="10" t="s">
        <v>39</v>
      </c>
      <c r="AE159" s="10" t="s">
        <v>40</v>
      </c>
      <c r="AF159" s="10" t="s">
        <v>39</v>
      </c>
      <c r="AG159" s="10" t="s">
        <v>736</v>
      </c>
      <c r="AH159" s="10" t="s">
        <v>39</v>
      </c>
      <c r="AI159" s="10" t="s">
        <v>8</v>
      </c>
      <c r="AJ159" s="10" t="s">
        <v>736</v>
      </c>
      <c r="AK159" s="10" t="s">
        <v>736</v>
      </c>
      <c r="AL159" s="10" t="s">
        <v>7</v>
      </c>
      <c r="AM159" s="10" t="s">
        <v>878</v>
      </c>
      <c r="AN159" s="10" t="s">
        <v>1207</v>
      </c>
      <c r="AO159" s="10" t="s">
        <v>878</v>
      </c>
      <c r="AP159" s="31"/>
    </row>
    <row r="160" spans="1:42" ht="64.5" customHeight="1" x14ac:dyDescent="0.15">
      <c r="A160" s="7" t="e">
        <f t="shared" ref="A160:A165" si="11">A159+1</f>
        <v>#REF!</v>
      </c>
      <c r="B160" s="7" t="s">
        <v>562</v>
      </c>
      <c r="C160" s="21">
        <v>2412900041</v>
      </c>
      <c r="D160" s="18">
        <v>42887</v>
      </c>
      <c r="E160" s="18">
        <v>45078</v>
      </c>
      <c r="F160" s="11">
        <f t="shared" si="10"/>
        <v>47269</v>
      </c>
      <c r="G160" s="10" t="s">
        <v>94</v>
      </c>
      <c r="H160" s="13" t="s">
        <v>681</v>
      </c>
      <c r="I160" s="7" t="s">
        <v>682</v>
      </c>
      <c r="J160" s="13" t="s">
        <v>1590</v>
      </c>
      <c r="K160" s="7" t="s">
        <v>683</v>
      </c>
      <c r="L160" s="7" t="s">
        <v>684</v>
      </c>
      <c r="M160" s="7" t="s">
        <v>34</v>
      </c>
      <c r="N160" s="13" t="s">
        <v>572</v>
      </c>
      <c r="O160" s="10" t="s">
        <v>680</v>
      </c>
      <c r="P160" s="10" t="s">
        <v>67</v>
      </c>
      <c r="Q160" s="10" t="s">
        <v>642</v>
      </c>
      <c r="R160" s="8">
        <v>6</v>
      </c>
      <c r="S160" s="7"/>
      <c r="T160" s="10" t="s">
        <v>54</v>
      </c>
      <c r="U160" s="9" t="s">
        <v>54</v>
      </c>
      <c r="V160" s="9" t="s">
        <v>61</v>
      </c>
      <c r="W160" s="9" t="s">
        <v>666</v>
      </c>
      <c r="X160" s="10" t="s">
        <v>10</v>
      </c>
      <c r="Y160" s="10" t="s">
        <v>10</v>
      </c>
      <c r="Z160" s="10" t="s">
        <v>39</v>
      </c>
      <c r="AA160" s="10" t="s">
        <v>39</v>
      </c>
      <c r="AB160" s="10" t="s">
        <v>39</v>
      </c>
      <c r="AC160" s="10" t="s">
        <v>39</v>
      </c>
      <c r="AD160" s="10" t="s">
        <v>39</v>
      </c>
      <c r="AE160" s="10" t="s">
        <v>40</v>
      </c>
      <c r="AF160" s="10" t="s">
        <v>39</v>
      </c>
      <c r="AG160" s="10" t="s">
        <v>736</v>
      </c>
      <c r="AH160" s="10" t="s">
        <v>39</v>
      </c>
      <c r="AI160" s="10" t="s">
        <v>8</v>
      </c>
      <c r="AJ160" s="10" t="s">
        <v>736</v>
      </c>
      <c r="AK160" s="10" t="s">
        <v>736</v>
      </c>
      <c r="AL160" s="10" t="s">
        <v>7</v>
      </c>
      <c r="AM160" s="10" t="s">
        <v>879</v>
      </c>
      <c r="AN160" s="10" t="s">
        <v>879</v>
      </c>
      <c r="AO160" s="10" t="s">
        <v>879</v>
      </c>
    </row>
    <row r="161" spans="1:42" ht="64.5" customHeight="1" x14ac:dyDescent="0.15">
      <c r="A161" s="7" t="e">
        <f t="shared" si="11"/>
        <v>#REF!</v>
      </c>
      <c r="B161" s="7" t="s">
        <v>562</v>
      </c>
      <c r="C161" s="21">
        <v>2412900058</v>
      </c>
      <c r="D161" s="18">
        <v>38991</v>
      </c>
      <c r="E161" s="18">
        <v>43374</v>
      </c>
      <c r="F161" s="11">
        <f t="shared" si="10"/>
        <v>45565</v>
      </c>
      <c r="G161" s="10" t="s">
        <v>94</v>
      </c>
      <c r="H161" s="13" t="s">
        <v>677</v>
      </c>
      <c r="I161" s="7" t="s">
        <v>130</v>
      </c>
      <c r="J161" s="13" t="s">
        <v>865</v>
      </c>
      <c r="K161" s="7" t="s">
        <v>32</v>
      </c>
      <c r="L161" s="7" t="s">
        <v>33</v>
      </c>
      <c r="M161" s="7" t="s">
        <v>1272</v>
      </c>
      <c r="N161" s="13" t="s">
        <v>572</v>
      </c>
      <c r="O161" s="10"/>
      <c r="P161" s="10" t="s">
        <v>67</v>
      </c>
      <c r="Q161" s="10" t="s">
        <v>643</v>
      </c>
      <c r="R161" s="8">
        <v>20</v>
      </c>
      <c r="S161" s="10"/>
      <c r="T161" s="10" t="s">
        <v>54</v>
      </c>
      <c r="U161" s="9" t="s">
        <v>54</v>
      </c>
      <c r="V161" s="9" t="s">
        <v>61</v>
      </c>
      <c r="W161" s="9" t="s">
        <v>666</v>
      </c>
      <c r="X161" s="10" t="s">
        <v>9</v>
      </c>
      <c r="Y161" s="10" t="s">
        <v>645</v>
      </c>
      <c r="Z161" s="10" t="s">
        <v>8</v>
      </c>
      <c r="AA161" s="10" t="s">
        <v>39</v>
      </c>
      <c r="AB161" s="10" t="s">
        <v>8</v>
      </c>
      <c r="AC161" s="10" t="s">
        <v>39</v>
      </c>
      <c r="AD161" s="10" t="s">
        <v>39</v>
      </c>
      <c r="AE161" s="10" t="s">
        <v>40</v>
      </c>
      <c r="AF161" s="10" t="s">
        <v>39</v>
      </c>
      <c r="AG161" s="10" t="s">
        <v>736</v>
      </c>
      <c r="AH161" s="10" t="s">
        <v>39</v>
      </c>
      <c r="AI161" s="10" t="s">
        <v>8</v>
      </c>
      <c r="AJ161" s="10" t="s">
        <v>736</v>
      </c>
      <c r="AK161" s="10" t="s">
        <v>736</v>
      </c>
      <c r="AL161" s="10" t="s">
        <v>7</v>
      </c>
      <c r="AM161" s="10" t="s">
        <v>879</v>
      </c>
      <c r="AN161" s="10" t="s">
        <v>879</v>
      </c>
      <c r="AO161" s="10" t="s">
        <v>879</v>
      </c>
    </row>
    <row r="162" spans="1:42" s="31" customFormat="1" ht="64.5" customHeight="1" x14ac:dyDescent="0.15">
      <c r="A162" s="7" t="e">
        <f t="shared" si="11"/>
        <v>#REF!</v>
      </c>
      <c r="B162" s="7" t="s">
        <v>562</v>
      </c>
      <c r="C162" s="17">
        <v>2412900330</v>
      </c>
      <c r="D162" s="11">
        <v>41365</v>
      </c>
      <c r="E162" s="11">
        <v>43556</v>
      </c>
      <c r="F162" s="11">
        <f t="shared" si="10"/>
        <v>45747</v>
      </c>
      <c r="G162" s="9" t="s">
        <v>94</v>
      </c>
      <c r="H162" s="12" t="s">
        <v>375</v>
      </c>
      <c r="I162" s="7" t="s">
        <v>130</v>
      </c>
      <c r="J162" s="13" t="s">
        <v>866</v>
      </c>
      <c r="K162" s="7" t="s">
        <v>376</v>
      </c>
      <c r="L162" s="7" t="s">
        <v>376</v>
      </c>
      <c r="M162" s="15" t="s">
        <v>377</v>
      </c>
      <c r="N162" s="9" t="s">
        <v>520</v>
      </c>
      <c r="O162" s="10" t="s">
        <v>58</v>
      </c>
      <c r="P162" s="9" t="s">
        <v>14</v>
      </c>
      <c r="Q162" s="10" t="s">
        <v>642</v>
      </c>
      <c r="R162" s="8">
        <v>10</v>
      </c>
      <c r="S162" s="10"/>
      <c r="T162" s="10" t="s">
        <v>54</v>
      </c>
      <c r="U162" s="9" t="s">
        <v>54</v>
      </c>
      <c r="V162" s="9" t="s">
        <v>61</v>
      </c>
      <c r="W162" s="9" t="s">
        <v>666</v>
      </c>
      <c r="X162" s="10" t="s">
        <v>10</v>
      </c>
      <c r="Y162" s="10" t="s">
        <v>39</v>
      </c>
      <c r="Z162" s="10" t="s">
        <v>39</v>
      </c>
      <c r="AA162" s="10" t="s">
        <v>39</v>
      </c>
      <c r="AB162" s="10" t="s">
        <v>39</v>
      </c>
      <c r="AC162" s="10" t="s">
        <v>8</v>
      </c>
      <c r="AD162" s="10" t="s">
        <v>8</v>
      </c>
      <c r="AE162" s="9" t="s">
        <v>7</v>
      </c>
      <c r="AF162" s="10" t="s">
        <v>39</v>
      </c>
      <c r="AG162" s="10" t="s">
        <v>734</v>
      </c>
      <c r="AH162" s="9" t="s">
        <v>877</v>
      </c>
      <c r="AI162" s="10" t="s">
        <v>8</v>
      </c>
      <c r="AJ162" s="10" t="s">
        <v>1095</v>
      </c>
      <c r="AK162" s="10" t="s">
        <v>735</v>
      </c>
      <c r="AL162" s="10" t="s">
        <v>735</v>
      </c>
      <c r="AM162" s="10" t="s">
        <v>879</v>
      </c>
      <c r="AN162" s="10" t="s">
        <v>879</v>
      </c>
      <c r="AO162" s="10" t="s">
        <v>879</v>
      </c>
      <c r="AP162" s="16"/>
    </row>
    <row r="163" spans="1:42" s="31" customFormat="1" ht="64.5" customHeight="1" x14ac:dyDescent="0.15">
      <c r="A163" s="7" t="e">
        <f t="shared" si="11"/>
        <v>#REF!</v>
      </c>
      <c r="B163" s="7" t="s">
        <v>562</v>
      </c>
      <c r="C163" s="8">
        <v>2412900439</v>
      </c>
      <c r="D163" s="32">
        <v>41730</v>
      </c>
      <c r="E163" s="32">
        <v>43922</v>
      </c>
      <c r="F163" s="11">
        <f t="shared" si="10"/>
        <v>46112</v>
      </c>
      <c r="G163" s="10" t="s">
        <v>94</v>
      </c>
      <c r="H163" s="7" t="s">
        <v>731</v>
      </c>
      <c r="I163" s="10" t="s">
        <v>410</v>
      </c>
      <c r="J163" s="13" t="s">
        <v>867</v>
      </c>
      <c r="K163" s="7" t="s">
        <v>701</v>
      </c>
      <c r="L163" s="7" t="s">
        <v>702</v>
      </c>
      <c r="M163" s="7" t="s">
        <v>21</v>
      </c>
      <c r="N163" s="7" t="s">
        <v>521</v>
      </c>
      <c r="O163" s="10" t="s">
        <v>673</v>
      </c>
      <c r="P163" s="10" t="s">
        <v>67</v>
      </c>
      <c r="Q163" s="10" t="s">
        <v>639</v>
      </c>
      <c r="R163" s="8">
        <v>6</v>
      </c>
      <c r="S163" s="10"/>
      <c r="T163" s="10" t="s">
        <v>54</v>
      </c>
      <c r="U163" s="9" t="s">
        <v>53</v>
      </c>
      <c r="V163" s="9" t="s">
        <v>61</v>
      </c>
      <c r="W163" s="10" t="s">
        <v>666</v>
      </c>
      <c r="X163" s="10" t="s">
        <v>61</v>
      </c>
      <c r="Y163" s="10" t="s">
        <v>645</v>
      </c>
      <c r="Z163" s="10" t="s">
        <v>39</v>
      </c>
      <c r="AA163" s="10" t="s">
        <v>39</v>
      </c>
      <c r="AB163" s="10" t="s">
        <v>61</v>
      </c>
      <c r="AC163" s="10" t="s">
        <v>61</v>
      </c>
      <c r="AD163" s="10" t="s">
        <v>61</v>
      </c>
      <c r="AE163" s="10" t="s">
        <v>7</v>
      </c>
      <c r="AF163" s="10" t="s">
        <v>8</v>
      </c>
      <c r="AG163" s="10" t="s">
        <v>736</v>
      </c>
      <c r="AH163" s="10" t="s">
        <v>39</v>
      </c>
      <c r="AI163" s="10" t="s">
        <v>8</v>
      </c>
      <c r="AJ163" s="10" t="s">
        <v>736</v>
      </c>
      <c r="AK163" s="10" t="s">
        <v>736</v>
      </c>
      <c r="AL163" s="10" t="s">
        <v>40</v>
      </c>
      <c r="AM163" s="10" t="s">
        <v>879</v>
      </c>
      <c r="AN163" s="10" t="s">
        <v>879</v>
      </c>
      <c r="AO163" s="10" t="s">
        <v>879</v>
      </c>
      <c r="AP163" s="16"/>
    </row>
    <row r="164" spans="1:42" s="31" customFormat="1" ht="64.5" customHeight="1" x14ac:dyDescent="0.15">
      <c r="A164" s="7" t="e">
        <f t="shared" si="11"/>
        <v>#REF!</v>
      </c>
      <c r="B164" s="7" t="s">
        <v>562</v>
      </c>
      <c r="C164" s="8">
        <v>2412900462</v>
      </c>
      <c r="D164" s="11">
        <v>42036</v>
      </c>
      <c r="E164" s="11">
        <v>44228</v>
      </c>
      <c r="F164" s="11">
        <f t="shared" si="10"/>
        <v>46418</v>
      </c>
      <c r="G164" s="10" t="s">
        <v>94</v>
      </c>
      <c r="H164" s="19" t="s">
        <v>430</v>
      </c>
      <c r="I164" s="20" t="s">
        <v>431</v>
      </c>
      <c r="J164" s="13" t="s">
        <v>868</v>
      </c>
      <c r="K164" s="19" t="s">
        <v>432</v>
      </c>
      <c r="L164" s="19" t="s">
        <v>433</v>
      </c>
      <c r="M164" s="19" t="s">
        <v>434</v>
      </c>
      <c r="N164" s="19" t="s">
        <v>522</v>
      </c>
      <c r="O164" s="10" t="s">
        <v>58</v>
      </c>
      <c r="P164" s="10" t="s">
        <v>67</v>
      </c>
      <c r="Q164" s="10" t="s">
        <v>639</v>
      </c>
      <c r="R164" s="8">
        <v>10</v>
      </c>
      <c r="S164" s="10"/>
      <c r="T164" s="10" t="s">
        <v>54</v>
      </c>
      <c r="U164" s="10" t="s">
        <v>54</v>
      </c>
      <c r="V164" s="9" t="s">
        <v>61</v>
      </c>
      <c r="W164" s="10" t="s">
        <v>666</v>
      </c>
      <c r="X164" s="10" t="s">
        <v>61</v>
      </c>
      <c r="Y164" s="10" t="s">
        <v>39</v>
      </c>
      <c r="Z164" s="10" t="s">
        <v>39</v>
      </c>
      <c r="AA164" s="10" t="s">
        <v>39</v>
      </c>
      <c r="AB164" s="10" t="s">
        <v>61</v>
      </c>
      <c r="AC164" s="10" t="s">
        <v>61</v>
      </c>
      <c r="AD164" s="10" t="s">
        <v>61</v>
      </c>
      <c r="AE164" s="10" t="s">
        <v>7</v>
      </c>
      <c r="AF164" s="10" t="s">
        <v>8</v>
      </c>
      <c r="AG164" s="10" t="s">
        <v>734</v>
      </c>
      <c r="AH164" s="10" t="s">
        <v>39</v>
      </c>
      <c r="AI164" s="10" t="s">
        <v>8</v>
      </c>
      <c r="AJ164" s="10" t="s">
        <v>1094</v>
      </c>
      <c r="AK164" s="10" t="s">
        <v>1094</v>
      </c>
      <c r="AL164" s="10" t="s">
        <v>735</v>
      </c>
      <c r="AM164" s="10" t="s">
        <v>879</v>
      </c>
      <c r="AN164" s="10" t="s">
        <v>879</v>
      </c>
      <c r="AO164" s="10" t="s">
        <v>879</v>
      </c>
      <c r="AP164" s="16"/>
    </row>
    <row r="165" spans="1:42" ht="64.5" customHeight="1" x14ac:dyDescent="0.15">
      <c r="A165" s="7" t="e">
        <f t="shared" si="11"/>
        <v>#REF!</v>
      </c>
      <c r="B165" s="7" t="s">
        <v>562</v>
      </c>
      <c r="C165" s="21">
        <v>2412900553</v>
      </c>
      <c r="D165" s="18">
        <v>42826</v>
      </c>
      <c r="E165" s="18">
        <v>45017</v>
      </c>
      <c r="F165" s="11">
        <f t="shared" si="10"/>
        <v>47208</v>
      </c>
      <c r="G165" s="10" t="s">
        <v>94</v>
      </c>
      <c r="H165" s="13" t="s">
        <v>650</v>
      </c>
      <c r="I165" s="7" t="s">
        <v>651</v>
      </c>
      <c r="J165" s="13" t="s">
        <v>869</v>
      </c>
      <c r="K165" s="7" t="s">
        <v>652</v>
      </c>
      <c r="L165" s="7" t="s">
        <v>700</v>
      </c>
      <c r="M165" s="7" t="s">
        <v>34</v>
      </c>
      <c r="N165" s="13" t="s">
        <v>653</v>
      </c>
      <c r="O165" s="10"/>
      <c r="P165" s="10" t="s">
        <v>67</v>
      </c>
      <c r="Q165" s="10" t="s">
        <v>642</v>
      </c>
      <c r="R165" s="8">
        <v>20</v>
      </c>
      <c r="S165" s="7"/>
      <c r="T165" s="10" t="s">
        <v>54</v>
      </c>
      <c r="U165" s="9" t="s">
        <v>54</v>
      </c>
      <c r="V165" s="9" t="s">
        <v>61</v>
      </c>
      <c r="W165" s="9" t="s">
        <v>666</v>
      </c>
      <c r="X165" s="10" t="s">
        <v>10</v>
      </c>
      <c r="Y165" s="10" t="s">
        <v>9</v>
      </c>
      <c r="Z165" s="10" t="s">
        <v>736</v>
      </c>
      <c r="AA165" s="10" t="s">
        <v>39</v>
      </c>
      <c r="AB165" s="10" t="s">
        <v>61</v>
      </c>
      <c r="AC165" s="10" t="s">
        <v>39</v>
      </c>
      <c r="AD165" s="10" t="s">
        <v>39</v>
      </c>
      <c r="AE165" s="10" t="s">
        <v>40</v>
      </c>
      <c r="AF165" s="10" t="s">
        <v>39</v>
      </c>
      <c r="AG165" s="10" t="s">
        <v>736</v>
      </c>
      <c r="AH165" s="10" t="s">
        <v>877</v>
      </c>
      <c r="AI165" s="10" t="s">
        <v>8</v>
      </c>
      <c r="AJ165" s="10" t="s">
        <v>736</v>
      </c>
      <c r="AK165" s="10" t="s">
        <v>736</v>
      </c>
      <c r="AL165" s="10" t="s">
        <v>7</v>
      </c>
      <c r="AM165" s="10" t="s">
        <v>879</v>
      </c>
      <c r="AN165" s="10" t="s">
        <v>879</v>
      </c>
      <c r="AO165" s="10" t="s">
        <v>879</v>
      </c>
    </row>
    <row r="166" spans="1:42" ht="64.5" customHeight="1" x14ac:dyDescent="0.15">
      <c r="A166" s="7"/>
      <c r="B166" s="7" t="s">
        <v>562</v>
      </c>
      <c r="C166" s="21">
        <v>2412900603</v>
      </c>
      <c r="D166" s="18">
        <v>44927</v>
      </c>
      <c r="E166" s="18"/>
      <c r="F166" s="11">
        <f t="shared" si="10"/>
        <v>47118</v>
      </c>
      <c r="G166" s="10" t="s">
        <v>94</v>
      </c>
      <c r="H166" s="13" t="s">
        <v>1437</v>
      </c>
      <c r="I166" s="7" t="s">
        <v>1438</v>
      </c>
      <c r="J166" s="13" t="s">
        <v>1439</v>
      </c>
      <c r="K166" s="7" t="s">
        <v>1440</v>
      </c>
      <c r="L166" s="7" t="s">
        <v>1450</v>
      </c>
      <c r="M166" s="7" t="s">
        <v>1441</v>
      </c>
      <c r="N166" s="13" t="s">
        <v>1442</v>
      </c>
      <c r="O166" s="10"/>
      <c r="P166" s="10" t="s">
        <v>1443</v>
      </c>
      <c r="Q166" s="10" t="s">
        <v>641</v>
      </c>
      <c r="R166" s="8">
        <v>20</v>
      </c>
      <c r="S166" s="7"/>
      <c r="T166" s="10" t="s">
        <v>54</v>
      </c>
      <c r="U166" s="9" t="s">
        <v>54</v>
      </c>
      <c r="V166" s="9" t="s">
        <v>61</v>
      </c>
      <c r="W166" s="9" t="s">
        <v>1271</v>
      </c>
      <c r="X166" s="10" t="s">
        <v>39</v>
      </c>
      <c r="Y166" s="10" t="s">
        <v>9</v>
      </c>
      <c r="Z166" s="10" t="s">
        <v>10</v>
      </c>
      <c r="AA166" s="10" t="s">
        <v>39</v>
      </c>
      <c r="AB166" s="10" t="s">
        <v>39</v>
      </c>
      <c r="AC166" s="10" t="s">
        <v>39</v>
      </c>
      <c r="AD166" s="10" t="s">
        <v>39</v>
      </c>
      <c r="AE166" s="10" t="s">
        <v>40</v>
      </c>
      <c r="AF166" s="10" t="s">
        <v>39</v>
      </c>
      <c r="AG166" s="10" t="s">
        <v>1444</v>
      </c>
      <c r="AH166" s="10" t="s">
        <v>39</v>
      </c>
      <c r="AI166" s="10" t="s">
        <v>8</v>
      </c>
      <c r="AJ166" s="10" t="s">
        <v>1445</v>
      </c>
      <c r="AK166" s="10" t="s">
        <v>1445</v>
      </c>
      <c r="AL166" s="10" t="s">
        <v>61</v>
      </c>
      <c r="AM166" s="10" t="s">
        <v>998</v>
      </c>
      <c r="AN166" s="10" t="s">
        <v>998</v>
      </c>
      <c r="AO166" s="10" t="s">
        <v>998</v>
      </c>
    </row>
    <row r="167" spans="1:42" ht="64.5" customHeight="1" x14ac:dyDescent="0.15">
      <c r="A167" s="7">
        <f t="shared" ref="A167:A180" si="12">A166+1</f>
        <v>1</v>
      </c>
      <c r="B167" s="7" t="s">
        <v>564</v>
      </c>
      <c r="C167" s="21">
        <v>2411200013</v>
      </c>
      <c r="D167" s="18">
        <v>38991</v>
      </c>
      <c r="E167" s="18">
        <v>43374</v>
      </c>
      <c r="F167" s="11">
        <f t="shared" si="10"/>
        <v>45565</v>
      </c>
      <c r="G167" s="10" t="s">
        <v>94</v>
      </c>
      <c r="H167" s="13" t="s">
        <v>117</v>
      </c>
      <c r="I167" s="7" t="s">
        <v>118</v>
      </c>
      <c r="J167" s="13" t="s">
        <v>838</v>
      </c>
      <c r="K167" s="7" t="s">
        <v>119</v>
      </c>
      <c r="L167" s="7" t="s">
        <v>120</v>
      </c>
      <c r="M167" s="7" t="s">
        <v>121</v>
      </c>
      <c r="N167" s="13" t="s">
        <v>479</v>
      </c>
      <c r="O167" s="10"/>
      <c r="P167" s="10" t="s">
        <v>655</v>
      </c>
      <c r="Q167" s="10" t="s">
        <v>637</v>
      </c>
      <c r="R167" s="8">
        <v>20</v>
      </c>
      <c r="S167" s="10"/>
      <c r="T167" s="10" t="s">
        <v>54</v>
      </c>
      <c r="U167" s="10" t="s">
        <v>54</v>
      </c>
      <c r="V167" s="9" t="s">
        <v>61</v>
      </c>
      <c r="W167" s="10" t="s">
        <v>666</v>
      </c>
      <c r="X167" s="10" t="s">
        <v>11</v>
      </c>
      <c r="Y167" s="10" t="s">
        <v>10</v>
      </c>
      <c r="Z167" s="10" t="s">
        <v>39</v>
      </c>
      <c r="AA167" s="10" t="s">
        <v>39</v>
      </c>
      <c r="AB167" s="10" t="s">
        <v>8</v>
      </c>
      <c r="AC167" s="10" t="s">
        <v>39</v>
      </c>
      <c r="AD167" s="10" t="s">
        <v>39</v>
      </c>
      <c r="AE167" s="10" t="s">
        <v>40</v>
      </c>
      <c r="AF167" s="10" t="s">
        <v>39</v>
      </c>
      <c r="AG167" s="10" t="s">
        <v>736</v>
      </c>
      <c r="AH167" s="10" t="s">
        <v>877</v>
      </c>
      <c r="AI167" s="10" t="s">
        <v>8</v>
      </c>
      <c r="AJ167" s="10" t="s">
        <v>736</v>
      </c>
      <c r="AK167" s="10" t="s">
        <v>736</v>
      </c>
      <c r="AL167" s="10" t="s">
        <v>7</v>
      </c>
      <c r="AM167" s="10" t="s">
        <v>879</v>
      </c>
      <c r="AN167" s="10" t="s">
        <v>879</v>
      </c>
      <c r="AO167" s="10" t="s">
        <v>987</v>
      </c>
    </row>
    <row r="168" spans="1:42" ht="64.5" customHeight="1" x14ac:dyDescent="0.15">
      <c r="A168" s="7">
        <f t="shared" si="12"/>
        <v>2</v>
      </c>
      <c r="B168" s="7" t="s">
        <v>564</v>
      </c>
      <c r="C168" s="8">
        <v>2411200021</v>
      </c>
      <c r="D168" s="11">
        <v>41000</v>
      </c>
      <c r="E168" s="11">
        <v>43191</v>
      </c>
      <c r="F168" s="11">
        <f t="shared" si="10"/>
        <v>45382</v>
      </c>
      <c r="G168" s="9" t="s">
        <v>94</v>
      </c>
      <c r="H168" s="12" t="s">
        <v>4</v>
      </c>
      <c r="I168" s="12" t="s">
        <v>344</v>
      </c>
      <c r="J168" s="13" t="s">
        <v>839</v>
      </c>
      <c r="K168" s="14" t="s">
        <v>345</v>
      </c>
      <c r="L168" s="12" t="s">
        <v>346</v>
      </c>
      <c r="M168" s="7" t="s">
        <v>78</v>
      </c>
      <c r="N168" s="13" t="s">
        <v>1541</v>
      </c>
      <c r="O168" s="10" t="s">
        <v>58</v>
      </c>
      <c r="P168" s="9" t="s">
        <v>347</v>
      </c>
      <c r="Q168" s="10" t="s">
        <v>643</v>
      </c>
      <c r="R168" s="8">
        <v>15</v>
      </c>
      <c r="S168" s="9"/>
      <c r="T168" s="10" t="s">
        <v>54</v>
      </c>
      <c r="U168" s="9" t="s">
        <v>53</v>
      </c>
      <c r="V168" s="9" t="s">
        <v>61</v>
      </c>
      <c r="W168" s="10" t="s">
        <v>666</v>
      </c>
      <c r="X168" s="10" t="s">
        <v>1216</v>
      </c>
      <c r="Y168" s="10" t="s">
        <v>328</v>
      </c>
      <c r="Z168" s="10" t="s">
        <v>39</v>
      </c>
      <c r="AA168" s="10" t="s">
        <v>39</v>
      </c>
      <c r="AB168" s="10" t="s">
        <v>8</v>
      </c>
      <c r="AC168" s="10" t="s">
        <v>8</v>
      </c>
      <c r="AD168" s="10" t="s">
        <v>8</v>
      </c>
      <c r="AE168" s="10" t="s">
        <v>62</v>
      </c>
      <c r="AF168" s="10" t="s">
        <v>39</v>
      </c>
      <c r="AG168" s="10" t="s">
        <v>736</v>
      </c>
      <c r="AH168" s="10" t="s">
        <v>39</v>
      </c>
      <c r="AI168" s="10" t="s">
        <v>8</v>
      </c>
      <c r="AJ168" s="10" t="s">
        <v>736</v>
      </c>
      <c r="AK168" s="10" t="s">
        <v>736</v>
      </c>
      <c r="AL168" s="10" t="s">
        <v>7</v>
      </c>
      <c r="AM168" s="10" t="s">
        <v>881</v>
      </c>
      <c r="AN168" s="10" t="s">
        <v>879</v>
      </c>
      <c r="AO168" s="10" t="s">
        <v>879</v>
      </c>
    </row>
    <row r="169" spans="1:42" ht="64.5" customHeight="1" x14ac:dyDescent="0.15">
      <c r="A169" s="7">
        <f t="shared" si="12"/>
        <v>3</v>
      </c>
      <c r="B169" s="7" t="s">
        <v>564</v>
      </c>
      <c r="C169" s="21">
        <v>2411200047</v>
      </c>
      <c r="D169" s="18">
        <v>38991</v>
      </c>
      <c r="E169" s="18">
        <v>43374</v>
      </c>
      <c r="F169" s="11">
        <f t="shared" si="10"/>
        <v>45565</v>
      </c>
      <c r="G169" s="10" t="s">
        <v>94</v>
      </c>
      <c r="H169" s="13" t="s">
        <v>936</v>
      </c>
      <c r="I169" s="7" t="s">
        <v>122</v>
      </c>
      <c r="J169" s="13" t="s">
        <v>840</v>
      </c>
      <c r="K169" s="7" t="s">
        <v>84</v>
      </c>
      <c r="L169" s="7" t="s">
        <v>84</v>
      </c>
      <c r="M169" s="7" t="s">
        <v>123</v>
      </c>
      <c r="N169" s="13" t="s">
        <v>480</v>
      </c>
      <c r="O169" s="10" t="s">
        <v>58</v>
      </c>
      <c r="P169" s="10" t="s">
        <v>655</v>
      </c>
      <c r="Q169" s="10" t="s">
        <v>637</v>
      </c>
      <c r="R169" s="8">
        <v>20</v>
      </c>
      <c r="S169" s="10"/>
      <c r="T169" s="10" t="s">
        <v>54</v>
      </c>
      <c r="U169" s="10" t="s">
        <v>54</v>
      </c>
      <c r="V169" s="9" t="s">
        <v>61</v>
      </c>
      <c r="W169" s="10" t="s">
        <v>666</v>
      </c>
      <c r="X169" s="10" t="s">
        <v>11</v>
      </c>
      <c r="Y169" s="10" t="s">
        <v>10</v>
      </c>
      <c r="Z169" s="10" t="s">
        <v>736</v>
      </c>
      <c r="AA169" s="10" t="s">
        <v>39</v>
      </c>
      <c r="AB169" s="10" t="s">
        <v>7</v>
      </c>
      <c r="AC169" s="10" t="s">
        <v>39</v>
      </c>
      <c r="AD169" s="10" t="s">
        <v>39</v>
      </c>
      <c r="AE169" s="10" t="s">
        <v>40</v>
      </c>
      <c r="AF169" s="10" t="s">
        <v>39</v>
      </c>
      <c r="AG169" s="10" t="s">
        <v>736</v>
      </c>
      <c r="AH169" s="10" t="s">
        <v>876</v>
      </c>
      <c r="AI169" s="10" t="s">
        <v>8</v>
      </c>
      <c r="AJ169" s="10" t="s">
        <v>736</v>
      </c>
      <c r="AK169" s="10" t="s">
        <v>736</v>
      </c>
      <c r="AL169" s="10" t="s">
        <v>7</v>
      </c>
      <c r="AM169" s="10" t="s">
        <v>879</v>
      </c>
      <c r="AN169" s="10" t="s">
        <v>879</v>
      </c>
      <c r="AO169" s="10" t="s">
        <v>879</v>
      </c>
    </row>
    <row r="170" spans="1:42" ht="64.5" customHeight="1" x14ac:dyDescent="0.15">
      <c r="A170" s="7">
        <f t="shared" si="12"/>
        <v>4</v>
      </c>
      <c r="B170" s="7" t="s">
        <v>564</v>
      </c>
      <c r="C170" s="21">
        <v>2411200120</v>
      </c>
      <c r="D170" s="11">
        <v>40817</v>
      </c>
      <c r="E170" s="11">
        <v>45200</v>
      </c>
      <c r="F170" s="11">
        <f t="shared" si="10"/>
        <v>47391</v>
      </c>
      <c r="G170" s="9" t="s">
        <v>94</v>
      </c>
      <c r="H170" s="13" t="s">
        <v>272</v>
      </c>
      <c r="I170" s="7" t="s">
        <v>910</v>
      </c>
      <c r="J170" s="13" t="s">
        <v>1609</v>
      </c>
      <c r="K170" s="7" t="s">
        <v>273</v>
      </c>
      <c r="L170" s="7" t="s">
        <v>274</v>
      </c>
      <c r="M170" s="7" t="s">
        <v>87</v>
      </c>
      <c r="N170" s="13" t="s">
        <v>1608</v>
      </c>
      <c r="O170" s="10" t="s">
        <v>58</v>
      </c>
      <c r="P170" s="9" t="s">
        <v>14</v>
      </c>
      <c r="Q170" s="10" t="s">
        <v>643</v>
      </c>
      <c r="R170" s="8">
        <v>10</v>
      </c>
      <c r="S170" s="10"/>
      <c r="T170" s="10" t="s">
        <v>54</v>
      </c>
      <c r="U170" s="10" t="s">
        <v>54</v>
      </c>
      <c r="V170" s="9" t="s">
        <v>61</v>
      </c>
      <c r="W170" s="10" t="s">
        <v>665</v>
      </c>
      <c r="X170" s="10" t="s">
        <v>9</v>
      </c>
      <c r="Y170" s="10" t="s">
        <v>11</v>
      </c>
      <c r="Z170" s="10" t="s">
        <v>39</v>
      </c>
      <c r="AA170" s="10" t="s">
        <v>39</v>
      </c>
      <c r="AB170" s="10" t="s">
        <v>8</v>
      </c>
      <c r="AC170" s="10" t="s">
        <v>8</v>
      </c>
      <c r="AD170" s="10" t="s">
        <v>8</v>
      </c>
      <c r="AE170" s="9" t="s">
        <v>7</v>
      </c>
      <c r="AF170" s="10" t="s">
        <v>39</v>
      </c>
      <c r="AG170" s="10" t="s">
        <v>736</v>
      </c>
      <c r="AH170" s="10" t="s">
        <v>39</v>
      </c>
      <c r="AI170" s="10" t="s">
        <v>8</v>
      </c>
      <c r="AJ170" s="10" t="s">
        <v>736</v>
      </c>
      <c r="AK170" s="10" t="s">
        <v>736</v>
      </c>
      <c r="AL170" s="10" t="s">
        <v>7</v>
      </c>
      <c r="AM170" s="10" t="s">
        <v>879</v>
      </c>
      <c r="AN170" s="10" t="s">
        <v>879</v>
      </c>
      <c r="AO170" s="10" t="s">
        <v>979</v>
      </c>
    </row>
    <row r="171" spans="1:42" ht="64.5" customHeight="1" x14ac:dyDescent="0.15">
      <c r="A171" s="7">
        <f t="shared" si="12"/>
        <v>5</v>
      </c>
      <c r="B171" s="7" t="s">
        <v>564</v>
      </c>
      <c r="C171" s="21">
        <v>2411200203</v>
      </c>
      <c r="D171" s="18">
        <v>38991</v>
      </c>
      <c r="E171" s="18">
        <v>43374</v>
      </c>
      <c r="F171" s="11">
        <f t="shared" si="10"/>
        <v>45565</v>
      </c>
      <c r="G171" s="10" t="s">
        <v>94</v>
      </c>
      <c r="H171" s="13" t="s">
        <v>124</v>
      </c>
      <c r="I171" s="7" t="s">
        <v>125</v>
      </c>
      <c r="J171" s="13" t="s">
        <v>841</v>
      </c>
      <c r="K171" s="7" t="s">
        <v>85</v>
      </c>
      <c r="L171" s="7" t="s">
        <v>86</v>
      </c>
      <c r="M171" s="7" t="s">
        <v>87</v>
      </c>
      <c r="N171" s="13" t="s">
        <v>478</v>
      </c>
      <c r="O171" s="10" t="s">
        <v>59</v>
      </c>
      <c r="P171" s="10" t="s">
        <v>67</v>
      </c>
      <c r="Q171" s="10" t="s">
        <v>643</v>
      </c>
      <c r="R171" s="8">
        <v>14</v>
      </c>
      <c r="S171" s="10"/>
      <c r="T171" s="10" t="s">
        <v>54</v>
      </c>
      <c r="U171" s="10" t="s">
        <v>54</v>
      </c>
      <c r="V171" s="9" t="s">
        <v>61</v>
      </c>
      <c r="W171" s="10" t="s">
        <v>665</v>
      </c>
      <c r="X171" s="10" t="s">
        <v>645</v>
      </c>
      <c r="Y171" s="10" t="s">
        <v>9</v>
      </c>
      <c r="Z171" s="10" t="s">
        <v>736</v>
      </c>
      <c r="AA171" s="10" t="s">
        <v>1194</v>
      </c>
      <c r="AB171" s="10" t="s">
        <v>8</v>
      </c>
      <c r="AC171" s="10" t="s">
        <v>39</v>
      </c>
      <c r="AD171" s="10" t="s">
        <v>39</v>
      </c>
      <c r="AE171" s="10" t="s">
        <v>40</v>
      </c>
      <c r="AF171" s="10" t="s">
        <v>39</v>
      </c>
      <c r="AG171" s="10" t="s">
        <v>736</v>
      </c>
      <c r="AH171" s="10" t="s">
        <v>39</v>
      </c>
      <c r="AI171" s="10" t="s">
        <v>8</v>
      </c>
      <c r="AJ171" s="10" t="s">
        <v>736</v>
      </c>
      <c r="AK171" s="10" t="s">
        <v>736</v>
      </c>
      <c r="AL171" s="10" t="s">
        <v>7</v>
      </c>
      <c r="AM171" s="10" t="s">
        <v>879</v>
      </c>
      <c r="AN171" s="10" t="s">
        <v>879</v>
      </c>
      <c r="AO171" s="10" t="s">
        <v>979</v>
      </c>
    </row>
    <row r="172" spans="1:42" ht="64.5" customHeight="1" x14ac:dyDescent="0.15">
      <c r="A172" s="7">
        <f t="shared" si="12"/>
        <v>6</v>
      </c>
      <c r="B172" s="7" t="s">
        <v>564</v>
      </c>
      <c r="C172" s="21">
        <v>2411200245</v>
      </c>
      <c r="D172" s="11">
        <v>39904</v>
      </c>
      <c r="E172" s="11">
        <v>44287</v>
      </c>
      <c r="F172" s="11">
        <f t="shared" si="10"/>
        <v>46477</v>
      </c>
      <c r="G172" s="10" t="s">
        <v>94</v>
      </c>
      <c r="H172" s="13" t="s">
        <v>71</v>
      </c>
      <c r="I172" s="7" t="s">
        <v>191</v>
      </c>
      <c r="J172" s="13" t="s">
        <v>842</v>
      </c>
      <c r="K172" s="7" t="s">
        <v>192</v>
      </c>
      <c r="L172" s="7" t="s">
        <v>193</v>
      </c>
      <c r="M172" s="7" t="s">
        <v>51</v>
      </c>
      <c r="N172" s="13" t="s">
        <v>1540</v>
      </c>
      <c r="O172" s="10" t="s">
        <v>58</v>
      </c>
      <c r="P172" s="10" t="s">
        <v>67</v>
      </c>
      <c r="Q172" s="10" t="s">
        <v>643</v>
      </c>
      <c r="R172" s="8">
        <v>6</v>
      </c>
      <c r="S172" s="10"/>
      <c r="T172" s="10" t="s">
        <v>54</v>
      </c>
      <c r="U172" s="10" t="s">
        <v>54</v>
      </c>
      <c r="V172" s="9" t="s">
        <v>61</v>
      </c>
      <c r="W172" s="10" t="s">
        <v>666</v>
      </c>
      <c r="X172" s="10" t="s">
        <v>39</v>
      </c>
      <c r="Y172" s="10" t="s">
        <v>10</v>
      </c>
      <c r="Z172" s="10" t="s">
        <v>39</v>
      </c>
      <c r="AA172" s="10" t="s">
        <v>1199</v>
      </c>
      <c r="AB172" s="10" t="s">
        <v>8</v>
      </c>
      <c r="AC172" s="10" t="s">
        <v>61</v>
      </c>
      <c r="AD172" s="10" t="s">
        <v>61</v>
      </c>
      <c r="AE172" s="10" t="s">
        <v>62</v>
      </c>
      <c r="AF172" s="10" t="s">
        <v>39</v>
      </c>
      <c r="AG172" s="10" t="s">
        <v>736</v>
      </c>
      <c r="AH172" s="10" t="s">
        <v>39</v>
      </c>
      <c r="AI172" s="10" t="s">
        <v>8</v>
      </c>
      <c r="AJ172" s="10" t="s">
        <v>736</v>
      </c>
      <c r="AK172" s="10" t="s">
        <v>736</v>
      </c>
      <c r="AL172" s="10" t="s">
        <v>7</v>
      </c>
      <c r="AM172" s="10" t="s">
        <v>879</v>
      </c>
      <c r="AN172" s="10" t="s">
        <v>879</v>
      </c>
      <c r="AO172" s="10" t="s">
        <v>879</v>
      </c>
    </row>
    <row r="173" spans="1:42" ht="64.5" customHeight="1" x14ac:dyDescent="0.15">
      <c r="A173" s="7">
        <f t="shared" si="12"/>
        <v>7</v>
      </c>
      <c r="B173" s="7" t="s">
        <v>564</v>
      </c>
      <c r="C173" s="8">
        <v>2411200294</v>
      </c>
      <c r="D173" s="11">
        <v>42339</v>
      </c>
      <c r="E173" s="11">
        <v>44652</v>
      </c>
      <c r="F173" s="11">
        <f t="shared" si="10"/>
        <v>46843</v>
      </c>
      <c r="G173" s="9" t="s">
        <v>94</v>
      </c>
      <c r="H173" s="23" t="s">
        <v>472</v>
      </c>
      <c r="I173" s="7" t="s">
        <v>473</v>
      </c>
      <c r="J173" s="13" t="s">
        <v>1236</v>
      </c>
      <c r="K173" s="12" t="s">
        <v>474</v>
      </c>
      <c r="L173" s="15" t="s">
        <v>475</v>
      </c>
      <c r="M173" s="15" t="s">
        <v>15</v>
      </c>
      <c r="N173" s="15" t="s">
        <v>524</v>
      </c>
      <c r="O173" s="10" t="s">
        <v>58</v>
      </c>
      <c r="P173" s="10" t="s">
        <v>67</v>
      </c>
      <c r="Q173" s="10" t="s">
        <v>639</v>
      </c>
      <c r="R173" s="8">
        <v>21</v>
      </c>
      <c r="S173" s="10"/>
      <c r="T173" s="10" t="s">
        <v>53</v>
      </c>
      <c r="U173" s="9" t="s">
        <v>74</v>
      </c>
      <c r="V173" s="9" t="s">
        <v>61</v>
      </c>
      <c r="W173" s="9" t="s">
        <v>666</v>
      </c>
      <c r="X173" s="10" t="s">
        <v>8</v>
      </c>
      <c r="Y173" s="10" t="s">
        <v>374</v>
      </c>
      <c r="Z173" s="10" t="s">
        <v>39</v>
      </c>
      <c r="AA173" s="10" t="s">
        <v>39</v>
      </c>
      <c r="AB173" s="10" t="s">
        <v>8</v>
      </c>
      <c r="AC173" s="10" t="s">
        <v>8</v>
      </c>
      <c r="AD173" s="10" t="s">
        <v>8</v>
      </c>
      <c r="AE173" s="10" t="s">
        <v>8</v>
      </c>
      <c r="AF173" s="10" t="s">
        <v>8</v>
      </c>
      <c r="AG173" s="10" t="s">
        <v>736</v>
      </c>
      <c r="AH173" s="10" t="s">
        <v>39</v>
      </c>
      <c r="AI173" s="10" t="s">
        <v>8</v>
      </c>
      <c r="AJ173" s="10" t="s">
        <v>736</v>
      </c>
      <c r="AK173" s="10" t="s">
        <v>735</v>
      </c>
      <c r="AL173" s="10" t="s">
        <v>735</v>
      </c>
      <c r="AM173" s="10" t="s">
        <v>879</v>
      </c>
      <c r="AN173" s="10" t="s">
        <v>879</v>
      </c>
      <c r="AO173" s="10" t="s">
        <v>879</v>
      </c>
    </row>
    <row r="174" spans="1:42" ht="64.5" customHeight="1" x14ac:dyDescent="0.15">
      <c r="A174" s="7">
        <f t="shared" si="12"/>
        <v>8</v>
      </c>
      <c r="B174" s="7" t="s">
        <v>564</v>
      </c>
      <c r="C174" s="8">
        <v>2411200393</v>
      </c>
      <c r="D174" s="11">
        <v>41000</v>
      </c>
      <c r="E174" s="11">
        <v>43191</v>
      </c>
      <c r="F174" s="11">
        <f t="shared" si="10"/>
        <v>45382</v>
      </c>
      <c r="G174" s="9" t="s">
        <v>94</v>
      </c>
      <c r="H174" s="12" t="s">
        <v>16</v>
      </c>
      <c r="I174" s="12" t="s">
        <v>348</v>
      </c>
      <c r="J174" s="13" t="s">
        <v>843</v>
      </c>
      <c r="K174" s="14" t="s">
        <v>349</v>
      </c>
      <c r="L174" s="12" t="s">
        <v>350</v>
      </c>
      <c r="M174" s="7" t="s">
        <v>78</v>
      </c>
      <c r="N174" s="13" t="s">
        <v>1542</v>
      </c>
      <c r="O174" s="10"/>
      <c r="P174" s="9" t="s">
        <v>351</v>
      </c>
      <c r="Q174" s="10" t="s">
        <v>643</v>
      </c>
      <c r="R174" s="8">
        <v>20</v>
      </c>
      <c r="S174" s="9"/>
      <c r="T174" s="10" t="s">
        <v>54</v>
      </c>
      <c r="U174" s="10" t="s">
        <v>54</v>
      </c>
      <c r="V174" s="9" t="s">
        <v>61</v>
      </c>
      <c r="W174" s="10" t="s">
        <v>666</v>
      </c>
      <c r="X174" s="10" t="s">
        <v>1139</v>
      </c>
      <c r="Y174" s="10" t="s">
        <v>328</v>
      </c>
      <c r="Z174" s="10" t="s">
        <v>39</v>
      </c>
      <c r="AA174" s="10" t="s">
        <v>39</v>
      </c>
      <c r="AB174" s="10" t="s">
        <v>8</v>
      </c>
      <c r="AC174" s="10" t="s">
        <v>8</v>
      </c>
      <c r="AD174" s="10" t="s">
        <v>8</v>
      </c>
      <c r="AE174" s="10" t="s">
        <v>62</v>
      </c>
      <c r="AF174" s="10" t="s">
        <v>39</v>
      </c>
      <c r="AG174" s="10" t="s">
        <v>737</v>
      </c>
      <c r="AH174" s="10" t="s">
        <v>39</v>
      </c>
      <c r="AI174" s="10" t="s">
        <v>8</v>
      </c>
      <c r="AJ174" s="10" t="s">
        <v>736</v>
      </c>
      <c r="AK174" s="10" t="s">
        <v>736</v>
      </c>
      <c r="AL174" s="10" t="s">
        <v>7</v>
      </c>
      <c r="AM174" s="10" t="s">
        <v>881</v>
      </c>
      <c r="AN174" s="10" t="s">
        <v>879</v>
      </c>
      <c r="AO174" s="10" t="s">
        <v>879</v>
      </c>
    </row>
    <row r="175" spans="1:42" ht="64.5" customHeight="1" x14ac:dyDescent="0.15">
      <c r="A175" s="7">
        <f t="shared" si="12"/>
        <v>9</v>
      </c>
      <c r="B175" s="7" t="s">
        <v>564</v>
      </c>
      <c r="C175" s="8">
        <v>2411200724</v>
      </c>
      <c r="D175" s="11">
        <v>44287</v>
      </c>
      <c r="E175" s="11"/>
      <c r="F175" s="11">
        <f t="shared" si="10"/>
        <v>46477</v>
      </c>
      <c r="G175" s="9" t="s">
        <v>1168</v>
      </c>
      <c r="H175" s="23" t="s">
        <v>1169</v>
      </c>
      <c r="I175" s="7" t="s">
        <v>1170</v>
      </c>
      <c r="J175" s="13" t="s">
        <v>1171</v>
      </c>
      <c r="K175" s="12" t="s">
        <v>1172</v>
      </c>
      <c r="L175" s="15" t="s">
        <v>1173</v>
      </c>
      <c r="M175" s="15" t="s">
        <v>1174</v>
      </c>
      <c r="N175" s="15" t="s">
        <v>1175</v>
      </c>
      <c r="O175" s="10"/>
      <c r="P175" s="10" t="s">
        <v>67</v>
      </c>
      <c r="Q175" s="10" t="s">
        <v>644</v>
      </c>
      <c r="R175" s="8">
        <v>34</v>
      </c>
      <c r="S175" s="10"/>
      <c r="T175" s="10" t="s">
        <v>669</v>
      </c>
      <c r="U175" s="9" t="s">
        <v>53</v>
      </c>
      <c r="V175" s="9" t="s">
        <v>39</v>
      </c>
      <c r="W175" s="9" t="s">
        <v>1135</v>
      </c>
      <c r="X175" s="10" t="s">
        <v>39</v>
      </c>
      <c r="Y175" s="10" t="s">
        <v>39</v>
      </c>
      <c r="Z175" s="10" t="s">
        <v>39</v>
      </c>
      <c r="AA175" s="10" t="s">
        <v>39</v>
      </c>
      <c r="AB175" s="10" t="s">
        <v>39</v>
      </c>
      <c r="AC175" s="10" t="s">
        <v>39</v>
      </c>
      <c r="AD175" s="10" t="s">
        <v>7</v>
      </c>
      <c r="AE175" s="10" t="s">
        <v>7</v>
      </c>
      <c r="AF175" s="10" t="s">
        <v>39</v>
      </c>
      <c r="AG175" s="10" t="s">
        <v>1214</v>
      </c>
      <c r="AH175" s="10" t="s">
        <v>39</v>
      </c>
      <c r="AI175" s="10" t="s">
        <v>39</v>
      </c>
      <c r="AJ175" s="10" t="s">
        <v>8</v>
      </c>
      <c r="AK175" s="10" t="s">
        <v>8</v>
      </c>
      <c r="AL175" s="10" t="s">
        <v>735</v>
      </c>
      <c r="AM175" s="10" t="s">
        <v>1212</v>
      </c>
      <c r="AN175" s="10" t="s">
        <v>1213</v>
      </c>
      <c r="AO175" s="10" t="s">
        <v>1215</v>
      </c>
    </row>
    <row r="176" spans="1:42" ht="64.5" customHeight="1" x14ac:dyDescent="0.15">
      <c r="A176" s="7">
        <f t="shared" si="12"/>
        <v>10</v>
      </c>
      <c r="B176" s="7" t="s">
        <v>564</v>
      </c>
      <c r="C176" s="24">
        <v>2411300151</v>
      </c>
      <c r="D176" s="18">
        <v>38991</v>
      </c>
      <c r="E176" s="18">
        <v>43374</v>
      </c>
      <c r="F176" s="11">
        <f t="shared" si="10"/>
        <v>45565</v>
      </c>
      <c r="G176" s="10" t="s">
        <v>94</v>
      </c>
      <c r="H176" s="20" t="s">
        <v>143</v>
      </c>
      <c r="I176" s="19" t="s">
        <v>144</v>
      </c>
      <c r="J176" s="13" t="s">
        <v>844</v>
      </c>
      <c r="K176" s="19" t="s">
        <v>43</v>
      </c>
      <c r="L176" s="19" t="s">
        <v>43</v>
      </c>
      <c r="M176" s="19" t="s">
        <v>44</v>
      </c>
      <c r="N176" s="20" t="s">
        <v>481</v>
      </c>
      <c r="O176" s="10" t="s">
        <v>58</v>
      </c>
      <c r="P176" s="9" t="s">
        <v>67</v>
      </c>
      <c r="Q176" s="10" t="s">
        <v>642</v>
      </c>
      <c r="R176" s="25">
        <v>25</v>
      </c>
      <c r="S176" s="26"/>
      <c r="T176" s="10" t="s">
        <v>669</v>
      </c>
      <c r="U176" s="9" t="s">
        <v>53</v>
      </c>
      <c r="V176" s="9" t="s">
        <v>61</v>
      </c>
      <c r="W176" s="9" t="s">
        <v>666</v>
      </c>
      <c r="X176" s="10" t="s">
        <v>10</v>
      </c>
      <c r="Y176" s="10" t="s">
        <v>745</v>
      </c>
      <c r="Z176" s="10" t="s">
        <v>39</v>
      </c>
      <c r="AA176" s="10" t="s">
        <v>1191</v>
      </c>
      <c r="AB176" s="10" t="s">
        <v>61</v>
      </c>
      <c r="AC176" s="27" t="s">
        <v>39</v>
      </c>
      <c r="AD176" s="27" t="s">
        <v>39</v>
      </c>
      <c r="AE176" s="9" t="s">
        <v>40</v>
      </c>
      <c r="AF176" s="10" t="s">
        <v>39</v>
      </c>
      <c r="AG176" s="10" t="s">
        <v>736</v>
      </c>
      <c r="AH176" s="10" t="s">
        <v>880</v>
      </c>
      <c r="AI176" s="10" t="s">
        <v>8</v>
      </c>
      <c r="AJ176" s="10" t="s">
        <v>734</v>
      </c>
      <c r="AK176" s="10" t="s">
        <v>736</v>
      </c>
      <c r="AL176" s="10" t="s">
        <v>7</v>
      </c>
      <c r="AM176" s="10" t="s">
        <v>879</v>
      </c>
      <c r="AN176" s="10" t="s">
        <v>879</v>
      </c>
      <c r="AO176" s="10" t="s">
        <v>879</v>
      </c>
    </row>
    <row r="177" spans="1:41" ht="64.5" customHeight="1" x14ac:dyDescent="0.15">
      <c r="A177" s="7">
        <f t="shared" si="12"/>
        <v>11</v>
      </c>
      <c r="B177" s="7" t="s">
        <v>564</v>
      </c>
      <c r="C177" s="21">
        <v>2411300169</v>
      </c>
      <c r="D177" s="11">
        <v>39173</v>
      </c>
      <c r="E177" s="11">
        <v>43556</v>
      </c>
      <c r="F177" s="11">
        <f t="shared" si="10"/>
        <v>45747</v>
      </c>
      <c r="G177" s="10" t="s">
        <v>94</v>
      </c>
      <c r="H177" s="13" t="s">
        <v>46</v>
      </c>
      <c r="I177" s="12" t="s">
        <v>136</v>
      </c>
      <c r="J177" s="13" t="s">
        <v>845</v>
      </c>
      <c r="K177" s="7" t="s">
        <v>137</v>
      </c>
      <c r="L177" s="7" t="s">
        <v>137</v>
      </c>
      <c r="M177" s="7" t="s">
        <v>66</v>
      </c>
      <c r="N177" s="13" t="s">
        <v>525</v>
      </c>
      <c r="O177" s="10"/>
      <c r="P177" s="10" t="s">
        <v>67</v>
      </c>
      <c r="Q177" s="10" t="s">
        <v>642</v>
      </c>
      <c r="R177" s="8">
        <v>30</v>
      </c>
      <c r="S177" s="10"/>
      <c r="T177" s="10" t="s">
        <v>669</v>
      </c>
      <c r="U177" s="9" t="s">
        <v>53</v>
      </c>
      <c r="V177" s="9" t="s">
        <v>61</v>
      </c>
      <c r="W177" s="9" t="s">
        <v>666</v>
      </c>
      <c r="X177" s="10" t="s">
        <v>745</v>
      </c>
      <c r="Y177" s="10" t="s">
        <v>10</v>
      </c>
      <c r="Z177" s="10" t="s">
        <v>328</v>
      </c>
      <c r="AA177" s="10" t="s">
        <v>39</v>
      </c>
      <c r="AB177" s="10" t="s">
        <v>40</v>
      </c>
      <c r="AC177" s="10" t="s">
        <v>39</v>
      </c>
      <c r="AD177" s="10" t="s">
        <v>39</v>
      </c>
      <c r="AE177" s="10" t="s">
        <v>40</v>
      </c>
      <c r="AF177" s="10" t="s">
        <v>7</v>
      </c>
      <c r="AG177" s="10" t="s">
        <v>736</v>
      </c>
      <c r="AH177" s="10" t="s">
        <v>877</v>
      </c>
      <c r="AI177" s="10" t="s">
        <v>8</v>
      </c>
      <c r="AJ177" s="10" t="s">
        <v>736</v>
      </c>
      <c r="AK177" s="10" t="s">
        <v>736</v>
      </c>
      <c r="AL177" s="10" t="s">
        <v>7</v>
      </c>
      <c r="AM177" s="10" t="s">
        <v>879</v>
      </c>
      <c r="AN177" s="10" t="s">
        <v>879</v>
      </c>
      <c r="AO177" s="10" t="s">
        <v>879</v>
      </c>
    </row>
    <row r="178" spans="1:41" ht="64.5" customHeight="1" x14ac:dyDescent="0.15">
      <c r="A178" s="7">
        <f t="shared" si="12"/>
        <v>12</v>
      </c>
      <c r="B178" s="7" t="s">
        <v>564</v>
      </c>
      <c r="C178" s="21">
        <v>2411300227</v>
      </c>
      <c r="D178" s="11"/>
      <c r="E178" s="11"/>
      <c r="F178" s="11"/>
      <c r="G178" s="26" t="s">
        <v>45</v>
      </c>
      <c r="H178" s="13" t="s">
        <v>168</v>
      </c>
      <c r="I178" s="13" t="s">
        <v>169</v>
      </c>
      <c r="J178" s="13" t="s">
        <v>847</v>
      </c>
      <c r="K178" s="7" t="s">
        <v>170</v>
      </c>
      <c r="L178" s="7"/>
      <c r="M178" s="7" t="s">
        <v>48</v>
      </c>
      <c r="N178" s="13" t="s">
        <v>525</v>
      </c>
      <c r="O178" s="26"/>
      <c r="P178" s="9" t="s">
        <v>67</v>
      </c>
      <c r="Q178" s="10" t="s">
        <v>642</v>
      </c>
      <c r="R178" s="8">
        <v>6</v>
      </c>
      <c r="S178" s="10"/>
      <c r="T178" s="10" t="s">
        <v>669</v>
      </c>
      <c r="U178" s="9" t="s">
        <v>53</v>
      </c>
      <c r="V178" s="9" t="s">
        <v>61</v>
      </c>
      <c r="W178" s="9" t="s">
        <v>666</v>
      </c>
      <c r="X178" s="10" t="s">
        <v>638</v>
      </c>
      <c r="Y178" s="10" t="s">
        <v>10</v>
      </c>
      <c r="Z178" s="10" t="s">
        <v>8</v>
      </c>
      <c r="AA178" s="10" t="s">
        <v>39</v>
      </c>
      <c r="AB178" s="10" t="s">
        <v>40</v>
      </c>
      <c r="AC178" s="27" t="s">
        <v>39</v>
      </c>
      <c r="AD178" s="27" t="s">
        <v>39</v>
      </c>
      <c r="AE178" s="9" t="s">
        <v>40</v>
      </c>
      <c r="AF178" s="10" t="s">
        <v>39</v>
      </c>
      <c r="AG178" s="10" t="s">
        <v>736</v>
      </c>
      <c r="AH178" s="10" t="s">
        <v>877</v>
      </c>
      <c r="AI178" s="10" t="s">
        <v>8</v>
      </c>
      <c r="AJ178" s="10" t="s">
        <v>736</v>
      </c>
      <c r="AK178" s="10" t="s">
        <v>736</v>
      </c>
      <c r="AL178" s="10" t="s">
        <v>7</v>
      </c>
      <c r="AM178" s="10" t="s">
        <v>879</v>
      </c>
      <c r="AN178" s="10" t="s">
        <v>879</v>
      </c>
      <c r="AO178" s="10" t="s">
        <v>879</v>
      </c>
    </row>
    <row r="179" spans="1:41" ht="64.5" customHeight="1" x14ac:dyDescent="0.15">
      <c r="A179" s="7">
        <f t="shared" si="12"/>
        <v>13</v>
      </c>
      <c r="B179" s="7" t="s">
        <v>564</v>
      </c>
      <c r="C179" s="21">
        <v>2411300227</v>
      </c>
      <c r="D179" s="11">
        <v>39539</v>
      </c>
      <c r="E179" s="11">
        <v>43922</v>
      </c>
      <c r="F179" s="11">
        <f>DATE(YEAR(MAX(D179:E179))+6, MONTH(MAX(D179:E179)), DAY(MAX(D179:E179)))-1</f>
        <v>46112</v>
      </c>
      <c r="G179" s="10" t="s">
        <v>94</v>
      </c>
      <c r="H179" s="12" t="s">
        <v>25</v>
      </c>
      <c r="I179" s="12" t="s">
        <v>165</v>
      </c>
      <c r="J179" s="13" t="s">
        <v>846</v>
      </c>
      <c r="K179" s="12" t="s">
        <v>166</v>
      </c>
      <c r="L179" s="12" t="s">
        <v>167</v>
      </c>
      <c r="M179" s="7" t="s">
        <v>48</v>
      </c>
      <c r="N179" s="13" t="s">
        <v>525</v>
      </c>
      <c r="O179" s="10"/>
      <c r="P179" s="9" t="s">
        <v>67</v>
      </c>
      <c r="Q179" s="10" t="s">
        <v>642</v>
      </c>
      <c r="R179" s="8">
        <v>24</v>
      </c>
      <c r="S179" s="10"/>
      <c r="T179" s="10" t="s">
        <v>669</v>
      </c>
      <c r="U179" s="9" t="s">
        <v>53</v>
      </c>
      <c r="V179" s="9" t="s">
        <v>61</v>
      </c>
      <c r="W179" s="9" t="s">
        <v>666</v>
      </c>
      <c r="X179" s="10" t="s">
        <v>638</v>
      </c>
      <c r="Y179" s="10" t="s">
        <v>10</v>
      </c>
      <c r="Z179" s="10" t="s">
        <v>8</v>
      </c>
      <c r="AA179" s="10" t="s">
        <v>39</v>
      </c>
      <c r="AB179" s="10" t="s">
        <v>40</v>
      </c>
      <c r="AC179" s="27" t="s">
        <v>39</v>
      </c>
      <c r="AD179" s="27" t="s">
        <v>39</v>
      </c>
      <c r="AE179" s="9" t="s">
        <v>40</v>
      </c>
      <c r="AF179" s="10" t="s">
        <v>39</v>
      </c>
      <c r="AG179" s="10" t="s">
        <v>736</v>
      </c>
      <c r="AH179" s="10" t="s">
        <v>877</v>
      </c>
      <c r="AI179" s="10" t="s">
        <v>8</v>
      </c>
      <c r="AJ179" s="10" t="s">
        <v>328</v>
      </c>
      <c r="AK179" s="10" t="s">
        <v>736</v>
      </c>
      <c r="AL179" s="10" t="s">
        <v>7</v>
      </c>
      <c r="AM179" s="10" t="s">
        <v>879</v>
      </c>
      <c r="AN179" s="10" t="s">
        <v>879</v>
      </c>
      <c r="AO179" s="10" t="s">
        <v>879</v>
      </c>
    </row>
    <row r="180" spans="1:41" ht="64.5" customHeight="1" x14ac:dyDescent="0.15">
      <c r="A180" s="7">
        <f t="shared" si="12"/>
        <v>14</v>
      </c>
      <c r="B180" s="7" t="s">
        <v>564</v>
      </c>
      <c r="C180" s="30">
        <v>2411300292</v>
      </c>
      <c r="D180" s="11">
        <v>40299</v>
      </c>
      <c r="E180" s="11">
        <v>44682</v>
      </c>
      <c r="F180" s="11">
        <f>DATE(YEAR(MAX(D180:E180))+6, MONTH(MAX(D180:E180)), DAY(MAX(D180:E180)))-1</f>
        <v>46873</v>
      </c>
      <c r="G180" s="9" t="s">
        <v>94</v>
      </c>
      <c r="H180" s="12" t="s">
        <v>250</v>
      </c>
      <c r="I180" s="9" t="s">
        <v>136</v>
      </c>
      <c r="J180" s="13" t="s">
        <v>848</v>
      </c>
      <c r="K180" s="12" t="s">
        <v>713</v>
      </c>
      <c r="L180" s="12" t="s">
        <v>251</v>
      </c>
      <c r="M180" s="15" t="s">
        <v>252</v>
      </c>
      <c r="N180" s="12" t="s">
        <v>526</v>
      </c>
      <c r="O180" s="9"/>
      <c r="P180" s="9" t="s">
        <v>657</v>
      </c>
      <c r="Q180" s="10" t="s">
        <v>1136</v>
      </c>
      <c r="R180" s="8">
        <v>20</v>
      </c>
      <c r="S180" s="9"/>
      <c r="T180" s="10" t="s">
        <v>54</v>
      </c>
      <c r="U180" s="10" t="s">
        <v>54</v>
      </c>
      <c r="V180" s="9" t="s">
        <v>61</v>
      </c>
      <c r="W180" s="10" t="s">
        <v>665</v>
      </c>
      <c r="X180" s="10" t="s">
        <v>39</v>
      </c>
      <c r="Y180" s="10" t="s">
        <v>745</v>
      </c>
      <c r="Z180" s="10" t="s">
        <v>39</v>
      </c>
      <c r="AA180" s="10" t="s">
        <v>39</v>
      </c>
      <c r="AB180" s="27" t="s">
        <v>39</v>
      </c>
      <c r="AC180" s="10" t="s">
        <v>8</v>
      </c>
      <c r="AD180" s="10" t="s">
        <v>40</v>
      </c>
      <c r="AE180" s="9" t="s">
        <v>7</v>
      </c>
      <c r="AF180" s="10" t="s">
        <v>39</v>
      </c>
      <c r="AG180" s="10" t="s">
        <v>1428</v>
      </c>
      <c r="AH180" s="9" t="s">
        <v>8</v>
      </c>
      <c r="AI180" s="10" t="s">
        <v>8</v>
      </c>
      <c r="AJ180" s="10" t="s">
        <v>734</v>
      </c>
      <c r="AK180" s="10" t="s">
        <v>736</v>
      </c>
      <c r="AL180" s="10" t="s">
        <v>7</v>
      </c>
      <c r="AM180" s="10" t="s">
        <v>879</v>
      </c>
      <c r="AN180" s="10" t="s">
        <v>879</v>
      </c>
      <c r="AO180" s="10" t="s">
        <v>979</v>
      </c>
    </row>
    <row r="181" spans="1:41" ht="64.5" customHeight="1" x14ac:dyDescent="0.15">
      <c r="A181" s="7" t="e">
        <f>#REF!+1</f>
        <v>#REF!</v>
      </c>
      <c r="B181" s="7" t="s">
        <v>564</v>
      </c>
      <c r="C181" s="21">
        <v>2411300409</v>
      </c>
      <c r="D181" s="11">
        <v>41030</v>
      </c>
      <c r="E181" s="11">
        <v>43221</v>
      </c>
      <c r="F181" s="11">
        <f>DATE(YEAR(MAX(D181:E181))+6, MONTH(MAX(D181:E181)), DAY(MAX(D181:E181)))-1</f>
        <v>45412</v>
      </c>
      <c r="G181" s="9" t="s">
        <v>94</v>
      </c>
      <c r="H181" s="12" t="s">
        <v>52</v>
      </c>
      <c r="I181" s="7" t="s">
        <v>363</v>
      </c>
      <c r="J181" s="13" t="s">
        <v>849</v>
      </c>
      <c r="K181" s="7" t="s">
        <v>738</v>
      </c>
      <c r="L181" s="7" t="s">
        <v>739</v>
      </c>
      <c r="M181" s="15" t="s">
        <v>30</v>
      </c>
      <c r="N181" s="12" t="s">
        <v>527</v>
      </c>
      <c r="O181" s="26" t="s">
        <v>626</v>
      </c>
      <c r="P181" s="9" t="s">
        <v>67</v>
      </c>
      <c r="Q181" s="9" t="s">
        <v>637</v>
      </c>
      <c r="R181" s="8">
        <v>14</v>
      </c>
      <c r="S181" s="9"/>
      <c r="T181" s="9" t="s">
        <v>54</v>
      </c>
      <c r="U181" s="9" t="s">
        <v>53</v>
      </c>
      <c r="V181" s="9" t="s">
        <v>61</v>
      </c>
      <c r="W181" s="9" t="s">
        <v>666</v>
      </c>
      <c r="X181" s="10" t="s">
        <v>11</v>
      </c>
      <c r="Y181" s="10" t="s">
        <v>9</v>
      </c>
      <c r="Z181" s="10" t="s">
        <v>39</v>
      </c>
      <c r="AA181" s="10" t="s">
        <v>39</v>
      </c>
      <c r="AB181" s="27" t="s">
        <v>7</v>
      </c>
      <c r="AC181" s="10" t="s">
        <v>8</v>
      </c>
      <c r="AD181" s="10" t="s">
        <v>8</v>
      </c>
      <c r="AE181" s="10" t="s">
        <v>8</v>
      </c>
      <c r="AF181" s="10" t="s">
        <v>39</v>
      </c>
      <c r="AG181" s="10" t="s">
        <v>736</v>
      </c>
      <c r="AH181" s="10" t="s">
        <v>7</v>
      </c>
      <c r="AI181" s="10" t="s">
        <v>8</v>
      </c>
      <c r="AJ181" s="10" t="s">
        <v>736</v>
      </c>
      <c r="AK181" s="10" t="s">
        <v>736</v>
      </c>
      <c r="AL181" s="10" t="s">
        <v>7</v>
      </c>
      <c r="AM181" s="10" t="s">
        <v>879</v>
      </c>
      <c r="AN181" s="10" t="s">
        <v>879</v>
      </c>
      <c r="AO181" s="10" t="s">
        <v>879</v>
      </c>
    </row>
    <row r="182" spans="1:41" ht="64.5" customHeight="1" x14ac:dyDescent="0.15">
      <c r="A182" s="7" t="e">
        <f>A181+1</f>
        <v>#REF!</v>
      </c>
      <c r="B182" s="7" t="s">
        <v>564</v>
      </c>
      <c r="C182" s="21">
        <v>2411300581</v>
      </c>
      <c r="D182" s="11">
        <v>43678</v>
      </c>
      <c r="E182" s="11"/>
      <c r="F182" s="11">
        <v>45869</v>
      </c>
      <c r="G182" s="9" t="s">
        <v>94</v>
      </c>
      <c r="H182" s="12" t="s">
        <v>993</v>
      </c>
      <c r="I182" s="7" t="s">
        <v>994</v>
      </c>
      <c r="J182" s="13" t="s">
        <v>995</v>
      </c>
      <c r="K182" s="7" t="s">
        <v>996</v>
      </c>
      <c r="L182" s="7" t="s">
        <v>997</v>
      </c>
      <c r="M182" s="15" t="s">
        <v>991</v>
      </c>
      <c r="N182" s="12" t="s">
        <v>992</v>
      </c>
      <c r="O182" s="26" t="s">
        <v>1023</v>
      </c>
      <c r="P182" s="9" t="s">
        <v>67</v>
      </c>
      <c r="Q182" s="9" t="s">
        <v>637</v>
      </c>
      <c r="R182" s="8">
        <v>6</v>
      </c>
      <c r="S182" s="9"/>
      <c r="T182" s="9" t="s">
        <v>54</v>
      </c>
      <c r="U182" s="9" t="s">
        <v>53</v>
      </c>
      <c r="V182" s="9" t="s">
        <v>61</v>
      </c>
      <c r="W182" s="10" t="s">
        <v>665</v>
      </c>
      <c r="X182" s="10" t="s">
        <v>39</v>
      </c>
      <c r="Y182" s="10" t="s">
        <v>39</v>
      </c>
      <c r="Z182" s="10" t="s">
        <v>39</v>
      </c>
      <c r="AA182" s="10" t="s">
        <v>39</v>
      </c>
      <c r="AB182" s="27" t="s">
        <v>39</v>
      </c>
      <c r="AC182" s="10" t="s">
        <v>8</v>
      </c>
      <c r="AD182" s="10" t="s">
        <v>8</v>
      </c>
      <c r="AE182" s="10" t="s">
        <v>7</v>
      </c>
      <c r="AF182" s="10" t="s">
        <v>39</v>
      </c>
      <c r="AG182" s="10" t="s">
        <v>999</v>
      </c>
      <c r="AH182" s="10" t="s">
        <v>39</v>
      </c>
      <c r="AI182" s="10" t="s">
        <v>8</v>
      </c>
      <c r="AJ182" s="10" t="s">
        <v>8</v>
      </c>
      <c r="AK182" s="10" t="s">
        <v>1018</v>
      </c>
      <c r="AL182" s="10" t="s">
        <v>735</v>
      </c>
      <c r="AM182" s="10" t="s">
        <v>998</v>
      </c>
      <c r="AN182" s="10" t="s">
        <v>998</v>
      </c>
      <c r="AO182" s="10" t="s">
        <v>998</v>
      </c>
    </row>
    <row r="183" spans="1:41" ht="64.5" customHeight="1" x14ac:dyDescent="0.15">
      <c r="A183" s="7" t="e">
        <f>#REF!+1</f>
        <v>#REF!</v>
      </c>
      <c r="B183" s="7" t="s">
        <v>564</v>
      </c>
      <c r="C183" s="21">
        <v>2411300664</v>
      </c>
      <c r="D183" s="11">
        <v>44562</v>
      </c>
      <c r="E183" s="11"/>
      <c r="F183" s="11">
        <v>46752</v>
      </c>
      <c r="G183" s="9" t="s">
        <v>1168</v>
      </c>
      <c r="H183" s="12" t="s">
        <v>1277</v>
      </c>
      <c r="I183" s="7" t="s">
        <v>1283</v>
      </c>
      <c r="J183" s="13" t="s">
        <v>1278</v>
      </c>
      <c r="K183" s="7" t="s">
        <v>1284</v>
      </c>
      <c r="L183" s="7" t="s">
        <v>1285</v>
      </c>
      <c r="M183" s="15" t="s">
        <v>1279</v>
      </c>
      <c r="N183" s="12" t="s">
        <v>1280</v>
      </c>
      <c r="O183" s="26"/>
      <c r="P183" s="9" t="s">
        <v>67</v>
      </c>
      <c r="Q183" s="9" t="s">
        <v>1282</v>
      </c>
      <c r="R183" s="8">
        <v>15</v>
      </c>
      <c r="S183" s="9"/>
      <c r="T183" s="9" t="s">
        <v>54</v>
      </c>
      <c r="U183" s="9" t="s">
        <v>54</v>
      </c>
      <c r="V183" s="9" t="s">
        <v>39</v>
      </c>
      <c r="W183" s="10" t="s">
        <v>1135</v>
      </c>
      <c r="X183" s="10" t="s">
        <v>39</v>
      </c>
      <c r="Y183" s="10" t="s">
        <v>39</v>
      </c>
      <c r="Z183" s="10" t="s">
        <v>39</v>
      </c>
      <c r="AA183" s="10" t="s">
        <v>39</v>
      </c>
      <c r="AB183" s="27" t="s">
        <v>39</v>
      </c>
      <c r="AC183" s="10" t="s">
        <v>39</v>
      </c>
      <c r="AD183" s="10" t="s">
        <v>39</v>
      </c>
      <c r="AE183" s="10" t="s">
        <v>39</v>
      </c>
      <c r="AF183" s="10" t="s">
        <v>39</v>
      </c>
      <c r="AG183" s="10" t="s">
        <v>10</v>
      </c>
      <c r="AH183" s="10" t="s">
        <v>7</v>
      </c>
      <c r="AI183" s="10" t="s">
        <v>39</v>
      </c>
      <c r="AJ183" s="10" t="s">
        <v>39</v>
      </c>
      <c r="AK183" s="10" t="s">
        <v>39</v>
      </c>
      <c r="AL183" s="10" t="s">
        <v>735</v>
      </c>
      <c r="AM183" s="10" t="s">
        <v>1203</v>
      </c>
      <c r="AN183" s="10" t="s">
        <v>1281</v>
      </c>
      <c r="AO183" s="10" t="s">
        <v>1212</v>
      </c>
    </row>
    <row r="184" spans="1:41" ht="64.5" customHeight="1" x14ac:dyDescent="0.15">
      <c r="A184" s="7"/>
      <c r="B184" s="7" t="s">
        <v>564</v>
      </c>
      <c r="C184" s="21">
        <v>2411300706</v>
      </c>
      <c r="D184" s="11">
        <v>44835</v>
      </c>
      <c r="E184" s="11"/>
      <c r="F184" s="11">
        <f>DATE(YEAR(MAX(D184:E184))+6, MONTH(MAX(D184:E184)), DAY(MAX(D184:E184)))-1</f>
        <v>47026</v>
      </c>
      <c r="G184" s="9" t="s">
        <v>927</v>
      </c>
      <c r="H184" s="12" t="s">
        <v>1400</v>
      </c>
      <c r="I184" s="7" t="s">
        <v>1024</v>
      </c>
      <c r="J184" s="13" t="s">
        <v>1401</v>
      </c>
      <c r="K184" s="7" t="s">
        <v>1025</v>
      </c>
      <c r="L184" s="7" t="s">
        <v>1026</v>
      </c>
      <c r="M184" s="15" t="s">
        <v>1402</v>
      </c>
      <c r="N184" s="12" t="s">
        <v>1403</v>
      </c>
      <c r="O184" s="26"/>
      <c r="P184" s="9" t="s">
        <v>67</v>
      </c>
      <c r="Q184" s="9" t="s">
        <v>642</v>
      </c>
      <c r="R184" s="8">
        <v>9</v>
      </c>
      <c r="S184" s="9"/>
      <c r="T184" s="9" t="s">
        <v>54</v>
      </c>
      <c r="U184" s="9" t="s">
        <v>985</v>
      </c>
      <c r="V184" s="9" t="s">
        <v>8</v>
      </c>
      <c r="W184" s="10" t="s">
        <v>708</v>
      </c>
      <c r="X184" s="10" t="s">
        <v>8</v>
      </c>
      <c r="Y184" s="10" t="s">
        <v>8</v>
      </c>
      <c r="Z184" s="10" t="s">
        <v>8</v>
      </c>
      <c r="AA184" s="10" t="s">
        <v>39</v>
      </c>
      <c r="AB184" s="27" t="s">
        <v>8</v>
      </c>
      <c r="AC184" s="10" t="s">
        <v>8</v>
      </c>
      <c r="AD184" s="10" t="s">
        <v>8</v>
      </c>
      <c r="AE184" s="10" t="s">
        <v>7</v>
      </c>
      <c r="AF184" s="10" t="s">
        <v>8</v>
      </c>
      <c r="AG184" s="10" t="s">
        <v>328</v>
      </c>
      <c r="AH184" s="10" t="s">
        <v>39</v>
      </c>
      <c r="AI184" s="10" t="s">
        <v>8</v>
      </c>
      <c r="AJ184" s="10" t="s">
        <v>736</v>
      </c>
      <c r="AK184" s="10" t="s">
        <v>11</v>
      </c>
      <c r="AL184" s="10" t="s">
        <v>7</v>
      </c>
      <c r="AM184" s="10" t="s">
        <v>998</v>
      </c>
      <c r="AN184" s="10" t="s">
        <v>1374</v>
      </c>
      <c r="AO184" s="10" t="s">
        <v>998</v>
      </c>
    </row>
    <row r="185" spans="1:41" ht="64.5" customHeight="1" x14ac:dyDescent="0.15">
      <c r="A185" s="7"/>
      <c r="B185" s="7" t="s">
        <v>564</v>
      </c>
      <c r="C185" s="21">
        <v>2411300714</v>
      </c>
      <c r="D185" s="11">
        <v>44866</v>
      </c>
      <c r="E185" s="11"/>
      <c r="F185" s="11">
        <f>DATE(YEAR(MAX(D185:E185))+6, MONTH(MAX(D185:E185)), DAY(MAX(D185:E185)))-1</f>
        <v>47057</v>
      </c>
      <c r="G185" s="9" t="s">
        <v>927</v>
      </c>
      <c r="H185" s="12" t="s">
        <v>1411</v>
      </c>
      <c r="I185" s="7" t="s">
        <v>1413</v>
      </c>
      <c r="J185" s="13" t="s">
        <v>1412</v>
      </c>
      <c r="K185" s="7" t="s">
        <v>1414</v>
      </c>
      <c r="L185" s="7" t="s">
        <v>1415</v>
      </c>
      <c r="M185" s="15" t="s">
        <v>1416</v>
      </c>
      <c r="N185" s="12" t="s">
        <v>1417</v>
      </c>
      <c r="O185" s="26"/>
      <c r="P185" s="9" t="s">
        <v>67</v>
      </c>
      <c r="Q185" s="9" t="s">
        <v>1209</v>
      </c>
      <c r="R185" s="8">
        <v>25</v>
      </c>
      <c r="S185" s="9"/>
      <c r="T185" s="9" t="s">
        <v>669</v>
      </c>
      <c r="U185" s="9" t="s">
        <v>669</v>
      </c>
      <c r="V185" s="9" t="s">
        <v>8</v>
      </c>
      <c r="W185" s="10" t="s">
        <v>1271</v>
      </c>
      <c r="X185" s="10" t="s">
        <v>8</v>
      </c>
      <c r="Y185" s="10" t="s">
        <v>8</v>
      </c>
      <c r="Z185" s="10" t="s">
        <v>8</v>
      </c>
      <c r="AA185" s="10" t="s">
        <v>39</v>
      </c>
      <c r="AB185" s="27" t="s">
        <v>8</v>
      </c>
      <c r="AC185" s="10" t="s">
        <v>8</v>
      </c>
      <c r="AD185" s="10" t="s">
        <v>7</v>
      </c>
      <c r="AE185" s="10" t="s">
        <v>7</v>
      </c>
      <c r="AF185" s="10" t="s">
        <v>8</v>
      </c>
      <c r="AG185" s="10" t="s">
        <v>1418</v>
      </c>
      <c r="AH185" s="10" t="s">
        <v>39</v>
      </c>
      <c r="AI185" s="10" t="s">
        <v>8</v>
      </c>
      <c r="AJ185" s="10" t="s">
        <v>8</v>
      </c>
      <c r="AK185" s="10" t="s">
        <v>8</v>
      </c>
      <c r="AL185" s="10" t="s">
        <v>1410</v>
      </c>
      <c r="AM185" s="10" t="s">
        <v>998</v>
      </c>
      <c r="AN185" s="10" t="s">
        <v>1374</v>
      </c>
      <c r="AO185" s="10" t="s">
        <v>998</v>
      </c>
    </row>
    <row r="186" spans="1:41" ht="64.5" customHeight="1" x14ac:dyDescent="0.15">
      <c r="A186" s="7" t="e">
        <f>A183+1</f>
        <v>#REF!</v>
      </c>
      <c r="B186" s="7" t="s">
        <v>882</v>
      </c>
      <c r="C186" s="8">
        <v>2411000090</v>
      </c>
      <c r="D186" s="11">
        <v>40756</v>
      </c>
      <c r="E186" s="11">
        <v>45139</v>
      </c>
      <c r="F186" s="11">
        <f>DATE(YEAR(MAX(D186:E186))+6, MONTH(MAX(D186:E186)), DAY(MAX(D186:E186)))-1</f>
        <v>47330</v>
      </c>
      <c r="G186" s="9" t="s">
        <v>94</v>
      </c>
      <c r="H186" s="12" t="s">
        <v>36</v>
      </c>
      <c r="I186" s="7" t="s">
        <v>65</v>
      </c>
      <c r="J186" s="13" t="s">
        <v>1587</v>
      </c>
      <c r="K186" s="15" t="s">
        <v>270</v>
      </c>
      <c r="L186" s="15" t="s">
        <v>271</v>
      </c>
      <c r="M186" s="15" t="s">
        <v>5</v>
      </c>
      <c r="N186" s="12" t="s">
        <v>1586</v>
      </c>
      <c r="O186" s="10" t="s">
        <v>58</v>
      </c>
      <c r="P186" s="10" t="s">
        <v>35</v>
      </c>
      <c r="Q186" s="10" t="s">
        <v>643</v>
      </c>
      <c r="R186" s="8">
        <v>15</v>
      </c>
      <c r="S186" s="9"/>
      <c r="T186" s="10" t="s">
        <v>54</v>
      </c>
      <c r="U186" s="10" t="s">
        <v>567</v>
      </c>
      <c r="V186" s="9" t="s">
        <v>61</v>
      </c>
      <c r="W186" s="10" t="s">
        <v>666</v>
      </c>
      <c r="X186" s="10" t="s">
        <v>9</v>
      </c>
      <c r="Y186" s="10" t="s">
        <v>9</v>
      </c>
      <c r="Z186" s="10" t="s">
        <v>39</v>
      </c>
      <c r="AA186" s="10" t="s">
        <v>39</v>
      </c>
      <c r="AB186" s="10" t="s">
        <v>8</v>
      </c>
      <c r="AC186" s="10" t="s">
        <v>8</v>
      </c>
      <c r="AD186" s="10" t="s">
        <v>8</v>
      </c>
      <c r="AE186" s="9" t="s">
        <v>7</v>
      </c>
      <c r="AF186" s="10" t="s">
        <v>39</v>
      </c>
      <c r="AG186" s="10" t="s">
        <v>735</v>
      </c>
      <c r="AH186" s="10" t="s">
        <v>39</v>
      </c>
      <c r="AI186" s="10" t="s">
        <v>8</v>
      </c>
      <c r="AJ186" s="10" t="s">
        <v>9</v>
      </c>
      <c r="AK186" s="10" t="s">
        <v>1019</v>
      </c>
      <c r="AL186" s="10" t="s">
        <v>7</v>
      </c>
      <c r="AM186" s="10" t="s">
        <v>879</v>
      </c>
      <c r="AN186" s="10" t="s">
        <v>879</v>
      </c>
      <c r="AO186" s="10" t="s">
        <v>879</v>
      </c>
    </row>
    <row r="187" spans="1:41" ht="64.5" customHeight="1" x14ac:dyDescent="0.15">
      <c r="A187" s="7" t="e">
        <f t="shared" ref="A187:A192" si="13">A186+1</f>
        <v>#REF!</v>
      </c>
      <c r="B187" s="7" t="s">
        <v>882</v>
      </c>
      <c r="C187" s="21">
        <v>2411000132</v>
      </c>
      <c r="D187" s="11">
        <v>41579</v>
      </c>
      <c r="E187" s="11">
        <v>43770</v>
      </c>
      <c r="F187" s="11">
        <f>DATE(YEAR(MAX(D187:E187))+6, MONTH(MAX(D187:E187)), DAY(MAX(D187:E187)))-1</f>
        <v>45961</v>
      </c>
      <c r="G187" s="10" t="s">
        <v>94</v>
      </c>
      <c r="H187" s="13" t="s">
        <v>387</v>
      </c>
      <c r="I187" s="7" t="s">
        <v>388</v>
      </c>
      <c r="J187" s="13" t="s">
        <v>835</v>
      </c>
      <c r="K187" s="7" t="s">
        <v>389</v>
      </c>
      <c r="L187" s="7" t="s">
        <v>390</v>
      </c>
      <c r="M187" s="7" t="s">
        <v>391</v>
      </c>
      <c r="N187" s="13" t="s">
        <v>528</v>
      </c>
      <c r="O187" s="10" t="s">
        <v>674</v>
      </c>
      <c r="P187" s="9" t="s">
        <v>14</v>
      </c>
      <c r="Q187" s="10" t="s">
        <v>636</v>
      </c>
      <c r="R187" s="8">
        <v>15</v>
      </c>
      <c r="S187" s="10"/>
      <c r="T187" s="10" t="s">
        <v>669</v>
      </c>
      <c r="U187" s="15" t="s">
        <v>606</v>
      </c>
      <c r="V187" s="9" t="s">
        <v>61</v>
      </c>
      <c r="W187" s="9" t="s">
        <v>666</v>
      </c>
      <c r="X187" s="10" t="s">
        <v>8</v>
      </c>
      <c r="Y187" s="10" t="s">
        <v>8</v>
      </c>
      <c r="Z187" s="10" t="s">
        <v>39</v>
      </c>
      <c r="AA187" s="10" t="s">
        <v>39</v>
      </c>
      <c r="AB187" s="10" t="s">
        <v>8</v>
      </c>
      <c r="AC187" s="10" t="s">
        <v>8</v>
      </c>
      <c r="AD187" s="10" t="s">
        <v>8</v>
      </c>
      <c r="AE187" s="10" t="s">
        <v>7</v>
      </c>
      <c r="AF187" s="10" t="s">
        <v>7</v>
      </c>
      <c r="AG187" s="10" t="s">
        <v>734</v>
      </c>
      <c r="AH187" s="10" t="s">
        <v>877</v>
      </c>
      <c r="AI187" s="10" t="s">
        <v>8</v>
      </c>
      <c r="AJ187" s="10" t="s">
        <v>736</v>
      </c>
      <c r="AK187" s="10" t="s">
        <v>11</v>
      </c>
      <c r="AL187" s="10" t="s">
        <v>7</v>
      </c>
      <c r="AM187" s="10" t="s">
        <v>879</v>
      </c>
      <c r="AN187" s="10" t="s">
        <v>879</v>
      </c>
      <c r="AO187" s="10" t="s">
        <v>879</v>
      </c>
    </row>
    <row r="188" spans="1:41" ht="64.5" customHeight="1" x14ac:dyDescent="0.15">
      <c r="A188" s="7" t="e">
        <f t="shared" si="13"/>
        <v>#REF!</v>
      </c>
      <c r="B188" s="7" t="s">
        <v>882</v>
      </c>
      <c r="C188" s="17">
        <v>2413000049</v>
      </c>
      <c r="D188" s="28"/>
      <c r="E188" s="28"/>
      <c r="F188" s="11"/>
      <c r="G188" s="10" t="s">
        <v>45</v>
      </c>
      <c r="H188" s="12" t="s">
        <v>266</v>
      </c>
      <c r="I188" s="7" t="s">
        <v>267</v>
      </c>
      <c r="J188" s="13" t="s">
        <v>1589</v>
      </c>
      <c r="K188" s="15" t="s">
        <v>268</v>
      </c>
      <c r="L188" s="15" t="s">
        <v>269</v>
      </c>
      <c r="M188" s="15" t="s">
        <v>5</v>
      </c>
      <c r="N188" s="12" t="s">
        <v>1586</v>
      </c>
      <c r="O188" s="9"/>
      <c r="P188" s="10" t="s">
        <v>35</v>
      </c>
      <c r="Q188" s="10" t="s">
        <v>639</v>
      </c>
      <c r="R188" s="8">
        <v>10</v>
      </c>
      <c r="S188" s="9"/>
      <c r="T188" s="10" t="s">
        <v>670</v>
      </c>
      <c r="U188" s="9" t="s">
        <v>74</v>
      </c>
      <c r="V188" s="9" t="s">
        <v>61</v>
      </c>
      <c r="W188" s="9" t="s">
        <v>666</v>
      </c>
      <c r="X188" s="10" t="s">
        <v>8</v>
      </c>
      <c r="Y188" s="10" t="s">
        <v>9</v>
      </c>
      <c r="Z188" s="10" t="s">
        <v>872</v>
      </c>
      <c r="AA188" s="10" t="s">
        <v>39</v>
      </c>
      <c r="AB188" s="10" t="s">
        <v>61</v>
      </c>
      <c r="AC188" s="10" t="s">
        <v>8</v>
      </c>
      <c r="AD188" s="10" t="s">
        <v>8</v>
      </c>
      <c r="AE188" s="9" t="s">
        <v>7</v>
      </c>
      <c r="AF188" s="10" t="s">
        <v>39</v>
      </c>
      <c r="AG188" s="10" t="s">
        <v>735</v>
      </c>
      <c r="AH188" s="9" t="s">
        <v>39</v>
      </c>
      <c r="AI188" s="10" t="s">
        <v>8</v>
      </c>
      <c r="AJ188" s="10" t="s">
        <v>9</v>
      </c>
      <c r="AK188" s="10" t="s">
        <v>1018</v>
      </c>
      <c r="AL188" s="10" t="s">
        <v>7</v>
      </c>
      <c r="AM188" s="10" t="s">
        <v>879</v>
      </c>
      <c r="AN188" s="10" t="s">
        <v>879</v>
      </c>
      <c r="AO188" s="10" t="s">
        <v>879</v>
      </c>
    </row>
    <row r="189" spans="1:41" ht="64.5" customHeight="1" x14ac:dyDescent="0.15">
      <c r="A189" s="7" t="e">
        <f t="shared" si="13"/>
        <v>#REF!</v>
      </c>
      <c r="B189" s="7" t="s">
        <v>882</v>
      </c>
      <c r="C189" s="17">
        <v>2413000049</v>
      </c>
      <c r="D189" s="11">
        <v>40756</v>
      </c>
      <c r="E189" s="11">
        <v>45139</v>
      </c>
      <c r="F189" s="11">
        <f>DATE(YEAR(MAX(D189:E189))+6, MONTH(MAX(D189:E189)), DAY(MAX(D189:E189)))-1</f>
        <v>47330</v>
      </c>
      <c r="G189" s="9" t="s">
        <v>94</v>
      </c>
      <c r="H189" s="12" t="s">
        <v>262</v>
      </c>
      <c r="I189" s="7" t="s">
        <v>263</v>
      </c>
      <c r="J189" s="13" t="s">
        <v>1588</v>
      </c>
      <c r="K189" s="15" t="s">
        <v>264</v>
      </c>
      <c r="L189" s="15" t="s">
        <v>265</v>
      </c>
      <c r="M189" s="15" t="s">
        <v>5</v>
      </c>
      <c r="N189" s="12" t="s">
        <v>1586</v>
      </c>
      <c r="O189" s="10" t="s">
        <v>58</v>
      </c>
      <c r="P189" s="10" t="s">
        <v>35</v>
      </c>
      <c r="Q189" s="10" t="s">
        <v>639</v>
      </c>
      <c r="R189" s="8">
        <v>35</v>
      </c>
      <c r="S189" s="9"/>
      <c r="T189" s="10" t="s">
        <v>670</v>
      </c>
      <c r="U189" s="9" t="s">
        <v>74</v>
      </c>
      <c r="V189" s="9" t="s">
        <v>61</v>
      </c>
      <c r="W189" s="9" t="s">
        <v>666</v>
      </c>
      <c r="X189" s="10" t="s">
        <v>8</v>
      </c>
      <c r="Y189" s="10" t="s">
        <v>9</v>
      </c>
      <c r="Z189" s="10" t="s">
        <v>872</v>
      </c>
      <c r="AA189" s="10" t="s">
        <v>39</v>
      </c>
      <c r="AB189" s="10" t="s">
        <v>61</v>
      </c>
      <c r="AC189" s="10" t="s">
        <v>8</v>
      </c>
      <c r="AD189" s="10" t="s">
        <v>8</v>
      </c>
      <c r="AE189" s="9" t="s">
        <v>7</v>
      </c>
      <c r="AF189" s="10" t="s">
        <v>39</v>
      </c>
      <c r="AG189" s="10" t="s">
        <v>735</v>
      </c>
      <c r="AH189" s="9" t="s">
        <v>39</v>
      </c>
      <c r="AI189" s="10" t="s">
        <v>8</v>
      </c>
      <c r="AJ189" s="10" t="s">
        <v>9</v>
      </c>
      <c r="AK189" s="10" t="s">
        <v>1018</v>
      </c>
      <c r="AL189" s="10" t="s">
        <v>7</v>
      </c>
      <c r="AM189" s="10" t="s">
        <v>879</v>
      </c>
      <c r="AN189" s="10" t="s">
        <v>879</v>
      </c>
      <c r="AO189" s="10" t="s">
        <v>879</v>
      </c>
    </row>
    <row r="190" spans="1:41" ht="64.5" customHeight="1" x14ac:dyDescent="0.15">
      <c r="A190" s="7" t="e">
        <f t="shared" si="13"/>
        <v>#REF!</v>
      </c>
      <c r="B190" s="7" t="s">
        <v>882</v>
      </c>
      <c r="C190" s="17">
        <v>2413000122</v>
      </c>
      <c r="D190" s="11">
        <v>44228</v>
      </c>
      <c r="E190" s="28"/>
      <c r="F190" s="11">
        <v>46418</v>
      </c>
      <c r="G190" s="10" t="s">
        <v>927</v>
      </c>
      <c r="H190" s="12" t="s">
        <v>1158</v>
      </c>
      <c r="I190" s="7" t="s">
        <v>1164</v>
      </c>
      <c r="J190" s="13" t="s">
        <v>870</v>
      </c>
      <c r="K190" s="15" t="s">
        <v>1165</v>
      </c>
      <c r="L190" s="15" t="s">
        <v>1166</v>
      </c>
      <c r="M190" s="15" t="s">
        <v>1159</v>
      </c>
      <c r="N190" s="12" t="s">
        <v>1160</v>
      </c>
      <c r="O190" s="9"/>
      <c r="P190" s="10" t="s">
        <v>1167</v>
      </c>
      <c r="Q190" s="10" t="s">
        <v>1152</v>
      </c>
      <c r="R190" s="8">
        <v>26</v>
      </c>
      <c r="S190" s="9"/>
      <c r="T190" s="10" t="s">
        <v>669</v>
      </c>
      <c r="U190" s="9" t="s">
        <v>53</v>
      </c>
      <c r="V190" s="9" t="s">
        <v>39</v>
      </c>
      <c r="W190" s="9" t="s">
        <v>1163</v>
      </c>
      <c r="X190" s="10" t="s">
        <v>39</v>
      </c>
      <c r="Y190" s="10" t="s">
        <v>638</v>
      </c>
      <c r="Z190" s="10" t="s">
        <v>10</v>
      </c>
      <c r="AA190" s="10" t="s">
        <v>39</v>
      </c>
      <c r="AB190" s="10" t="s">
        <v>39</v>
      </c>
      <c r="AC190" s="10" t="s">
        <v>39</v>
      </c>
      <c r="AD190" s="10" t="s">
        <v>39</v>
      </c>
      <c r="AE190" s="9" t="s">
        <v>7</v>
      </c>
      <c r="AF190" s="10" t="s">
        <v>39</v>
      </c>
      <c r="AG190" s="10" t="s">
        <v>745</v>
      </c>
      <c r="AH190" s="9" t="s">
        <v>39</v>
      </c>
      <c r="AI190" s="10" t="s">
        <v>39</v>
      </c>
      <c r="AJ190" s="10" t="s">
        <v>39</v>
      </c>
      <c r="AK190" s="10" t="s">
        <v>39</v>
      </c>
      <c r="AL190" s="10" t="s">
        <v>735</v>
      </c>
      <c r="AM190" s="10" t="s">
        <v>1161</v>
      </c>
      <c r="AN190" s="10" t="s">
        <v>1161</v>
      </c>
      <c r="AO190" s="10" t="s">
        <v>1162</v>
      </c>
    </row>
    <row r="191" spans="1:41" ht="64.5" customHeight="1" x14ac:dyDescent="0.15">
      <c r="A191" s="7" t="e">
        <f t="shared" si="13"/>
        <v>#REF!</v>
      </c>
      <c r="B191" s="7" t="s">
        <v>883</v>
      </c>
      <c r="C191" s="8">
        <v>2411100056</v>
      </c>
      <c r="D191" s="11">
        <v>42095</v>
      </c>
      <c r="E191" s="11">
        <v>44287</v>
      </c>
      <c r="F191" s="11">
        <f>DATE(YEAR(MAX(D191:E191))+6, MONTH(MAX(D191:E191)), DAY(MAX(D191:E191)))-1</f>
        <v>46477</v>
      </c>
      <c r="G191" s="10" t="s">
        <v>94</v>
      </c>
      <c r="H191" s="19" t="s">
        <v>454</v>
      </c>
      <c r="I191" s="20" t="s">
        <v>444</v>
      </c>
      <c r="J191" s="13" t="s">
        <v>836</v>
      </c>
      <c r="K191" s="19" t="s">
        <v>445</v>
      </c>
      <c r="L191" s="19" t="s">
        <v>446</v>
      </c>
      <c r="M191" s="19" t="s">
        <v>447</v>
      </c>
      <c r="N191" s="19" t="s">
        <v>530</v>
      </c>
      <c r="O191" s="10" t="s">
        <v>58</v>
      </c>
      <c r="P191" s="10" t="s">
        <v>67</v>
      </c>
      <c r="Q191" s="10" t="s">
        <v>639</v>
      </c>
      <c r="R191" s="8">
        <v>20</v>
      </c>
      <c r="S191" s="10"/>
      <c r="T191" s="10" t="s">
        <v>54</v>
      </c>
      <c r="U191" s="10" t="s">
        <v>53</v>
      </c>
      <c r="V191" s="9" t="s">
        <v>61</v>
      </c>
      <c r="W191" s="10" t="s">
        <v>666</v>
      </c>
      <c r="X191" s="10" t="s">
        <v>61</v>
      </c>
      <c r="Y191" s="10" t="s">
        <v>9</v>
      </c>
      <c r="Z191" s="10" t="s">
        <v>39</v>
      </c>
      <c r="AA191" s="10" t="s">
        <v>39</v>
      </c>
      <c r="AB191" s="10" t="s">
        <v>8</v>
      </c>
      <c r="AC191" s="10" t="s">
        <v>61</v>
      </c>
      <c r="AD191" s="10" t="s">
        <v>61</v>
      </c>
      <c r="AE191" s="10" t="s">
        <v>7</v>
      </c>
      <c r="AF191" s="10" t="s">
        <v>8</v>
      </c>
      <c r="AG191" s="10" t="s">
        <v>745</v>
      </c>
      <c r="AH191" s="9" t="s">
        <v>39</v>
      </c>
      <c r="AI191" s="10" t="s">
        <v>8</v>
      </c>
      <c r="AJ191" s="10" t="s">
        <v>1095</v>
      </c>
      <c r="AK191" s="10" t="s">
        <v>736</v>
      </c>
      <c r="AL191" s="10" t="s">
        <v>7</v>
      </c>
      <c r="AM191" s="10" t="s">
        <v>879</v>
      </c>
      <c r="AN191" s="10" t="s">
        <v>879</v>
      </c>
      <c r="AO191" s="10" t="s">
        <v>879</v>
      </c>
    </row>
    <row r="192" spans="1:41" ht="64.5" customHeight="1" x14ac:dyDescent="0.15">
      <c r="A192" s="7" t="e">
        <f t="shared" si="13"/>
        <v>#REF!</v>
      </c>
      <c r="B192" s="7" t="s">
        <v>883</v>
      </c>
      <c r="C192" s="21">
        <v>2411100130</v>
      </c>
      <c r="D192" s="11">
        <v>40544</v>
      </c>
      <c r="E192" s="11">
        <v>44927</v>
      </c>
      <c r="F192" s="11">
        <f>DATE(YEAR(MAX(D192:E192))+6, MONTH(MAX(D192:E192)), DAY(MAX(D192:E192)))-1</f>
        <v>47118</v>
      </c>
      <c r="G192" s="9" t="s">
        <v>94</v>
      </c>
      <c r="H192" s="12" t="s">
        <v>257</v>
      </c>
      <c r="I192" s="7" t="s">
        <v>258</v>
      </c>
      <c r="J192" s="13" t="s">
        <v>837</v>
      </c>
      <c r="K192" s="7" t="s">
        <v>602</v>
      </c>
      <c r="L192" s="7" t="s">
        <v>602</v>
      </c>
      <c r="M192" s="15" t="s">
        <v>259</v>
      </c>
      <c r="N192" s="12" t="s">
        <v>529</v>
      </c>
      <c r="O192" s="10"/>
      <c r="P192" s="9" t="s">
        <v>67</v>
      </c>
      <c r="Q192" s="10" t="s">
        <v>643</v>
      </c>
      <c r="R192" s="8">
        <v>12</v>
      </c>
      <c r="S192" s="10"/>
      <c r="T192" s="10" t="s">
        <v>54</v>
      </c>
      <c r="U192" s="10" t="s">
        <v>54</v>
      </c>
      <c r="V192" s="9" t="s">
        <v>61</v>
      </c>
      <c r="W192" s="9" t="s">
        <v>665</v>
      </c>
      <c r="X192" s="10" t="s">
        <v>9</v>
      </c>
      <c r="Y192" s="10" t="s">
        <v>8</v>
      </c>
      <c r="Z192" s="10" t="s">
        <v>39</v>
      </c>
      <c r="AA192" s="10" t="s">
        <v>39</v>
      </c>
      <c r="AB192" s="10" t="s">
        <v>8</v>
      </c>
      <c r="AC192" s="10" t="s">
        <v>8</v>
      </c>
      <c r="AD192" s="10" t="s">
        <v>8</v>
      </c>
      <c r="AE192" s="10" t="s">
        <v>8</v>
      </c>
      <c r="AF192" s="10" t="s">
        <v>39</v>
      </c>
      <c r="AG192" s="10" t="s">
        <v>736</v>
      </c>
      <c r="AH192" s="9" t="s">
        <v>39</v>
      </c>
      <c r="AI192" s="10" t="s">
        <v>8</v>
      </c>
      <c r="AJ192" s="10" t="s">
        <v>736</v>
      </c>
      <c r="AK192" s="10" t="s">
        <v>735</v>
      </c>
      <c r="AL192" s="10" t="s">
        <v>7</v>
      </c>
      <c r="AM192" s="10" t="s">
        <v>879</v>
      </c>
      <c r="AN192" s="10" t="s">
        <v>879</v>
      </c>
      <c r="AO192" s="10" t="s">
        <v>879</v>
      </c>
    </row>
    <row r="193" spans="2:41" ht="64.5" customHeight="1" x14ac:dyDescent="0.15">
      <c r="B193" s="7" t="s">
        <v>883</v>
      </c>
      <c r="C193" s="8">
        <v>2413110103</v>
      </c>
      <c r="D193" s="11">
        <v>44835</v>
      </c>
      <c r="E193" s="11"/>
      <c r="F193" s="11">
        <f>DATE(YEAR(MAX(D193:E193))+6, MONTH(MAX(D193:E193)), DAY(MAX(D193:E193)))-1</f>
        <v>47026</v>
      </c>
      <c r="G193" s="10" t="s">
        <v>94</v>
      </c>
      <c r="H193" s="19" t="s">
        <v>1404</v>
      </c>
      <c r="I193" s="20" t="s">
        <v>1405</v>
      </c>
      <c r="J193" s="13" t="s">
        <v>1406</v>
      </c>
      <c r="K193" s="19" t="s">
        <v>1447</v>
      </c>
      <c r="L193" s="19" t="s">
        <v>1448</v>
      </c>
      <c r="M193" s="19" t="s">
        <v>1407</v>
      </c>
      <c r="N193" s="13" t="s">
        <v>1449</v>
      </c>
      <c r="O193" s="10"/>
      <c r="P193" s="10" t="s">
        <v>67</v>
      </c>
      <c r="Q193" s="10" t="s">
        <v>639</v>
      </c>
      <c r="R193" s="8">
        <v>20</v>
      </c>
      <c r="S193" s="10"/>
      <c r="T193" s="10" t="s">
        <v>54</v>
      </c>
      <c r="U193" s="10" t="s">
        <v>985</v>
      </c>
      <c r="V193" s="9" t="s">
        <v>61</v>
      </c>
      <c r="W193" s="10" t="s">
        <v>666</v>
      </c>
      <c r="X193" s="10" t="s">
        <v>61</v>
      </c>
      <c r="Y193" s="10" t="s">
        <v>8</v>
      </c>
      <c r="Z193" s="10" t="s">
        <v>39</v>
      </c>
      <c r="AA193" s="10" t="s">
        <v>39</v>
      </c>
      <c r="AB193" s="10" t="s">
        <v>7</v>
      </c>
      <c r="AC193" s="10" t="s">
        <v>61</v>
      </c>
      <c r="AD193" s="10" t="s">
        <v>61</v>
      </c>
      <c r="AE193" s="10" t="s">
        <v>8</v>
      </c>
      <c r="AF193" s="10" t="s">
        <v>8</v>
      </c>
      <c r="AG193" s="10" t="s">
        <v>745</v>
      </c>
      <c r="AH193" s="9" t="s">
        <v>39</v>
      </c>
      <c r="AI193" s="10" t="s">
        <v>8</v>
      </c>
      <c r="AJ193" s="10" t="s">
        <v>736</v>
      </c>
      <c r="AK193" s="10" t="s">
        <v>1408</v>
      </c>
      <c r="AL193" s="10" t="s">
        <v>7</v>
      </c>
      <c r="AM193" s="10" t="s">
        <v>879</v>
      </c>
      <c r="AN193" s="10" t="s">
        <v>879</v>
      </c>
      <c r="AO193" s="10" t="s">
        <v>879</v>
      </c>
    </row>
    <row r="194" spans="2:41" ht="15" customHeight="1" x14ac:dyDescent="0.15">
      <c r="C194" s="41"/>
      <c r="G194" s="16"/>
      <c r="H194" s="16"/>
      <c r="J194" s="16"/>
      <c r="N194" s="16"/>
      <c r="O194" s="16"/>
      <c r="P194" s="16"/>
      <c r="Q194" s="16" t="s">
        <v>903</v>
      </c>
      <c r="T194" s="16" t="s">
        <v>903</v>
      </c>
      <c r="U194" s="16" t="s">
        <v>903</v>
      </c>
      <c r="X194" s="16" t="s">
        <v>903</v>
      </c>
      <c r="Y194" s="16"/>
      <c r="Z194" s="16" t="s">
        <v>903</v>
      </c>
      <c r="AG194" s="16"/>
      <c r="AH194" s="16"/>
      <c r="AI194" s="16" t="s">
        <v>903</v>
      </c>
      <c r="AJ194" s="16"/>
      <c r="AK194" s="16"/>
      <c r="AL194" s="16"/>
    </row>
    <row r="195" spans="2:41" ht="123.75" customHeight="1" x14ac:dyDescent="0.15">
      <c r="C195" s="41"/>
      <c r="G195" s="16"/>
      <c r="H195" s="16"/>
      <c r="J195" s="16"/>
      <c r="N195" s="16"/>
      <c r="O195" s="16"/>
      <c r="P195" s="16"/>
      <c r="Q195" s="7" t="s">
        <v>907</v>
      </c>
      <c r="T195" s="7" t="s">
        <v>901</v>
      </c>
      <c r="U195" s="7" t="s">
        <v>902</v>
      </c>
      <c r="X195" s="7" t="s">
        <v>904</v>
      </c>
      <c r="Y195" s="16"/>
      <c r="Z195" s="7" t="s">
        <v>905</v>
      </c>
      <c r="AG195" s="16"/>
      <c r="AH195" s="16"/>
      <c r="AI195" s="7" t="s">
        <v>906</v>
      </c>
      <c r="AJ195" s="16"/>
      <c r="AK195" s="16"/>
      <c r="AL195" s="16"/>
    </row>
  </sheetData>
  <autoFilter ref="A1:AP195"/>
  <sortState ref="B2:AO195">
    <sortCondition ref="B2:B195"/>
    <sortCondition ref="C2:C195"/>
  </sortState>
  <phoneticPr fontId="3"/>
  <dataValidations count="3">
    <dataValidation allowBlank="1" showInputMessage="1" showErrorMessage="1" sqref="C30:C31 C180 C27 C66 C50:C51 C182:C187 C58"/>
    <dataValidation type="whole" allowBlank="1" showInputMessage="1" showErrorMessage="1" sqref="R2:R193">
      <formula1>0</formula1>
      <formula2>99999999999</formula2>
    </dataValidation>
    <dataValidation imeMode="on" allowBlank="1" showInputMessage="1" showErrorMessage="1" sqref="M1:M1048576"/>
  </dataValidations>
  <pageMargins left="0.2" right="0.19685039370078741" top="0.39370078740157483" bottom="0.32" header="0.31496062992125984" footer="0.31496062992125984"/>
  <pageSetup paperSize="9" scale="10" fitToHeight="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42.75" customHeight="1" x14ac:dyDescent="0.15"/>
  <cols>
    <col min="1" max="1" width="37.5" customWidth="1"/>
    <col min="2" max="2" width="31.5" customWidth="1"/>
    <col min="4" max="4" width="34" customWidth="1"/>
  </cols>
  <sheetData>
    <row r="1" spans="1:4" ht="42.75" customHeight="1" x14ac:dyDescent="0.15">
      <c r="A1" s="37" t="s">
        <v>885</v>
      </c>
      <c r="B1" s="37"/>
      <c r="C1" s="38"/>
      <c r="D1" s="37"/>
    </row>
    <row r="2" spans="1:4" ht="42.75" customHeight="1" x14ac:dyDescent="0.15">
      <c r="A2" s="42" t="s">
        <v>886</v>
      </c>
      <c r="B2" s="42" t="s">
        <v>887</v>
      </c>
      <c r="C2" s="43"/>
      <c r="D2" s="42" t="s">
        <v>888</v>
      </c>
    </row>
    <row r="3" spans="1:4" ht="42.75" customHeight="1" x14ac:dyDescent="0.15">
      <c r="A3" s="39" t="s">
        <v>889</v>
      </c>
      <c r="B3" s="39" t="s">
        <v>890</v>
      </c>
      <c r="C3" s="40" t="s">
        <v>891</v>
      </c>
      <c r="D3" s="39" t="s">
        <v>892</v>
      </c>
    </row>
    <row r="4" spans="1:4" ht="42.75" customHeight="1" x14ac:dyDescent="0.15">
      <c r="A4" s="39" t="s">
        <v>893</v>
      </c>
      <c r="B4" s="39" t="s">
        <v>894</v>
      </c>
      <c r="C4" s="40" t="s">
        <v>891</v>
      </c>
      <c r="D4" s="39" t="s">
        <v>892</v>
      </c>
    </row>
    <row r="5" spans="1:4" ht="42.75" customHeight="1" x14ac:dyDescent="0.15">
      <c r="A5" s="39" t="s">
        <v>895</v>
      </c>
      <c r="B5" s="39" t="s">
        <v>892</v>
      </c>
      <c r="C5" s="40" t="s">
        <v>891</v>
      </c>
      <c r="D5" s="39" t="s">
        <v>892</v>
      </c>
    </row>
    <row r="6" spans="1:4" ht="42.75" customHeight="1" x14ac:dyDescent="0.15">
      <c r="A6" s="39" t="s">
        <v>896</v>
      </c>
      <c r="B6" s="39" t="s">
        <v>892</v>
      </c>
      <c r="C6" s="40" t="s">
        <v>891</v>
      </c>
      <c r="D6" s="39" t="s">
        <v>897</v>
      </c>
    </row>
    <row r="7" spans="1:4" ht="42.75" customHeight="1" x14ac:dyDescent="0.15">
      <c r="A7" s="39" t="s">
        <v>898</v>
      </c>
      <c r="B7" s="39" t="s">
        <v>899</v>
      </c>
      <c r="C7" s="40" t="s">
        <v>891</v>
      </c>
      <c r="D7" s="39" t="s">
        <v>897</v>
      </c>
    </row>
    <row r="8" spans="1:4" ht="42.75" customHeight="1" x14ac:dyDescent="0.15">
      <c r="A8" s="39" t="s">
        <v>900</v>
      </c>
      <c r="B8" s="39" t="s">
        <v>899</v>
      </c>
      <c r="C8" s="40" t="s">
        <v>891</v>
      </c>
      <c r="D8" s="39" t="s">
        <v>899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120" zoomScaleNormal="120" workbookViewId="0">
      <selection activeCell="G12" sqref="G12"/>
    </sheetView>
  </sheetViews>
  <sheetFormatPr defaultRowHeight="11.25" x14ac:dyDescent="0.15"/>
  <cols>
    <col min="1" max="1" width="11.5" customWidth="1"/>
    <col min="2" max="2" width="13.6640625" customWidth="1"/>
    <col min="3" max="3" width="12.6640625" customWidth="1"/>
  </cols>
  <sheetData>
    <row r="1" spans="1:3" x14ac:dyDescent="0.15">
      <c r="A1" t="s">
        <v>94</v>
      </c>
    </row>
    <row r="2" spans="1:3" x14ac:dyDescent="0.15">
      <c r="A2" s="1"/>
      <c r="B2" s="1" t="s">
        <v>672</v>
      </c>
      <c r="C2" s="1" t="s">
        <v>623</v>
      </c>
    </row>
    <row r="3" spans="1:3" hidden="1" x14ac:dyDescent="0.15">
      <c r="A3" s="3"/>
      <c r="B3" s="49" t="s">
        <v>671</v>
      </c>
      <c r="C3" s="4"/>
    </row>
    <row r="4" spans="1:3" hidden="1" x14ac:dyDescent="0.15">
      <c r="A4" s="50" t="s">
        <v>549</v>
      </c>
      <c r="B4" s="46" t="s">
        <v>698</v>
      </c>
      <c r="C4" s="51" t="s">
        <v>566</v>
      </c>
    </row>
    <row r="5" spans="1:3" x14ac:dyDescent="0.15">
      <c r="A5" s="52" t="s">
        <v>551</v>
      </c>
      <c r="B5" s="47">
        <v>16</v>
      </c>
      <c r="C5" s="53">
        <v>304</v>
      </c>
    </row>
    <row r="6" spans="1:3" x14ac:dyDescent="0.15">
      <c r="A6" s="2" t="s">
        <v>553</v>
      </c>
      <c r="B6" s="48">
        <v>33</v>
      </c>
      <c r="C6" s="5">
        <v>730</v>
      </c>
    </row>
    <row r="7" spans="1:3" x14ac:dyDescent="0.15">
      <c r="A7" s="2" t="s">
        <v>555</v>
      </c>
      <c r="B7" s="48">
        <v>21</v>
      </c>
      <c r="C7" s="5">
        <v>483</v>
      </c>
    </row>
    <row r="8" spans="1:3" x14ac:dyDescent="0.15">
      <c r="A8" s="2" t="s">
        <v>557</v>
      </c>
      <c r="B8" s="48">
        <v>33</v>
      </c>
      <c r="C8" s="5">
        <v>547</v>
      </c>
    </row>
    <row r="9" spans="1:3" x14ac:dyDescent="0.15">
      <c r="A9" s="2" t="s">
        <v>559</v>
      </c>
      <c r="B9" s="48">
        <v>25</v>
      </c>
      <c r="C9" s="5">
        <v>482</v>
      </c>
    </row>
    <row r="10" spans="1:3" x14ac:dyDescent="0.15">
      <c r="A10" s="2" t="s">
        <v>561</v>
      </c>
      <c r="B10" s="48">
        <v>26</v>
      </c>
      <c r="C10" s="5">
        <v>400</v>
      </c>
    </row>
    <row r="11" spans="1:3" x14ac:dyDescent="0.15">
      <c r="A11" s="2" t="s">
        <v>563</v>
      </c>
      <c r="B11" s="48">
        <v>18</v>
      </c>
      <c r="C11" s="5">
        <v>333</v>
      </c>
    </row>
    <row r="12" spans="1:3" x14ac:dyDescent="0.15">
      <c r="A12" s="2" t="s">
        <v>565</v>
      </c>
      <c r="B12" s="48">
        <v>4</v>
      </c>
      <c r="C12" s="5">
        <v>101</v>
      </c>
    </row>
    <row r="13" spans="1:3" x14ac:dyDescent="0.15">
      <c r="A13" s="2" t="s">
        <v>884</v>
      </c>
      <c r="B13" s="48">
        <v>3</v>
      </c>
      <c r="C13" s="5">
        <v>52</v>
      </c>
    </row>
    <row r="14" spans="1:3" x14ac:dyDescent="0.15">
      <c r="A14" s="54" t="s">
        <v>550</v>
      </c>
      <c r="B14" s="55">
        <v>179</v>
      </c>
      <c r="C14" s="56">
        <v>3432</v>
      </c>
    </row>
  </sheetData>
  <phoneticPr fontId="3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生活介護</vt:lpstr>
      <vt:lpstr>注意　地域区分の改正</vt:lpstr>
      <vt:lpstr>集計</vt:lpstr>
      <vt:lpstr>生活介護!Print_Area</vt:lpstr>
      <vt:lpstr>生活介護!Print_Titles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2022-05-18T00:10:28Z</dcterms:created>
  <dcterms:modified xsi:type="dcterms:W3CDTF">2023-09-28T06:33:59Z</dcterms:modified>
</cp:coreProperties>
</file>