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-45" yWindow="60" windowWidth="19500" windowHeight="4245" activeTab="3"/>
  </bookViews>
  <sheets>
    <sheet name="○居宅介護" sheetId="5" r:id="rId1"/>
    <sheet name="○重度訪問介護 " sheetId="22" r:id="rId2"/>
    <sheet name="○同行援護" sheetId="6" r:id="rId3"/>
    <sheet name="○行動援護" sheetId="3" r:id="rId4"/>
    <sheet name="【集計】" sheetId="21" r:id="rId5"/>
  </sheets>
  <definedNames>
    <definedName name="_xlnm._FilterDatabase" localSheetId="0" hidden="1">○居宅介護!$A$1:$S$324</definedName>
    <definedName name="_xlnm._FilterDatabase" localSheetId="3" hidden="1">○行動援護!$A$1:$S$24</definedName>
    <definedName name="_xlnm._FilterDatabase" localSheetId="1" hidden="1">'○重度訪問介護 '!$A$1:$S$223</definedName>
    <definedName name="_xlnm._FilterDatabase" localSheetId="2" hidden="1">○同行援護!$A$1:$R$85</definedName>
    <definedName name="_xlnm.Print_Area" localSheetId="0">○居宅介護!$A$1:$R$324</definedName>
    <definedName name="_xlnm.Print_Area" localSheetId="3">○行動援護!$A$1:$R$24</definedName>
    <definedName name="_xlnm.Print_Area" localSheetId="1">'○重度訪問介護 '!$A$1:$R$223</definedName>
    <definedName name="_xlnm.Print_Area" localSheetId="2">○同行援護!$A$1:$Q$85</definedName>
    <definedName name="_xlnm.Print_Titles" localSheetId="0">○居宅介護!$1:$1</definedName>
    <definedName name="_xlnm.Print_Titles" localSheetId="3">○行動援護!$1:$1</definedName>
    <definedName name="_xlnm.Print_Titles" localSheetId="1">'○重度訪問介護 '!$1:$1</definedName>
    <definedName name="_xlnm.Print_Titles" localSheetId="2">○同行援護!$1:$1</definedName>
  </definedNames>
  <calcPr calcId="162913"/>
  <pivotCaches>
    <pivotCache cacheId="0" r:id="rId6"/>
    <pivotCache cacheId="1" r:id="rId7"/>
    <pivotCache cacheId="2" r:id="rId8"/>
    <pivotCache cacheId="3" r:id="rId9"/>
  </pivotCaches>
</workbook>
</file>

<file path=xl/calcChain.xml><?xml version="1.0" encoding="utf-8"?>
<calcChain xmlns="http://schemas.openxmlformats.org/spreadsheetml/2006/main">
  <c r="E68" i="5" l="1"/>
  <c r="E296" i="5" l="1"/>
  <c r="F22" i="3"/>
  <c r="E185" i="22"/>
  <c r="E231" i="5"/>
  <c r="E49" i="22" l="1"/>
  <c r="E48" i="22"/>
  <c r="E50" i="22"/>
  <c r="E51" i="22"/>
  <c r="E67" i="5"/>
  <c r="E66" i="5"/>
  <c r="E65" i="5" l="1"/>
  <c r="E153" i="22"/>
  <c r="E154" i="22"/>
  <c r="E210" i="5"/>
  <c r="E308" i="5"/>
  <c r="E44" i="5" l="1"/>
  <c r="E230" i="5" l="1"/>
  <c r="E184" i="22"/>
  <c r="E64" i="5"/>
  <c r="E47" i="22"/>
  <c r="E211" i="5" l="1"/>
  <c r="E152" i="22" l="1"/>
  <c r="E295" i="5"/>
  <c r="E139" i="5" l="1"/>
  <c r="E156" i="5" l="1"/>
  <c r="E43" i="5" l="1"/>
  <c r="E98" i="5" l="1"/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l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E202" i="22"/>
  <c r="E203" i="22"/>
  <c r="E150" i="22"/>
  <c r="E151" i="22"/>
  <c r="E14" i="22"/>
  <c r="E3" i="22"/>
  <c r="E4" i="22"/>
  <c r="E8" i="22"/>
  <c r="E9" i="22"/>
  <c r="E10" i="22"/>
  <c r="E11" i="22"/>
  <c r="E12" i="22"/>
  <c r="E13" i="22"/>
  <c r="E15" i="22"/>
  <c r="E16" i="22"/>
  <c r="E5" i="22"/>
  <c r="E17" i="22"/>
  <c r="E6" i="22"/>
  <c r="E7" i="22"/>
  <c r="E2" i="22"/>
  <c r="E18" i="22"/>
  <c r="E19" i="22"/>
  <c r="E20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79" i="22"/>
  <c r="E21" i="22"/>
  <c r="E45" i="22"/>
  <c r="E22" i="22"/>
  <c r="E23" i="22"/>
  <c r="E46" i="22"/>
  <c r="E52" i="22"/>
  <c r="E53" i="22"/>
  <c r="E54" i="22"/>
  <c r="E55" i="22"/>
  <c r="E56" i="22"/>
  <c r="E57" i="22"/>
  <c r="E59" i="22"/>
  <c r="E60" i="22"/>
  <c r="E61" i="22"/>
  <c r="E62" i="22"/>
  <c r="E63" i="22"/>
  <c r="E64" i="22"/>
  <c r="E65" i="22"/>
  <c r="E67" i="22"/>
  <c r="E68" i="22"/>
  <c r="E66" i="22"/>
  <c r="E72" i="22"/>
  <c r="E73" i="22"/>
  <c r="E74" i="22"/>
  <c r="E75" i="22"/>
  <c r="E77" i="22"/>
  <c r="E58" i="22"/>
  <c r="E69" i="22"/>
  <c r="E70" i="22"/>
  <c r="E71" i="22"/>
  <c r="E76" i="22"/>
  <c r="E81" i="22"/>
  <c r="E82" i="22"/>
  <c r="E83" i="22"/>
  <c r="E84" i="22"/>
  <c r="E85" i="22"/>
  <c r="E80" i="22"/>
  <c r="E86" i="22"/>
  <c r="E87" i="22"/>
  <c r="E88" i="22"/>
  <c r="E89" i="22"/>
  <c r="E90" i="22"/>
  <c r="E100" i="22"/>
  <c r="E91" i="22"/>
  <c r="E92" i="22"/>
  <c r="E93" i="22"/>
  <c r="E94" i="22"/>
  <c r="E95" i="22"/>
  <c r="E96" i="22"/>
  <c r="E97" i="22"/>
  <c r="E101" i="22"/>
  <c r="E102" i="22"/>
  <c r="E103" i="22"/>
  <c r="E98" i="22"/>
  <c r="E104" i="22"/>
  <c r="E99" i="22"/>
  <c r="E105" i="22"/>
  <c r="E106" i="22"/>
  <c r="E107" i="22"/>
  <c r="E110" i="22"/>
  <c r="E111" i="22"/>
  <c r="E109" i="22"/>
  <c r="E114" i="22"/>
  <c r="E112" i="22"/>
  <c r="E116" i="22"/>
  <c r="E117" i="22"/>
  <c r="E118" i="22"/>
  <c r="E119" i="22"/>
  <c r="E120" i="22"/>
  <c r="E121" i="22"/>
  <c r="E123" i="22"/>
  <c r="E124" i="22"/>
  <c r="E125" i="22"/>
  <c r="E126" i="22"/>
  <c r="E127" i="22"/>
  <c r="E128" i="22"/>
  <c r="E129" i="22"/>
  <c r="E130" i="22"/>
  <c r="E131" i="22"/>
  <c r="E132" i="22"/>
  <c r="E133" i="22"/>
  <c r="E134" i="22"/>
  <c r="E135" i="22"/>
  <c r="E138" i="22"/>
  <c r="E122" i="22"/>
  <c r="E139" i="22"/>
  <c r="E140" i="22"/>
  <c r="E142" i="22"/>
  <c r="E143" i="22"/>
  <c r="E144" i="22"/>
  <c r="E147" i="22"/>
  <c r="E113" i="22"/>
  <c r="E136" i="22"/>
  <c r="E137" i="22"/>
  <c r="E115" i="22"/>
  <c r="E141" i="22"/>
  <c r="E155" i="22"/>
  <c r="E156" i="22"/>
  <c r="E157" i="22"/>
  <c r="E158" i="22"/>
  <c r="E167" i="22"/>
  <c r="E172" i="22"/>
  <c r="E177" i="22"/>
  <c r="E174" i="22"/>
  <c r="E176" i="22"/>
  <c r="E178" i="22"/>
  <c r="E179" i="22"/>
  <c r="E182" i="22"/>
  <c r="E183" i="22"/>
  <c r="E180" i="22"/>
  <c r="E181" i="22"/>
  <c r="E159" i="22"/>
  <c r="E160" i="22"/>
  <c r="E161" i="22"/>
  <c r="E162" i="22"/>
  <c r="E169" i="22"/>
  <c r="E170" i="22"/>
  <c r="E171" i="22"/>
  <c r="E163" i="22"/>
  <c r="E164" i="22"/>
  <c r="E165" i="22"/>
  <c r="E166" i="22"/>
  <c r="E168" i="22"/>
  <c r="E173" i="22"/>
  <c r="E175" i="22"/>
  <c r="E186" i="22"/>
  <c r="E187" i="22"/>
  <c r="E188" i="22"/>
  <c r="E193" i="22"/>
  <c r="E195" i="22"/>
  <c r="E198" i="22"/>
  <c r="E199" i="22"/>
  <c r="E189" i="22"/>
  <c r="E190" i="22"/>
  <c r="E191" i="22"/>
  <c r="E192" i="22"/>
  <c r="E194" i="22"/>
  <c r="E196" i="22"/>
  <c r="E197" i="22"/>
  <c r="E200" i="22"/>
  <c r="E205" i="22"/>
  <c r="E206" i="22"/>
  <c r="E210" i="22"/>
  <c r="E208" i="22"/>
  <c r="E209" i="22"/>
  <c r="E207" i="22"/>
  <c r="E211" i="22"/>
  <c r="E212" i="22"/>
  <c r="E213" i="22"/>
  <c r="E217" i="22"/>
  <c r="E220" i="22"/>
  <c r="E221" i="22"/>
  <c r="E222" i="22"/>
  <c r="E214" i="22"/>
  <c r="E215" i="22"/>
  <c r="E216" i="22"/>
  <c r="E218" i="22"/>
  <c r="E219" i="22"/>
  <c r="E234" i="5" l="1"/>
  <c r="E247" i="5"/>
  <c r="E275" i="5"/>
  <c r="E260" i="5"/>
  <c r="E209" i="5"/>
  <c r="E208" i="5"/>
  <c r="E287" i="5" l="1"/>
  <c r="F6" i="3" l="1"/>
  <c r="E61" i="5" l="1"/>
  <c r="E69" i="5"/>
  <c r="E150" i="5" l="1"/>
  <c r="F10" i="3" l="1"/>
  <c r="E25" i="6"/>
  <c r="E17" i="6"/>
  <c r="E205" i="5" l="1"/>
  <c r="E149" i="5"/>
  <c r="F9" i="3" l="1"/>
  <c r="E246" i="5" l="1"/>
  <c r="E245" i="5"/>
  <c r="E60" i="5"/>
  <c r="E16" i="6" l="1"/>
  <c r="E59" i="5"/>
  <c r="E204" i="5"/>
  <c r="F3" i="3"/>
  <c r="E57" i="5" l="1"/>
  <c r="E147" i="5"/>
  <c r="E55" i="6"/>
  <c r="F15" i="3"/>
  <c r="E227" i="5"/>
  <c r="E148" i="5"/>
  <c r="E58" i="5"/>
  <c r="E278" i="5"/>
  <c r="E228" i="5"/>
  <c r="E68" i="6" l="1"/>
  <c r="E203" i="5" l="1"/>
  <c r="E146" i="5"/>
  <c r="E56" i="5" l="1"/>
  <c r="E78" i="6"/>
  <c r="E55" i="5" l="1"/>
  <c r="E103" i="5" l="1"/>
  <c r="E24" i="6"/>
  <c r="E96" i="5"/>
  <c r="E67" i="6"/>
  <c r="E202" i="5"/>
  <c r="E145" i="5"/>
  <c r="E53" i="5"/>
  <c r="E54" i="5"/>
  <c r="E144" i="5" l="1"/>
  <c r="E200" i="5" l="1"/>
  <c r="E272" i="5"/>
  <c r="E201" i="5" l="1"/>
  <c r="E16" i="5" l="1"/>
  <c r="E233" i="5" l="1"/>
  <c r="E143" i="5" l="1"/>
  <c r="E142" i="5"/>
  <c r="E95" i="5" l="1"/>
  <c r="E273" i="5" l="1"/>
  <c r="E94" i="5" l="1"/>
  <c r="E93" i="5"/>
  <c r="E199" i="5"/>
  <c r="E92" i="5" l="1"/>
  <c r="E277" i="5"/>
  <c r="E141" i="5" l="1"/>
  <c r="E198" i="5" l="1"/>
  <c r="E197" i="5"/>
  <c r="E15" i="5" l="1"/>
  <c r="F21" i="3" l="1"/>
  <c r="E258" i="5"/>
  <c r="E140" i="5"/>
  <c r="E91" i="5"/>
  <c r="E99" i="5"/>
  <c r="E232" i="5" l="1"/>
  <c r="E293" i="5"/>
  <c r="E102" i="5"/>
  <c r="E138" i="5"/>
  <c r="E131" i="5" l="1"/>
  <c r="E257" i="5"/>
  <c r="E137" i="5" l="1"/>
  <c r="E136" i="5" l="1"/>
  <c r="E300" i="5" l="1"/>
  <c r="F14" i="3" l="1"/>
  <c r="E53" i="6"/>
  <c r="E66" i="6" l="1"/>
  <c r="E13" i="5" l="1"/>
  <c r="E196" i="5" l="1"/>
  <c r="E52" i="5" l="1"/>
  <c r="E101" i="5" l="1"/>
  <c r="E51" i="5" l="1"/>
  <c r="E12" i="5"/>
  <c r="E318" i="5" l="1"/>
  <c r="E41" i="6" l="1"/>
  <c r="E135" i="5"/>
  <c r="F5" i="3"/>
  <c r="E15" i="6"/>
  <c r="E11" i="5"/>
  <c r="E50" i="5" l="1"/>
  <c r="E49" i="5"/>
  <c r="E226" i="5" l="1"/>
  <c r="F24" i="3" l="1"/>
  <c r="F23" i="3"/>
  <c r="F20" i="3"/>
  <c r="F19" i="3"/>
  <c r="F18" i="3"/>
  <c r="F12" i="3"/>
  <c r="F11" i="3"/>
  <c r="F8" i="3"/>
  <c r="F7" i="3"/>
  <c r="F4" i="3"/>
  <c r="F2" i="3"/>
  <c r="E85" i="6"/>
  <c r="E84" i="6"/>
  <c r="E83" i="6"/>
  <c r="E82" i="6"/>
  <c r="E81" i="6"/>
  <c r="E77" i="6"/>
  <c r="E69" i="6"/>
  <c r="E72" i="6"/>
  <c r="E71" i="6"/>
  <c r="E76" i="6"/>
  <c r="E70" i="6"/>
  <c r="E73" i="6"/>
  <c r="E74" i="6"/>
  <c r="E75" i="6"/>
  <c r="E63" i="6"/>
  <c r="E61" i="6"/>
  <c r="E60" i="6"/>
  <c r="E59" i="6"/>
  <c r="E64" i="6"/>
  <c r="E65" i="6"/>
  <c r="E62" i="6"/>
  <c r="E58" i="6"/>
  <c r="E57" i="6"/>
  <c r="E51" i="6"/>
  <c r="E52" i="6"/>
  <c r="E50" i="6"/>
  <c r="E49" i="6"/>
  <c r="E45" i="6"/>
  <c r="E46" i="6"/>
  <c r="E44" i="6"/>
  <c r="E47" i="6"/>
  <c r="E48" i="6"/>
  <c r="E40" i="6"/>
  <c r="E37" i="6"/>
  <c r="E33" i="6"/>
  <c r="E32" i="6"/>
  <c r="E36" i="6"/>
  <c r="E35" i="6"/>
  <c r="E34" i="6"/>
  <c r="E29" i="6"/>
  <c r="E28" i="6"/>
  <c r="E31" i="6"/>
  <c r="E27" i="6"/>
  <c r="E39" i="6"/>
  <c r="E38" i="6"/>
  <c r="E30" i="6"/>
  <c r="E26" i="6"/>
  <c r="E21" i="6"/>
  <c r="E23" i="6"/>
  <c r="E22" i="6"/>
  <c r="E20" i="6"/>
  <c r="E19" i="6"/>
  <c r="E18" i="6"/>
  <c r="E10" i="6"/>
  <c r="E14" i="6"/>
  <c r="E13" i="6"/>
  <c r="E9" i="6"/>
  <c r="E8" i="6"/>
  <c r="E12" i="6"/>
  <c r="E11" i="6"/>
  <c r="E7" i="6"/>
  <c r="E6" i="6"/>
  <c r="E4" i="6"/>
  <c r="E5" i="6"/>
  <c r="E3" i="6"/>
  <c r="E2" i="6"/>
  <c r="E324" i="5"/>
  <c r="E323" i="5"/>
  <c r="E322" i="5"/>
  <c r="E321" i="5"/>
  <c r="E320" i="5"/>
  <c r="E244" i="5"/>
  <c r="E243" i="5"/>
  <c r="E242" i="5"/>
  <c r="E241" i="5"/>
  <c r="E240" i="5"/>
  <c r="E239" i="5"/>
  <c r="E238" i="5"/>
  <c r="E319" i="5"/>
  <c r="E317" i="5"/>
  <c r="E316" i="5"/>
  <c r="E237" i="5"/>
  <c r="E236" i="5"/>
  <c r="E235" i="5"/>
  <c r="E271" i="5"/>
  <c r="E270" i="5"/>
  <c r="E269" i="5"/>
  <c r="E268" i="5"/>
  <c r="E267" i="5"/>
  <c r="E266" i="5"/>
  <c r="E265" i="5"/>
  <c r="E264" i="5"/>
  <c r="E263" i="5"/>
  <c r="E262" i="5"/>
  <c r="E274" i="5"/>
  <c r="E256" i="5"/>
  <c r="E255" i="5"/>
  <c r="E254" i="5"/>
  <c r="E253" i="5"/>
  <c r="E252" i="5"/>
  <c r="E251" i="5"/>
  <c r="E250" i="5"/>
  <c r="E249" i="5"/>
  <c r="E248" i="5"/>
  <c r="E315" i="5"/>
  <c r="E314" i="5"/>
  <c r="E313" i="5"/>
  <c r="E312" i="5"/>
  <c r="E311" i="5"/>
  <c r="E310" i="5"/>
  <c r="E309" i="5"/>
  <c r="E307" i="5"/>
  <c r="E306" i="5"/>
  <c r="E305" i="5"/>
  <c r="E304" i="5"/>
  <c r="E302" i="5"/>
  <c r="E301" i="5"/>
  <c r="E299" i="5"/>
  <c r="E298" i="5"/>
  <c r="E297" i="5"/>
  <c r="E225" i="5"/>
  <c r="E224" i="5"/>
  <c r="E223" i="5"/>
  <c r="E222" i="5"/>
  <c r="E221" i="5"/>
  <c r="E219" i="5"/>
  <c r="E218" i="5"/>
  <c r="E217" i="5"/>
  <c r="E216" i="5"/>
  <c r="E215" i="5"/>
  <c r="E214" i="5"/>
  <c r="E213" i="5"/>
  <c r="E212" i="5"/>
  <c r="E303" i="5"/>
  <c r="E292" i="5"/>
  <c r="E291" i="5"/>
  <c r="E290" i="5"/>
  <c r="E289" i="5"/>
  <c r="E220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05" i="5"/>
  <c r="E134" i="5"/>
  <c r="E133" i="5"/>
  <c r="E132" i="5"/>
  <c r="E130" i="5"/>
  <c r="E129" i="5"/>
  <c r="E128" i="5"/>
  <c r="E127" i="5"/>
  <c r="E126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0" i="5"/>
  <c r="E97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286" i="5"/>
  <c r="E285" i="5"/>
  <c r="E284" i="5"/>
  <c r="E283" i="5"/>
  <c r="E48" i="5"/>
  <c r="E47" i="5"/>
  <c r="E46" i="5"/>
  <c r="E45" i="5"/>
  <c r="E42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282" i="5"/>
  <c r="E281" i="5"/>
  <c r="E280" i="5"/>
  <c r="E279" i="5"/>
  <c r="E276" i="5"/>
  <c r="E10" i="5"/>
  <c r="E9" i="5"/>
  <c r="E8" i="5"/>
  <c r="E7" i="5"/>
  <c r="E6" i="5"/>
  <c r="E5" i="5"/>
  <c r="E4" i="5"/>
  <c r="E3" i="5"/>
  <c r="E14" i="5"/>
  <c r="E2" i="5"/>
  <c r="F13" i="3" l="1"/>
  <c r="E195" i="5" l="1"/>
</calcChain>
</file>

<file path=xl/sharedStrings.xml><?xml version="1.0" encoding="utf-8"?>
<sst xmlns="http://schemas.openxmlformats.org/spreadsheetml/2006/main" count="9473" uniqueCount="2626">
  <si>
    <t>059-254-3600</t>
  </si>
  <si>
    <t>059-254-3601</t>
  </si>
  <si>
    <t>社会福祉法人洗心福祉会</t>
  </si>
  <si>
    <t>セントケア四日市</t>
    <rPh sb="5" eb="8">
      <t>ヨッカイチ</t>
    </rPh>
    <phoneticPr fontId="2"/>
  </si>
  <si>
    <t>セントケア名張</t>
    <rPh sb="5" eb="7">
      <t>ナバリ</t>
    </rPh>
    <phoneticPr fontId="2"/>
  </si>
  <si>
    <t>指定年月日</t>
    <rPh sb="0" eb="2">
      <t>シテイ</t>
    </rPh>
    <rPh sb="2" eb="5">
      <t>ネンガッピ</t>
    </rPh>
    <phoneticPr fontId="2"/>
  </si>
  <si>
    <t>南伊勢町社会福祉協議会ふれあいなんとう</t>
  </si>
  <si>
    <t>0596-76-1500</t>
  </si>
  <si>
    <t>0596-76-1163</t>
  </si>
  <si>
    <t>社会福祉法人南伊勢町社会福祉協議会</t>
  </si>
  <si>
    <t>株式会社アイアム</t>
    <rPh sb="0" eb="2">
      <t>カブシキ</t>
    </rPh>
    <rPh sb="2" eb="4">
      <t>カイシャ</t>
    </rPh>
    <phoneticPr fontId="2"/>
  </si>
  <si>
    <t>0593-59-3663</t>
  </si>
  <si>
    <t>0593-54-9414</t>
  </si>
  <si>
    <t>0593-36-2166</t>
  </si>
  <si>
    <t>0593-36-2177</t>
  </si>
  <si>
    <t>株式会社ぶどうの家</t>
  </si>
  <si>
    <t>ヘルパーステーション　あんじゅ</t>
  </si>
  <si>
    <t>有限会社　岡金トータルサービス</t>
    <rPh sb="0" eb="2">
      <t>ユウゲン</t>
    </rPh>
    <rPh sb="2" eb="3">
      <t>カイ</t>
    </rPh>
    <rPh sb="3" eb="4">
      <t>シャ</t>
    </rPh>
    <rPh sb="5" eb="6">
      <t>オカ</t>
    </rPh>
    <rPh sb="6" eb="7">
      <t>キン</t>
    </rPh>
    <phoneticPr fontId="2"/>
  </si>
  <si>
    <t>三重県健康福祉生活協同組合</t>
  </si>
  <si>
    <t>ホームヘルパーステーション花紬</t>
  </si>
  <si>
    <t>特定非営利活動法人ピアサポートみえ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</si>
  <si>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セントケア津</t>
    <rPh sb="5" eb="6">
      <t>ツ</t>
    </rPh>
    <phoneticPr fontId="2"/>
  </si>
  <si>
    <t>セントケア三重株式会社</t>
    <rPh sb="5" eb="7">
      <t>ミエ</t>
    </rPh>
    <rPh sb="7" eb="9">
      <t>カブシキ</t>
    </rPh>
    <rPh sb="9" eb="11">
      <t>カイシャ</t>
    </rPh>
    <phoneticPr fontId="2"/>
  </si>
  <si>
    <t>無</t>
    <rPh sb="0" eb="1">
      <t>ム</t>
    </rPh>
    <phoneticPr fontId="2"/>
  </si>
  <si>
    <t>社会福祉法人けやき福祉会</t>
  </si>
  <si>
    <t>0596-62-2212</t>
  </si>
  <si>
    <t>0596-62-1738</t>
  </si>
  <si>
    <t>有限会社ほほえみ</t>
    <rPh sb="0" eb="4">
      <t>ユウゲンガイシャ</t>
    </rPh>
    <phoneticPr fontId="2"/>
  </si>
  <si>
    <t>同行援護</t>
    <rPh sb="0" eb="2">
      <t>ドウコウ</t>
    </rPh>
    <rPh sb="2" eb="4">
      <t>エンゴ</t>
    </rPh>
    <phoneticPr fontId="2"/>
  </si>
  <si>
    <t>059-331-5625</t>
  </si>
  <si>
    <t>有限会社アイムス</t>
  </si>
  <si>
    <t>さわやかネットワーク</t>
  </si>
  <si>
    <t>059-353-3011</t>
  </si>
  <si>
    <t>特定非営利活動法人さわやか</t>
  </si>
  <si>
    <t>介護センターつくし</t>
  </si>
  <si>
    <t>有限会社つくし</t>
  </si>
  <si>
    <t>株式会社ALICE</t>
    <rPh sb="0" eb="4">
      <t>カブシキガイシャ</t>
    </rPh>
    <phoneticPr fontId="2"/>
  </si>
  <si>
    <t>059-222-8465</t>
  </si>
  <si>
    <t>訪問介護ひまわり</t>
    <rPh sb="0" eb="2">
      <t>ホウモン</t>
    </rPh>
    <rPh sb="2" eb="4">
      <t>カイゴ</t>
    </rPh>
    <phoneticPr fontId="2"/>
  </si>
  <si>
    <t>ヘルパーステーションコーケン</t>
  </si>
  <si>
    <t>059-226-8801</t>
  </si>
  <si>
    <t>059-226-8802</t>
  </si>
  <si>
    <t>有限会社コーケン</t>
  </si>
  <si>
    <t>059-222-8464</t>
  </si>
  <si>
    <t>ヘルパーステーション　ももの樹</t>
    <rPh sb="14" eb="15">
      <t>ジュ</t>
    </rPh>
    <phoneticPr fontId="2"/>
  </si>
  <si>
    <t>有限会社　ももの樹</t>
    <rPh sb="0" eb="2">
      <t>ユウゲン</t>
    </rPh>
    <rPh sb="2" eb="4">
      <t>カイシャ</t>
    </rPh>
    <rPh sb="8" eb="9">
      <t>ジュ</t>
    </rPh>
    <phoneticPr fontId="2"/>
  </si>
  <si>
    <t>有限会社ライフサービス翔</t>
  </si>
  <si>
    <t>株式会社　光輝会</t>
  </si>
  <si>
    <t>0597-87-0255</t>
  </si>
  <si>
    <t>訪問介護ステーションくれよん</t>
    <rPh sb="0" eb="2">
      <t>ホウモン</t>
    </rPh>
    <rPh sb="2" eb="4">
      <t>カイゴ</t>
    </rPh>
    <phoneticPr fontId="2"/>
  </si>
  <si>
    <t>有限会社アゼスト</t>
    <rPh sb="0" eb="2">
      <t>ユウゲン</t>
    </rPh>
    <rPh sb="2" eb="4">
      <t>カイシャ</t>
    </rPh>
    <phoneticPr fontId="2"/>
  </si>
  <si>
    <t>有限会社訪問介護ひまわり</t>
    <rPh sb="0" eb="4">
      <t>ユウゲンガイシャ</t>
    </rPh>
    <rPh sb="4" eb="6">
      <t>ホウモン</t>
    </rPh>
    <rPh sb="6" eb="8">
      <t>カイゴ</t>
    </rPh>
    <phoneticPr fontId="2"/>
  </si>
  <si>
    <t>有限会社リブ</t>
    <rPh sb="0" eb="4">
      <t>ユウゲンガイシャ</t>
    </rPh>
    <phoneticPr fontId="2"/>
  </si>
  <si>
    <t>障がい者支援サービス　さんぽくらぶ</t>
    <rPh sb="0" eb="1">
      <t>サワ</t>
    </rPh>
    <rPh sb="3" eb="4">
      <t>シャ</t>
    </rPh>
    <rPh sb="4" eb="6">
      <t>シエン</t>
    </rPh>
    <phoneticPr fontId="2"/>
  </si>
  <si>
    <t>社会福祉法人　伊賀市社会福祉協議会</t>
    <rPh sb="0" eb="2">
      <t>シャカイ</t>
    </rPh>
    <rPh sb="2" eb="4">
      <t>フクシ</t>
    </rPh>
    <rPh sb="4" eb="6">
      <t>ホウジン</t>
    </rPh>
    <rPh sb="7" eb="9">
      <t>イガ</t>
    </rPh>
    <rPh sb="9" eb="10">
      <t>シ</t>
    </rPh>
    <rPh sb="10" eb="12">
      <t>シャカイ</t>
    </rPh>
    <rPh sb="12" eb="14">
      <t>フクシ</t>
    </rPh>
    <rPh sb="14" eb="16">
      <t>キョウギ</t>
    </rPh>
    <rPh sb="16" eb="17">
      <t>カイ</t>
    </rPh>
    <phoneticPr fontId="2"/>
  </si>
  <si>
    <t>特定非営利活動法人　さんぽ倶楽部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6">
      <t>クラブ</t>
    </rPh>
    <phoneticPr fontId="2"/>
  </si>
  <si>
    <t>0598-60-0717</t>
  </si>
  <si>
    <t>社会福祉法人愛恵会</t>
  </si>
  <si>
    <t>特定非営利活動法人CIL・ARCH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</si>
  <si>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トラスト介護センター</t>
  </si>
  <si>
    <t>株式会社トラスト</t>
  </si>
  <si>
    <t>株式会社へいあんケア</t>
    <rPh sb="0" eb="2">
      <t>カブシキ</t>
    </rPh>
    <rPh sb="2" eb="4">
      <t>カイシャ</t>
    </rPh>
    <phoneticPr fontId="2"/>
  </si>
  <si>
    <t>特定非営利活動法人　おたすけBILLY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</si>
  <si>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セントケア伊賀上野</t>
    <rPh sb="5" eb="7">
      <t>イガ</t>
    </rPh>
    <rPh sb="7" eb="9">
      <t>ウエノ</t>
    </rPh>
    <phoneticPr fontId="2"/>
  </si>
  <si>
    <t>処遇改善加算</t>
    <rPh sb="0" eb="2">
      <t>ショグウ</t>
    </rPh>
    <rPh sb="2" eb="4">
      <t>カイゼン</t>
    </rPh>
    <rPh sb="4" eb="6">
      <t>カサン</t>
    </rPh>
    <phoneticPr fontId="2"/>
  </si>
  <si>
    <t>0595-65-0874</t>
  </si>
  <si>
    <t>社会福祉法人名張育成会</t>
  </si>
  <si>
    <t>ヘルパーステーションあいあい</t>
  </si>
  <si>
    <t>社会福祉法人いずみ</t>
  </si>
  <si>
    <t>社会福祉法人尾鷲市社会福祉協議会</t>
  </si>
  <si>
    <t>在宅ケアグループあいあい</t>
  </si>
  <si>
    <t>0597-23-3007</t>
  </si>
  <si>
    <t>0597-89-5000</t>
  </si>
  <si>
    <t>0597-89-3068</t>
  </si>
  <si>
    <t>社会福祉法人熊野市社会福祉協議会</t>
  </si>
  <si>
    <t>特定非営利活動法人たんぽぽ</t>
  </si>
  <si>
    <t>0597-89-3181</t>
  </si>
  <si>
    <t>0597-89-5182</t>
  </si>
  <si>
    <t>特定非営利活動法人ケアハウスたんぽぽ</t>
  </si>
  <si>
    <t>特定非営利活動法人思いやり支援センターくまの</t>
  </si>
  <si>
    <t>0597-89-6763</t>
  </si>
  <si>
    <t>0597-89-0065</t>
  </si>
  <si>
    <t>0595-22-2288</t>
  </si>
  <si>
    <t>0595-52-3555</t>
  </si>
  <si>
    <t>社会福祉法人伊賀市社会福祉協議会</t>
  </si>
  <si>
    <t>有限会社　ケアフィット</t>
    <rPh sb="0" eb="2">
      <t>ユウゲン</t>
    </rPh>
    <rPh sb="2" eb="4">
      <t>カイシャ</t>
    </rPh>
    <phoneticPr fontId="2"/>
  </si>
  <si>
    <t>居宅介護</t>
    <rPh sb="0" eb="2">
      <t>キョタク</t>
    </rPh>
    <rPh sb="2" eb="4">
      <t>カイゴ</t>
    </rPh>
    <phoneticPr fontId="2"/>
  </si>
  <si>
    <t>介護「まほうの杖」</t>
  </si>
  <si>
    <t>0594-21-6580</t>
  </si>
  <si>
    <t>0594-21-5911</t>
  </si>
  <si>
    <t>有限会社セルフサポート</t>
  </si>
  <si>
    <t>訪問介護ステーションみえ</t>
    <rPh sb="0" eb="2">
      <t>ホウモン</t>
    </rPh>
    <rPh sb="2" eb="4">
      <t>カイゴ</t>
    </rPh>
    <phoneticPr fontId="2"/>
  </si>
  <si>
    <t>株式会社グリーンタウン呼吸嚥下ケアプラニング</t>
    <rPh sb="0" eb="4">
      <t>カブシキガイシャ</t>
    </rPh>
    <rPh sb="11" eb="13">
      <t>コキュウ</t>
    </rPh>
    <rPh sb="13" eb="15">
      <t>エンゲ</t>
    </rPh>
    <phoneticPr fontId="2"/>
  </si>
  <si>
    <t>0593-66-3303</t>
  </si>
  <si>
    <t>0593-66-3302</t>
  </si>
  <si>
    <t>社会福祉法人アパティア福祉会</t>
  </si>
  <si>
    <t>社会福祉法人三重ワイエムシイエイ福祉会</t>
  </si>
  <si>
    <t>社会福祉法人四日市市社会福祉協議会居宅介護事業所</t>
  </si>
  <si>
    <t>社会福祉法人四日市市社会福祉協議会</t>
  </si>
  <si>
    <t>医療法人（社団）寺田病院</t>
  </si>
  <si>
    <t>0595-65-8210</t>
  </si>
  <si>
    <t>ヘルパーステーションもみの木</t>
  </si>
  <si>
    <t>社会福祉法人鶯鳴会</t>
  </si>
  <si>
    <t>社会福祉法人いなべ市社会福祉協議会</t>
  </si>
  <si>
    <t>障害福祉サービス　キョウユウサービス</t>
    <rPh sb="0" eb="2">
      <t>ショウガイ</t>
    </rPh>
    <rPh sb="2" eb="4">
      <t>フクシ</t>
    </rPh>
    <phoneticPr fontId="2"/>
  </si>
  <si>
    <t>株式会社スカイ</t>
    <rPh sb="0" eb="2">
      <t>カブシキ</t>
    </rPh>
    <rPh sb="2" eb="4">
      <t>カイシャ</t>
    </rPh>
    <phoneticPr fontId="2"/>
  </si>
  <si>
    <t>介護支援センター宝塚</t>
  </si>
  <si>
    <t>0598-22-2285</t>
  </si>
  <si>
    <t>介護支援センター宝塚有限会社</t>
  </si>
  <si>
    <t>059-374-1992</t>
  </si>
  <si>
    <t>特定非営利活動法人さくらさくら</t>
  </si>
  <si>
    <t>ヘルパーステーション沙羅</t>
  </si>
  <si>
    <t>有限会社イトーファーマシー</t>
  </si>
  <si>
    <t>有限会社エポック</t>
  </si>
  <si>
    <t>有限会社安寿</t>
  </si>
  <si>
    <t>ヘルパーステーションなごみ</t>
  </si>
  <si>
    <t>有限会社甚目</t>
  </si>
  <si>
    <t>特定事業所加算</t>
    <rPh sb="0" eb="2">
      <t>トクテイ</t>
    </rPh>
    <rPh sb="2" eb="5">
      <t>ジギョウショ</t>
    </rPh>
    <rPh sb="5" eb="7">
      <t>カサン</t>
    </rPh>
    <phoneticPr fontId="2"/>
  </si>
  <si>
    <t>無</t>
    <rPh sb="0" eb="1">
      <t>ナシ</t>
    </rPh>
    <phoneticPr fontId="2"/>
  </si>
  <si>
    <t>デジコ在宅介護サービスセンター</t>
    <rPh sb="3" eb="5">
      <t>ザイタク</t>
    </rPh>
    <rPh sb="5" eb="7">
      <t>カイゴ</t>
    </rPh>
    <phoneticPr fontId="2"/>
  </si>
  <si>
    <t>指定事業の種類</t>
    <rPh sb="0" eb="2">
      <t>シテイ</t>
    </rPh>
    <rPh sb="2" eb="4">
      <t>ジギョウ</t>
    </rPh>
    <rPh sb="5" eb="7">
      <t>シュルイ</t>
    </rPh>
    <phoneticPr fontId="2"/>
  </si>
  <si>
    <t>指定事業所名</t>
    <rPh sb="0" eb="2">
      <t>シテイ</t>
    </rPh>
    <rPh sb="2" eb="5">
      <t>ジギョウショ</t>
    </rPh>
    <rPh sb="5" eb="6">
      <t>メイ</t>
    </rPh>
    <phoneticPr fontId="2"/>
  </si>
  <si>
    <t>事業所の〒</t>
    <rPh sb="0" eb="3">
      <t>ジギョウショ</t>
    </rPh>
    <phoneticPr fontId="2"/>
  </si>
  <si>
    <t>事業所の所在地</t>
    <rPh sb="0" eb="3">
      <t>ジギョウショ</t>
    </rPh>
    <rPh sb="4" eb="7">
      <t>ショザイチ</t>
    </rPh>
    <phoneticPr fontId="2"/>
  </si>
  <si>
    <t>事業所の電話</t>
    <rPh sb="0" eb="3">
      <t>ジギョウショ</t>
    </rPh>
    <rPh sb="4" eb="6">
      <t>デンワ</t>
    </rPh>
    <phoneticPr fontId="2"/>
  </si>
  <si>
    <t>事業所のＦＡＸ</t>
    <rPh sb="0" eb="3">
      <t>ジギョウショ</t>
    </rPh>
    <phoneticPr fontId="2"/>
  </si>
  <si>
    <t>申請者</t>
    <rPh sb="0" eb="3">
      <t>シンセイシャ</t>
    </rPh>
    <phoneticPr fontId="2"/>
  </si>
  <si>
    <t>行動援護</t>
    <rPh sb="0" eb="2">
      <t>コウドウ</t>
    </rPh>
    <rPh sb="2" eb="4">
      <t>エンゴ</t>
    </rPh>
    <phoneticPr fontId="2"/>
  </si>
  <si>
    <t>0598-38-3853</t>
  </si>
  <si>
    <t>0598-38-3958</t>
  </si>
  <si>
    <t>0598-76-0160</t>
  </si>
  <si>
    <t>0598-76-0234</t>
  </si>
  <si>
    <t>社会福祉法人大台町社会福祉協議会</t>
  </si>
  <si>
    <t>有限会社リブ　　　　　介護サービスセンター南部四日市</t>
    <rPh sb="0" eb="4">
      <t>ユウゲンガイシャ</t>
    </rPh>
    <rPh sb="11" eb="13">
      <t>カイゴ</t>
    </rPh>
    <rPh sb="21" eb="23">
      <t>ナンブ</t>
    </rPh>
    <rPh sb="23" eb="26">
      <t>ヨッカイチ</t>
    </rPh>
    <phoneticPr fontId="2"/>
  </si>
  <si>
    <t>特定非営利活動法人　てとて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</si>
  <si>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介護ステーションでんでんむし</t>
    <rPh sb="0" eb="2">
      <t>カイゴ</t>
    </rPh>
    <phoneticPr fontId="2"/>
  </si>
  <si>
    <t>有限会社　川端成形工業</t>
    <rPh sb="0" eb="2">
      <t>ユウゲン</t>
    </rPh>
    <rPh sb="2" eb="4">
      <t>カイシャ</t>
    </rPh>
    <rPh sb="5" eb="7">
      <t>カワバタ</t>
    </rPh>
    <rPh sb="7" eb="9">
      <t>セイケイ</t>
    </rPh>
    <rPh sb="9" eb="11">
      <t>コウギョウ</t>
    </rPh>
    <phoneticPr fontId="2"/>
  </si>
  <si>
    <t>有限会社　訪問介護ほほえみ</t>
    <rPh sb="0" eb="4">
      <t>ユウゲンガイシャ</t>
    </rPh>
    <rPh sb="5" eb="7">
      <t>ホウモン</t>
    </rPh>
    <rPh sb="7" eb="9">
      <t>カイゴ</t>
    </rPh>
    <phoneticPr fontId="2"/>
  </si>
  <si>
    <t>有限会社ヘルパーステーションよろこび</t>
    <rPh sb="0" eb="2">
      <t>ユウゲン</t>
    </rPh>
    <rPh sb="2" eb="4">
      <t>カイシャ</t>
    </rPh>
    <phoneticPr fontId="2"/>
  </si>
  <si>
    <t>よろこび指定訪問介護事業所</t>
    <rPh sb="4" eb="6">
      <t>シテイ</t>
    </rPh>
    <rPh sb="6" eb="8">
      <t>ホウモン</t>
    </rPh>
    <rPh sb="8" eb="10">
      <t>カイゴ</t>
    </rPh>
    <rPh sb="10" eb="13">
      <t>ジギョウショ</t>
    </rPh>
    <phoneticPr fontId="2"/>
  </si>
  <si>
    <t>訪問介護「あんしん」</t>
    <rPh sb="0" eb="2">
      <t>ホウモン</t>
    </rPh>
    <rPh sb="2" eb="4">
      <t>カイゴ</t>
    </rPh>
    <phoneticPr fontId="2"/>
  </si>
  <si>
    <t>福祉開発株式会社</t>
    <rPh sb="0" eb="2">
      <t>フクシ</t>
    </rPh>
    <rPh sb="2" eb="4">
      <t>カイハツ</t>
    </rPh>
    <rPh sb="4" eb="6">
      <t>カブシキ</t>
    </rPh>
    <rPh sb="6" eb="8">
      <t>カイシャ</t>
    </rPh>
    <phoneticPr fontId="2"/>
  </si>
  <si>
    <t>ケアサービス有明の里志摩</t>
  </si>
  <si>
    <t>0599-43-0300</t>
  </si>
  <si>
    <t>0599-43-0306</t>
  </si>
  <si>
    <t>有明の里有限会社</t>
  </si>
  <si>
    <t>特定非営利活動法人ゆうあい</t>
  </si>
  <si>
    <t>0597-32-1712</t>
  </si>
  <si>
    <t>社会福祉法人紀北町社会福祉協議会</t>
  </si>
  <si>
    <t>紀北町社協ホームヘルパー「長島」</t>
  </si>
  <si>
    <t>有限会社かとう</t>
  </si>
  <si>
    <t>NPO法人つどい</t>
  </si>
  <si>
    <t>05979-3-0137</t>
  </si>
  <si>
    <t>05979-3-0138</t>
  </si>
  <si>
    <t>特定非営利活動法人つどい</t>
  </si>
  <si>
    <t>05979-2-3813</t>
  </si>
  <si>
    <t>05979-2-3812</t>
  </si>
  <si>
    <t>社会福祉法人　御浜町社会福祉協議会</t>
  </si>
  <si>
    <t>紀宝町社協ホームヘルプサービス</t>
  </si>
  <si>
    <t>0735-32-3007</t>
  </si>
  <si>
    <t>社会福祉法人紀宝町社会福祉協議会</t>
  </si>
  <si>
    <t>重度訪問介護</t>
    <rPh sb="0" eb="2">
      <t>ジュウド</t>
    </rPh>
    <rPh sb="2" eb="4">
      <t>ホウモン</t>
    </rPh>
    <rPh sb="4" eb="6">
      <t>カイゴ</t>
    </rPh>
    <phoneticPr fontId="2"/>
  </si>
  <si>
    <t>セントケア北四日市</t>
    <rPh sb="5" eb="6">
      <t>キタ</t>
    </rPh>
    <rPh sb="6" eb="9">
      <t>ヨッカイチ</t>
    </rPh>
    <phoneticPr fontId="2"/>
  </si>
  <si>
    <t>介護ネットグリーン</t>
    <rPh sb="0" eb="2">
      <t>カイゴ</t>
    </rPh>
    <phoneticPr fontId="2"/>
  </si>
  <si>
    <t>株式会社あそか</t>
  </si>
  <si>
    <t>059-253-3073</t>
  </si>
  <si>
    <t>059-253-3078</t>
  </si>
  <si>
    <t>有限会社タウンボイス</t>
    <rPh sb="0" eb="4">
      <t>ユウゲンガイシャ</t>
    </rPh>
    <phoneticPr fontId="2"/>
  </si>
  <si>
    <t>実践　津</t>
  </si>
  <si>
    <t>社会福祉法人実践</t>
  </si>
  <si>
    <t>亀楽堂有限会社</t>
    <rPh sb="0" eb="1">
      <t>カメ</t>
    </rPh>
    <phoneticPr fontId="2"/>
  </si>
  <si>
    <t>059-262-7029</t>
  </si>
  <si>
    <t>059-262-6520</t>
  </si>
  <si>
    <t>特定非営利活動法人おたすけＢＩＬＬＹ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</si>
  <si>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特定非営利活動法人四季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シキ</t>
    </rPh>
    <phoneticPr fontId="2"/>
  </si>
  <si>
    <t>医療法人尚徳会</t>
  </si>
  <si>
    <t>0594-25-8801</t>
  </si>
  <si>
    <t>0567-68-2760</t>
  </si>
  <si>
    <t>0567-69-1555</t>
  </si>
  <si>
    <t>0594-76-1560</t>
  </si>
  <si>
    <t>0594-76-1559</t>
  </si>
  <si>
    <t>社会福祉法人東員町社会福祉協議会</t>
  </si>
  <si>
    <t>0594-75-0302</t>
  </si>
  <si>
    <t>有限会社だいち</t>
  </si>
  <si>
    <t>菰野町ホームヘルパーステーションけやき</t>
  </si>
  <si>
    <t>059-394-3422</t>
  </si>
  <si>
    <t>社会福祉法人木曽岬町社会福祉協議会</t>
  </si>
  <si>
    <t>有限会社プラーナ</t>
    <rPh sb="0" eb="2">
      <t>ユウゲン</t>
    </rPh>
    <rPh sb="2" eb="4">
      <t>カイシャ</t>
    </rPh>
    <phoneticPr fontId="2"/>
  </si>
  <si>
    <t>0595-45-1050</t>
  </si>
  <si>
    <t>株式会社　ベストライフ</t>
    <rPh sb="0" eb="2">
      <t>カブシキ</t>
    </rPh>
    <rPh sb="2" eb="4">
      <t>カイシャ</t>
    </rPh>
    <phoneticPr fontId="2"/>
  </si>
  <si>
    <t>セントケア松阪</t>
    <rPh sb="5" eb="7">
      <t>マツサカ</t>
    </rPh>
    <phoneticPr fontId="2"/>
  </si>
  <si>
    <t>特定非営利活動法人共同連三重</t>
  </si>
  <si>
    <t>059-223-4366</t>
  </si>
  <si>
    <t>059-223-4368</t>
  </si>
  <si>
    <t>有限会社With A Will</t>
  </si>
  <si>
    <t>合同会社　えん</t>
    <rPh sb="0" eb="2">
      <t>ゴウドウ</t>
    </rPh>
    <rPh sb="2" eb="4">
      <t>カイシャ</t>
    </rPh>
    <phoneticPr fontId="2"/>
  </si>
  <si>
    <t>訪問介護森伸ホームヘルプサービス</t>
  </si>
  <si>
    <t>株式会社森伸</t>
  </si>
  <si>
    <t>社会福祉法人伊勢市社会福祉協議会</t>
  </si>
  <si>
    <t>社会福祉法人伊勢市社会福祉協議会伊勢指定居宅介護事業所</t>
  </si>
  <si>
    <t>訪問介護かがやき伊勢</t>
  </si>
  <si>
    <t>0596-22-0589</t>
  </si>
  <si>
    <t>有限会社かがやき伊勢</t>
  </si>
  <si>
    <t>訪問介護ステーション　ユニーク</t>
  </si>
  <si>
    <t>株式会社　ユニーク</t>
  </si>
  <si>
    <t>有限会社岡金トータルサービス</t>
    <rPh sb="0" eb="2">
      <t>ユウゲン</t>
    </rPh>
    <rPh sb="2" eb="4">
      <t>カイシャ</t>
    </rPh>
    <rPh sb="4" eb="5">
      <t>オカ</t>
    </rPh>
    <rPh sb="5" eb="6">
      <t>キン</t>
    </rPh>
    <phoneticPr fontId="2"/>
  </si>
  <si>
    <t>社会福祉法人松阪市社会福祉協議会</t>
  </si>
  <si>
    <t>社会福祉法人慈童会</t>
  </si>
  <si>
    <t>鈴鹿市障害訪問介護事業所『社協』</t>
  </si>
  <si>
    <t>0593-82-8200</t>
  </si>
  <si>
    <t>社会福祉法人鈴鹿市社会福祉協議会</t>
  </si>
  <si>
    <t>さくらさくら居宅介護事業所</t>
  </si>
  <si>
    <t>059-374-1899</t>
  </si>
  <si>
    <t>株式会社ハート・ハート紀宝24時間介護サービス</t>
    <rPh sb="0" eb="2">
      <t>カブシキ</t>
    </rPh>
    <rPh sb="2" eb="4">
      <t>カイシャ</t>
    </rPh>
    <rPh sb="11" eb="13">
      <t>キホウ</t>
    </rPh>
    <rPh sb="15" eb="17">
      <t>ジカン</t>
    </rPh>
    <rPh sb="17" eb="19">
      <t>カイゴ</t>
    </rPh>
    <phoneticPr fontId="2"/>
  </si>
  <si>
    <t>株式会社ハート・ハート</t>
    <rPh sb="0" eb="2">
      <t>カブシキ</t>
    </rPh>
    <rPh sb="2" eb="4">
      <t>カイシャ</t>
    </rPh>
    <phoneticPr fontId="2"/>
  </si>
  <si>
    <t>訪問介護事業所サザンコート</t>
    <rPh sb="0" eb="2">
      <t>ホウモン</t>
    </rPh>
    <rPh sb="2" eb="4">
      <t>カイゴ</t>
    </rPh>
    <rPh sb="4" eb="7">
      <t>ジギョウショ</t>
    </rPh>
    <phoneticPr fontId="2"/>
  </si>
  <si>
    <t>有限会社サザンコート</t>
    <rPh sb="0" eb="4">
      <t>ユウゲンガイシャ</t>
    </rPh>
    <phoneticPr fontId="2"/>
  </si>
  <si>
    <t>ヘルパーステーション青空</t>
    <rPh sb="10" eb="12">
      <t>アオゾラ</t>
    </rPh>
    <phoneticPr fontId="2"/>
  </si>
  <si>
    <t>059-387-9951</t>
  </si>
  <si>
    <t>059-368-2700</t>
  </si>
  <si>
    <t>有限会社メイショウ</t>
    <rPh sb="0" eb="4">
      <t>ユウゲンガイシャ</t>
    </rPh>
    <phoneticPr fontId="2"/>
  </si>
  <si>
    <t>訪問介護事業所　ケア24ひかり</t>
    <rPh sb="0" eb="2">
      <t>ホウモン</t>
    </rPh>
    <rPh sb="2" eb="4">
      <t>カイゴ</t>
    </rPh>
    <rPh sb="4" eb="7">
      <t>ジギョウショ</t>
    </rPh>
    <phoneticPr fontId="2"/>
  </si>
  <si>
    <t>514-0022</t>
  </si>
  <si>
    <t>059-273-5970</t>
  </si>
  <si>
    <t>059-273-5971</t>
  </si>
  <si>
    <t>島上株式会社</t>
    <rPh sb="0" eb="1">
      <t>シマ</t>
    </rPh>
    <rPh sb="1" eb="2">
      <t>ウエ</t>
    </rPh>
    <rPh sb="2" eb="6">
      <t>カブシキガイシャ</t>
    </rPh>
    <phoneticPr fontId="2"/>
  </si>
  <si>
    <t>有限会社やすらぎ</t>
    <rPh sb="0" eb="4">
      <t>ユウゲンガイシャ</t>
    </rPh>
    <phoneticPr fontId="2"/>
  </si>
  <si>
    <t>みたき在宅ケアセンター</t>
    <rPh sb="3" eb="5">
      <t>ザイタク</t>
    </rPh>
    <phoneticPr fontId="2"/>
  </si>
  <si>
    <t>医療法人尚豊会</t>
    <rPh sb="0" eb="2">
      <t>イリョウ</t>
    </rPh>
    <rPh sb="2" eb="4">
      <t>ホウジン</t>
    </rPh>
    <rPh sb="4" eb="5">
      <t>ナオ</t>
    </rPh>
    <rPh sb="5" eb="6">
      <t>ユタ</t>
    </rPh>
    <rPh sb="6" eb="7">
      <t>カイ</t>
    </rPh>
    <phoneticPr fontId="2"/>
  </si>
  <si>
    <t>訪問介護（ヘルパーステーション）えみの里</t>
    <rPh sb="0" eb="2">
      <t>ホウモン</t>
    </rPh>
    <rPh sb="2" eb="4">
      <t>カイゴ</t>
    </rPh>
    <rPh sb="19" eb="20">
      <t>サト</t>
    </rPh>
    <phoneticPr fontId="2"/>
  </si>
  <si>
    <t>生活サポート　えがおの木</t>
    <rPh sb="11" eb="12">
      <t>キ</t>
    </rPh>
    <phoneticPr fontId="2"/>
  </si>
  <si>
    <t>社会福祉法人津市社会福祉協議会</t>
  </si>
  <si>
    <t>059-245-8888</t>
  </si>
  <si>
    <t>059-245-8890</t>
  </si>
  <si>
    <t>ヘルパーステーション亀楽堂有限会社</t>
    <rPh sb="13" eb="15">
      <t>ユウゲン</t>
    </rPh>
    <rPh sb="15" eb="17">
      <t>カイシャ</t>
    </rPh>
    <phoneticPr fontId="2"/>
  </si>
  <si>
    <t>特定非営利活動法人多気優心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タキ</t>
    </rPh>
    <rPh sb="11" eb="12">
      <t>ユウ</t>
    </rPh>
    <phoneticPr fontId="2"/>
  </si>
  <si>
    <t>社会福祉法人川越町社会福祉協議会</t>
  </si>
  <si>
    <t>有限会社伊賀家政婦紹介所</t>
    <rPh sb="0" eb="2">
      <t>ユウゲン</t>
    </rPh>
    <rPh sb="2" eb="4">
      <t>カイシャ</t>
    </rPh>
    <rPh sb="4" eb="6">
      <t>イガ</t>
    </rPh>
    <rPh sb="6" eb="9">
      <t>カセイフ</t>
    </rPh>
    <rPh sb="9" eb="11">
      <t>ショウカイ</t>
    </rPh>
    <rPh sb="11" eb="12">
      <t>ショ</t>
    </rPh>
    <phoneticPr fontId="2"/>
  </si>
  <si>
    <t>居宅介護笑</t>
    <rPh sb="0" eb="2">
      <t>キョタク</t>
    </rPh>
    <rPh sb="2" eb="4">
      <t>カイゴ</t>
    </rPh>
    <rPh sb="4" eb="5">
      <t>ワライ</t>
    </rPh>
    <phoneticPr fontId="2"/>
  </si>
  <si>
    <t>株式会社笑</t>
    <rPh sb="0" eb="2">
      <t>カブシキ</t>
    </rPh>
    <rPh sb="2" eb="4">
      <t>カイシャ</t>
    </rPh>
    <rPh sb="4" eb="5">
      <t>ワライ</t>
    </rPh>
    <phoneticPr fontId="2"/>
  </si>
  <si>
    <t>ヘルパーステーション杉の木</t>
    <rPh sb="10" eb="11">
      <t>スギ</t>
    </rPh>
    <rPh sb="12" eb="13">
      <t>キ</t>
    </rPh>
    <phoneticPr fontId="2"/>
  </si>
  <si>
    <t>株式会社悠</t>
    <rPh sb="0" eb="2">
      <t>カブシキ</t>
    </rPh>
    <rPh sb="2" eb="4">
      <t>ガイシャ</t>
    </rPh>
    <rPh sb="4" eb="5">
      <t>ユウ</t>
    </rPh>
    <phoneticPr fontId="2"/>
  </si>
  <si>
    <t>社会福祉法人朝日町社会福祉協議会</t>
  </si>
  <si>
    <t>訪問介護センター川越サフラン</t>
  </si>
  <si>
    <t>059-363-4425</t>
  </si>
  <si>
    <t>059-364-7876</t>
  </si>
  <si>
    <t>株式会社ソーホー</t>
  </si>
  <si>
    <t>川越町訪問介護ステーション</t>
  </si>
  <si>
    <t>ヘルパーステーションこだま</t>
  </si>
  <si>
    <t>0598-52-6601</t>
  </si>
  <si>
    <t>0598-52-6798</t>
  </si>
  <si>
    <t>有限会社こだま</t>
  </si>
  <si>
    <t>あしたば介護ステーション</t>
  </si>
  <si>
    <t>0598-25-6888</t>
  </si>
  <si>
    <t>0598-25-6886</t>
  </si>
  <si>
    <t>有限会社ライフサイエンス</t>
  </si>
  <si>
    <t>無</t>
    <rPh sb="0" eb="1">
      <t>ナ</t>
    </rPh>
    <phoneticPr fontId="2"/>
  </si>
  <si>
    <t>へいあんケア指定居宅介護事業所</t>
    <rPh sb="6" eb="8">
      <t>シテイ</t>
    </rPh>
    <rPh sb="8" eb="10">
      <t>キョタク</t>
    </rPh>
    <rPh sb="10" eb="12">
      <t>カイゴ</t>
    </rPh>
    <rPh sb="12" eb="14">
      <t>ジギョウ</t>
    </rPh>
    <rPh sb="14" eb="15">
      <t>ショ</t>
    </rPh>
    <phoneticPr fontId="2"/>
  </si>
  <si>
    <t>訪問介護事業所和花</t>
    <rPh sb="0" eb="2">
      <t>ホウモン</t>
    </rPh>
    <rPh sb="2" eb="4">
      <t>カイゴ</t>
    </rPh>
    <rPh sb="4" eb="7">
      <t>ジギョウショ</t>
    </rPh>
    <rPh sb="7" eb="8">
      <t>ワ</t>
    </rPh>
    <rPh sb="8" eb="9">
      <t>ハナ</t>
    </rPh>
    <phoneticPr fontId="2"/>
  </si>
  <si>
    <t>合同会社和花</t>
    <rPh sb="0" eb="2">
      <t>ゴウドウ</t>
    </rPh>
    <rPh sb="2" eb="4">
      <t>ガイシャ</t>
    </rPh>
    <rPh sb="4" eb="5">
      <t>ワ</t>
    </rPh>
    <rPh sb="5" eb="6">
      <t>ハナ</t>
    </rPh>
    <phoneticPr fontId="2"/>
  </si>
  <si>
    <t>あいはーと訪問介護事業所</t>
  </si>
  <si>
    <t>0596-20-1810</t>
  </si>
  <si>
    <t>059-20-1811</t>
  </si>
  <si>
    <t>あいはーと有限会社</t>
  </si>
  <si>
    <t>0595-21-2745</t>
  </si>
  <si>
    <t>社会福祉法人伊賀市社会事業協会</t>
  </si>
  <si>
    <t>059-265-6600</t>
  </si>
  <si>
    <t>059-266-1020</t>
  </si>
  <si>
    <t>社会福祉法人いろどり福祉会</t>
  </si>
  <si>
    <t>居宅介護　いつみ</t>
    <rPh sb="0" eb="2">
      <t>キョタク</t>
    </rPh>
    <rPh sb="2" eb="4">
      <t>カイゴ</t>
    </rPh>
    <phoneticPr fontId="2"/>
  </si>
  <si>
    <t>有限会社　逸光電気</t>
    <rPh sb="0" eb="2">
      <t>ユウゲン</t>
    </rPh>
    <rPh sb="2" eb="4">
      <t>カイシャ</t>
    </rPh>
    <rPh sb="5" eb="6">
      <t>スグル</t>
    </rPh>
    <rPh sb="6" eb="7">
      <t>ヒカリ</t>
    </rPh>
    <rPh sb="7" eb="9">
      <t>デンキ</t>
    </rPh>
    <phoneticPr fontId="2"/>
  </si>
  <si>
    <t>熊社協飛鳥訪問介護事業所</t>
    <rPh sb="3" eb="5">
      <t>アスカ</t>
    </rPh>
    <rPh sb="5" eb="7">
      <t>ホウモン</t>
    </rPh>
    <phoneticPr fontId="2"/>
  </si>
  <si>
    <t>社会福祉法人菰野町社会福祉協議会</t>
  </si>
  <si>
    <t>株式会社ライフスケット</t>
    <rPh sb="0" eb="4">
      <t>カブシキガイシャ</t>
    </rPh>
    <phoneticPr fontId="2"/>
  </si>
  <si>
    <t>訪問看護・介護ステーション　福寿</t>
    <rPh sb="0" eb="2">
      <t>ホウモン</t>
    </rPh>
    <rPh sb="2" eb="4">
      <t>カンゴ</t>
    </rPh>
    <rPh sb="5" eb="7">
      <t>カイゴ</t>
    </rPh>
    <rPh sb="14" eb="15">
      <t>フク</t>
    </rPh>
    <rPh sb="15" eb="16">
      <t>ジュ</t>
    </rPh>
    <phoneticPr fontId="2"/>
  </si>
  <si>
    <t>福寿株式会社</t>
    <rPh sb="0" eb="1">
      <t>フク</t>
    </rPh>
    <rPh sb="1" eb="2">
      <t>ジュ</t>
    </rPh>
    <rPh sb="2" eb="4">
      <t>カブシキ</t>
    </rPh>
    <rPh sb="4" eb="6">
      <t>カイシャ</t>
    </rPh>
    <phoneticPr fontId="2"/>
  </si>
  <si>
    <t>有限会社ヘルパーステーションＩＧＡ</t>
  </si>
  <si>
    <t>0595-45-3137</t>
  </si>
  <si>
    <t>0595-45-2624</t>
  </si>
  <si>
    <t>キョウユウサービス株式会社</t>
    <rPh sb="9" eb="11">
      <t>カブシキ</t>
    </rPh>
    <rPh sb="11" eb="13">
      <t>カイシャ</t>
    </rPh>
    <phoneticPr fontId="2"/>
  </si>
  <si>
    <t>0598-74-2625</t>
  </si>
  <si>
    <t>社会福祉法人大紀町社会福祉協議会</t>
  </si>
  <si>
    <t>0596-58-6915</t>
  </si>
  <si>
    <t>0596-58-6916</t>
  </si>
  <si>
    <t>社会福祉法人志摩市社会福祉協議会</t>
  </si>
  <si>
    <t>ヘルパーステイション　陽だまりの庄松阪</t>
  </si>
  <si>
    <t>亀山市社会福祉協議会　障害者指定居宅介護事業所</t>
  </si>
  <si>
    <t>玉城町生活支援ステーションたまき</t>
  </si>
  <si>
    <t>玉城町</t>
  </si>
  <si>
    <t>ヘルパーステーション紫陽花</t>
    <rPh sb="10" eb="13">
      <t>アジサイ</t>
    </rPh>
    <phoneticPr fontId="2"/>
  </si>
  <si>
    <t>特定非営利活動法人スリー・ディ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</si>
  <si>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0595-74-0521</t>
  </si>
  <si>
    <t>ヘルパーステーション花びより</t>
    <rPh sb="10" eb="11">
      <t>ハナ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</si>
  <si>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2"/>
  </si>
  <si>
    <t>訪問介護事業所　うさぎ</t>
    <rPh sb="0" eb="2">
      <t>ホウモン</t>
    </rPh>
    <rPh sb="2" eb="4">
      <t>カイゴ</t>
    </rPh>
    <rPh sb="4" eb="7">
      <t>ジギョウショ</t>
    </rPh>
    <phoneticPr fontId="2"/>
  </si>
  <si>
    <t>株式会社守コーポレーション</t>
    <rPh sb="0" eb="4">
      <t>カブシキガイシャ</t>
    </rPh>
    <rPh sb="4" eb="5">
      <t>マモ</t>
    </rPh>
    <phoneticPr fontId="2"/>
  </si>
  <si>
    <t>居宅・訪問介護ステーション　そら</t>
    <rPh sb="0" eb="2">
      <t>キョタク</t>
    </rPh>
    <rPh sb="3" eb="5">
      <t>ホウモン</t>
    </rPh>
    <rPh sb="5" eb="7">
      <t>カイゴ</t>
    </rPh>
    <phoneticPr fontId="2"/>
  </si>
  <si>
    <t>特定非営利活動法人ホワイトライフ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</si>
  <si>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059-233-2733</t>
  </si>
  <si>
    <t>株式会社ヤマギワ</t>
    <rPh sb="0" eb="4">
      <t>カブシキガイシャ</t>
    </rPh>
    <phoneticPr fontId="2"/>
  </si>
  <si>
    <t>居宅介護　織りがみ・北ステーション</t>
    <rPh sb="0" eb="2">
      <t>キョタク</t>
    </rPh>
    <rPh sb="2" eb="4">
      <t>カイゴ</t>
    </rPh>
    <rPh sb="5" eb="6">
      <t>オ</t>
    </rPh>
    <rPh sb="10" eb="11">
      <t>キタ</t>
    </rPh>
    <phoneticPr fontId="2"/>
  </si>
  <si>
    <t>株式会社ライフステージ</t>
    <rPh sb="0" eb="4">
      <t>カブシキガイシャ</t>
    </rPh>
    <phoneticPr fontId="2"/>
  </si>
  <si>
    <t>0596-37-5999</t>
  </si>
  <si>
    <t>合同会社ループホール</t>
    <rPh sb="0" eb="2">
      <t>ゴウドウ</t>
    </rPh>
    <rPh sb="2" eb="4">
      <t>カイシャ</t>
    </rPh>
    <phoneticPr fontId="2"/>
  </si>
  <si>
    <t>0598-20-8337</t>
  </si>
  <si>
    <t>0598-20-8373</t>
  </si>
  <si>
    <t>株式会社空</t>
  </si>
  <si>
    <t>合同会社　ＡＧＥ</t>
    <rPh sb="0" eb="2">
      <t>ゴウドウ</t>
    </rPh>
    <rPh sb="2" eb="4">
      <t>ガイシャ</t>
    </rPh>
    <phoneticPr fontId="2"/>
  </si>
  <si>
    <t>合同会社GreenHand</t>
    <rPh sb="0" eb="2">
      <t>ゴウドウ</t>
    </rPh>
    <rPh sb="2" eb="4">
      <t>ガイシャ</t>
    </rPh>
    <phoneticPr fontId="2"/>
  </si>
  <si>
    <t>合同会社ｇｒａｔｅｆｕｌ</t>
    <rPh sb="0" eb="2">
      <t>ゴウドウ</t>
    </rPh>
    <rPh sb="2" eb="4">
      <t>ガイシャ</t>
    </rPh>
    <phoneticPr fontId="2"/>
  </si>
  <si>
    <t>合同会社Green　Hand</t>
    <rPh sb="0" eb="2">
      <t>ゴウドウ</t>
    </rPh>
    <rPh sb="2" eb="4">
      <t>ガイシャ</t>
    </rPh>
    <phoneticPr fontId="2"/>
  </si>
  <si>
    <t>訪問介護ステーションわかば</t>
    <rPh sb="0" eb="2">
      <t>ホウモン</t>
    </rPh>
    <rPh sb="2" eb="4">
      <t>カイゴ</t>
    </rPh>
    <phoneticPr fontId="2"/>
  </si>
  <si>
    <t>合同会社ベル</t>
    <rPh sb="0" eb="2">
      <t>ゴウドウ</t>
    </rPh>
    <rPh sb="2" eb="4">
      <t>ガイシャ</t>
    </rPh>
    <phoneticPr fontId="2"/>
  </si>
  <si>
    <t>株式会社エスポワール</t>
    <rPh sb="0" eb="4">
      <t>カブシキガイシャ</t>
    </rPh>
    <phoneticPr fontId="2"/>
  </si>
  <si>
    <t>訪問介護ステーションＭＯＭＯ</t>
    <rPh sb="0" eb="2">
      <t>ホウモン</t>
    </rPh>
    <rPh sb="2" eb="4">
      <t>カイゴ</t>
    </rPh>
    <phoneticPr fontId="2"/>
  </si>
  <si>
    <t>株式会社美ＳＯＲＡ</t>
    <rPh sb="0" eb="4">
      <t>カブシキガイシャ</t>
    </rPh>
    <rPh sb="4" eb="5">
      <t>ビ</t>
    </rPh>
    <phoneticPr fontId="2"/>
  </si>
  <si>
    <t>介護すまいる館　たむろ</t>
    <rPh sb="0" eb="2">
      <t>カイゴ</t>
    </rPh>
    <rPh sb="6" eb="7">
      <t>ヤカタ</t>
    </rPh>
    <phoneticPr fontId="2"/>
  </si>
  <si>
    <t>有限会社　タムロデンキ</t>
    <rPh sb="0" eb="4">
      <t>ユウゲンガイシャ</t>
    </rPh>
    <phoneticPr fontId="2"/>
  </si>
  <si>
    <t>株式会社　熊野の樹</t>
    <rPh sb="0" eb="4">
      <t>カブシキガイシャ</t>
    </rPh>
    <rPh sb="5" eb="7">
      <t>クマノ</t>
    </rPh>
    <rPh sb="8" eb="9">
      <t>ジュ</t>
    </rPh>
    <phoneticPr fontId="2"/>
  </si>
  <si>
    <t>株式会社　キタモリ</t>
    <rPh sb="0" eb="4">
      <t>カブシキガイシャ</t>
    </rPh>
    <phoneticPr fontId="2"/>
  </si>
  <si>
    <t>株式会社アンビス</t>
    <rPh sb="0" eb="4">
      <t>カブシキガイシャ</t>
    </rPh>
    <phoneticPr fontId="2"/>
  </si>
  <si>
    <t>ホームケア南郊</t>
    <rPh sb="5" eb="7">
      <t>ナンコウ</t>
    </rPh>
    <phoneticPr fontId="2"/>
  </si>
  <si>
    <t>株式会社　ホームケア南郊</t>
    <rPh sb="0" eb="4">
      <t>カブシキガイシャ</t>
    </rPh>
    <rPh sb="10" eb="12">
      <t>ナンコウ</t>
    </rPh>
    <phoneticPr fontId="2"/>
  </si>
  <si>
    <t>圏域</t>
    <rPh sb="0" eb="2">
      <t>ケンイキ</t>
    </rPh>
    <phoneticPr fontId="2"/>
  </si>
  <si>
    <t>2.四日市</t>
    <rPh sb="2" eb="5">
      <t>ヨッカイチ</t>
    </rPh>
    <phoneticPr fontId="2"/>
  </si>
  <si>
    <t>1.桑員</t>
    <rPh sb="2" eb="4">
      <t>ソウイン</t>
    </rPh>
    <phoneticPr fontId="2"/>
  </si>
  <si>
    <t>3.鈴鹿亀山</t>
    <rPh sb="2" eb="4">
      <t>スズカ</t>
    </rPh>
    <rPh sb="4" eb="6">
      <t>カメヤマ</t>
    </rPh>
    <phoneticPr fontId="2"/>
  </si>
  <si>
    <t>4.津</t>
    <rPh sb="2" eb="3">
      <t>ツ</t>
    </rPh>
    <phoneticPr fontId="2"/>
  </si>
  <si>
    <t>5.松阪多気</t>
    <rPh sb="2" eb="4">
      <t>マツサカ</t>
    </rPh>
    <rPh sb="4" eb="6">
      <t>タキ</t>
    </rPh>
    <phoneticPr fontId="2"/>
  </si>
  <si>
    <t>6.伊勢志摩</t>
    <rPh sb="2" eb="4">
      <t>イセ</t>
    </rPh>
    <rPh sb="4" eb="6">
      <t>シマ</t>
    </rPh>
    <phoneticPr fontId="2"/>
  </si>
  <si>
    <t>7.伊賀</t>
    <rPh sb="2" eb="4">
      <t>イガ</t>
    </rPh>
    <phoneticPr fontId="2"/>
  </si>
  <si>
    <t>8.紀北</t>
    <rPh sb="2" eb="4">
      <t>キホク</t>
    </rPh>
    <phoneticPr fontId="2"/>
  </si>
  <si>
    <t>9.紀南</t>
    <rPh sb="2" eb="3">
      <t>オサム</t>
    </rPh>
    <rPh sb="3" eb="4">
      <t>ミナミ</t>
    </rPh>
    <phoneticPr fontId="2"/>
  </si>
  <si>
    <t>申請者の所在地</t>
    <rPh sb="0" eb="3">
      <t>シンセイシャ</t>
    </rPh>
    <rPh sb="4" eb="7">
      <t>ショザイチ</t>
    </rPh>
    <phoneticPr fontId="2"/>
  </si>
  <si>
    <t>三重県桑名市常盤町５１番地</t>
  </si>
  <si>
    <t>三重県桑名市東方５５６</t>
  </si>
  <si>
    <t>三重県桑名市桑部八左衛門新田１０７９－１</t>
  </si>
  <si>
    <t>東京都千代田区神田駿河台２丁目９</t>
  </si>
  <si>
    <t>三重県津市津興字柳山1535番地34</t>
  </si>
  <si>
    <t>三重県いなべ市北勢町畑毛６７０番地１</t>
  </si>
  <si>
    <t>三重県桑名郡木曽岬町大字和泉303番地の3</t>
  </si>
  <si>
    <t>三重県員弁郡東員町中上790番地1</t>
  </si>
  <si>
    <t>三重県桑名市長島町西外面1070番地</t>
  </si>
  <si>
    <t>三重県四日市市阿倉川町１４番１６号</t>
  </si>
  <si>
    <t>三重県四日市市城山町３番１８号</t>
  </si>
  <si>
    <t>三重県四日市市楠町北五味塚１９４８番地の１</t>
  </si>
  <si>
    <t>三重県四日市市茂福町１番２１号</t>
  </si>
  <si>
    <t>三重県四日市市安島１丁目７番１２号</t>
  </si>
  <si>
    <t>三重県四日市市八田１丁目１３番１０号</t>
  </si>
  <si>
    <t>三重県四日市市東日野町354番地6</t>
  </si>
  <si>
    <t>三重県四日市市生桑町菰池458-1</t>
  </si>
  <si>
    <t>三重県四日市市浮橋二丁目23番地11</t>
  </si>
  <si>
    <t>三重県津市柳山津興1535-34</t>
  </si>
  <si>
    <t>東京都渋谷区本町一丁目4番14号</t>
  </si>
  <si>
    <t>三重県四日市市赤堀一丁目4番5号</t>
  </si>
  <si>
    <t>三重県四日市市高花平2丁目1-63</t>
  </si>
  <si>
    <t>三重県鈴鹿市石薬師町字寺東452-68</t>
  </si>
  <si>
    <t>三重県鈴鹿市神戸地子町３８３番地の１</t>
  </si>
  <si>
    <t>三重県鈴鹿市石薬師町１７１番地７</t>
  </si>
  <si>
    <t>三重県鈴鹿市安塚町６３８－１６</t>
  </si>
  <si>
    <t>三重県鈴鹿市南若松町３０５３番地</t>
  </si>
  <si>
    <t>三重県鈴鹿市一ノ宮町７７１番地の１</t>
  </si>
  <si>
    <t>三重県鈴鹿市住吉五丁目7番1号</t>
  </si>
  <si>
    <t>三重県津市半田399-1</t>
  </si>
  <si>
    <t>三重県津市本町26番地13号</t>
  </si>
  <si>
    <t>三重県鈴鹿市長太新町3丁目14番26号</t>
  </si>
  <si>
    <t>三重県鈴鹿市寺家3丁目36番6号</t>
  </si>
  <si>
    <t>三重県鈴鹿市岸岡町3078番地の8</t>
  </si>
  <si>
    <t>三重県鈴鹿市算所1丁目18番14号</t>
  </si>
  <si>
    <t>三重県津市大倉１０番２１号</t>
  </si>
  <si>
    <t>三重県津市大門７番１５号</t>
  </si>
  <si>
    <t>三重県津市本町２６番１６号</t>
  </si>
  <si>
    <t>三重県津市寿町11番28号</t>
  </si>
  <si>
    <t>三重県津市西丸之内7番20号</t>
  </si>
  <si>
    <t>三重県津市高茶屋6丁目10番14号</t>
  </si>
  <si>
    <t>三重県津市久居中町268番地1</t>
  </si>
  <si>
    <t>三重県津市森町165番地</t>
  </si>
  <si>
    <t>三重県津市観音寺町４２９－１２</t>
  </si>
  <si>
    <t>三重県鈴鹿市郡山町西端１２１４番地</t>
  </si>
  <si>
    <t>三重県津市大門5番12号</t>
  </si>
  <si>
    <t>三重県津市上浜町六丁目207番地12</t>
  </si>
  <si>
    <t>三重県松阪市嬉野須賀町1332－9</t>
  </si>
  <si>
    <t>三重県松阪市高町２７７番地２３</t>
  </si>
  <si>
    <t>三重県松阪市駅部田町1390－1</t>
  </si>
  <si>
    <t>三重県松阪市大黒田町1741番地1</t>
  </si>
  <si>
    <t>三重県松阪市春日町三丁目１６番地</t>
  </si>
  <si>
    <t>三重県松阪市大黒田町１６０６番地８</t>
  </si>
  <si>
    <t>三重県松阪市美濃田町535番地</t>
  </si>
  <si>
    <t>三重県松阪市久保町１５１８－２８</t>
  </si>
  <si>
    <t>三重県松阪市深長町字塚部９０３番地</t>
  </si>
  <si>
    <t>三重県松阪市下村町346-15</t>
  </si>
  <si>
    <t>三重県松阪市幸生町529</t>
  </si>
  <si>
    <t>三重県松阪市駅部田町641番地５</t>
  </si>
  <si>
    <t>三重県松阪市山室町3114番地4</t>
  </si>
  <si>
    <t>三重県松阪市大塚町370</t>
  </si>
  <si>
    <t>三重県松阪市田村町452番地</t>
  </si>
  <si>
    <t>三重県松阪市五反田町２丁目１３１７番地４</t>
  </si>
  <si>
    <t>三重県松阪市垣鼻町1790番地26</t>
  </si>
  <si>
    <t>三重県多気郡多気町相可364番地1</t>
  </si>
  <si>
    <t>三重県多気郡多気町丹生2280-2</t>
  </si>
  <si>
    <t>三重県多気郡大台町粟生１０１０番地</t>
  </si>
  <si>
    <t>三重県伊勢市上野町３３８５番地</t>
  </si>
  <si>
    <t>三重県伊勢市御薗町長屋２７６７</t>
  </si>
  <si>
    <t>三重県伊勢市御薗町新開３２７番地３３</t>
  </si>
  <si>
    <t>三重県伊勢市中村町435番地26</t>
  </si>
  <si>
    <t>三重県伊勢市小俣町湯田１５１７－３</t>
  </si>
  <si>
    <t>三重県伊勢市前山町１３１ー７</t>
  </si>
  <si>
    <t>三重県伊勢市有滝町3402番地</t>
  </si>
  <si>
    <t>三重県伊勢市楠部町１２４番地８</t>
  </si>
  <si>
    <t>三重県鳥羽市相差町１８７８番地１</t>
  </si>
  <si>
    <t>三重県志摩市阿児町甲賀４５４０番地１０５</t>
  </si>
  <si>
    <t>三重県志摩市大王町波切塚原１６９４番地の１</t>
  </si>
  <si>
    <t>三重県志摩市阿児町甲賀825-136</t>
  </si>
  <si>
    <t>三重県度会郡玉城町田丸１１４－２</t>
  </si>
  <si>
    <t>三重県度会郡玉城町勝田4876番地1</t>
  </si>
  <si>
    <t>三重県度会郡度会町棚橋１２０２番地</t>
  </si>
  <si>
    <t>三重県度会郡大紀町錦736-7</t>
  </si>
  <si>
    <t>三重県度会郡南伊勢町五ケ所浦２９２８</t>
  </si>
  <si>
    <t>三重県度会郡南伊勢町船越７１８番地</t>
  </si>
  <si>
    <t>三重県度会郡南伊勢町斎田３１６番地８４</t>
  </si>
  <si>
    <t>三重県度会郡南伊勢町慥柄浦385番地</t>
  </si>
  <si>
    <t>三重県伊賀市生琉里3118番地の1</t>
  </si>
  <si>
    <t>三重県伊賀市馬場１０７９番地</t>
  </si>
  <si>
    <t>三重県伊賀市古郡546番地の1</t>
  </si>
  <si>
    <t>三重県名張市美旗中村２３２６番地</t>
  </si>
  <si>
    <t>大阪府大阪市中央区南船場三丁目１番１０号</t>
  </si>
  <si>
    <t>三重県名張市つつじが丘北６番町1番地</t>
  </si>
  <si>
    <t>三重県尾鷲市栄町5-5</t>
  </si>
  <si>
    <t>三重県尾鷲市矢浜一丁目15番45号</t>
  </si>
  <si>
    <t>三重県尾鷲市野地町4番16号</t>
  </si>
  <si>
    <t>三重県熊野市井戸町1150</t>
  </si>
  <si>
    <t>三重県熊野市有馬町字山崎前4520番地345</t>
  </si>
  <si>
    <t>三重県熊野市井戸町３３１番地の５</t>
  </si>
  <si>
    <t>三重県熊野市井戸町1150番地</t>
  </si>
  <si>
    <t>三重県熊野市二木島町５８２番地の１６</t>
  </si>
  <si>
    <t>三重県熊野市木本町710番地7</t>
  </si>
  <si>
    <t>三重県南牟婁郡御浜町大字志原字赤崎平１８１９番地３３</t>
  </si>
  <si>
    <t>三重県南牟婁郡御浜町大字下市木２０４０番地</t>
  </si>
  <si>
    <t>三重県南牟婁郡紀宝町井田２１９１番地の３</t>
  </si>
  <si>
    <t>三重県南牟婁郡紀宝町井田2417番地24</t>
  </si>
  <si>
    <t>三重県松阪市久保町1855番地149</t>
    <rPh sb="0" eb="3">
      <t>ミエケン</t>
    </rPh>
    <phoneticPr fontId="2"/>
  </si>
  <si>
    <t>三重県四日市市西町８番２号</t>
  </si>
  <si>
    <t>居宅介護みのり</t>
    <rPh sb="0" eb="2">
      <t>キョタク</t>
    </rPh>
    <rPh sb="2" eb="4">
      <t>カイゴ</t>
    </rPh>
    <phoneticPr fontId="2"/>
  </si>
  <si>
    <t>株式会社プレサージュ</t>
    <rPh sb="0" eb="4">
      <t>カブシキガイシャ</t>
    </rPh>
    <phoneticPr fontId="2"/>
  </si>
  <si>
    <t>愛知県知多郡東浦町大字緒川字雁狭間山1-66</t>
    <rPh sb="0" eb="3">
      <t>アイチケン</t>
    </rPh>
    <rPh sb="3" eb="5">
      <t>チタ</t>
    </rPh>
    <rPh sb="5" eb="6">
      <t>グン</t>
    </rPh>
    <rPh sb="6" eb="8">
      <t>ヒガシウラ</t>
    </rPh>
    <rPh sb="8" eb="9">
      <t>マチ</t>
    </rPh>
    <rPh sb="9" eb="11">
      <t>オオアザ</t>
    </rPh>
    <rPh sb="11" eb="13">
      <t>オガワ</t>
    </rPh>
    <rPh sb="13" eb="14">
      <t>アザ</t>
    </rPh>
    <rPh sb="14" eb="15">
      <t>ガン</t>
    </rPh>
    <rPh sb="15" eb="16">
      <t>セマ</t>
    </rPh>
    <rPh sb="16" eb="17">
      <t>アイダ</t>
    </rPh>
    <rPh sb="17" eb="18">
      <t>ヤマ</t>
    </rPh>
    <phoneticPr fontId="2"/>
  </si>
  <si>
    <t>良心訪問介護</t>
    <rPh sb="0" eb="2">
      <t>リョウシン</t>
    </rPh>
    <rPh sb="2" eb="4">
      <t>ホウモン</t>
    </rPh>
    <rPh sb="4" eb="6">
      <t>カイゴ</t>
    </rPh>
    <phoneticPr fontId="2"/>
  </si>
  <si>
    <t>特定非営利活動法人　光の輪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ヒカリ</t>
    </rPh>
    <rPh sb="12" eb="13">
      <t>ワ</t>
    </rPh>
    <phoneticPr fontId="2"/>
  </si>
  <si>
    <t>社会福祉法人長寿会</t>
    <rPh sb="0" eb="2">
      <t>シャカイ</t>
    </rPh>
    <rPh sb="2" eb="4">
      <t>フクシ</t>
    </rPh>
    <rPh sb="4" eb="6">
      <t>ホウジン</t>
    </rPh>
    <rPh sb="6" eb="8">
      <t>チョウジュ</t>
    </rPh>
    <rPh sb="8" eb="9">
      <t>カイ</t>
    </rPh>
    <phoneticPr fontId="2"/>
  </si>
  <si>
    <t>訪問介護事業所なでしこ苑</t>
    <rPh sb="11" eb="12">
      <t>エン</t>
    </rPh>
    <phoneticPr fontId="2"/>
  </si>
  <si>
    <t>三重県松阪市川井町字中道５３番地４</t>
    <rPh sb="0" eb="3">
      <t>ミエケン</t>
    </rPh>
    <rPh sb="3" eb="6">
      <t>マツサカシ</t>
    </rPh>
    <phoneticPr fontId="2"/>
  </si>
  <si>
    <t>アスプランド株式会社</t>
    <rPh sb="6" eb="10">
      <t>カブシキガイシャ</t>
    </rPh>
    <phoneticPr fontId="2"/>
  </si>
  <si>
    <t>三重県四日市市日永西5丁目4-3</t>
    <rPh sb="0" eb="3">
      <t>ミエケン</t>
    </rPh>
    <rPh sb="3" eb="7">
      <t>ヨッカイチシ</t>
    </rPh>
    <rPh sb="9" eb="10">
      <t>ニシ</t>
    </rPh>
    <rPh sb="11" eb="13">
      <t>チョウメ</t>
    </rPh>
    <phoneticPr fontId="2"/>
  </si>
  <si>
    <t>居宅介護ティーダアパラギ</t>
    <rPh sb="0" eb="2">
      <t>キョタク</t>
    </rPh>
    <rPh sb="2" eb="4">
      <t>カイゴ</t>
    </rPh>
    <phoneticPr fontId="2"/>
  </si>
  <si>
    <t>512-1213</t>
  </si>
  <si>
    <t xml:space="preserve">株式会社ティーダ </t>
  </si>
  <si>
    <t>ハートアーク</t>
  </si>
  <si>
    <t>0595-41-0766</t>
  </si>
  <si>
    <t>0595-41-0767</t>
  </si>
  <si>
    <t xml:space="preserve">合同会社フォーライトワークス </t>
  </si>
  <si>
    <t>きずなメイト</t>
  </si>
  <si>
    <t>090-1094-1575</t>
  </si>
  <si>
    <t>059-394-2258</t>
  </si>
  <si>
    <t>特定非営利活動法人きずな会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カイ</t>
    </rPh>
    <phoneticPr fontId="2"/>
  </si>
  <si>
    <t>阿児訪問介護ステーションシルバーケア豊壽園</t>
    <rPh sb="0" eb="2">
      <t>アゴ</t>
    </rPh>
    <phoneticPr fontId="2"/>
  </si>
  <si>
    <t>0599-44-0066</t>
  </si>
  <si>
    <t>0599-44-0067</t>
  </si>
  <si>
    <t>三重県津市本町26番地13号</t>
    <rPh sb="0" eb="3">
      <t>ミエケン</t>
    </rPh>
    <rPh sb="3" eb="5">
      <t>ツシ</t>
    </rPh>
    <phoneticPr fontId="2"/>
  </si>
  <si>
    <t>株式会社ディアマン松阪</t>
  </si>
  <si>
    <t xml:space="preserve">三重県松阪市高木町350番地 </t>
    <rPh sb="0" eb="3">
      <t>ミエケン</t>
    </rPh>
    <phoneticPr fontId="2"/>
  </si>
  <si>
    <t>特定非営利活動法人　陽だまりの会</t>
    <rPh sb="10" eb="11">
      <t>ヒ</t>
    </rPh>
    <rPh sb="15" eb="16">
      <t>カイ</t>
    </rPh>
    <phoneticPr fontId="2"/>
  </si>
  <si>
    <t>三重県津市江戸橋一丁目84－1</t>
    <rPh sb="5" eb="8">
      <t>エドバシ</t>
    </rPh>
    <rPh sb="8" eb="9">
      <t>１</t>
    </rPh>
    <phoneticPr fontId="2"/>
  </si>
  <si>
    <t>デジコ運輸有限会社</t>
  </si>
  <si>
    <t>三重県津市観音寺町４２９番地１２</t>
    <rPh sb="12" eb="14">
      <t>バンチ</t>
    </rPh>
    <phoneticPr fontId="2"/>
  </si>
  <si>
    <t>三重県津市豊が丘一丁目26番6号</t>
    <rPh sb="5" eb="6">
      <t>ユタカ</t>
    </rPh>
    <rPh sb="7" eb="8">
      <t>オカ</t>
    </rPh>
    <rPh sb="8" eb="9">
      <t>イッ</t>
    </rPh>
    <rPh sb="9" eb="11">
      <t>チョウメ</t>
    </rPh>
    <rPh sb="13" eb="14">
      <t>バン</t>
    </rPh>
    <rPh sb="15" eb="16">
      <t>ゴウ</t>
    </rPh>
    <phoneticPr fontId="2"/>
  </si>
  <si>
    <t>訪問介護しらゆりケア</t>
    <rPh sb="0" eb="2">
      <t>ホウモン</t>
    </rPh>
    <rPh sb="2" eb="4">
      <t>カイゴ</t>
    </rPh>
    <phoneticPr fontId="2"/>
  </si>
  <si>
    <t>059-347-5081</t>
  </si>
  <si>
    <t>059-347-5082</t>
  </si>
  <si>
    <t>株式会社ＰｌａｎＢ</t>
    <rPh sb="0" eb="4">
      <t>カブシキガイシャ</t>
    </rPh>
    <phoneticPr fontId="2"/>
  </si>
  <si>
    <t xml:space="preserve">三重県四日市市諏訪栄町1番2-1301号プレイズ四日市 </t>
    <rPh sb="0" eb="3">
      <t>ミエケン</t>
    </rPh>
    <rPh sb="3" eb="7">
      <t>ヨッカイチシ</t>
    </rPh>
    <rPh sb="7" eb="11">
      <t>スワサカエマチ</t>
    </rPh>
    <rPh sb="12" eb="13">
      <t>バン</t>
    </rPh>
    <rPh sb="19" eb="20">
      <t>ゴウ</t>
    </rPh>
    <rPh sb="24" eb="27">
      <t>ヨッカイチ</t>
    </rPh>
    <phoneticPr fontId="2"/>
  </si>
  <si>
    <t xml:space="preserve">三重県四日市市水沢町881番地１ </t>
    <rPh sb="0" eb="3">
      <t>ミエケン</t>
    </rPh>
    <phoneticPr fontId="2"/>
  </si>
  <si>
    <t>訪問介護ステーションよいかん四日市北</t>
    <rPh sb="0" eb="2">
      <t>ホウモン</t>
    </rPh>
    <rPh sb="2" eb="4">
      <t>カイゴ</t>
    </rPh>
    <rPh sb="14" eb="17">
      <t>ヨッカイチ</t>
    </rPh>
    <rPh sb="17" eb="18">
      <t>キタ</t>
    </rPh>
    <phoneticPr fontId="2"/>
  </si>
  <si>
    <t>059-340-6375</t>
  </si>
  <si>
    <t>059-340-6376</t>
  </si>
  <si>
    <t>株式会社ボンドワイエム</t>
  </si>
  <si>
    <t>愛知県岡崎市洞町字東前田24番地</t>
    <rPh sb="0" eb="3">
      <t>アイチケン</t>
    </rPh>
    <rPh sb="3" eb="6">
      <t>オカザキシ</t>
    </rPh>
    <rPh sb="6" eb="7">
      <t>ドウ</t>
    </rPh>
    <rPh sb="7" eb="8">
      <t>チョウ</t>
    </rPh>
    <rPh sb="8" eb="9">
      <t>アザ</t>
    </rPh>
    <rPh sb="9" eb="10">
      <t>ヒガシ</t>
    </rPh>
    <rPh sb="10" eb="12">
      <t>マエダ</t>
    </rPh>
    <rPh sb="14" eb="16">
      <t>バンチ</t>
    </rPh>
    <phoneticPr fontId="2"/>
  </si>
  <si>
    <t>介護サービス　奏</t>
    <rPh sb="0" eb="2">
      <t>カイゴ</t>
    </rPh>
    <rPh sb="7" eb="8">
      <t>カナ</t>
    </rPh>
    <phoneticPr fontId="2"/>
  </si>
  <si>
    <t>合同会社ｃｈｏｕｃｈｏｕ</t>
    <rPh sb="0" eb="2">
      <t>ゴウドウ</t>
    </rPh>
    <rPh sb="2" eb="4">
      <t>カイシャ</t>
    </rPh>
    <phoneticPr fontId="2"/>
  </si>
  <si>
    <t>059-326-1110</t>
  </si>
  <si>
    <t>059-340-8885</t>
  </si>
  <si>
    <t>三重県四日市市日永東2丁目3番8号</t>
    <rPh sb="7" eb="9">
      <t>ヒナガ</t>
    </rPh>
    <rPh sb="9" eb="10">
      <t>ヒガシ</t>
    </rPh>
    <phoneticPr fontId="2"/>
  </si>
  <si>
    <t>訪問介護事業所　福ちゃん</t>
    <rPh sb="0" eb="2">
      <t>ホウモン</t>
    </rPh>
    <rPh sb="2" eb="4">
      <t>カイゴ</t>
    </rPh>
    <rPh sb="4" eb="6">
      <t>ジギョウ</t>
    </rPh>
    <rPh sb="6" eb="7">
      <t>ショ</t>
    </rPh>
    <rPh sb="8" eb="9">
      <t>フク</t>
    </rPh>
    <phoneticPr fontId="2"/>
  </si>
  <si>
    <t>059-344-3018</t>
  </si>
  <si>
    <t>059-993-0891</t>
  </si>
  <si>
    <t>株式会社福福</t>
    <rPh sb="4" eb="5">
      <t>フク</t>
    </rPh>
    <rPh sb="5" eb="6">
      <t>フク</t>
    </rPh>
    <phoneticPr fontId="2"/>
  </si>
  <si>
    <t>訪問介護プレジール</t>
    <rPh sb="0" eb="2">
      <t>ホウモン</t>
    </rPh>
    <rPh sb="2" eb="4">
      <t>カイゴ</t>
    </rPh>
    <phoneticPr fontId="2"/>
  </si>
  <si>
    <t>株式会社モンレーヴ</t>
  </si>
  <si>
    <t>訪問介護事業所　リーフ</t>
    <rPh sb="0" eb="2">
      <t>ホウモン</t>
    </rPh>
    <rPh sb="2" eb="4">
      <t>カイゴ</t>
    </rPh>
    <rPh sb="4" eb="6">
      <t>ジギョウ</t>
    </rPh>
    <rPh sb="6" eb="7">
      <t>ショ</t>
    </rPh>
    <phoneticPr fontId="2"/>
  </si>
  <si>
    <t>下海老町桜谷383番地17</t>
  </si>
  <si>
    <t>株式会社ＦＬＡＴ</t>
    <rPh sb="0" eb="4">
      <t>カブシキガイシャ</t>
    </rPh>
    <phoneticPr fontId="2"/>
  </si>
  <si>
    <t>Ｒｅｓｏｒａ訪問ヘルパーステーション</t>
    <rPh sb="6" eb="8">
      <t>ホウモン</t>
    </rPh>
    <phoneticPr fontId="2"/>
  </si>
  <si>
    <t>Ｒｅｓｏｒａ株式会社</t>
    <rPh sb="6" eb="8">
      <t>カブシキ</t>
    </rPh>
    <rPh sb="8" eb="10">
      <t>カイシャ</t>
    </rPh>
    <phoneticPr fontId="2"/>
  </si>
  <si>
    <t>059-382-7725</t>
  </si>
  <si>
    <t>059-382-7726</t>
  </si>
  <si>
    <t>515-2344</t>
  </si>
  <si>
    <t>0598-63-1812</t>
  </si>
  <si>
    <t>0598-63-1813</t>
  </si>
  <si>
    <t>合同会社晴</t>
    <rPh sb="0" eb="2">
      <t>ゴウドウ</t>
    </rPh>
    <rPh sb="2" eb="4">
      <t>カイシャ</t>
    </rPh>
    <rPh sb="4" eb="5">
      <t>ハ</t>
    </rPh>
    <phoneticPr fontId="2"/>
  </si>
  <si>
    <t>510-0007</t>
  </si>
  <si>
    <t>コープみえ　訪問介護事業所</t>
    <rPh sb="6" eb="8">
      <t>ホウモン</t>
    </rPh>
    <rPh sb="8" eb="10">
      <t>カイゴ</t>
    </rPh>
    <rPh sb="10" eb="12">
      <t>ジギョウ</t>
    </rPh>
    <rPh sb="12" eb="13">
      <t>ショ</t>
    </rPh>
    <phoneticPr fontId="2"/>
  </si>
  <si>
    <t>059-324-2678</t>
  </si>
  <si>
    <t>特定非営利活動法人メイク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</si>
  <si>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059-226-6999</t>
  </si>
  <si>
    <t>0598-31-1240</t>
  </si>
  <si>
    <t>0598-25-0135</t>
  </si>
  <si>
    <t>生活協同組合コープみえ</t>
  </si>
  <si>
    <t>有（Ⅰ）</t>
  </si>
  <si>
    <t>有（Ⅱ）</t>
  </si>
  <si>
    <t>有（Ⅲ）</t>
  </si>
  <si>
    <t>三重県津市木造町941番地</t>
    <rPh sb="5" eb="7">
      <t>キヅクリ</t>
    </rPh>
    <rPh sb="7" eb="8">
      <t>チョウ</t>
    </rPh>
    <rPh sb="11" eb="12">
      <t>バン</t>
    </rPh>
    <rPh sb="12" eb="13">
      <t>チ</t>
    </rPh>
    <phoneticPr fontId="2"/>
  </si>
  <si>
    <t>059-336-6301</t>
  </si>
  <si>
    <t>059-336-6302</t>
  </si>
  <si>
    <t>訪問介護ステーション　虹星</t>
    <rPh sb="0" eb="2">
      <t>ホウモン</t>
    </rPh>
    <rPh sb="2" eb="4">
      <t>カイゴ</t>
    </rPh>
    <rPh sb="11" eb="12">
      <t>ニジ</t>
    </rPh>
    <rPh sb="12" eb="13">
      <t>ホシ</t>
    </rPh>
    <phoneticPr fontId="2"/>
  </si>
  <si>
    <t>ヘルパーステーション中部</t>
    <rPh sb="10" eb="12">
      <t>チュウブ</t>
    </rPh>
    <phoneticPr fontId="2"/>
  </si>
  <si>
    <t>訪問介護ステーションらくらく</t>
    <rPh sb="0" eb="2">
      <t>ホウモン</t>
    </rPh>
    <rPh sb="2" eb="4">
      <t>カイゴ</t>
    </rPh>
    <phoneticPr fontId="2"/>
  </si>
  <si>
    <t>株式会社YR55障がい者サポート事務局</t>
    <rPh sb="0" eb="4">
      <t>カブシキ</t>
    </rPh>
    <rPh sb="8" eb="9">
      <t>ショウ</t>
    </rPh>
    <rPh sb="11" eb="12">
      <t>シャ</t>
    </rPh>
    <rPh sb="16" eb="19">
      <t>ジムキョク</t>
    </rPh>
    <phoneticPr fontId="2"/>
  </si>
  <si>
    <t>059-381-3071</t>
  </si>
  <si>
    <t>059-381-3070</t>
  </si>
  <si>
    <t>0595-86-4325</t>
  </si>
  <si>
    <t>株式会社らくらく</t>
    <rPh sb="0" eb="2">
      <t>カブシキ</t>
    </rPh>
    <rPh sb="2" eb="4">
      <t>カイシャ</t>
    </rPh>
    <phoneticPr fontId="2"/>
  </si>
  <si>
    <t>指定更新年月日</t>
    <rPh sb="0" eb="2">
      <t>シテイ</t>
    </rPh>
    <rPh sb="2" eb="4">
      <t>コウシン</t>
    </rPh>
    <rPh sb="4" eb="7">
      <t>ネンガッピ</t>
    </rPh>
    <phoneticPr fontId="2"/>
  </si>
  <si>
    <t>指定有効期限</t>
    <rPh sb="0" eb="2">
      <t>シテイ</t>
    </rPh>
    <rPh sb="2" eb="4">
      <t>ユウコウ</t>
    </rPh>
    <rPh sb="4" eb="6">
      <t>キゲン</t>
    </rPh>
    <phoneticPr fontId="2"/>
  </si>
  <si>
    <t>更新年月日</t>
    <rPh sb="0" eb="2">
      <t>コウシン</t>
    </rPh>
    <rPh sb="2" eb="5">
      <t>ネンガッピ</t>
    </rPh>
    <phoneticPr fontId="2"/>
  </si>
  <si>
    <t>訪問介護事業所スマイルムーン</t>
    <rPh sb="0" eb="2">
      <t>ホウモン</t>
    </rPh>
    <rPh sb="2" eb="4">
      <t>カイゴ</t>
    </rPh>
    <rPh sb="4" eb="7">
      <t>ジギョウショ</t>
    </rPh>
    <phoneticPr fontId="2"/>
  </si>
  <si>
    <t>特定非営利活動法人スマイルタウン</t>
    <rPh sb="0" eb="2">
      <t>トクテイ</t>
    </rPh>
    <rPh sb="2" eb="9">
      <t>ヒエイリ</t>
    </rPh>
    <phoneticPr fontId="2"/>
  </si>
  <si>
    <t>三重県松阪市立野町801-1</t>
    <rPh sb="0" eb="3">
      <t>ミエケン</t>
    </rPh>
    <rPh sb="3" eb="6">
      <t>マツサカシ</t>
    </rPh>
    <phoneticPr fontId="2"/>
  </si>
  <si>
    <t>訪問介護　幸結</t>
    <rPh sb="0" eb="2">
      <t>ホウモン</t>
    </rPh>
    <rPh sb="2" eb="4">
      <t>カイゴ</t>
    </rPh>
    <rPh sb="5" eb="6">
      <t>シアワ</t>
    </rPh>
    <rPh sb="6" eb="7">
      <t>ムス</t>
    </rPh>
    <phoneticPr fontId="2"/>
  </si>
  <si>
    <t>三重県伊勢市勢田町335番地1</t>
    <rPh sb="0" eb="9">
      <t>５１６－００３５</t>
    </rPh>
    <rPh sb="12" eb="14">
      <t>バンチ</t>
    </rPh>
    <phoneticPr fontId="2"/>
  </si>
  <si>
    <t>0596-20-1122</t>
  </si>
  <si>
    <t>0596-20-1155</t>
  </si>
  <si>
    <t>株式会社楽</t>
    <rPh sb="0" eb="4">
      <t>カブシキ</t>
    </rPh>
    <rPh sb="4" eb="5">
      <t>ラク</t>
    </rPh>
    <phoneticPr fontId="2"/>
  </si>
  <si>
    <t>0596-20-6011</t>
  </si>
  <si>
    <t>0596-20-6033</t>
  </si>
  <si>
    <t>三重県松阪市久保町1796番地8</t>
    <rPh sb="6" eb="9">
      <t>クボチョウ</t>
    </rPh>
    <rPh sb="13" eb="15">
      <t>バンチ</t>
    </rPh>
    <phoneticPr fontId="2"/>
  </si>
  <si>
    <t>0598-54-1301</t>
  </si>
  <si>
    <t>ヘルパーステーションひかり</t>
  </si>
  <si>
    <t>059-373-2066</t>
  </si>
  <si>
    <t>059-374-0622</t>
  </si>
  <si>
    <t>株式会社Ｌｕｍｏ</t>
    <rPh sb="0" eb="4">
      <t>カブシキ</t>
    </rPh>
    <phoneticPr fontId="2"/>
  </si>
  <si>
    <t>たんぽぽホームヘルパーステーション</t>
  </si>
  <si>
    <t>0598-38-8686</t>
  </si>
  <si>
    <t>0598-38-8687</t>
  </si>
  <si>
    <t>有限会社たんぽぽ</t>
    <rPh sb="0" eb="2">
      <t>ユウゲン</t>
    </rPh>
    <rPh sb="2" eb="4">
      <t>カイシャ</t>
    </rPh>
    <phoneticPr fontId="2"/>
  </si>
  <si>
    <t>三重県松阪市阿波曽町１２２５番地</t>
    <rPh sb="0" eb="3">
      <t>ミエケン</t>
    </rPh>
    <rPh sb="3" eb="5">
      <t>マツサカ</t>
    </rPh>
    <rPh sb="5" eb="6">
      <t>シ</t>
    </rPh>
    <rPh sb="6" eb="8">
      <t>アワ</t>
    </rPh>
    <rPh sb="14" eb="16">
      <t>バンチ</t>
    </rPh>
    <phoneticPr fontId="2"/>
  </si>
  <si>
    <t>障害福祉サービス事業所みや</t>
    <rPh sb="0" eb="8">
      <t>ショ</t>
    </rPh>
    <rPh sb="8" eb="11">
      <t>ジ</t>
    </rPh>
    <phoneticPr fontId="2"/>
  </si>
  <si>
    <t>519-2181</t>
  </si>
  <si>
    <t>090-3458-8527</t>
  </si>
  <si>
    <t>0598-38-2556</t>
  </si>
  <si>
    <t>合同会社オフィスみや</t>
    <rPh sb="0" eb="2">
      <t>ゴウドウ</t>
    </rPh>
    <rPh sb="2" eb="4">
      <t>カイシャ</t>
    </rPh>
    <phoneticPr fontId="2"/>
  </si>
  <si>
    <t>三重県多気郡多気町相可396番地2</t>
    <rPh sb="0" eb="11">
      <t>５１９－２１８１</t>
    </rPh>
    <rPh sb="14" eb="16">
      <t>バンチ</t>
    </rPh>
    <phoneticPr fontId="2"/>
  </si>
  <si>
    <t>あゆみ野訪問介護事業所</t>
    <rPh sb="3" eb="4">
      <t>ノ</t>
    </rPh>
    <rPh sb="4" eb="8">
      <t>ホ</t>
    </rPh>
    <rPh sb="8" eb="11">
      <t>ジ</t>
    </rPh>
    <phoneticPr fontId="2"/>
  </si>
  <si>
    <t>059-265-6700</t>
  </si>
  <si>
    <t>059-265-4877</t>
  </si>
  <si>
    <t>特定非営利活動法人安濃津福祉会</t>
    <rPh sb="0" eb="9">
      <t>ト</t>
    </rPh>
    <rPh sb="9" eb="11">
      <t>アノウ</t>
    </rPh>
    <rPh sb="11" eb="12">
      <t>ツ</t>
    </rPh>
    <rPh sb="12" eb="14">
      <t>フクシ</t>
    </rPh>
    <rPh sb="14" eb="15">
      <t>カイ</t>
    </rPh>
    <phoneticPr fontId="2"/>
  </si>
  <si>
    <t>三重県津市大門7番15号　津センターパレス3階津市市民活動センター内</t>
    <rPh sb="0" eb="3">
      <t>ミ</t>
    </rPh>
    <phoneticPr fontId="2"/>
  </si>
  <si>
    <t>訪問介護事業所えみあす</t>
    <rPh sb="0" eb="2">
      <t>ホウモン</t>
    </rPh>
    <rPh sb="2" eb="4">
      <t>カイゴ</t>
    </rPh>
    <rPh sb="4" eb="7">
      <t>ジギョウショ</t>
    </rPh>
    <phoneticPr fontId="2"/>
  </si>
  <si>
    <t>ヘルパーステイションこまち</t>
  </si>
  <si>
    <t>ヘルパーステイションこまち四日市南</t>
    <rPh sb="13" eb="16">
      <t>ヨッカイチ</t>
    </rPh>
    <rPh sb="16" eb="17">
      <t>ミナミ</t>
    </rPh>
    <phoneticPr fontId="2"/>
  </si>
  <si>
    <t>510-0953</t>
  </si>
  <si>
    <t>059-352-2062</t>
  </si>
  <si>
    <t>059-352-2152</t>
  </si>
  <si>
    <t>059-340-7313</t>
  </si>
  <si>
    <t>059-340-7314</t>
  </si>
  <si>
    <t>社会福祉法人悠和会</t>
    <rPh sb="0" eb="6">
      <t>シャ</t>
    </rPh>
    <rPh sb="6" eb="7">
      <t>ユウ</t>
    </rPh>
    <rPh sb="7" eb="8">
      <t>ワ</t>
    </rPh>
    <rPh sb="8" eb="9">
      <t>カイ</t>
    </rPh>
    <phoneticPr fontId="2"/>
  </si>
  <si>
    <t>三重県四日市市中部17番11号</t>
    <rPh sb="0" eb="9">
      <t>５１０－００８２</t>
    </rPh>
    <rPh sb="11" eb="12">
      <t>バン</t>
    </rPh>
    <rPh sb="14" eb="15">
      <t>ゴウ</t>
    </rPh>
    <phoneticPr fontId="2"/>
  </si>
  <si>
    <t>ふたみ訪問介護ステーションシルバーケア豊壽園</t>
    <rPh sb="3" eb="7">
      <t>ホ</t>
    </rPh>
    <rPh sb="19" eb="20">
      <t>トヨ</t>
    </rPh>
    <rPh sb="20" eb="21">
      <t>ジュ</t>
    </rPh>
    <rPh sb="21" eb="22">
      <t>エン</t>
    </rPh>
    <phoneticPr fontId="2"/>
  </si>
  <si>
    <t>0596-44-2525</t>
  </si>
  <si>
    <t>0596-43-2711</t>
  </si>
  <si>
    <t>重度訪問介護</t>
    <rPh sb="0" eb="6">
      <t>ジュ</t>
    </rPh>
    <phoneticPr fontId="2"/>
  </si>
  <si>
    <t>のんきじるし暮らし工房</t>
    <rPh sb="6" eb="7">
      <t>ク</t>
    </rPh>
    <rPh sb="9" eb="11">
      <t>コウボウ</t>
    </rPh>
    <phoneticPr fontId="2"/>
  </si>
  <si>
    <t>059-331-2380</t>
  </si>
  <si>
    <t>059-332-8827</t>
  </si>
  <si>
    <t>元気じるし株式会社</t>
    <rPh sb="0" eb="2">
      <t>ゲンキ</t>
    </rPh>
    <rPh sb="5" eb="9">
      <t>カブシキガイシャ</t>
    </rPh>
    <phoneticPr fontId="2"/>
  </si>
  <si>
    <t>三重県四日市市大宮町21番6-2号</t>
    <rPh sb="0" eb="10">
      <t>５１０－０００３</t>
    </rPh>
    <rPh sb="12" eb="13">
      <t>バン</t>
    </rPh>
    <rPh sb="16" eb="17">
      <t>ゴウ</t>
    </rPh>
    <phoneticPr fontId="2"/>
  </si>
  <si>
    <t>さとり</t>
  </si>
  <si>
    <t>515-0062</t>
  </si>
  <si>
    <t>三重県松阪市小黒田町487番地5</t>
    <rPh sb="0" eb="10">
      <t>５１５－００６２</t>
    </rPh>
    <rPh sb="13" eb="15">
      <t>バンチ</t>
    </rPh>
    <phoneticPr fontId="2"/>
  </si>
  <si>
    <t>ホームヘルプサービスとんぼ池</t>
    <rPh sb="13" eb="14">
      <t>イケ</t>
    </rPh>
    <phoneticPr fontId="2"/>
  </si>
  <si>
    <t>518-0737</t>
  </si>
  <si>
    <t>特定非営利活動法人とんぼ池山荘</t>
    <rPh sb="0" eb="9">
      <t>ト</t>
    </rPh>
    <rPh sb="12" eb="13">
      <t>イケ</t>
    </rPh>
    <rPh sb="13" eb="15">
      <t>サンソウ</t>
    </rPh>
    <phoneticPr fontId="2"/>
  </si>
  <si>
    <t>三重県名張市安部田1094番地</t>
    <rPh sb="0" eb="9">
      <t>５１８－０７３７</t>
    </rPh>
    <rPh sb="13" eb="15">
      <t>バンチ</t>
    </rPh>
    <phoneticPr fontId="2"/>
  </si>
  <si>
    <t>三重県松阪市下村町1168番地1</t>
  </si>
  <si>
    <t>通し番号</t>
    <rPh sb="0" eb="1">
      <t>トオ</t>
    </rPh>
    <rPh sb="2" eb="4">
      <t>バンゴウ</t>
    </rPh>
    <phoneticPr fontId="2"/>
  </si>
  <si>
    <t>共生型サービス対象区分</t>
  </si>
  <si>
    <t>地域生活支援拠点等区分</t>
  </si>
  <si>
    <t>非該当</t>
    <phoneticPr fontId="2"/>
  </si>
  <si>
    <t>有（Ⅱ）</t>
    <rPh sb="0" eb="1">
      <t>ユウ</t>
    </rPh>
    <phoneticPr fontId="2"/>
  </si>
  <si>
    <t>有（Ⅰ）</t>
    <rPh sb="0" eb="1">
      <t>ユウ</t>
    </rPh>
    <phoneticPr fontId="2"/>
  </si>
  <si>
    <t>1.桑員</t>
  </si>
  <si>
    <t>2.四日市</t>
  </si>
  <si>
    <t>3.鈴鹿亀山</t>
  </si>
  <si>
    <t>4.津</t>
  </si>
  <si>
    <t>5.松阪多気</t>
  </si>
  <si>
    <t>6.伊勢志摩</t>
  </si>
  <si>
    <t>7.伊賀</t>
  </si>
  <si>
    <t>8.紀北</t>
  </si>
  <si>
    <t>9.紀南</t>
  </si>
  <si>
    <t>総計</t>
  </si>
  <si>
    <t>三重県鈴鹿市自由ヶ丘一丁目１７番１号 アジアグランドハイツ２　４階　４号室</t>
    <rPh sb="0" eb="3">
      <t>ミエケン</t>
    </rPh>
    <phoneticPr fontId="2"/>
  </si>
  <si>
    <t>0596-20-2600</t>
  </si>
  <si>
    <t>0596-23-0777</t>
  </si>
  <si>
    <t>ヘルパーステーションまざーサポート</t>
  </si>
  <si>
    <t>090-3482-5890</t>
  </si>
  <si>
    <t>0598-23-8763</t>
  </si>
  <si>
    <t>株式会社まざーサポート</t>
  </si>
  <si>
    <t>三重県松阪市塚本町573番地2</t>
    <rPh sb="0" eb="3">
      <t>ミエケン</t>
    </rPh>
    <rPh sb="3" eb="6">
      <t>マツサカシ</t>
    </rPh>
    <rPh sb="6" eb="9">
      <t>ツカモトチョウ</t>
    </rPh>
    <rPh sb="12" eb="14">
      <t>バンチ</t>
    </rPh>
    <phoneticPr fontId="2"/>
  </si>
  <si>
    <t>非該当</t>
    <phoneticPr fontId="2"/>
  </si>
  <si>
    <t>特定非営利活動法人和親</t>
    <rPh sb="0" eb="9">
      <t>ト</t>
    </rPh>
    <rPh sb="9" eb="10">
      <t>ワ</t>
    </rPh>
    <rPh sb="10" eb="11">
      <t>オヤ</t>
    </rPh>
    <phoneticPr fontId="1"/>
  </si>
  <si>
    <t>三重県松阪市下村町346番地15</t>
    <rPh sb="0" eb="3">
      <t>ミエケン</t>
    </rPh>
    <rPh sb="3" eb="6">
      <t>マツサカシ</t>
    </rPh>
    <rPh sb="6" eb="9">
      <t>シモムラチョウ</t>
    </rPh>
    <rPh sb="12" eb="14">
      <t>バンチ</t>
    </rPh>
    <phoneticPr fontId="1"/>
  </si>
  <si>
    <t>和親</t>
    <rPh sb="0" eb="1">
      <t>ワ</t>
    </rPh>
    <rPh sb="1" eb="2">
      <t>オヤ</t>
    </rPh>
    <phoneticPr fontId="1"/>
  </si>
  <si>
    <t>515-0043</t>
  </si>
  <si>
    <t>0598-31-3876</t>
  </si>
  <si>
    <t>0598-31-3896</t>
  </si>
  <si>
    <t>非該当</t>
    <phoneticPr fontId="2"/>
  </si>
  <si>
    <t>非該当</t>
    <phoneticPr fontId="2"/>
  </si>
  <si>
    <t>非該当</t>
    <phoneticPr fontId="2"/>
  </si>
  <si>
    <t>0594-25-8738</t>
    <phoneticPr fontId="2"/>
  </si>
  <si>
    <t>0594-25-8748</t>
    <phoneticPr fontId="2"/>
  </si>
  <si>
    <t>0594-24-0760</t>
    <phoneticPr fontId="2"/>
  </si>
  <si>
    <t>0594-24-0884</t>
    <phoneticPr fontId="2"/>
  </si>
  <si>
    <t>0594-32-0876</t>
    <phoneticPr fontId="2"/>
  </si>
  <si>
    <t>0594-32-0877</t>
    <phoneticPr fontId="2"/>
  </si>
  <si>
    <t>0594-29-2064</t>
    <phoneticPr fontId="2"/>
  </si>
  <si>
    <t>0594-84-7787</t>
    <phoneticPr fontId="2"/>
  </si>
  <si>
    <t>059-350-1210</t>
    <phoneticPr fontId="2"/>
  </si>
  <si>
    <t>059-356-4622</t>
    <phoneticPr fontId="2"/>
  </si>
  <si>
    <t>059-361-2121</t>
    <phoneticPr fontId="2"/>
  </si>
  <si>
    <t>059-361-2123</t>
    <phoneticPr fontId="2"/>
  </si>
  <si>
    <t>059-322-2204</t>
    <phoneticPr fontId="2"/>
  </si>
  <si>
    <t>059-322-2217</t>
    <phoneticPr fontId="2"/>
  </si>
  <si>
    <t>059-321-0078</t>
    <phoneticPr fontId="2"/>
  </si>
  <si>
    <t>059-325-7861</t>
    <phoneticPr fontId="2"/>
  </si>
  <si>
    <t>059-330-6536</t>
    <phoneticPr fontId="2"/>
  </si>
  <si>
    <t>059-330-6537</t>
    <phoneticPr fontId="2"/>
  </si>
  <si>
    <t>059-358-9059</t>
    <phoneticPr fontId="2"/>
  </si>
  <si>
    <t>059-328-5428</t>
    <phoneticPr fontId="2"/>
  </si>
  <si>
    <t>059-322-8787</t>
    <phoneticPr fontId="2"/>
  </si>
  <si>
    <t>059-321-0187</t>
    <phoneticPr fontId="2"/>
  </si>
  <si>
    <t>三重県四日市市赤堀一丁目4番5号</t>
    <phoneticPr fontId="2"/>
  </si>
  <si>
    <t>ヘルパーステーション　オリーブ</t>
    <phoneticPr fontId="2"/>
  </si>
  <si>
    <t>059-340-5001</t>
    <phoneticPr fontId="2"/>
  </si>
  <si>
    <t>059-321-2000</t>
    <phoneticPr fontId="2"/>
  </si>
  <si>
    <t>059-326-1110</t>
    <phoneticPr fontId="2"/>
  </si>
  <si>
    <t>059-340-8885</t>
    <phoneticPr fontId="2"/>
  </si>
  <si>
    <t>059-350-5657</t>
    <phoneticPr fontId="2"/>
  </si>
  <si>
    <t>059-350-5658</t>
    <phoneticPr fontId="2"/>
  </si>
  <si>
    <t>059-384-1250</t>
    <phoneticPr fontId="2"/>
  </si>
  <si>
    <t>059-384-1251</t>
    <phoneticPr fontId="2"/>
  </si>
  <si>
    <t>ファースト</t>
    <phoneticPr fontId="2"/>
  </si>
  <si>
    <t>059-389-5668</t>
    <phoneticPr fontId="2"/>
  </si>
  <si>
    <t>059-389-5669</t>
    <phoneticPr fontId="2"/>
  </si>
  <si>
    <t>メイショウ</t>
    <phoneticPr fontId="2"/>
  </si>
  <si>
    <t>ヘルパーステーションつくし</t>
    <phoneticPr fontId="2"/>
  </si>
  <si>
    <t>059-389-6400</t>
    <phoneticPr fontId="2"/>
  </si>
  <si>
    <t>059-373-7788</t>
    <phoneticPr fontId="2"/>
  </si>
  <si>
    <t>株式会社ケアサポートつくし</t>
    <phoneticPr fontId="2"/>
  </si>
  <si>
    <t>ヘルパーますだや</t>
    <phoneticPr fontId="2"/>
  </si>
  <si>
    <t>059-373-5713</t>
    <phoneticPr fontId="2"/>
  </si>
  <si>
    <t>059-373-5930</t>
    <phoneticPr fontId="2"/>
  </si>
  <si>
    <t>有限会社ゆずりは企画</t>
    <phoneticPr fontId="2"/>
  </si>
  <si>
    <t>0593-24-7756</t>
    <phoneticPr fontId="2"/>
  </si>
  <si>
    <t>059-378-4752</t>
    <phoneticPr fontId="2"/>
  </si>
  <si>
    <t>0595-84-3527</t>
    <phoneticPr fontId="2"/>
  </si>
  <si>
    <t>0595-84-3528</t>
    <phoneticPr fontId="2"/>
  </si>
  <si>
    <t>ヘルパーステーション　アスプラン</t>
    <phoneticPr fontId="2"/>
  </si>
  <si>
    <t>059-373-7555</t>
    <phoneticPr fontId="2"/>
  </si>
  <si>
    <t>059-373-7575</t>
    <phoneticPr fontId="2"/>
  </si>
  <si>
    <t>ピアサポートみえ</t>
    <phoneticPr fontId="2"/>
  </si>
  <si>
    <t>059-213-9577</t>
    <phoneticPr fontId="2"/>
  </si>
  <si>
    <t>059-2７3-5911</t>
    <phoneticPr fontId="2"/>
  </si>
  <si>
    <t>059-246-0020</t>
    <phoneticPr fontId="2"/>
  </si>
  <si>
    <t>059-246-0022</t>
    <phoneticPr fontId="2"/>
  </si>
  <si>
    <t>非該当</t>
    <phoneticPr fontId="2"/>
  </si>
  <si>
    <t>059-253-3271</t>
    <phoneticPr fontId="2"/>
  </si>
  <si>
    <t>059-253-3373</t>
    <phoneticPr fontId="2"/>
  </si>
  <si>
    <t>ヘルパーステーションあんじゅ</t>
    <phoneticPr fontId="2"/>
  </si>
  <si>
    <t>059-255-1950</t>
    <phoneticPr fontId="2"/>
  </si>
  <si>
    <t>059-273-5152</t>
    <phoneticPr fontId="2"/>
  </si>
  <si>
    <t>ヘルパーステーションスカイ</t>
    <phoneticPr fontId="2"/>
  </si>
  <si>
    <t>059-254-2525</t>
    <phoneticPr fontId="2"/>
  </si>
  <si>
    <t>059-254-2526</t>
    <phoneticPr fontId="2"/>
  </si>
  <si>
    <t>あいむケアサービス</t>
    <phoneticPr fontId="2"/>
  </si>
  <si>
    <t>059-253-6541</t>
    <phoneticPr fontId="2"/>
  </si>
  <si>
    <t>059-253-6542</t>
    <phoneticPr fontId="2"/>
  </si>
  <si>
    <t>059-227-3533</t>
    <phoneticPr fontId="2"/>
  </si>
  <si>
    <t>059-261-6658</t>
    <phoneticPr fontId="2"/>
  </si>
  <si>
    <t>050-6867-3800</t>
    <phoneticPr fontId="2"/>
  </si>
  <si>
    <t>050-6863-6004</t>
    <phoneticPr fontId="2"/>
  </si>
  <si>
    <t>スマイル</t>
    <phoneticPr fontId="2"/>
  </si>
  <si>
    <t>ユアパートナー</t>
    <phoneticPr fontId="2"/>
  </si>
  <si>
    <t>0598‐25-3515</t>
    <phoneticPr fontId="2"/>
  </si>
  <si>
    <t>0598‐25-3516</t>
    <phoneticPr fontId="2"/>
  </si>
  <si>
    <t>0598-21-3200</t>
    <phoneticPr fontId="2"/>
  </si>
  <si>
    <t>0598-21-3002</t>
    <phoneticPr fontId="2"/>
  </si>
  <si>
    <t>ヘルパーステーション えん</t>
    <phoneticPr fontId="2"/>
  </si>
  <si>
    <t>0598-30-6630</t>
    <phoneticPr fontId="2"/>
  </si>
  <si>
    <t>0598-23-5558</t>
    <phoneticPr fontId="2"/>
  </si>
  <si>
    <t>0598-25-1015</t>
    <phoneticPr fontId="2"/>
  </si>
  <si>
    <t>0598-25-1017</t>
    <phoneticPr fontId="2"/>
  </si>
  <si>
    <t>0598－56－7811</t>
    <phoneticPr fontId="2"/>
  </si>
  <si>
    <t>0598－56－7813</t>
    <phoneticPr fontId="2"/>
  </si>
  <si>
    <t>0598-23-8900</t>
    <phoneticPr fontId="2"/>
  </si>
  <si>
    <t>0598-23-8990</t>
    <phoneticPr fontId="2"/>
  </si>
  <si>
    <t>515-2344</t>
    <phoneticPr fontId="2"/>
  </si>
  <si>
    <t>0598-63-1812</t>
    <phoneticPr fontId="2"/>
  </si>
  <si>
    <t>0598-63-1813</t>
    <phoneticPr fontId="2"/>
  </si>
  <si>
    <t>0598-52-2045</t>
    <phoneticPr fontId="2"/>
  </si>
  <si>
    <t>0598-52-2257</t>
    <phoneticPr fontId="2"/>
  </si>
  <si>
    <t>0598-22-3411</t>
    <phoneticPr fontId="2"/>
  </si>
  <si>
    <t>0598-29-2777</t>
    <phoneticPr fontId="2"/>
  </si>
  <si>
    <t>0598-29-2776</t>
    <phoneticPr fontId="2"/>
  </si>
  <si>
    <t>ヘルパーステーションアリス</t>
    <phoneticPr fontId="2"/>
  </si>
  <si>
    <t>0598-31-1273</t>
    <phoneticPr fontId="2"/>
  </si>
  <si>
    <t>0598-31-1274</t>
    <phoneticPr fontId="2"/>
  </si>
  <si>
    <t>0598-54-1300</t>
    <phoneticPr fontId="2"/>
  </si>
  <si>
    <t>ヘルパーステーションおあしす</t>
    <phoneticPr fontId="2"/>
  </si>
  <si>
    <t>0598-67-9702</t>
    <phoneticPr fontId="2"/>
  </si>
  <si>
    <t>合同会社大黒屋藤兵衛</t>
    <phoneticPr fontId="2"/>
  </si>
  <si>
    <t>ホームヘルプサービスループホール</t>
    <phoneticPr fontId="2"/>
  </si>
  <si>
    <t>0598-31-1934</t>
    <phoneticPr fontId="2"/>
  </si>
  <si>
    <t>0598-31-1936</t>
    <phoneticPr fontId="2"/>
  </si>
  <si>
    <t>訪問介護空</t>
    <phoneticPr fontId="2"/>
  </si>
  <si>
    <t>みえ親孝行訪問介護事業所</t>
    <phoneticPr fontId="2"/>
  </si>
  <si>
    <t>0598-26-2265</t>
    <phoneticPr fontId="2"/>
  </si>
  <si>
    <t>株式会社みえ親孝行</t>
    <phoneticPr fontId="2"/>
  </si>
  <si>
    <t>ヘルパーステーション　えいじ</t>
    <phoneticPr fontId="2"/>
  </si>
  <si>
    <t>0598-26-7196</t>
    <phoneticPr fontId="2"/>
  </si>
  <si>
    <t>0598-31-2900</t>
    <phoneticPr fontId="2"/>
  </si>
  <si>
    <t>0598-31-2926</t>
    <phoneticPr fontId="2"/>
  </si>
  <si>
    <t>0598-31-1401</t>
    <phoneticPr fontId="2"/>
  </si>
  <si>
    <t>0598-22-1815</t>
    <phoneticPr fontId="2"/>
  </si>
  <si>
    <t>0598-22-1816</t>
    <phoneticPr fontId="2"/>
  </si>
  <si>
    <t>0598-67-7326</t>
    <phoneticPr fontId="2"/>
  </si>
  <si>
    <t>ヘルパーステーションほのか</t>
    <phoneticPr fontId="2"/>
  </si>
  <si>
    <t>優心ホームヘルプサービス</t>
    <phoneticPr fontId="2"/>
  </si>
  <si>
    <t>0598-49-8005</t>
    <phoneticPr fontId="2"/>
  </si>
  <si>
    <t>0598-49-8006</t>
    <phoneticPr fontId="2"/>
  </si>
  <si>
    <t>516-0051</t>
    <phoneticPr fontId="2"/>
  </si>
  <si>
    <t>0596－20-7665</t>
    <phoneticPr fontId="2"/>
  </si>
  <si>
    <t>0596－20－7065</t>
    <phoneticPr fontId="2"/>
  </si>
  <si>
    <t>合同会社笑和</t>
    <phoneticPr fontId="2"/>
  </si>
  <si>
    <t>ケアサービス　ほっとｈａｎｄ</t>
    <phoneticPr fontId="2"/>
  </si>
  <si>
    <t>0596-20-2300</t>
    <phoneticPr fontId="2"/>
  </si>
  <si>
    <t>0596-20-2301</t>
    <phoneticPr fontId="2"/>
  </si>
  <si>
    <t>0599-66-2025</t>
    <phoneticPr fontId="2"/>
  </si>
  <si>
    <t>0599-66-2080</t>
    <phoneticPr fontId="2"/>
  </si>
  <si>
    <t>0599-65-0061</t>
    <phoneticPr fontId="2"/>
  </si>
  <si>
    <t>0599-65-0062</t>
    <phoneticPr fontId="2"/>
  </si>
  <si>
    <t>ケアサービスすけっと</t>
    <phoneticPr fontId="2"/>
  </si>
  <si>
    <t>516-1421</t>
    <phoneticPr fontId="2"/>
  </si>
  <si>
    <t>0596-67-7156</t>
    <phoneticPr fontId="2"/>
  </si>
  <si>
    <t>0596-67-5109</t>
    <phoneticPr fontId="2"/>
  </si>
  <si>
    <t>519-0504</t>
    <phoneticPr fontId="2"/>
  </si>
  <si>
    <t>0596－20-5372</t>
    <phoneticPr fontId="2"/>
  </si>
  <si>
    <t>非該当</t>
    <phoneticPr fontId="2"/>
  </si>
  <si>
    <t>0599-45-0294</t>
    <phoneticPr fontId="2"/>
  </si>
  <si>
    <t>0599-72-3931</t>
    <phoneticPr fontId="2"/>
  </si>
  <si>
    <t>0599-72-1885</t>
    <phoneticPr fontId="2"/>
  </si>
  <si>
    <t>ヘルパーステーション　ポケットハウス</t>
    <phoneticPr fontId="2"/>
  </si>
  <si>
    <t>0595-62-7333</t>
    <phoneticPr fontId="2"/>
  </si>
  <si>
    <t>社会福祉法人　敬親会</t>
    <phoneticPr fontId="2"/>
  </si>
  <si>
    <t>0595-26-3371</t>
    <phoneticPr fontId="2"/>
  </si>
  <si>
    <t>0595-26-3372</t>
    <phoneticPr fontId="2"/>
  </si>
  <si>
    <t>0595-21-8625</t>
    <phoneticPr fontId="2"/>
  </si>
  <si>
    <t>0595-21-2541</t>
    <phoneticPr fontId="2"/>
  </si>
  <si>
    <t>0595-24-9905</t>
    <phoneticPr fontId="2"/>
  </si>
  <si>
    <t>さくらんぼ</t>
    <phoneticPr fontId="2"/>
  </si>
  <si>
    <t>0595-21-1030</t>
    <phoneticPr fontId="2"/>
  </si>
  <si>
    <t>0595-21-1057</t>
    <phoneticPr fontId="2"/>
  </si>
  <si>
    <t>三重県伊賀市高畑７４７番地の１</t>
    <phoneticPr fontId="2"/>
  </si>
  <si>
    <t>非該当</t>
    <phoneticPr fontId="2"/>
  </si>
  <si>
    <t>0595-62-2115</t>
    <phoneticPr fontId="2"/>
  </si>
  <si>
    <t>0595-62-2116</t>
    <phoneticPr fontId="2"/>
  </si>
  <si>
    <t>0595-64-8352</t>
    <phoneticPr fontId="2"/>
  </si>
  <si>
    <t>0595-63-8317</t>
    <phoneticPr fontId="2"/>
  </si>
  <si>
    <t>さくら・介護ステーション名張</t>
    <phoneticPr fontId="2"/>
  </si>
  <si>
    <t>株式会社ＴｅｎＡｎｔ</t>
    <phoneticPr fontId="2"/>
  </si>
  <si>
    <t>0595-64-2146</t>
    <phoneticPr fontId="2"/>
  </si>
  <si>
    <t>0595-64-2143</t>
    <phoneticPr fontId="2"/>
  </si>
  <si>
    <t>0597-22-1457</t>
    <phoneticPr fontId="2"/>
  </si>
  <si>
    <t>0597-22-1495</t>
    <phoneticPr fontId="2"/>
  </si>
  <si>
    <t>0597-84-1000</t>
    <phoneticPr fontId="2"/>
  </si>
  <si>
    <t>0597-84-1026</t>
    <phoneticPr fontId="2"/>
  </si>
  <si>
    <t>株式会社　光輝会</t>
    <phoneticPr fontId="2"/>
  </si>
  <si>
    <t>090-6333-8668</t>
    <phoneticPr fontId="2"/>
  </si>
  <si>
    <t>098-993-5882</t>
    <phoneticPr fontId="2"/>
  </si>
  <si>
    <t>株式会社　熊野の樹</t>
    <phoneticPr fontId="2"/>
  </si>
  <si>
    <t>0735‐33-0370</t>
    <phoneticPr fontId="2"/>
  </si>
  <si>
    <t>0735‐33‐0371</t>
    <phoneticPr fontId="2"/>
  </si>
  <si>
    <t>0735-32-3579</t>
    <phoneticPr fontId="2"/>
  </si>
  <si>
    <t>059-361-2121</t>
    <phoneticPr fontId="2"/>
  </si>
  <si>
    <t>059-361-2123</t>
    <phoneticPr fontId="2"/>
  </si>
  <si>
    <t>510-8031</t>
    <phoneticPr fontId="2"/>
  </si>
  <si>
    <t>059-255-1950</t>
    <phoneticPr fontId="2"/>
  </si>
  <si>
    <t>059-273-5152</t>
    <phoneticPr fontId="2"/>
  </si>
  <si>
    <t>0598-23-8900</t>
    <phoneticPr fontId="2"/>
  </si>
  <si>
    <t>0598-23-8990</t>
    <phoneticPr fontId="2"/>
  </si>
  <si>
    <t>ヘルパーステーション　えいじ</t>
    <phoneticPr fontId="2"/>
  </si>
  <si>
    <t>515-0065</t>
    <phoneticPr fontId="2"/>
  </si>
  <si>
    <t>ヘルパーステーション　ポケットハウス</t>
    <phoneticPr fontId="2"/>
  </si>
  <si>
    <t>518-0837</t>
    <phoneticPr fontId="2"/>
  </si>
  <si>
    <t>0595-62-7333</t>
    <phoneticPr fontId="2"/>
  </si>
  <si>
    <t>社会福祉法人　敬親会</t>
    <phoneticPr fontId="2"/>
  </si>
  <si>
    <t>0597-84-1000</t>
    <phoneticPr fontId="2"/>
  </si>
  <si>
    <t>0597-84-1026</t>
    <phoneticPr fontId="2"/>
  </si>
  <si>
    <t>059-378-4752</t>
    <phoneticPr fontId="2"/>
  </si>
  <si>
    <t>ヘルパーステーションおあしす</t>
    <phoneticPr fontId="2"/>
  </si>
  <si>
    <t>0598-67-9702</t>
    <phoneticPr fontId="2"/>
  </si>
  <si>
    <t>合同会社大黒屋藤兵衛</t>
    <phoneticPr fontId="2"/>
  </si>
  <si>
    <t>0598-67-6849</t>
  </si>
  <si>
    <t>0598-67-6849</t>
    <phoneticPr fontId="2"/>
  </si>
  <si>
    <t>ディア・ライフ伊勢西　ヘルパーステーション</t>
  </si>
  <si>
    <t>0596-37-6610</t>
  </si>
  <si>
    <t>0596-38-1121</t>
  </si>
  <si>
    <t>株式会社森伸</t>
    <rPh sb="4" eb="5">
      <t>モリ</t>
    </rPh>
    <rPh sb="5" eb="6">
      <t>ノ</t>
    </rPh>
    <phoneticPr fontId="2"/>
  </si>
  <si>
    <t>三重県伊勢市上野町3385番地</t>
    <rPh sb="0" eb="3">
      <t>ミエケン</t>
    </rPh>
    <rPh sb="3" eb="6">
      <t>イセシ</t>
    </rPh>
    <rPh sb="6" eb="8">
      <t>ウエノ</t>
    </rPh>
    <rPh sb="8" eb="9">
      <t>マチ</t>
    </rPh>
    <rPh sb="13" eb="15">
      <t>バンチ</t>
    </rPh>
    <phoneticPr fontId="2"/>
  </si>
  <si>
    <t>非該当</t>
    <phoneticPr fontId="2"/>
  </si>
  <si>
    <t>ケア工房　ゑまふ</t>
    <rPh sb="2" eb="4">
      <t>コウボウ</t>
    </rPh>
    <phoneticPr fontId="2"/>
  </si>
  <si>
    <t>居宅介護きろろ</t>
    <rPh sb="0" eb="2">
      <t>キョタク</t>
    </rPh>
    <rPh sb="2" eb="4">
      <t>カイゴ</t>
    </rPh>
    <phoneticPr fontId="2"/>
  </si>
  <si>
    <t>059-324-0730</t>
  </si>
  <si>
    <t>059-324-9152</t>
  </si>
  <si>
    <t>株式会社エマウ</t>
    <rPh sb="0" eb="4">
      <t>カブシキガイシャ</t>
    </rPh>
    <phoneticPr fontId="2"/>
  </si>
  <si>
    <t>きろろ株式会社</t>
    <rPh sb="3" eb="7">
      <t>カブシキガイシャ</t>
    </rPh>
    <phoneticPr fontId="2"/>
  </si>
  <si>
    <t>059-202-2322</t>
    <phoneticPr fontId="2"/>
  </si>
  <si>
    <t>アクティブ居宅介護</t>
    <rPh sb="5" eb="7">
      <t>キョタク</t>
    </rPh>
    <rPh sb="7" eb="9">
      <t>カイゴ</t>
    </rPh>
    <phoneticPr fontId="2"/>
  </si>
  <si>
    <t>0594‐31‐4165</t>
  </si>
  <si>
    <t>0594‐31‐4166</t>
  </si>
  <si>
    <t>株式会社アクティブ</t>
    <rPh sb="0" eb="4">
      <t>カブシキガイシャ</t>
    </rPh>
    <phoneticPr fontId="2"/>
  </si>
  <si>
    <t>スマイルハート</t>
  </si>
  <si>
    <t>514-0821</t>
  </si>
  <si>
    <t>059‐227‐1133</t>
  </si>
  <si>
    <t>059‐222‐8465</t>
  </si>
  <si>
    <t>特定非営利活動法人スマイルハート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</si>
  <si>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三重県津市広明町253番地</t>
    <rPh sb="0" eb="3">
      <t>ミエケン</t>
    </rPh>
    <rPh sb="3" eb="5">
      <t>ツシ</t>
    </rPh>
    <rPh sb="5" eb="8">
      <t>コウメイチョウ</t>
    </rPh>
    <rPh sb="11" eb="13">
      <t>バンチ</t>
    </rPh>
    <phoneticPr fontId="2"/>
  </si>
  <si>
    <t>へるぱーステーションれんげの里</t>
    <rPh sb="14" eb="15">
      <t>サト</t>
    </rPh>
    <phoneticPr fontId="2"/>
  </si>
  <si>
    <t>090‐6647‐0635</t>
  </si>
  <si>
    <t>0594‐84‐5232</t>
  </si>
  <si>
    <t>有限会社Ｄ’sネットワーク</t>
    <rPh sb="0" eb="4">
      <t>ユウゲンガイシャ</t>
    </rPh>
    <phoneticPr fontId="2"/>
  </si>
  <si>
    <t>非該当</t>
  </si>
  <si>
    <t>ヘルパーステーション　紫</t>
    <rPh sb="11" eb="12">
      <t>ムラサキ</t>
    </rPh>
    <phoneticPr fontId="2"/>
  </si>
  <si>
    <t>059-324-5439</t>
  </si>
  <si>
    <t>059-324-2871</t>
  </si>
  <si>
    <t>合同会社ＫＵＲＯＫＯ’Ｓ</t>
    <rPh sb="0" eb="2">
      <t>ゴウドウ</t>
    </rPh>
    <rPh sb="2" eb="4">
      <t>ガイシャ</t>
    </rPh>
    <phoneticPr fontId="2"/>
  </si>
  <si>
    <t>ヘルパーステーション「よなは」</t>
  </si>
  <si>
    <t>0594-87-6662</t>
  </si>
  <si>
    <t>0594-87-6664</t>
  </si>
  <si>
    <t>にじのさと桑名サービスセンター</t>
  </si>
  <si>
    <t>0594-84-7801</t>
  </si>
  <si>
    <t>株式会社日本エルダリーケアサービス</t>
  </si>
  <si>
    <t>桑名市社協ホームヘルパーステーション</t>
  </si>
  <si>
    <t>0594-41-1022</t>
  </si>
  <si>
    <t>0594-41-1250</t>
  </si>
  <si>
    <t>社会福祉法人桑名市社会福祉協議会</t>
  </si>
  <si>
    <t>ニチイケアセンター　桑名</t>
  </si>
  <si>
    <t>0594-27-6501</t>
  </si>
  <si>
    <t>0594-27-6505</t>
  </si>
  <si>
    <t>株式会社　ニチイ学館</t>
  </si>
  <si>
    <t>みえ医療福祉生協　ホームヘルプいがまち</t>
  </si>
  <si>
    <t>0594-41-2265</t>
  </si>
  <si>
    <t>0594-23-2513</t>
  </si>
  <si>
    <t>みえ医療福祉生活協同組合</t>
  </si>
  <si>
    <t>059-359-3663</t>
  </si>
  <si>
    <t>059-354-9414</t>
  </si>
  <si>
    <t>三重県四日市市南浜田町8番18号</t>
  </si>
  <si>
    <t>指定障害者居宅介護事業所ぶどうの家</t>
  </si>
  <si>
    <t>三重県四日市市あかつき台2-1-15</t>
  </si>
  <si>
    <t>ハピネスやさと居宅介護事業所</t>
  </si>
  <si>
    <t>ＹＭＣＡ在宅介護サービスセンター・障害福祉サービス</t>
  </si>
  <si>
    <t>059-333-9831</t>
  </si>
  <si>
    <t>059-333-9830</t>
  </si>
  <si>
    <t>059-352-1297</t>
  </si>
  <si>
    <t>059-352-1298</t>
  </si>
  <si>
    <t>三重県四日市市諏訪町2番2号</t>
  </si>
  <si>
    <t>059-321-5751</t>
  </si>
  <si>
    <t>059-321-5798</t>
  </si>
  <si>
    <t>三重県四日市市室山町226</t>
  </si>
  <si>
    <t>アイムス介護センター</t>
  </si>
  <si>
    <t>059-335-2732</t>
  </si>
  <si>
    <t>059-359-2087</t>
  </si>
  <si>
    <t>059-397-2771</t>
  </si>
  <si>
    <t>059-397-2792</t>
  </si>
  <si>
    <t>居宅介護織りがみ・南ステーション</t>
  </si>
  <si>
    <t>059-361-5755</t>
  </si>
  <si>
    <t>059-361-5765</t>
  </si>
  <si>
    <t>株式会社ライフステージ</t>
  </si>
  <si>
    <t>三重県四日市市茂福町１－２１</t>
  </si>
  <si>
    <t>ニチイケアセンター　四日市</t>
  </si>
  <si>
    <t>059-350-0855</t>
  </si>
  <si>
    <t>059-350-0858</t>
  </si>
  <si>
    <t>障害福祉サービス　キョウユウサービス</t>
  </si>
  <si>
    <t>059-358-9059</t>
  </si>
  <si>
    <t>059-328-5428</t>
  </si>
  <si>
    <t>キョウユウサービス株式会社</t>
  </si>
  <si>
    <t>みえ医療福祉生協　ヘルパーステーションいくわ</t>
  </si>
  <si>
    <t>059-337-8885</t>
  </si>
  <si>
    <t>059-333-6483</t>
  </si>
  <si>
    <t>アースサポート四日市</t>
  </si>
  <si>
    <t>059-356-4400</t>
  </si>
  <si>
    <t>059-356-4411</t>
  </si>
  <si>
    <t>アースサポート株式会社</t>
  </si>
  <si>
    <t>障がい者居宅介護センター鈴鹿けやき苑</t>
  </si>
  <si>
    <t>059-373-2222</t>
  </si>
  <si>
    <t>059-373-2556</t>
  </si>
  <si>
    <t>居宅介護事業所くすのき園</t>
  </si>
  <si>
    <t>三重県鈴鹿市若松西６丁目２８番１８号</t>
  </si>
  <si>
    <t>059-382-8015</t>
  </si>
  <si>
    <t>059-382-8490</t>
  </si>
  <si>
    <t>059-382-8496</t>
  </si>
  <si>
    <t>エポック介護サービス</t>
  </si>
  <si>
    <t>059-381-5019</t>
  </si>
  <si>
    <t>059-381-5509</t>
  </si>
  <si>
    <t>三重県鈴鹿市高岡町２６６５番地２</t>
  </si>
  <si>
    <t>さと和訪問介護事業所</t>
  </si>
  <si>
    <t>三重県鈴鹿市安塚町１５５４</t>
  </si>
  <si>
    <t>059-382-3871</t>
  </si>
  <si>
    <t>059-382-8085</t>
  </si>
  <si>
    <t>059-380-5866</t>
  </si>
  <si>
    <t>059-387-4428</t>
  </si>
  <si>
    <t>ニチイケアセンター　鈴鹿</t>
  </si>
  <si>
    <t>059-380-0616</t>
  </si>
  <si>
    <t>059-380-0617</t>
  </si>
  <si>
    <t>訪問介護ステーション鈴鹿シルバーケア豊壽園</t>
  </si>
  <si>
    <t>059-380-6503</t>
  </si>
  <si>
    <t>059-380-6510</t>
  </si>
  <si>
    <t>居宅介護事業所　ぴーす</t>
  </si>
  <si>
    <t>090-81500662</t>
  </si>
  <si>
    <t>059-924-0262</t>
  </si>
  <si>
    <t>特定非営利活動法人　ぴーす</t>
  </si>
  <si>
    <t>有限会社　ハート・ケア中七指定居宅サービス事業所</t>
  </si>
  <si>
    <t>059-387-0280</t>
  </si>
  <si>
    <t>059-389-5708</t>
  </si>
  <si>
    <t>有限会社　ハート・ケア中七</t>
  </si>
  <si>
    <t>0595-97-3911</t>
  </si>
  <si>
    <t>0595-97-3910</t>
  </si>
  <si>
    <t>社会福祉法人亀山市社会福祉協議会</t>
  </si>
  <si>
    <t>三重県亀山市羽若町５４５番地</t>
  </si>
  <si>
    <t>ヘルパーステーション輝</t>
  </si>
  <si>
    <t>0598-31-2010</t>
  </si>
  <si>
    <t>0598-31-2011</t>
  </si>
  <si>
    <t>有限会社輝</t>
  </si>
  <si>
    <t>ケアステーションあそか</t>
  </si>
  <si>
    <t>三重県津市寿町7－11</t>
  </si>
  <si>
    <t>三重県津市芸濃町椋本藤ノ山３８０５番２</t>
  </si>
  <si>
    <t>059-225-4320</t>
  </si>
  <si>
    <t>059-225-4323</t>
  </si>
  <si>
    <t>久居訪問介護ステーションシルバーケア豊壽園</t>
  </si>
  <si>
    <t>津市社協訪問介護事業所（北部）</t>
  </si>
  <si>
    <t>津市社協訪問介護事業所（白山）</t>
  </si>
  <si>
    <t>059-202-5782</t>
  </si>
  <si>
    <t>059-202-5783</t>
  </si>
  <si>
    <t>三重県津市中河原３９９－１</t>
  </si>
  <si>
    <t>株式会社　ほほえみサポート</t>
  </si>
  <si>
    <t>三重県津市垂水2985番地1</t>
  </si>
  <si>
    <t>株式会社ほほえみサポート</t>
  </si>
  <si>
    <t>津中央ヘルパーステーションシルバーケア豊壽園</t>
  </si>
  <si>
    <t>059-221-2201</t>
  </si>
  <si>
    <t>059-229-2030</t>
  </si>
  <si>
    <t>ニチイケアセンター　津</t>
  </si>
  <si>
    <t>059-213-1186</t>
  </si>
  <si>
    <t>059-213-1187</t>
  </si>
  <si>
    <t>ニチイケアセンター　津中央</t>
  </si>
  <si>
    <t>059-226-8527</t>
  </si>
  <si>
    <t>059-226-8540</t>
  </si>
  <si>
    <t>ニチイケアセンター八町</t>
  </si>
  <si>
    <t>059-213-7621</t>
  </si>
  <si>
    <t>059-213-8170</t>
  </si>
  <si>
    <t>あったか介護　おひさま</t>
  </si>
  <si>
    <t>三重県津市高茶屋2丁目35-4</t>
  </si>
  <si>
    <t>059-202-3805</t>
  </si>
  <si>
    <t>059-202-3806</t>
  </si>
  <si>
    <t>株式会社　おひさま</t>
  </si>
  <si>
    <t>ヘルパーステーション　心　むすび</t>
  </si>
  <si>
    <t>特定非営利活動法人　ふるさとの杜</t>
  </si>
  <si>
    <t>こももケアサービス</t>
  </si>
  <si>
    <t>059-271-7731</t>
  </si>
  <si>
    <t>059-271-7732</t>
  </si>
  <si>
    <t>株式会社WAVE</t>
  </si>
  <si>
    <t>白塚訪問介護ステーションシルバーケア豊壽園</t>
  </si>
  <si>
    <t>059-236-4010</t>
  </si>
  <si>
    <t>059-236-4060</t>
  </si>
  <si>
    <t>三重県松阪市光町１０２５－５</t>
  </si>
  <si>
    <t>0598-23-2258</t>
  </si>
  <si>
    <t>三重県松阪市春日町２丁目８８番地２</t>
  </si>
  <si>
    <t>0598-31-1211</t>
  </si>
  <si>
    <t>0598-25-1121</t>
  </si>
  <si>
    <t>ホームヘルパーステーション緑風苑</t>
  </si>
  <si>
    <t>三重県松阪市久保町１９２７－６</t>
  </si>
  <si>
    <t>0598-26-6778</t>
  </si>
  <si>
    <t>松阪社協松阪支所居宅介護事業所</t>
  </si>
  <si>
    <t>社会福祉法人　松阪市社会福祉協議会</t>
  </si>
  <si>
    <t>松阪社協飯高支所居宅介護事業所</t>
  </si>
  <si>
    <t>三重県松阪市大津町214番地1</t>
  </si>
  <si>
    <t>ニチイケアセンター　松阪</t>
  </si>
  <si>
    <t>0598-25-2194</t>
  </si>
  <si>
    <t>0598-25-2196</t>
  </si>
  <si>
    <t>ヘルパーステーション　えん</t>
  </si>
  <si>
    <t>0598-30-6630</t>
  </si>
  <si>
    <t>0598-23-5558</t>
  </si>
  <si>
    <t>合同会社　えん</t>
  </si>
  <si>
    <t>合同会社　和</t>
  </si>
  <si>
    <t>こんぺいとう</t>
  </si>
  <si>
    <t>0598-67-0420</t>
  </si>
  <si>
    <t>特定非営利活動法人　カラーズ</t>
  </si>
  <si>
    <t>和親</t>
  </si>
  <si>
    <t>特定非営利活動法人和親</t>
  </si>
  <si>
    <t>田中ヘルパーステーション</t>
  </si>
  <si>
    <t>0596-38-1888</t>
  </si>
  <si>
    <t>0596-38-1889</t>
  </si>
  <si>
    <t>医療法人田中病院</t>
  </si>
  <si>
    <t>0596-22-6617</t>
  </si>
  <si>
    <t>0596-22-6604</t>
  </si>
  <si>
    <t>0596-22-0611</t>
  </si>
  <si>
    <t>三重県伊勢市小俣町元町１７１－２</t>
  </si>
  <si>
    <t>0596-26-0010</t>
  </si>
  <si>
    <t>0596-26-0020</t>
  </si>
  <si>
    <t>ニチイケアセンターみその三重</t>
  </si>
  <si>
    <t>0596-31-0511</t>
  </si>
  <si>
    <t>0596-36-3697</t>
  </si>
  <si>
    <t>ヘルパーステーション有明の里　伊勢</t>
  </si>
  <si>
    <t>0596-29-2123</t>
  </si>
  <si>
    <t>0596-20-6570</t>
  </si>
  <si>
    <t>株式会社いむら</t>
  </si>
  <si>
    <t>生活支援サービス・ポピー</t>
  </si>
  <si>
    <t>0596-22-5003</t>
  </si>
  <si>
    <t>0596-22-8030</t>
  </si>
  <si>
    <t>株式会社エムケイ・コーポレーション</t>
  </si>
  <si>
    <t>尾鷲社協介護事業所</t>
  </si>
  <si>
    <t>0597-22-3354</t>
  </si>
  <si>
    <t>0597-25-1178</t>
  </si>
  <si>
    <t>0597-23-3035</t>
  </si>
  <si>
    <t>特定非営利活動法人あいあい</t>
  </si>
  <si>
    <t>熊社協井戸訪問介護事業所</t>
  </si>
  <si>
    <t>熊社協紀和訪問介護事業所</t>
  </si>
  <si>
    <t>0597-97-0633</t>
  </si>
  <si>
    <t>0597-97-1118</t>
  </si>
  <si>
    <t>居宅介護事業所かしの木ひろば</t>
  </si>
  <si>
    <t>三重県伊賀市朝屋739番地の2</t>
  </si>
  <si>
    <t>ヘルパーステーション南部</t>
  </si>
  <si>
    <t>0595-52-2088</t>
  </si>
  <si>
    <t>ヘルパーステーション東部</t>
  </si>
  <si>
    <t>0595-45-7300</t>
  </si>
  <si>
    <t>三重県伊賀市下柘植704番地の１</t>
  </si>
  <si>
    <t>介護サービス・メイ合同会社</t>
  </si>
  <si>
    <t>0595-43-1550</t>
  </si>
  <si>
    <t>0595-21-2670</t>
  </si>
  <si>
    <t>訪問介護ステーションてらだ</t>
  </si>
  <si>
    <t>0595-48-7201</t>
  </si>
  <si>
    <t>0590-63-8298</t>
  </si>
  <si>
    <t>三重県名張市夏見3260番地1</t>
  </si>
  <si>
    <t>ホームヘルプサービス　ゆーゆ</t>
  </si>
  <si>
    <t>三重県名張市西原町２５９０番６</t>
  </si>
  <si>
    <t>0595-66-1351</t>
  </si>
  <si>
    <t>0595-48-7933</t>
  </si>
  <si>
    <t>ニチイケアセンター　名張</t>
  </si>
  <si>
    <t>0595-62-1321</t>
  </si>
  <si>
    <t>0595-62-1322</t>
  </si>
  <si>
    <t>いなべ市社協ホームヘルパーステーション</t>
  </si>
  <si>
    <t>三重県いなべ市北勢町阿下喜２６２４番地２</t>
  </si>
  <si>
    <t>0594-84-5021</t>
  </si>
  <si>
    <t>0594-84-5022</t>
  </si>
  <si>
    <t>三重県員弁郡東員町大字山田1546番地の1</t>
  </si>
  <si>
    <t>東員町ホームヘルパーステーションふれあい</t>
  </si>
  <si>
    <t>三重県員弁郡東員町大字山田2013番地</t>
  </si>
  <si>
    <t>ナーシングホームもも</t>
  </si>
  <si>
    <t>059-394-1294</t>
  </si>
  <si>
    <t>社会福祉法人朝日町社会福祉協議会障害者居宅介護事業所</t>
  </si>
  <si>
    <t>059-377-2941</t>
  </si>
  <si>
    <t>059-377-2944</t>
  </si>
  <si>
    <t>三重県三重郡朝日町大字小向891番地5</t>
  </si>
  <si>
    <t>三重県三重郡川越町大字豊田５９８番地</t>
  </si>
  <si>
    <t>三重県三重郡川越町豊田一色314</t>
  </si>
  <si>
    <t>059-365-0024</t>
  </si>
  <si>
    <t>059-365-2940</t>
  </si>
  <si>
    <t>大台町社会福祉協議会居宅介護事業所</t>
  </si>
  <si>
    <t>0596-58-3770</t>
  </si>
  <si>
    <t>0596-58-3790</t>
  </si>
  <si>
    <t>玉城町居宅介護事業所</t>
  </si>
  <si>
    <t>社会福祉法人玉城町社会福祉協議会</t>
  </si>
  <si>
    <t>度会町指定居宅介護事業所</t>
  </si>
  <si>
    <t>社会福祉法人　度会町社会福祉協議会</t>
  </si>
  <si>
    <t>大紀町ホームヘルパーステーション</t>
  </si>
  <si>
    <t>0598-74-2801</t>
  </si>
  <si>
    <t>訪問介護「かなで」</t>
  </si>
  <si>
    <t>0599-66-2266</t>
  </si>
  <si>
    <t>ふくし・くらしグループ合同会社</t>
  </si>
  <si>
    <t>志摩市社会福祉協議会ヘルパーセンターあんず</t>
  </si>
  <si>
    <t>0599-44-1101</t>
  </si>
  <si>
    <t>0599-44-1103</t>
  </si>
  <si>
    <t>三重県志摩市磯部町迫間955</t>
  </si>
  <si>
    <t>ニチイケアセンター　鵜方</t>
  </si>
  <si>
    <t>0599-44-0346</t>
  </si>
  <si>
    <t>0599-44-1291</t>
  </si>
  <si>
    <t>訪問介護いろはとほへと</t>
  </si>
  <si>
    <t>0599-43-5959</t>
  </si>
  <si>
    <t>0599-45-4116</t>
  </si>
  <si>
    <t>株式会社　にしい</t>
  </si>
  <si>
    <t>在宅ケアグループゆうあい</t>
  </si>
  <si>
    <t>三重県北牟婁郡紀北町東長島1307番地1</t>
  </si>
  <si>
    <t>0597-47-0458</t>
  </si>
  <si>
    <t>0597-47-0465</t>
  </si>
  <si>
    <t>紀北町社協ホームヘルパー「海山」</t>
  </si>
  <si>
    <t>0597-32-3357</t>
  </si>
  <si>
    <t>三重県北牟婁郡紀北町東長島２０９番地９</t>
  </si>
  <si>
    <t>0597-47-1080</t>
  </si>
  <si>
    <t>0597-47-5545</t>
  </si>
  <si>
    <t>三重県北牟婁郡紀北町東長島209番地9</t>
  </si>
  <si>
    <t>訪問介護たいき</t>
  </si>
  <si>
    <t>0597-46-1488</t>
  </si>
  <si>
    <t>0597-46-1489</t>
  </si>
  <si>
    <t>三重県北牟婁郡紀北町引本浦４２４番地の３３</t>
  </si>
  <si>
    <t>御浜町ヘルパーステーション</t>
  </si>
  <si>
    <t>0735-32-2023</t>
  </si>
  <si>
    <t>三重県南牟婁郡紀宝町鵜殿１０７４番地１</t>
  </si>
  <si>
    <t>大台町社会福祉協議会重度訪問介護事業所</t>
  </si>
  <si>
    <t>度会町指定重度訪問介護事業所</t>
  </si>
  <si>
    <t>亀山市社会福祉協議会　障害者指定同行援護事業所</t>
  </si>
  <si>
    <t>介護サービス・メイ合同会社同行援護事業所</t>
  </si>
  <si>
    <t>桑名市星見ヶ丘7丁目121</t>
  </si>
  <si>
    <t>桑名市東方1529-1　ハイツアザレア302号</t>
  </si>
  <si>
    <t>桑名市長島町松ケ島66番地</t>
  </si>
  <si>
    <t>桑名市東方５５６</t>
  </si>
  <si>
    <t>桑名市桑部山ヶ鼻１４５６番地２</t>
  </si>
  <si>
    <t>桑名市東方３１３９</t>
  </si>
  <si>
    <t>桑名市伊賀町55番地の2</t>
  </si>
  <si>
    <t>桑名市大仲新田252番地1</t>
  </si>
  <si>
    <t>四日市市南浜田町8-18</t>
  </si>
  <si>
    <t>四日市市あかつき台2-1-15</t>
  </si>
  <si>
    <t>四日市市千代田町325番地1</t>
  </si>
  <si>
    <t>四日市市阿倉川町１４２６番地３</t>
  </si>
  <si>
    <t>四日市市本町9番8号本町プラザ4階</t>
  </si>
  <si>
    <t>四日市市室山町226番地</t>
  </si>
  <si>
    <t>四日市市城山町３番１８号</t>
  </si>
  <si>
    <t>四日市市西町８番２号</t>
  </si>
  <si>
    <t>四日市市楠町北五味塚１９４８番地の１</t>
  </si>
  <si>
    <t>四日市市川島町6659</t>
  </si>
  <si>
    <t>四日市市新正４丁目７番５号</t>
  </si>
  <si>
    <t>四日市市城西町13-28第二大誠ビル1階</t>
  </si>
  <si>
    <t>四日市市下さざらい町５－１７</t>
  </si>
  <si>
    <t>四日市市東日野町354番地6</t>
  </si>
  <si>
    <t>四日市市生桑町菰池458-1</t>
  </si>
  <si>
    <t>四日市市浮橋二丁目23番地11</t>
  </si>
  <si>
    <t>四日市市生桑町1455</t>
  </si>
  <si>
    <t>四日市市鵜の森二丁目２番１号</t>
  </si>
  <si>
    <t>四日市市笹川３丁目２１番１号</t>
  </si>
  <si>
    <t>四日市市小林町字小林新田3018番23</t>
  </si>
  <si>
    <t>四日市市桜台本町62番地</t>
  </si>
  <si>
    <t>四日市市日永西3-2-8オフィススペースクリエイト1Ｃ</t>
  </si>
  <si>
    <t>四日市市松寺二丁目5番18号</t>
  </si>
  <si>
    <t>四日市市別名5丁目6番22号</t>
  </si>
  <si>
    <t>四日市市川原町22番19号</t>
  </si>
  <si>
    <t>鈴鹿市石薬師町字寺東452-68</t>
  </si>
  <si>
    <t>鈴鹿市神戸地子町３８３番地の１</t>
  </si>
  <si>
    <t>鈴鹿市石薬師町１７１番地７</t>
  </si>
  <si>
    <t>鈴鹿市安塚町６３８－１６</t>
  </si>
  <si>
    <t>鈴鹿市高岡町２６６５－２</t>
  </si>
  <si>
    <t>鈴鹿市安塚町１５５４</t>
  </si>
  <si>
    <t>鈴鹿市南若松町488番地</t>
  </si>
  <si>
    <t>鈴鹿市池田町１３３５番地の７</t>
  </si>
  <si>
    <t>鈴鹿市南江島町12番20号</t>
  </si>
  <si>
    <t>鈴鹿市白子駅前11-18　ロイヤルハイツ白子駅　店舗102</t>
  </si>
  <si>
    <t>鈴鹿市東磯山2丁目5-1</t>
  </si>
  <si>
    <t>鈴鹿市長太新町3丁目14番26号</t>
  </si>
  <si>
    <t>鈴鹿市寺家4丁目17番20号</t>
  </si>
  <si>
    <t>鈴鹿市神戸六丁目6番2号</t>
  </si>
  <si>
    <t>亀山市若山町7－1</t>
  </si>
  <si>
    <t>鈴鹿市国府町943-1</t>
  </si>
  <si>
    <t>松阪市嬉野須賀町1332－9</t>
  </si>
  <si>
    <t>津市寿町7-11</t>
  </si>
  <si>
    <t>津市芸濃町椋本藤ノ山３８０５番２</t>
  </si>
  <si>
    <t>津市大倉１０番２１号</t>
  </si>
  <si>
    <t>津市久居新町３００６　ポルタ久居３Ｆ</t>
  </si>
  <si>
    <t>津市河芸町浜田８６８番地</t>
  </si>
  <si>
    <t>津市白山町川口８９２番地</t>
  </si>
  <si>
    <t>津市稲葉町2386-63</t>
  </si>
  <si>
    <t>津市本町２６番１６号</t>
  </si>
  <si>
    <t>津市寿町11番28号</t>
  </si>
  <si>
    <t>津市垂水2985番地1</t>
  </si>
  <si>
    <t>津市本町26番13号</t>
  </si>
  <si>
    <t>津市西丸之内7番20号</t>
  </si>
  <si>
    <t>津市栄町１－８５５</t>
  </si>
  <si>
    <t>津市下弁財町津興２４４</t>
  </si>
  <si>
    <t>津市丸之内８番３号　丸の内パークビル１Ｆ</t>
  </si>
  <si>
    <t>津市新町２－８－１２</t>
  </si>
  <si>
    <t>津市久居中町134-46</t>
  </si>
  <si>
    <t>津市末広町2番5号</t>
  </si>
  <si>
    <t>津市高茶屋2丁目35-4</t>
  </si>
  <si>
    <t>津市栗真町屋町1741－3　サニーライフ栗真A-103号</t>
  </si>
  <si>
    <t>津市大門5番12号</t>
  </si>
  <si>
    <t>津市白塚町白池58番14</t>
  </si>
  <si>
    <t>津市愛宕町131番地</t>
  </si>
  <si>
    <t>松阪市光町１０２５－５</t>
  </si>
  <si>
    <t>松阪市春日町２丁目８８番地２</t>
  </si>
  <si>
    <t>松阪市久保町１９２７－６</t>
  </si>
  <si>
    <t>松阪市垣鼻町１７５３－３</t>
  </si>
  <si>
    <t>松阪市大黒田町８２１－１２</t>
  </si>
  <si>
    <t>松阪市春日町三丁目33番地</t>
  </si>
  <si>
    <t>松阪市美濃田町535番地</t>
  </si>
  <si>
    <t>松阪市深長町字塚部９０３番地</t>
  </si>
  <si>
    <t>松阪市下村町346-15</t>
  </si>
  <si>
    <t>松阪市上蛸路町715-2</t>
  </si>
  <si>
    <t>松阪市駅部田町676番地1</t>
  </si>
  <si>
    <t>松阪市久保町1796番地8</t>
  </si>
  <si>
    <t>津市木造町941</t>
  </si>
  <si>
    <t>松阪市大塚町370</t>
  </si>
  <si>
    <t>松阪市五反田町２丁目１３１７番地４</t>
  </si>
  <si>
    <t>松阪市川井町字中道５３番地４</t>
  </si>
  <si>
    <t>松阪市東町184番地</t>
  </si>
  <si>
    <t>松阪市大黒田町847番7</t>
  </si>
  <si>
    <t>伊勢市磯町１０１２番地</t>
  </si>
  <si>
    <t>伊勢市前山町字中之尾355-1</t>
  </si>
  <si>
    <t>伊勢市御薗町長屋2767</t>
  </si>
  <si>
    <t>伊勢市御薗町高向１９９９</t>
  </si>
  <si>
    <t>伊勢市黒瀬町1232-2辻岡ビル201</t>
  </si>
  <si>
    <t>伊勢市御薗町王中島７７３　ジョイタウン１Ｆ</t>
  </si>
  <si>
    <t>伊勢市中村町700番地1</t>
  </si>
  <si>
    <t>伊勢市小俣町湯田１５１７－３</t>
  </si>
  <si>
    <t>伊勢市二見町三津855</t>
  </si>
  <si>
    <t>尾鷲市中村町１－５</t>
  </si>
  <si>
    <t>尾鷲市矢浜一丁目15番45号</t>
  </si>
  <si>
    <t>尾鷲市野地町4番16号</t>
  </si>
  <si>
    <t>熊野市井戸町1150</t>
  </si>
  <si>
    <t>熊野市紀和町板屋135-1</t>
  </si>
  <si>
    <t>熊野市有馬町字山崎前4520番地345</t>
  </si>
  <si>
    <t>熊野市井戸町３３１番地の５</t>
  </si>
  <si>
    <t>熊野市飛鳥町野口６７８</t>
  </si>
  <si>
    <t>熊野市木本町710番地7</t>
  </si>
  <si>
    <t>伊賀市上野寺町1184番地の2</t>
  </si>
  <si>
    <t>伊賀市阿保1988-1</t>
  </si>
  <si>
    <t>伊賀市愛田513</t>
  </si>
  <si>
    <t>伊賀市下柘植704番地の１</t>
  </si>
  <si>
    <t>伊賀市馬場１０７９番地</t>
  </si>
  <si>
    <t>名張市夏見３２６０番地１</t>
  </si>
  <si>
    <t>名張市西原町２６２２番地</t>
  </si>
  <si>
    <t>名張市西原町２５９０番６</t>
  </si>
  <si>
    <t>名張市松崎町１３３０－１　アイエムビル名張３Ｆ</t>
  </si>
  <si>
    <t>名張市東町1901-1</t>
  </si>
  <si>
    <t>いなべ市北勢町阿下喜２６２４番地２</t>
  </si>
  <si>
    <t>員弁郡東員町大字北大社前川原１３９番地</t>
  </si>
  <si>
    <t>員弁郡東員町大字山田2013番地</t>
  </si>
  <si>
    <t>員弁郡東員町中上７９０番地１</t>
  </si>
  <si>
    <t>三重郡朝日町大字小向891番地5朝日町保健福祉センター内</t>
  </si>
  <si>
    <t>三重郡川越町大字豊田５９８番地</t>
  </si>
  <si>
    <t>三重郡川越町豊田一色314</t>
  </si>
  <si>
    <t>多気郡大台町江馬１２２番地</t>
  </si>
  <si>
    <t>多気郡多気町井内林２５１－４</t>
  </si>
  <si>
    <t>多気郡多気町相可396番地2</t>
  </si>
  <si>
    <t>度会郡玉城町佐田８８１</t>
  </si>
  <si>
    <t>度会郡玉城町勝田４８７６－１</t>
  </si>
  <si>
    <t>度会郡度会町棚橋１２０２番地</t>
  </si>
  <si>
    <t>度会郡大紀町崎180-9</t>
  </si>
  <si>
    <t>度会郡南伊勢町村山１１３２番地の１</t>
  </si>
  <si>
    <t>多気郡多気町丹生２２８０－２</t>
  </si>
  <si>
    <t>度会郡南伊勢町河内535番地</t>
  </si>
  <si>
    <t>伊勢市小俣町宮前641番地1</t>
  </si>
  <si>
    <t>度会郡南伊勢町神津佐1367番地1</t>
  </si>
  <si>
    <t>志摩市阿児町鵜方３０９８－１</t>
  </si>
  <si>
    <t>志摩市阿児町鵜方４０５９　東ビル１Ｆ</t>
  </si>
  <si>
    <t>志摩市阿児町甲賀４５４０番地１０５</t>
  </si>
  <si>
    <t>志摩市阿児町鵜方４０５３　ボナール駅前館１Ｆ</t>
  </si>
  <si>
    <t>志摩市阿児町国府1115-7</t>
  </si>
  <si>
    <t>志摩市阿児町神明878-78</t>
  </si>
  <si>
    <t>北牟婁郡紀北町東長島1307番地1</t>
  </si>
  <si>
    <t>北牟婁郡紀北町東長島209-9</t>
  </si>
  <si>
    <t>北牟婁郡紀北町三浦７０９番地１</t>
  </si>
  <si>
    <t>南牟婁郡御浜町大字志原字赤崎平1819番地33</t>
  </si>
  <si>
    <t>南牟婁郡御浜町大字下市木２０４０番地</t>
  </si>
  <si>
    <t>南牟婁郡紀宝町神内２７７番地２</t>
  </si>
  <si>
    <t>南牟婁郡紀宝町井田2417番地24</t>
  </si>
  <si>
    <t>員弁郡東員町北大社前川原１３９</t>
  </si>
  <si>
    <t>亀山市若山町7番1号</t>
  </si>
  <si>
    <t>津市稲葉町２３８６－６３</t>
  </si>
  <si>
    <t>伊賀市西明寺２７９８－３番地</t>
  </si>
  <si>
    <t>名張市鴻之台１-156</t>
  </si>
  <si>
    <t>四日市市小林町3018-108</t>
  </si>
  <si>
    <t>度会郡南伊勢町船越７１８</t>
  </si>
  <si>
    <t>伊賀市生琉里３１１８番地の１</t>
  </si>
  <si>
    <t>津市高茶屋６丁目１１番地２４号</t>
  </si>
  <si>
    <t>松阪市駅部田町１３９０－１</t>
  </si>
  <si>
    <t>南牟婁郡紀宝町井内４０９番地５</t>
  </si>
  <si>
    <t>松阪市松阪市大黒田町１７４１番地１</t>
  </si>
  <si>
    <t>津市森町165</t>
  </si>
  <si>
    <t>度会郡南伊勢町斎田字イヅミ316番地45</t>
  </si>
  <si>
    <t>志摩市大王町波切塚原1694番地の1</t>
  </si>
  <si>
    <t>名張市百合が丘西３番町63番地</t>
  </si>
  <si>
    <t>伊賀市四十九町1929番地46</t>
  </si>
  <si>
    <t>松阪市中林町４３１番地</t>
  </si>
  <si>
    <t>亀山市アイリス町14－7</t>
  </si>
  <si>
    <t>津市鳥居町167番地の8サザンコート南館1F</t>
  </si>
  <si>
    <t>伊賀市高畑747番地１</t>
  </si>
  <si>
    <t>松阪市大黒田町1582番地5</t>
  </si>
  <si>
    <t>桑名市星見ヶ丘九丁目807番地</t>
  </si>
  <si>
    <t>桑名市大字下深谷部345番地24</t>
  </si>
  <si>
    <t>桑名市大字蓮花寺825番地33</t>
  </si>
  <si>
    <t>四日市市新正4丁目13番3号</t>
  </si>
  <si>
    <t>四日市市笹川3丁目76-1</t>
  </si>
  <si>
    <t>四日市市中部17番11号</t>
  </si>
  <si>
    <t>四日市市采女が丘1丁目164番地</t>
  </si>
  <si>
    <t>四日市市大宮町21番6-2号</t>
  </si>
  <si>
    <t>三重郡菰野町大字菰野8515番地9</t>
  </si>
  <si>
    <t>鈴鹿市算所１丁目18番14号</t>
  </si>
  <si>
    <t>鈴鹿市住吉5丁目7番1号</t>
  </si>
  <si>
    <t>鈴鹿市三日市1丁目19-27</t>
  </si>
  <si>
    <t>鈴鹿市自由ヶ丘一丁目１８番２１号 ロイヤルシャルマン２０１号室</t>
  </si>
  <si>
    <t>亀山市住山町364番地2</t>
  </si>
  <si>
    <t>津市高洲町23-25　A棟</t>
  </si>
  <si>
    <t>津市大門7番15号
津センターパレス3階津市市民活動センター内</t>
  </si>
  <si>
    <t>津市津市芸濃町椋本6215-1</t>
  </si>
  <si>
    <t>松阪市駅部田町641番地5</t>
  </si>
  <si>
    <t>松阪市大黒田町字沖河1492番地レジデンス枝2階28号室</t>
  </si>
  <si>
    <t>松阪市郷津町22番地1アルカンシエル103</t>
  </si>
  <si>
    <t>松阪市久保町1553番地2　コーポ南郊A203</t>
  </si>
  <si>
    <t>松阪市小黒田町426番地1　第2青木ビル201</t>
  </si>
  <si>
    <t>伊勢市上地町5019－3</t>
  </si>
  <si>
    <t>伊勢市有滝町３４０２番地</t>
  </si>
  <si>
    <t>伊勢市楠部町124番地8</t>
  </si>
  <si>
    <t>伊勢市勢田町335番地1</t>
  </si>
  <si>
    <t>伊勢市磯町1835-1</t>
  </si>
  <si>
    <t>名張市つつじが丘北五番町269番地7</t>
  </si>
  <si>
    <t>名張市桔梗が丘3番町1街区1番地　睦ビル2Ｆ-2</t>
  </si>
  <si>
    <t>名張市名張市安部田1108番地</t>
  </si>
  <si>
    <t>熊野市二木島町５６９</t>
  </si>
  <si>
    <t>511-0912</t>
    <phoneticPr fontId="2"/>
  </si>
  <si>
    <t>511-0808</t>
    <phoneticPr fontId="2"/>
  </si>
  <si>
    <t>511‐0947</t>
    <phoneticPr fontId="2"/>
  </si>
  <si>
    <t>511-0854</t>
    <phoneticPr fontId="2"/>
  </si>
  <si>
    <t>510-0944</t>
    <phoneticPr fontId="2"/>
  </si>
  <si>
    <t>510-8031</t>
    <phoneticPr fontId="2"/>
  </si>
  <si>
    <t>510-0945</t>
    <phoneticPr fontId="2"/>
  </si>
  <si>
    <t>512-1213</t>
    <phoneticPr fontId="2"/>
  </si>
  <si>
    <t>510-0891</t>
    <phoneticPr fontId="2"/>
  </si>
  <si>
    <t>510-0033</t>
    <phoneticPr fontId="2"/>
  </si>
  <si>
    <t>510-8021</t>
    <phoneticPr fontId="2"/>
  </si>
  <si>
    <t>510-0832</t>
    <phoneticPr fontId="2"/>
  </si>
  <si>
    <t>512-1203</t>
    <phoneticPr fontId="2"/>
  </si>
  <si>
    <t>510-0007</t>
    <phoneticPr fontId="2"/>
  </si>
  <si>
    <t>510-0082</t>
    <phoneticPr fontId="2"/>
  </si>
  <si>
    <t>510-0953</t>
    <phoneticPr fontId="2"/>
  </si>
  <si>
    <t>510-0003</t>
    <phoneticPr fontId="2"/>
  </si>
  <si>
    <t>510-1233</t>
    <phoneticPr fontId="2"/>
  </si>
  <si>
    <t>510-0226</t>
    <phoneticPr fontId="2"/>
  </si>
  <si>
    <t>51３-0806</t>
    <phoneticPr fontId="2"/>
  </si>
  <si>
    <t>513-0801</t>
    <phoneticPr fontId="2"/>
  </si>
  <si>
    <t>513-0807</t>
    <phoneticPr fontId="2"/>
  </si>
  <si>
    <t>513-1124</t>
    <phoneticPr fontId="2"/>
  </si>
  <si>
    <t>513-0836</t>
    <phoneticPr fontId="2"/>
  </si>
  <si>
    <t>519－0162</t>
    <phoneticPr fontId="2"/>
  </si>
  <si>
    <t>514-0022</t>
    <phoneticPr fontId="2"/>
  </si>
  <si>
    <t>514-0011</t>
    <phoneticPr fontId="2"/>
  </si>
  <si>
    <t>514-0027</t>
    <phoneticPr fontId="2"/>
  </si>
  <si>
    <t>514-2211</t>
    <phoneticPr fontId="2"/>
  </si>
  <si>
    <t>514-1115</t>
    <phoneticPr fontId="2"/>
  </si>
  <si>
    <t>514-0821</t>
    <phoneticPr fontId="2"/>
  </si>
  <si>
    <t>519-2141</t>
    <phoneticPr fontId="2"/>
  </si>
  <si>
    <t>515-0045</t>
    <phoneticPr fontId="2"/>
  </si>
  <si>
    <t>515-0044</t>
    <phoneticPr fontId="2"/>
  </si>
  <si>
    <t>515-0812</t>
    <phoneticPr fontId="2"/>
  </si>
  <si>
    <t>515-0813</t>
    <phoneticPr fontId="2"/>
  </si>
  <si>
    <t>515-0063</t>
    <phoneticPr fontId="2"/>
  </si>
  <si>
    <t>515-0055</t>
    <phoneticPr fontId="2"/>
  </si>
  <si>
    <t>515-0065</t>
    <phoneticPr fontId="2"/>
  </si>
  <si>
    <t>515-0033</t>
    <phoneticPr fontId="2"/>
  </si>
  <si>
    <t>515-0818</t>
    <phoneticPr fontId="2"/>
  </si>
  <si>
    <t>515-0012</t>
    <phoneticPr fontId="2"/>
  </si>
  <si>
    <t>515-0054</t>
    <phoneticPr fontId="2"/>
  </si>
  <si>
    <t>515-0062</t>
    <phoneticPr fontId="2"/>
  </si>
  <si>
    <t>519-2186</t>
    <phoneticPr fontId="2"/>
  </si>
  <si>
    <t>519-2181</t>
    <phoneticPr fontId="2"/>
  </si>
  <si>
    <t>516-0051</t>
    <phoneticPr fontId="2"/>
  </si>
  <si>
    <t>515-0501</t>
    <phoneticPr fontId="2"/>
  </si>
  <si>
    <t>516-0014</t>
    <phoneticPr fontId="2"/>
  </si>
  <si>
    <t>519-0603</t>
    <phoneticPr fontId="2"/>
  </si>
  <si>
    <t>515-0504</t>
    <phoneticPr fontId="2"/>
  </si>
  <si>
    <t>517-0502</t>
    <phoneticPr fontId="2"/>
  </si>
  <si>
    <t>518-0837</t>
    <phoneticPr fontId="2"/>
  </si>
  <si>
    <t>518-0435</t>
    <phoneticPr fontId="2"/>
  </si>
  <si>
    <t>518-0711</t>
    <phoneticPr fontId="2"/>
  </si>
  <si>
    <t>518-0623</t>
    <phoneticPr fontId="2"/>
  </si>
  <si>
    <t>518-0737</t>
    <phoneticPr fontId="2"/>
  </si>
  <si>
    <t>519-3617</t>
    <phoneticPr fontId="2"/>
  </si>
  <si>
    <t>519-4204</t>
    <phoneticPr fontId="2"/>
  </si>
  <si>
    <t>519-4323</t>
    <phoneticPr fontId="2"/>
  </si>
  <si>
    <t>津市高茶屋６丁目11番地24号</t>
  </si>
  <si>
    <t>津市津市愛宕町131番地</t>
  </si>
  <si>
    <t>松阪市春日町三丁目１６番地</t>
  </si>
  <si>
    <t>松阪市垣鼻町1790番地26</t>
  </si>
  <si>
    <t>名張市名張市つつじが丘北五番町269番地7</t>
  </si>
  <si>
    <t>松阪市下村町346番地15</t>
  </si>
  <si>
    <t>0598-31-2580</t>
  </si>
  <si>
    <t>515-0012</t>
    <phoneticPr fontId="2"/>
  </si>
  <si>
    <t>松阪市東町59-6スーパーセンタートライアル内</t>
    <rPh sb="3" eb="4">
      <t>ヒガシ</t>
    </rPh>
    <rPh sb="4" eb="5">
      <t>マチ</t>
    </rPh>
    <rPh sb="22" eb="23">
      <t>ナイ</t>
    </rPh>
    <phoneticPr fontId="2"/>
  </si>
  <si>
    <t>0598-31-2581</t>
    <phoneticPr fontId="2"/>
  </si>
  <si>
    <t>0598-31-2580</t>
    <phoneticPr fontId="2"/>
  </si>
  <si>
    <t>松阪市松崎浦町506番地</t>
    <rPh sb="10" eb="12">
      <t>バンチ</t>
    </rPh>
    <phoneticPr fontId="2"/>
  </si>
  <si>
    <t>三重県松阪市松崎浦町506番地</t>
    <rPh sb="13" eb="15">
      <t>バンチ</t>
    </rPh>
    <phoneticPr fontId="2"/>
  </si>
  <si>
    <t>0598-53-2511</t>
  </si>
  <si>
    <t>0598-53-2511</t>
    <phoneticPr fontId="2"/>
  </si>
  <si>
    <t>0598-53-2511</t>
    <phoneticPr fontId="2"/>
  </si>
  <si>
    <t>あんしん介護株式会社</t>
    <rPh sb="4" eb="6">
      <t>カイゴ</t>
    </rPh>
    <rPh sb="6" eb="10">
      <t>カブシキガイシャ</t>
    </rPh>
    <phoneticPr fontId="2"/>
  </si>
  <si>
    <t>519-0103</t>
  </si>
  <si>
    <t>亀山市川合町103</t>
    <rPh sb="0" eb="3">
      <t>カメヤマシ</t>
    </rPh>
    <rPh sb="3" eb="6">
      <t>カワイチョウ</t>
    </rPh>
    <phoneticPr fontId="2"/>
  </si>
  <si>
    <t>0595-84-0002</t>
  </si>
  <si>
    <t>0595-84-0003</t>
  </si>
  <si>
    <t>サクラサクラ</t>
  </si>
  <si>
    <t>三重県鈴鹿市石薬師町171番地7</t>
    <rPh sb="0" eb="3">
      <t>ミエケン</t>
    </rPh>
    <rPh sb="3" eb="6">
      <t>スズカシ</t>
    </rPh>
    <rPh sb="6" eb="10">
      <t>イシヤクシチョウ</t>
    </rPh>
    <rPh sb="13" eb="15">
      <t>バンチ</t>
    </rPh>
    <phoneticPr fontId="2"/>
  </si>
  <si>
    <t>三重県亀山市住山町364番地2</t>
    <rPh sb="0" eb="3">
      <t>ミエケン</t>
    </rPh>
    <rPh sb="3" eb="5">
      <t>カメヤマ</t>
    </rPh>
    <rPh sb="5" eb="6">
      <t>シ</t>
    </rPh>
    <rPh sb="6" eb="9">
      <t>スミヤマチョウ</t>
    </rPh>
    <rPh sb="12" eb="14">
      <t>バンチ</t>
    </rPh>
    <phoneticPr fontId="2"/>
  </si>
  <si>
    <t>有（Ⅱ）</t>
    <phoneticPr fontId="2"/>
  </si>
  <si>
    <t>松阪市久保町1855番地1404</t>
    <rPh sb="0" eb="3">
      <t>マツサカシ</t>
    </rPh>
    <rPh sb="3" eb="6">
      <t>クボチョウ</t>
    </rPh>
    <rPh sb="10" eb="12">
      <t>バンチ</t>
    </rPh>
    <phoneticPr fontId="2"/>
  </si>
  <si>
    <t>ヘルパーステーションまめ蔵</t>
    <rPh sb="12" eb="13">
      <t>ゾウ</t>
    </rPh>
    <phoneticPr fontId="2"/>
  </si>
  <si>
    <t>510‐0954</t>
  </si>
  <si>
    <t>四日市市采女町1716番地1</t>
    <rPh sb="0" eb="4">
      <t>ヨッカイチシ</t>
    </rPh>
    <rPh sb="4" eb="6">
      <t>ウネメ</t>
    </rPh>
    <rPh sb="6" eb="7">
      <t>チョウ</t>
    </rPh>
    <rPh sb="11" eb="13">
      <t>バンチ</t>
    </rPh>
    <phoneticPr fontId="2"/>
  </si>
  <si>
    <t>059‐325‐6825</t>
  </si>
  <si>
    <t>059‐325‐6824</t>
  </si>
  <si>
    <t>株式会社プロセスケア</t>
    <rPh sb="0" eb="4">
      <t>カブシキガイシャ</t>
    </rPh>
    <phoneticPr fontId="2"/>
  </si>
  <si>
    <t>有（Ⅰ）</t>
    <phoneticPr fontId="2"/>
  </si>
  <si>
    <t>0596－20-1115</t>
    <phoneticPr fontId="2"/>
  </si>
  <si>
    <t>合同会社ライジング</t>
    <rPh sb="0" eb="2">
      <t>ゴウドウ</t>
    </rPh>
    <rPh sb="2" eb="4">
      <t>ガイシャ</t>
    </rPh>
    <phoneticPr fontId="2"/>
  </si>
  <si>
    <t>介護事業所ライフコネクト</t>
    <rPh sb="0" eb="2">
      <t>カイゴ</t>
    </rPh>
    <rPh sb="2" eb="5">
      <t>ジギョウショ</t>
    </rPh>
    <phoneticPr fontId="2"/>
  </si>
  <si>
    <t>訪問介護ちえの羽</t>
    <rPh sb="0" eb="2">
      <t>ホウモン</t>
    </rPh>
    <rPh sb="2" eb="4">
      <t>カイゴ</t>
    </rPh>
    <rPh sb="7" eb="8">
      <t>ワ</t>
    </rPh>
    <phoneticPr fontId="2"/>
  </si>
  <si>
    <t>511-0027</t>
  </si>
  <si>
    <t>桑名市福島新町66番地</t>
    <rPh sb="0" eb="3">
      <t>クワナシ</t>
    </rPh>
    <rPh sb="3" eb="5">
      <t>フクシマ</t>
    </rPh>
    <rPh sb="5" eb="7">
      <t>シンマチ</t>
    </rPh>
    <rPh sb="9" eb="11">
      <t>バンチ</t>
    </rPh>
    <phoneticPr fontId="2"/>
  </si>
  <si>
    <t>0594‐27‐0136</t>
  </si>
  <si>
    <t>0595-41-1680</t>
  </si>
  <si>
    <t>0595-41-1680</t>
    <phoneticPr fontId="2"/>
  </si>
  <si>
    <t>0595-41-1681</t>
  </si>
  <si>
    <t>行ラベル</t>
  </si>
  <si>
    <t>データの個数 / 圏域</t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</si>
  <si>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</si>
  <si>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</si>
  <si>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</si>
  <si>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</si>
  <si>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三重県松阪市大黒田町字沖川1492</t>
    <rPh sb="6" eb="10">
      <t>オオクロダチョウ</t>
    </rPh>
    <rPh sb="10" eb="11">
      <t>アザ</t>
    </rPh>
    <rPh sb="11" eb="12">
      <t>オキ</t>
    </rPh>
    <rPh sb="12" eb="13">
      <t>カワ</t>
    </rPh>
    <phoneticPr fontId="2"/>
  </si>
  <si>
    <t>鈴鹿市道伯一丁目1番8号</t>
    <rPh sb="3" eb="5">
      <t>ドウハク</t>
    </rPh>
    <rPh sb="5" eb="8">
      <t>イッチョウメ</t>
    </rPh>
    <rPh sb="9" eb="10">
      <t>バン</t>
    </rPh>
    <rPh sb="11" eb="12">
      <t>ゴウ</t>
    </rPh>
    <phoneticPr fontId="2"/>
  </si>
  <si>
    <t>三重県鈴鹿市道伯一丁目1番8号</t>
    <rPh sb="6" eb="8">
      <t>ドウハク</t>
    </rPh>
    <rPh sb="8" eb="11">
      <t>イッチョウメ</t>
    </rPh>
    <rPh sb="12" eb="13">
      <t>バン</t>
    </rPh>
    <rPh sb="14" eb="15">
      <t>ゴウ</t>
    </rPh>
    <phoneticPr fontId="2"/>
  </si>
  <si>
    <t>513-0824</t>
  </si>
  <si>
    <t>0598-26-7196</t>
  </si>
  <si>
    <t>0598-26-7196</t>
    <phoneticPr fontId="2"/>
  </si>
  <si>
    <t>無</t>
    <rPh sb="0" eb="1">
      <t>ム</t>
    </rPh>
    <phoneticPr fontId="2"/>
  </si>
  <si>
    <t>非該当</t>
    <phoneticPr fontId="2"/>
  </si>
  <si>
    <t>松阪市東町542番2</t>
    <rPh sb="3" eb="4">
      <t>ヒガシ</t>
    </rPh>
    <rPh sb="8" eb="9">
      <t>バン</t>
    </rPh>
    <phoneticPr fontId="2"/>
  </si>
  <si>
    <t>三重県松阪市殿町1563</t>
    <phoneticPr fontId="2"/>
  </si>
  <si>
    <t>松阪市飯高町宮前298-1</t>
    <phoneticPr fontId="2"/>
  </si>
  <si>
    <t>0598-46-7007</t>
    <phoneticPr fontId="2"/>
  </si>
  <si>
    <t>0598-46-0288</t>
    <phoneticPr fontId="2"/>
  </si>
  <si>
    <t>合同会社ちえの羽</t>
    <rPh sb="0" eb="2">
      <t>ゴウドウ</t>
    </rPh>
    <rPh sb="2" eb="4">
      <t>カイシャ</t>
    </rPh>
    <rPh sb="7" eb="8">
      <t>ワ</t>
    </rPh>
    <phoneticPr fontId="2"/>
  </si>
  <si>
    <t>居宅介護事業所ポラリス</t>
    <rPh sb="0" eb="2">
      <t>キョタク</t>
    </rPh>
    <rPh sb="2" eb="4">
      <t>カイゴ</t>
    </rPh>
    <rPh sb="4" eb="6">
      <t>ジギョウ</t>
    </rPh>
    <rPh sb="6" eb="7">
      <t>ショ</t>
    </rPh>
    <phoneticPr fontId="2"/>
  </si>
  <si>
    <t>514-0831</t>
  </si>
  <si>
    <t>津市本町32番44号</t>
    <rPh sb="0" eb="2">
      <t>ツシ</t>
    </rPh>
    <rPh sb="2" eb="4">
      <t>ホンマチ</t>
    </rPh>
    <rPh sb="6" eb="7">
      <t>バン</t>
    </rPh>
    <rPh sb="9" eb="10">
      <t>ゴウ</t>
    </rPh>
    <phoneticPr fontId="2"/>
  </si>
  <si>
    <t>059-253-4738</t>
  </si>
  <si>
    <t>一般社団法人レグルス</t>
    <rPh sb="0" eb="2">
      <t>イッパン</t>
    </rPh>
    <rPh sb="2" eb="4">
      <t>シャダン</t>
    </rPh>
    <rPh sb="4" eb="6">
      <t>ホウジン</t>
    </rPh>
    <phoneticPr fontId="2"/>
  </si>
  <si>
    <t>非該当</t>
    <phoneticPr fontId="2"/>
  </si>
  <si>
    <t>三重県鈴鹿市白子町2989-5</t>
    <rPh sb="6" eb="8">
      <t>シロコ</t>
    </rPh>
    <rPh sb="8" eb="9">
      <t>チョウ</t>
    </rPh>
    <phoneticPr fontId="2"/>
  </si>
  <si>
    <t>鈴鹿市白子町2989-5</t>
    <rPh sb="3" eb="5">
      <t>シロコ</t>
    </rPh>
    <rPh sb="5" eb="6">
      <t>チョウ</t>
    </rPh>
    <phoneticPr fontId="2"/>
  </si>
  <si>
    <t>510-0244</t>
    <phoneticPr fontId="2"/>
  </si>
  <si>
    <t>三重県松阪市上蛸路町715-2</t>
    <rPh sb="0" eb="3">
      <t>ミエケン</t>
    </rPh>
    <phoneticPr fontId="2"/>
  </si>
  <si>
    <t>0599-67-1311</t>
    <phoneticPr fontId="2"/>
  </si>
  <si>
    <t>0594-72-7788</t>
    <phoneticPr fontId="2"/>
  </si>
  <si>
    <t>0594-72-3147</t>
    <phoneticPr fontId="2"/>
  </si>
  <si>
    <t>重度訪問介護</t>
    <rPh sb="0" eb="6">
      <t>ジュウドホウモンカイゴ</t>
    </rPh>
    <phoneticPr fontId="2"/>
  </si>
  <si>
    <t>東京都港区芝公園三丁目4-30　32芝公園ビル7階</t>
  </si>
  <si>
    <t>東京都港区芝公園三丁目4-30　32芝公園ビル7階</t>
    <phoneticPr fontId="2"/>
  </si>
  <si>
    <t>0597-87-0256</t>
    <phoneticPr fontId="2"/>
  </si>
  <si>
    <t>せせらぎシルバーサービス有限会社</t>
    <rPh sb="12" eb="16">
      <t>ユウゲンカイシャ</t>
    </rPh>
    <phoneticPr fontId="2"/>
  </si>
  <si>
    <t>514-1251</t>
    <phoneticPr fontId="2"/>
  </si>
  <si>
    <t>津市榊原町10844番地1</t>
    <rPh sb="0" eb="2">
      <t>ツシ</t>
    </rPh>
    <rPh sb="2" eb="4">
      <t>サカキバラ</t>
    </rPh>
    <rPh sb="4" eb="5">
      <t>チョウ</t>
    </rPh>
    <rPh sb="10" eb="12">
      <t>バンチ</t>
    </rPh>
    <phoneticPr fontId="2"/>
  </si>
  <si>
    <t>059-252-1664</t>
    <phoneticPr fontId="2"/>
  </si>
  <si>
    <t>非該当</t>
    <phoneticPr fontId="2"/>
  </si>
  <si>
    <t>松阪市鎌田町213-1</t>
    <rPh sb="3" eb="5">
      <t>カマタ</t>
    </rPh>
    <phoneticPr fontId="2"/>
  </si>
  <si>
    <t>0598-30-5335</t>
    <phoneticPr fontId="2"/>
  </si>
  <si>
    <t>0598-30-5564</t>
    <phoneticPr fontId="2"/>
  </si>
  <si>
    <t>有（Ⅱ）</t>
    <phoneticPr fontId="2"/>
  </si>
  <si>
    <t>ニチイケアセンター上野</t>
    <rPh sb="9" eb="11">
      <t>ウエノ</t>
    </rPh>
    <phoneticPr fontId="2"/>
  </si>
  <si>
    <t>伊賀市比土3213-1　ディッチポンドマンション103</t>
    <rPh sb="0" eb="3">
      <t>イガシ</t>
    </rPh>
    <rPh sb="3" eb="4">
      <t>ヒ</t>
    </rPh>
    <rPh sb="4" eb="5">
      <t>ツチ</t>
    </rPh>
    <phoneticPr fontId="2"/>
  </si>
  <si>
    <t>株式会社ニチイ学館</t>
    <rPh sb="0" eb="4">
      <t>カブシキカイシャ</t>
    </rPh>
    <rPh sb="7" eb="9">
      <t>ガッカン</t>
    </rPh>
    <phoneticPr fontId="2"/>
  </si>
  <si>
    <t>518-0115</t>
    <phoneticPr fontId="2"/>
  </si>
  <si>
    <t>0595-36-9726</t>
    <phoneticPr fontId="2"/>
  </si>
  <si>
    <t>0595-36-9826</t>
    <phoneticPr fontId="2"/>
  </si>
  <si>
    <t>非該当</t>
    <phoneticPr fontId="2"/>
  </si>
  <si>
    <t>津市南新町7-18　ミズホハイツ202号</t>
    <rPh sb="0" eb="2">
      <t>ツシ</t>
    </rPh>
    <rPh sb="2" eb="5">
      <t>ミナミシンマチ</t>
    </rPh>
    <rPh sb="19" eb="20">
      <t>ゴウ</t>
    </rPh>
    <phoneticPr fontId="2"/>
  </si>
  <si>
    <t>059-261-1954</t>
    <phoneticPr fontId="2"/>
  </si>
  <si>
    <t>514-0043</t>
    <phoneticPr fontId="2"/>
  </si>
  <si>
    <t>松阪市大塚町27-5</t>
    <phoneticPr fontId="2"/>
  </si>
  <si>
    <t>0598-68-7800</t>
    <phoneticPr fontId="2"/>
  </si>
  <si>
    <t>515-0813</t>
    <phoneticPr fontId="2"/>
  </si>
  <si>
    <t>特定処遇改善加算</t>
    <rPh sb="0" eb="2">
      <t>トクテイ</t>
    </rPh>
    <rPh sb="2" eb="4">
      <t>ショグウ</t>
    </rPh>
    <rPh sb="4" eb="6">
      <t>カイゼン</t>
    </rPh>
    <rPh sb="6" eb="8">
      <t>カサン</t>
    </rPh>
    <phoneticPr fontId="2"/>
  </si>
  <si>
    <t>居宅介護チアフル</t>
    <rPh sb="0" eb="2">
      <t>キョタク</t>
    </rPh>
    <rPh sb="2" eb="4">
      <t>カイゴ</t>
    </rPh>
    <phoneticPr fontId="2"/>
  </si>
  <si>
    <t>514-0012</t>
    <phoneticPr fontId="2"/>
  </si>
  <si>
    <t>津市末広町1039番地2</t>
    <rPh sb="0" eb="2">
      <t>ツシ</t>
    </rPh>
    <rPh sb="2" eb="5">
      <t>スエヒロチョウ</t>
    </rPh>
    <rPh sb="9" eb="11">
      <t>バンチ</t>
    </rPh>
    <phoneticPr fontId="2"/>
  </si>
  <si>
    <t>059-246-5252</t>
    <phoneticPr fontId="2"/>
  </si>
  <si>
    <t>059-253-6271</t>
    <phoneticPr fontId="2"/>
  </si>
  <si>
    <t>株式会社ＣＨＥＥＲＦＵＬ</t>
    <rPh sb="0" eb="2">
      <t>カブシキ</t>
    </rPh>
    <rPh sb="2" eb="4">
      <t>カイシャ</t>
    </rPh>
    <phoneticPr fontId="2"/>
  </si>
  <si>
    <t>非該当</t>
    <phoneticPr fontId="2"/>
  </si>
  <si>
    <t>非該当</t>
    <phoneticPr fontId="2"/>
  </si>
  <si>
    <t>ニチイケアセンター亀山</t>
    <rPh sb="9" eb="11">
      <t>カメヤマ</t>
    </rPh>
    <phoneticPr fontId="2"/>
  </si>
  <si>
    <t>519-0105</t>
    <phoneticPr fontId="2"/>
  </si>
  <si>
    <t>亀山市みずほ台14番地292 シリウス29Ⅱ 103</t>
    <rPh sb="0" eb="3">
      <t>カメヤマシ</t>
    </rPh>
    <rPh sb="6" eb="7">
      <t>ダイ</t>
    </rPh>
    <rPh sb="9" eb="11">
      <t>バンチ</t>
    </rPh>
    <phoneticPr fontId="2"/>
  </si>
  <si>
    <t>0595-96-9496</t>
    <phoneticPr fontId="2"/>
  </si>
  <si>
    <t>0595-96-9497</t>
    <phoneticPr fontId="2"/>
  </si>
  <si>
    <t>ニチイケアセンター斎宮</t>
    <rPh sb="9" eb="11">
      <t>サイクウ</t>
    </rPh>
    <phoneticPr fontId="2"/>
  </si>
  <si>
    <t>515-0324</t>
    <phoneticPr fontId="2"/>
  </si>
  <si>
    <t>多気郡明和町金剛坂776-24</t>
    <rPh sb="0" eb="3">
      <t>タキグン</t>
    </rPh>
    <rPh sb="3" eb="6">
      <t>メイワチョウ</t>
    </rPh>
    <rPh sb="6" eb="9">
      <t>コンゴウザカ</t>
    </rPh>
    <phoneticPr fontId="2"/>
  </si>
  <si>
    <t>0596-53-1300</t>
    <phoneticPr fontId="2"/>
  </si>
  <si>
    <t>0596-52-3110</t>
    <phoneticPr fontId="2"/>
  </si>
  <si>
    <t>ニチイケアセンター鳥羽</t>
    <rPh sb="9" eb="11">
      <t>トバ</t>
    </rPh>
    <phoneticPr fontId="2"/>
  </si>
  <si>
    <t>517-0022</t>
    <phoneticPr fontId="2"/>
  </si>
  <si>
    <t>鳥羽市大明東町1番6号 鳥羽市開発公社管理棟2階</t>
    <rPh sb="0" eb="3">
      <t>トバシ</t>
    </rPh>
    <rPh sb="3" eb="4">
      <t>ダイ</t>
    </rPh>
    <rPh sb="4" eb="5">
      <t>アカ</t>
    </rPh>
    <rPh sb="5" eb="6">
      <t>ヒガシ</t>
    </rPh>
    <rPh sb="6" eb="7">
      <t>マチ</t>
    </rPh>
    <rPh sb="8" eb="9">
      <t>バン</t>
    </rPh>
    <rPh sb="10" eb="11">
      <t>ゴウ</t>
    </rPh>
    <rPh sb="12" eb="15">
      <t>トバシ</t>
    </rPh>
    <rPh sb="15" eb="17">
      <t>カイハツ</t>
    </rPh>
    <rPh sb="17" eb="19">
      <t>コウシャ</t>
    </rPh>
    <rPh sb="19" eb="21">
      <t>カンリ</t>
    </rPh>
    <rPh sb="21" eb="22">
      <t>トウ</t>
    </rPh>
    <rPh sb="23" eb="24">
      <t>カイ</t>
    </rPh>
    <phoneticPr fontId="2"/>
  </si>
  <si>
    <t>0599-25-0888</t>
    <phoneticPr fontId="2"/>
  </si>
  <si>
    <t>0595-26-2655</t>
    <phoneticPr fontId="2"/>
  </si>
  <si>
    <t>ヘルパーステーション愛すみよし苑</t>
    <rPh sb="10" eb="11">
      <t>アイ</t>
    </rPh>
    <rPh sb="15" eb="16">
      <t>エン</t>
    </rPh>
    <phoneticPr fontId="2"/>
  </si>
  <si>
    <t>鈴鹿市神戸９丁目26-14</t>
    <rPh sb="0" eb="3">
      <t>スズカシ</t>
    </rPh>
    <rPh sb="3" eb="5">
      <t>カンベ</t>
    </rPh>
    <rPh sb="6" eb="8">
      <t>チョウメ</t>
    </rPh>
    <phoneticPr fontId="2"/>
  </si>
  <si>
    <t>059-373-5822</t>
    <phoneticPr fontId="2"/>
  </si>
  <si>
    <t>059-373-5823</t>
    <phoneticPr fontId="2"/>
  </si>
  <si>
    <t>学校法人鈴鹿文化学園</t>
    <rPh sb="0" eb="2">
      <t>ガッコウ</t>
    </rPh>
    <rPh sb="2" eb="4">
      <t>ホウジン</t>
    </rPh>
    <rPh sb="4" eb="6">
      <t>スズカ</t>
    </rPh>
    <rPh sb="6" eb="8">
      <t>ブンカ</t>
    </rPh>
    <rPh sb="8" eb="10">
      <t>ガクエン</t>
    </rPh>
    <phoneticPr fontId="2"/>
  </si>
  <si>
    <t>非該当</t>
    <phoneticPr fontId="2"/>
  </si>
  <si>
    <t>訪問介護ここよ</t>
    <rPh sb="0" eb="2">
      <t>ホウモン</t>
    </rPh>
    <rPh sb="2" eb="4">
      <t>カイゴ</t>
    </rPh>
    <phoneticPr fontId="2"/>
  </si>
  <si>
    <t>514-0821</t>
    <phoneticPr fontId="2"/>
  </si>
  <si>
    <t>津市垂水522番地1</t>
    <rPh sb="0" eb="2">
      <t>ツシ</t>
    </rPh>
    <rPh sb="2" eb="4">
      <t>タルミ</t>
    </rPh>
    <rPh sb="7" eb="9">
      <t>バンチ</t>
    </rPh>
    <phoneticPr fontId="2"/>
  </si>
  <si>
    <t>059-246-5541</t>
    <phoneticPr fontId="2"/>
  </si>
  <si>
    <t>059-246-5557</t>
    <phoneticPr fontId="2"/>
  </si>
  <si>
    <t>株式会社よ木よ</t>
    <rPh sb="0" eb="4">
      <t>カブシキカイシャ</t>
    </rPh>
    <rPh sb="5" eb="6">
      <t>キ</t>
    </rPh>
    <phoneticPr fontId="2"/>
  </si>
  <si>
    <t>非該当</t>
    <phoneticPr fontId="2"/>
  </si>
  <si>
    <t>ケアステーション伊賀</t>
    <rPh sb="8" eb="10">
      <t>イガ</t>
    </rPh>
    <phoneticPr fontId="2"/>
  </si>
  <si>
    <t>518-0854</t>
    <phoneticPr fontId="2"/>
  </si>
  <si>
    <t>伊賀市上野忍町2473-5 201号</t>
    <rPh sb="0" eb="3">
      <t>イガシ</t>
    </rPh>
    <rPh sb="3" eb="5">
      <t>ウエノ</t>
    </rPh>
    <rPh sb="5" eb="6">
      <t>シノブ</t>
    </rPh>
    <rPh sb="6" eb="7">
      <t>チョウ</t>
    </rPh>
    <rPh sb="17" eb="18">
      <t>ゴウ</t>
    </rPh>
    <phoneticPr fontId="2"/>
  </si>
  <si>
    <t>0595-74-0889</t>
    <phoneticPr fontId="2"/>
  </si>
  <si>
    <t>0595-74-0905</t>
    <phoneticPr fontId="2"/>
  </si>
  <si>
    <t>株式会社ナカムラ</t>
    <rPh sb="0" eb="2">
      <t>カブシキ</t>
    </rPh>
    <rPh sb="2" eb="4">
      <t>カイシャ</t>
    </rPh>
    <phoneticPr fontId="2"/>
  </si>
  <si>
    <t>奈良県奈良市左京三丁目11-8</t>
    <rPh sb="0" eb="3">
      <t>ナラケン</t>
    </rPh>
    <rPh sb="3" eb="6">
      <t>ナラシ</t>
    </rPh>
    <rPh sb="6" eb="8">
      <t>サキョウ</t>
    </rPh>
    <rPh sb="8" eb="11">
      <t>サンチョウメ</t>
    </rPh>
    <phoneticPr fontId="2"/>
  </si>
  <si>
    <t>518-0854</t>
    <phoneticPr fontId="2"/>
  </si>
  <si>
    <t>0595-74-0889</t>
    <phoneticPr fontId="2"/>
  </si>
  <si>
    <t>0595-74-0905</t>
    <phoneticPr fontId="2"/>
  </si>
  <si>
    <t>ニチイケアセンター桑名西</t>
    <rPh sb="9" eb="11">
      <t>クワナ</t>
    </rPh>
    <rPh sb="11" eb="12">
      <t>ニシ</t>
    </rPh>
    <phoneticPr fontId="2"/>
  </si>
  <si>
    <t>桑名市星川851-3</t>
    <rPh sb="0" eb="3">
      <t>クワナシ</t>
    </rPh>
    <rPh sb="3" eb="5">
      <t>ホシカワ</t>
    </rPh>
    <phoneticPr fontId="2"/>
  </si>
  <si>
    <t>0594-33-3060</t>
    <phoneticPr fontId="2"/>
  </si>
  <si>
    <t>0594-31-5572</t>
    <phoneticPr fontId="2"/>
  </si>
  <si>
    <t>非該当</t>
    <phoneticPr fontId="2"/>
  </si>
  <si>
    <t>511-0912</t>
    <phoneticPr fontId="2"/>
  </si>
  <si>
    <t>たいせつ</t>
    <phoneticPr fontId="2"/>
  </si>
  <si>
    <t>519-4561</t>
    <phoneticPr fontId="2"/>
  </si>
  <si>
    <t>熊野市飛鳥町大又54番地6</t>
    <rPh sb="0" eb="3">
      <t>クマノシ</t>
    </rPh>
    <rPh sb="3" eb="5">
      <t>アスカ</t>
    </rPh>
    <rPh sb="5" eb="6">
      <t>チョウ</t>
    </rPh>
    <rPh sb="6" eb="8">
      <t>オオマタ</t>
    </rPh>
    <rPh sb="10" eb="12">
      <t>バンチ</t>
    </rPh>
    <phoneticPr fontId="2"/>
  </si>
  <si>
    <t>0597-84-0090</t>
    <phoneticPr fontId="2"/>
  </si>
  <si>
    <t>合同会社たいせつ</t>
    <rPh sb="0" eb="4">
      <t>ゴウドウカイシャ</t>
    </rPh>
    <phoneticPr fontId="2"/>
  </si>
  <si>
    <t>非該当</t>
    <phoneticPr fontId="2"/>
  </si>
  <si>
    <t>非該当</t>
    <phoneticPr fontId="2"/>
  </si>
  <si>
    <t>三重県桑名市大字下深谷部345番地24</t>
    <rPh sb="3" eb="6">
      <t>クワナシ</t>
    </rPh>
    <phoneticPr fontId="2"/>
  </si>
  <si>
    <t>三重県桑名市大字蓮花寺644番地48</t>
    <rPh sb="3" eb="6">
      <t>クワナシ</t>
    </rPh>
    <rPh sb="6" eb="8">
      <t>オオアザ</t>
    </rPh>
    <rPh sb="8" eb="11">
      <t>レンゲジ</t>
    </rPh>
    <rPh sb="14" eb="16">
      <t>バンチ</t>
    </rPh>
    <phoneticPr fontId="2"/>
  </si>
  <si>
    <t>三重県桑名市福島新町66番地</t>
    <rPh sb="3" eb="6">
      <t>クワナシ</t>
    </rPh>
    <rPh sb="6" eb="8">
      <t>フクシマ</t>
    </rPh>
    <rPh sb="8" eb="10">
      <t>シンマチ</t>
    </rPh>
    <rPh sb="12" eb="14">
      <t>バンチ</t>
    </rPh>
    <phoneticPr fontId="2"/>
  </si>
  <si>
    <t>三重県四日市市別名5丁目6番22号</t>
    <rPh sb="3" eb="6">
      <t>ヨッカイチ</t>
    </rPh>
    <rPh sb="6" eb="7">
      <t>イチ</t>
    </rPh>
    <rPh sb="7" eb="9">
      <t>ベツメイ</t>
    </rPh>
    <rPh sb="10" eb="12">
      <t>チョウメ</t>
    </rPh>
    <rPh sb="13" eb="14">
      <t>バン</t>
    </rPh>
    <rPh sb="16" eb="17">
      <t>ゴウ</t>
    </rPh>
    <phoneticPr fontId="2"/>
  </si>
  <si>
    <t>三重県四日市市笹川七丁目94番地5</t>
    <phoneticPr fontId="2"/>
  </si>
  <si>
    <t>三重県四日市市川原町22番19号</t>
    <rPh sb="3" eb="7">
      <t>ヨッカイチシ</t>
    </rPh>
    <rPh sb="7" eb="10">
      <t>カワラマチ</t>
    </rPh>
    <rPh sb="12" eb="13">
      <t>バン</t>
    </rPh>
    <rPh sb="15" eb="16">
      <t>ゴウ</t>
    </rPh>
    <phoneticPr fontId="2"/>
  </si>
  <si>
    <t>三重県四日市市垂坂町1番地1</t>
    <rPh sb="3" eb="7">
      <t>ヨッカイチシ</t>
    </rPh>
    <rPh sb="7" eb="10">
      <t>タルサカチョウ</t>
    </rPh>
    <rPh sb="11" eb="13">
      <t>バンチ</t>
    </rPh>
    <phoneticPr fontId="2"/>
  </si>
  <si>
    <t>三重県鈴鹿市神戸六丁目6番2号</t>
    <rPh sb="3" eb="6">
      <t>スズカシ</t>
    </rPh>
    <rPh sb="6" eb="8">
      <t>カンベ</t>
    </rPh>
    <rPh sb="8" eb="9">
      <t>６</t>
    </rPh>
    <rPh sb="9" eb="11">
      <t>チョウメ</t>
    </rPh>
    <rPh sb="14" eb="15">
      <t>ゴウ</t>
    </rPh>
    <phoneticPr fontId="2"/>
  </si>
  <si>
    <t>三重県鈴鹿市住吉二丁目24番9号</t>
    <rPh sb="3" eb="6">
      <t>スズカシ</t>
    </rPh>
    <rPh sb="6" eb="8">
      <t>スミヨシ</t>
    </rPh>
    <rPh sb="8" eb="9">
      <t>ニ</t>
    </rPh>
    <rPh sb="9" eb="11">
      <t>チョウメ</t>
    </rPh>
    <rPh sb="13" eb="14">
      <t>バン</t>
    </rPh>
    <rPh sb="15" eb="16">
      <t>ゴウ</t>
    </rPh>
    <phoneticPr fontId="2"/>
  </si>
  <si>
    <t>三重県津市末広町2番5号</t>
    <rPh sb="3" eb="5">
      <t>ツシ</t>
    </rPh>
    <rPh sb="5" eb="8">
      <t>スエヒロチョウ</t>
    </rPh>
    <rPh sb="9" eb="10">
      <t>バン</t>
    </rPh>
    <rPh sb="11" eb="12">
      <t>ゴウ</t>
    </rPh>
    <phoneticPr fontId="2"/>
  </si>
  <si>
    <t>三重県津市本町32番44号</t>
    <rPh sb="3" eb="5">
      <t>ツシ</t>
    </rPh>
    <rPh sb="5" eb="7">
      <t>ホンマチ</t>
    </rPh>
    <rPh sb="9" eb="10">
      <t>バン</t>
    </rPh>
    <rPh sb="12" eb="13">
      <t>ゴウ</t>
    </rPh>
    <phoneticPr fontId="2"/>
  </si>
  <si>
    <t>三重県津市榊原町10844番地1</t>
    <rPh sb="3" eb="5">
      <t>ツシ</t>
    </rPh>
    <rPh sb="5" eb="7">
      <t>サカキバラ</t>
    </rPh>
    <rPh sb="7" eb="8">
      <t>チョウ</t>
    </rPh>
    <rPh sb="13" eb="15">
      <t>バンチ</t>
    </rPh>
    <phoneticPr fontId="2"/>
  </si>
  <si>
    <t>三重県津市末広町1039番地2</t>
    <rPh sb="3" eb="5">
      <t>ツシ</t>
    </rPh>
    <rPh sb="5" eb="8">
      <t>スエヒロチョウ</t>
    </rPh>
    <rPh sb="12" eb="14">
      <t>バンチ</t>
    </rPh>
    <phoneticPr fontId="2"/>
  </si>
  <si>
    <t>三重県津市八幡町津2526番地4</t>
    <rPh sb="3" eb="5">
      <t>ツシ</t>
    </rPh>
    <rPh sb="5" eb="8">
      <t>ハチマンチョウ</t>
    </rPh>
    <rPh sb="8" eb="9">
      <t>ツ</t>
    </rPh>
    <rPh sb="13" eb="15">
      <t>バンチ</t>
    </rPh>
    <phoneticPr fontId="2"/>
  </si>
  <si>
    <t>三重県松阪市郷津町22番地1アルカンシエル103</t>
    <rPh sb="0" eb="3">
      <t>ミエケン</t>
    </rPh>
    <rPh sb="3" eb="6">
      <t>マツサカシ</t>
    </rPh>
    <rPh sb="6" eb="9">
      <t>ゴウヅチョウ</t>
    </rPh>
    <rPh sb="11" eb="13">
      <t>バンチ</t>
    </rPh>
    <phoneticPr fontId="2"/>
  </si>
  <si>
    <t>三重県松阪市東町184番地</t>
    <rPh sb="3" eb="6">
      <t>マツサカシ</t>
    </rPh>
    <rPh sb="6" eb="7">
      <t>ヒガシ</t>
    </rPh>
    <rPh sb="7" eb="8">
      <t>マチ</t>
    </rPh>
    <rPh sb="11" eb="13">
      <t>バンチ</t>
    </rPh>
    <phoneticPr fontId="2"/>
  </si>
  <si>
    <t>三重県津市羽所町379番地</t>
    <phoneticPr fontId="2"/>
  </si>
  <si>
    <t>三重県松阪市嬉野中川町1847-1ハイム中川103号</t>
    <rPh sb="3" eb="6">
      <t>マツサカシ</t>
    </rPh>
    <rPh sb="6" eb="8">
      <t>ウレシノ</t>
    </rPh>
    <rPh sb="8" eb="10">
      <t>ナカガワ</t>
    </rPh>
    <rPh sb="10" eb="11">
      <t>チョウ</t>
    </rPh>
    <rPh sb="20" eb="22">
      <t>ナカガワ</t>
    </rPh>
    <rPh sb="25" eb="26">
      <t>ゴウ</t>
    </rPh>
    <phoneticPr fontId="2"/>
  </si>
  <si>
    <t>三重県伊勢市小俣町宮前641番地1</t>
    <rPh sb="3" eb="6">
      <t>イセシ</t>
    </rPh>
    <rPh sb="6" eb="8">
      <t>オバタ</t>
    </rPh>
    <rPh sb="8" eb="9">
      <t>マチ</t>
    </rPh>
    <rPh sb="9" eb="11">
      <t>ミヤマエ</t>
    </rPh>
    <rPh sb="14" eb="16">
      <t>バンチ</t>
    </rPh>
    <phoneticPr fontId="2"/>
  </si>
  <si>
    <t>三重県伊賀市千歳1996番地の37</t>
    <phoneticPr fontId="2"/>
  </si>
  <si>
    <t xml:space="preserve">三重県三重郡菰野町大字潤田1064番地 </t>
    <rPh sb="3" eb="5">
      <t>ミエ</t>
    </rPh>
    <rPh sb="5" eb="6">
      <t>グン</t>
    </rPh>
    <rPh sb="6" eb="9">
      <t>コモノチョウ</t>
    </rPh>
    <rPh sb="9" eb="11">
      <t>オオアザ</t>
    </rPh>
    <rPh sb="11" eb="12">
      <t>ウルウ</t>
    </rPh>
    <rPh sb="12" eb="13">
      <t>タ</t>
    </rPh>
    <phoneticPr fontId="2"/>
  </si>
  <si>
    <t>三重県熊野市飛鳥町大又54番地6</t>
    <rPh sb="3" eb="6">
      <t>クマノシ</t>
    </rPh>
    <rPh sb="6" eb="8">
      <t>アスカ</t>
    </rPh>
    <rPh sb="8" eb="9">
      <t>チョウ</t>
    </rPh>
    <rPh sb="9" eb="11">
      <t>オオマタ</t>
    </rPh>
    <rPh sb="13" eb="15">
      <t>バンチ</t>
    </rPh>
    <phoneticPr fontId="2"/>
  </si>
  <si>
    <t>ヘルパーステーションあおい</t>
    <phoneticPr fontId="2"/>
  </si>
  <si>
    <t>515-2323</t>
    <phoneticPr fontId="2"/>
  </si>
  <si>
    <t>松阪市嬉野権現前町802番地1</t>
    <rPh sb="0" eb="3">
      <t>マツサカシ</t>
    </rPh>
    <rPh sb="3" eb="5">
      <t>ウレシノ</t>
    </rPh>
    <rPh sb="5" eb="9">
      <t>ゴンゲンマエチョウ</t>
    </rPh>
    <rPh sb="12" eb="14">
      <t>バンチ</t>
    </rPh>
    <phoneticPr fontId="2"/>
  </si>
  <si>
    <t>090-5623-5058</t>
    <phoneticPr fontId="2"/>
  </si>
  <si>
    <t>0598-20-9989</t>
    <phoneticPr fontId="2"/>
  </si>
  <si>
    <t>合同会社葵</t>
    <rPh sb="0" eb="2">
      <t>ゴウドウ</t>
    </rPh>
    <rPh sb="2" eb="4">
      <t>カイシャ</t>
    </rPh>
    <rPh sb="4" eb="5">
      <t>アオイ</t>
    </rPh>
    <phoneticPr fontId="2"/>
  </si>
  <si>
    <t>三重県松阪市嬉野権現前町802番地1</t>
    <rPh sb="3" eb="6">
      <t>マツサカシ</t>
    </rPh>
    <rPh sb="6" eb="8">
      <t>ウレシノ</t>
    </rPh>
    <rPh sb="8" eb="12">
      <t>ゴンゲンマエチョウ</t>
    </rPh>
    <rPh sb="15" eb="17">
      <t>バンチ</t>
    </rPh>
    <phoneticPr fontId="2"/>
  </si>
  <si>
    <t>非該当</t>
    <phoneticPr fontId="2"/>
  </si>
  <si>
    <t>訪問介護事業所 晴</t>
    <rPh sb="0" eb="2">
      <t>ホウモン</t>
    </rPh>
    <rPh sb="2" eb="4">
      <t>カイゴ</t>
    </rPh>
    <rPh sb="4" eb="7">
      <t>ジギョウショ</t>
    </rPh>
    <rPh sb="8" eb="9">
      <t>ハレ</t>
    </rPh>
    <phoneticPr fontId="2"/>
  </si>
  <si>
    <t>515-0121</t>
    <phoneticPr fontId="2"/>
  </si>
  <si>
    <t>松阪市東久保町857番地</t>
    <rPh sb="0" eb="3">
      <t>マツサカシ</t>
    </rPh>
    <rPh sb="3" eb="4">
      <t>ヒガシ</t>
    </rPh>
    <rPh sb="4" eb="7">
      <t>クボチョウ</t>
    </rPh>
    <rPh sb="10" eb="12">
      <t>バンチ</t>
    </rPh>
    <phoneticPr fontId="2"/>
  </si>
  <si>
    <t>0598-59-0808</t>
    <phoneticPr fontId="2"/>
  </si>
  <si>
    <t>浦田工業有限会社</t>
    <rPh sb="0" eb="2">
      <t>ウラタ</t>
    </rPh>
    <rPh sb="2" eb="4">
      <t>コウギョウ</t>
    </rPh>
    <rPh sb="4" eb="6">
      <t>ユウゲン</t>
    </rPh>
    <rPh sb="6" eb="8">
      <t>カイシャ</t>
    </rPh>
    <phoneticPr fontId="2"/>
  </si>
  <si>
    <t>三重県松阪市東久保町857番地</t>
    <rPh sb="3" eb="6">
      <t>マツサカシ</t>
    </rPh>
    <rPh sb="6" eb="7">
      <t>ヒガシ</t>
    </rPh>
    <rPh sb="7" eb="10">
      <t>クボチョウ</t>
    </rPh>
    <rPh sb="13" eb="15">
      <t>バンチ</t>
    </rPh>
    <phoneticPr fontId="2"/>
  </si>
  <si>
    <t>三重県熊野市飛鳥町大又54番地6</t>
    <rPh sb="0" eb="3">
      <t>ミエケン</t>
    </rPh>
    <rPh sb="3" eb="6">
      <t>クマノシ</t>
    </rPh>
    <rPh sb="6" eb="8">
      <t>アスカ</t>
    </rPh>
    <rPh sb="8" eb="9">
      <t>チョウ</t>
    </rPh>
    <rPh sb="9" eb="11">
      <t>オオマタ</t>
    </rPh>
    <rPh sb="13" eb="15">
      <t>バンチ</t>
    </rPh>
    <phoneticPr fontId="2"/>
  </si>
  <si>
    <t>三重県津市大門7番15号
津センターパレス3階津市市民活動センター内</t>
    <phoneticPr fontId="2"/>
  </si>
  <si>
    <t>三重県三重郡菰野町大字菰野8515番地9</t>
    <rPh sb="3" eb="5">
      <t>ミエ</t>
    </rPh>
    <rPh sb="5" eb="6">
      <t>グン</t>
    </rPh>
    <rPh sb="6" eb="8">
      <t>コモノ</t>
    </rPh>
    <rPh sb="8" eb="9">
      <t>チョウ</t>
    </rPh>
    <rPh sb="9" eb="11">
      <t>オオアザ</t>
    </rPh>
    <rPh sb="11" eb="13">
      <t>コモノ</t>
    </rPh>
    <rPh sb="17" eb="19">
      <t>バンチ</t>
    </rPh>
    <phoneticPr fontId="2"/>
  </si>
  <si>
    <t>三重県度会郡南伊勢町神津佐1367番地1</t>
    <phoneticPr fontId="2"/>
  </si>
  <si>
    <t>三重県三重郡菰野町潤田1281番地</t>
    <rPh sb="15" eb="17">
      <t>バンチ</t>
    </rPh>
    <phoneticPr fontId="2"/>
  </si>
  <si>
    <t>三重郡菰野町潤田1281番地</t>
    <rPh sb="12" eb="14">
      <t>バンチ</t>
    </rPh>
    <phoneticPr fontId="2"/>
  </si>
  <si>
    <t>0594-26-0399</t>
    <phoneticPr fontId="2"/>
  </si>
  <si>
    <t>Ｍｅらい</t>
    <phoneticPr fontId="2"/>
  </si>
  <si>
    <t>514-0101</t>
    <phoneticPr fontId="2"/>
  </si>
  <si>
    <t>津市白塚町1325番地14</t>
    <rPh sb="0" eb="2">
      <t>ツシ</t>
    </rPh>
    <rPh sb="2" eb="5">
      <t>シラツカチョウ</t>
    </rPh>
    <rPh sb="9" eb="11">
      <t>バンチ</t>
    </rPh>
    <phoneticPr fontId="2"/>
  </si>
  <si>
    <t>059-253-7739</t>
    <phoneticPr fontId="2"/>
  </si>
  <si>
    <t>株式会社ＷＥ ＮＯＷ</t>
    <rPh sb="0" eb="4">
      <t>カブシキガイシャ</t>
    </rPh>
    <phoneticPr fontId="2"/>
  </si>
  <si>
    <t>三重県津市白塚町1325番地14</t>
    <rPh sb="0" eb="3">
      <t>ミエケン</t>
    </rPh>
    <rPh sb="3" eb="5">
      <t>ツシ</t>
    </rPh>
    <rPh sb="5" eb="8">
      <t>シラツカチョウ</t>
    </rPh>
    <rPh sb="12" eb="14">
      <t>バンチ</t>
    </rPh>
    <phoneticPr fontId="2"/>
  </si>
  <si>
    <t>非該当</t>
    <phoneticPr fontId="2"/>
  </si>
  <si>
    <t>じねんケアサービス</t>
    <phoneticPr fontId="2"/>
  </si>
  <si>
    <t>511-0222</t>
    <phoneticPr fontId="2"/>
  </si>
  <si>
    <t>いなべ市員弁町御薗193番地55</t>
    <rPh sb="3" eb="4">
      <t>シ</t>
    </rPh>
    <rPh sb="4" eb="7">
      <t>イナベチョウ</t>
    </rPh>
    <rPh sb="7" eb="9">
      <t>ミソノ</t>
    </rPh>
    <rPh sb="12" eb="14">
      <t>バンチ</t>
    </rPh>
    <phoneticPr fontId="2"/>
  </si>
  <si>
    <t>0594-73-7987</t>
    <phoneticPr fontId="2"/>
  </si>
  <si>
    <t>0594-74-3530</t>
    <phoneticPr fontId="2"/>
  </si>
  <si>
    <t>合同会社ＪＩＮＥＮ</t>
    <rPh sb="0" eb="2">
      <t>ゴウドウ</t>
    </rPh>
    <rPh sb="2" eb="4">
      <t>カイシャ</t>
    </rPh>
    <phoneticPr fontId="2"/>
  </si>
  <si>
    <t>三重県いなべ市員弁町御薗193番地55</t>
    <rPh sb="0" eb="3">
      <t>ミエケン</t>
    </rPh>
    <rPh sb="6" eb="7">
      <t>シ</t>
    </rPh>
    <rPh sb="7" eb="10">
      <t>イナベチョウ</t>
    </rPh>
    <rPh sb="10" eb="12">
      <t>ミソノ</t>
    </rPh>
    <rPh sb="15" eb="17">
      <t>バンチ</t>
    </rPh>
    <phoneticPr fontId="2"/>
  </si>
  <si>
    <t>非該当</t>
    <phoneticPr fontId="2"/>
  </si>
  <si>
    <t>訪問介護まやまや</t>
    <rPh sb="0" eb="2">
      <t>ホウモン</t>
    </rPh>
    <rPh sb="2" eb="4">
      <t>カイゴ</t>
    </rPh>
    <phoneticPr fontId="2"/>
  </si>
  <si>
    <t>510-0236</t>
    <phoneticPr fontId="2"/>
  </si>
  <si>
    <t>鈴鹿市中江島町18番20号 アクティブステージ江島301</t>
    <rPh sb="0" eb="3">
      <t>スズカシ</t>
    </rPh>
    <rPh sb="3" eb="4">
      <t>ナカ</t>
    </rPh>
    <rPh sb="4" eb="6">
      <t>エジマ</t>
    </rPh>
    <rPh sb="6" eb="7">
      <t>チョウ</t>
    </rPh>
    <rPh sb="9" eb="10">
      <t>バン</t>
    </rPh>
    <rPh sb="12" eb="13">
      <t>ゴウ</t>
    </rPh>
    <rPh sb="23" eb="25">
      <t>エジマ</t>
    </rPh>
    <phoneticPr fontId="2"/>
  </si>
  <si>
    <t>059-344-3633</t>
    <phoneticPr fontId="2"/>
  </si>
  <si>
    <t>合同会社ＷＬ</t>
    <rPh sb="0" eb="2">
      <t>ゴウドウ</t>
    </rPh>
    <rPh sb="2" eb="4">
      <t>カイシャ</t>
    </rPh>
    <phoneticPr fontId="2"/>
  </si>
  <si>
    <t>三重県鈴鹿市中江島町18番20号 アクティブステージ江島301</t>
    <rPh sb="0" eb="3">
      <t>ミエケン</t>
    </rPh>
    <rPh sb="3" eb="6">
      <t>スズカシ</t>
    </rPh>
    <rPh sb="6" eb="7">
      <t>ナカ</t>
    </rPh>
    <rPh sb="7" eb="9">
      <t>エジマ</t>
    </rPh>
    <rPh sb="9" eb="10">
      <t>チョウ</t>
    </rPh>
    <rPh sb="12" eb="13">
      <t>バン</t>
    </rPh>
    <rPh sb="15" eb="16">
      <t>ゴウ</t>
    </rPh>
    <rPh sb="26" eb="28">
      <t>エジマ</t>
    </rPh>
    <phoneticPr fontId="2"/>
  </si>
  <si>
    <t>非該当</t>
    <phoneticPr fontId="2"/>
  </si>
  <si>
    <t>非該当</t>
    <phoneticPr fontId="2"/>
  </si>
  <si>
    <t>059-358-7556</t>
    <phoneticPr fontId="2"/>
  </si>
  <si>
    <t>050-3153-2111</t>
    <phoneticPr fontId="2"/>
  </si>
  <si>
    <t>四日市市川北1丁目11番11号</t>
    <rPh sb="7" eb="9">
      <t>チョウメ</t>
    </rPh>
    <rPh sb="11" eb="12">
      <t>バン</t>
    </rPh>
    <rPh sb="14" eb="15">
      <t>ゴウ</t>
    </rPh>
    <phoneticPr fontId="2"/>
  </si>
  <si>
    <t>三重県伊賀市山出字金坪2220番地の10</t>
    <rPh sb="15" eb="17">
      <t>バンチ</t>
    </rPh>
    <phoneticPr fontId="2"/>
  </si>
  <si>
    <t>080-2658-7347</t>
    <phoneticPr fontId="2"/>
  </si>
  <si>
    <t>名張市青蓮寺北浦1454-18</t>
    <rPh sb="6" eb="8">
      <t>キタウラ</t>
    </rPh>
    <phoneticPr fontId="2"/>
  </si>
  <si>
    <t>三重県桑名市矢田４１３番地の１</t>
    <rPh sb="11" eb="13">
      <t>バンチ</t>
    </rPh>
    <phoneticPr fontId="2"/>
  </si>
  <si>
    <t>桑名市矢田４１３番地の１</t>
    <rPh sb="8" eb="10">
      <t>バンチ</t>
    </rPh>
    <phoneticPr fontId="2"/>
  </si>
  <si>
    <t>無</t>
    <rPh sb="0" eb="1">
      <t>ナシ</t>
    </rPh>
    <phoneticPr fontId="2"/>
  </si>
  <si>
    <t>無</t>
    <rPh sb="0" eb="1">
      <t>ナシ</t>
    </rPh>
    <phoneticPr fontId="2"/>
  </si>
  <si>
    <t>有（Ⅱ）</t>
    <rPh sb="0" eb="1">
      <t>アリ</t>
    </rPh>
    <phoneticPr fontId="2"/>
  </si>
  <si>
    <t>ヘルパーステーションそよ風</t>
    <rPh sb="12" eb="13">
      <t>カゼ</t>
    </rPh>
    <phoneticPr fontId="2"/>
  </si>
  <si>
    <t>515-2109</t>
    <phoneticPr fontId="2"/>
  </si>
  <si>
    <t>松阪市小野江町544</t>
    <rPh sb="0" eb="3">
      <t>マツサカシ</t>
    </rPh>
    <rPh sb="3" eb="5">
      <t>オノ</t>
    </rPh>
    <rPh sb="5" eb="6">
      <t>エ</t>
    </rPh>
    <rPh sb="6" eb="7">
      <t>チョウ</t>
    </rPh>
    <phoneticPr fontId="2"/>
  </si>
  <si>
    <t>0598-30-5099</t>
    <phoneticPr fontId="2"/>
  </si>
  <si>
    <t>0598-30-5098</t>
    <phoneticPr fontId="2"/>
  </si>
  <si>
    <t>株式会社そよ風</t>
    <rPh sb="0" eb="2">
      <t>カブシキ</t>
    </rPh>
    <rPh sb="2" eb="4">
      <t>カイシャ</t>
    </rPh>
    <rPh sb="6" eb="7">
      <t>カゼ</t>
    </rPh>
    <phoneticPr fontId="2"/>
  </si>
  <si>
    <t>松阪市鎌田町799-7</t>
    <rPh sb="0" eb="3">
      <t>マツサカシ</t>
    </rPh>
    <rPh sb="3" eb="5">
      <t>カマタ</t>
    </rPh>
    <rPh sb="5" eb="6">
      <t>チョウ</t>
    </rPh>
    <phoneticPr fontId="2"/>
  </si>
  <si>
    <t>訪問介護HERO</t>
    <phoneticPr fontId="2"/>
  </si>
  <si>
    <t>鈴鹿市神戸1丁目3-11</t>
    <rPh sb="0" eb="3">
      <t>スズカシ</t>
    </rPh>
    <rPh sb="3" eb="5">
      <t>カンベ</t>
    </rPh>
    <rPh sb="6" eb="8">
      <t>チョウメ</t>
    </rPh>
    <phoneticPr fontId="2"/>
  </si>
  <si>
    <t>059-344-3370</t>
    <phoneticPr fontId="2"/>
  </si>
  <si>
    <t>株式会社HERO</t>
    <rPh sb="0" eb="4">
      <t>カブシキガイシャ</t>
    </rPh>
    <phoneticPr fontId="2"/>
  </si>
  <si>
    <t>三重県津市河芸町上野570-15</t>
    <rPh sb="0" eb="3">
      <t>ミエケン</t>
    </rPh>
    <rPh sb="3" eb="5">
      <t>ツシ</t>
    </rPh>
    <rPh sb="5" eb="8">
      <t>カワゲチョウ</t>
    </rPh>
    <rPh sb="8" eb="10">
      <t>ウエノ</t>
    </rPh>
    <phoneticPr fontId="2"/>
  </si>
  <si>
    <t>Ⅱ型</t>
    <rPh sb="1" eb="2">
      <t>ガタ</t>
    </rPh>
    <phoneticPr fontId="2"/>
  </si>
  <si>
    <t>うきうきサポート</t>
    <phoneticPr fontId="2"/>
  </si>
  <si>
    <t>510-0218</t>
    <phoneticPr fontId="2"/>
  </si>
  <si>
    <t>鈴鹿市野町西3丁目2番3号</t>
    <rPh sb="0" eb="3">
      <t>スズカシ</t>
    </rPh>
    <rPh sb="3" eb="4">
      <t>ノ</t>
    </rPh>
    <rPh sb="4" eb="5">
      <t>チョウ</t>
    </rPh>
    <rPh sb="5" eb="6">
      <t>ニシ</t>
    </rPh>
    <rPh sb="7" eb="9">
      <t>チョウメ</t>
    </rPh>
    <rPh sb="10" eb="11">
      <t>バン</t>
    </rPh>
    <rPh sb="12" eb="13">
      <t>ゴウ</t>
    </rPh>
    <phoneticPr fontId="2"/>
  </si>
  <si>
    <t>059-389-7011</t>
    <phoneticPr fontId="2"/>
  </si>
  <si>
    <t>059-389-5112</t>
    <phoneticPr fontId="2"/>
  </si>
  <si>
    <t>有限会社オフィスいとう</t>
    <rPh sb="0" eb="2">
      <t>ユウゲン</t>
    </rPh>
    <rPh sb="2" eb="4">
      <t>カイシャ</t>
    </rPh>
    <phoneticPr fontId="2"/>
  </si>
  <si>
    <t>三重県鈴鹿市野町西3丁目2番3号</t>
    <rPh sb="0" eb="3">
      <t>ミエケン</t>
    </rPh>
    <phoneticPr fontId="2"/>
  </si>
  <si>
    <t>三重県伊賀市平野山之下３８０番地５</t>
    <rPh sb="6" eb="8">
      <t>ヒラノ</t>
    </rPh>
    <rPh sb="8" eb="9">
      <t>ヤマ</t>
    </rPh>
    <rPh sb="9" eb="10">
      <t>ノ</t>
    </rPh>
    <rPh sb="10" eb="11">
      <t>シモ</t>
    </rPh>
    <rPh sb="14" eb="16">
      <t>バンチ</t>
    </rPh>
    <phoneticPr fontId="2"/>
  </si>
  <si>
    <t>有（Ⅰ）</t>
    <phoneticPr fontId="2"/>
  </si>
  <si>
    <t>有（Ⅰ）</t>
    <phoneticPr fontId="2"/>
  </si>
  <si>
    <t>ニチイケアセンター桔梗が丘</t>
    <rPh sb="9" eb="11">
      <t>キキョウ</t>
    </rPh>
    <rPh sb="12" eb="13">
      <t>オカ</t>
    </rPh>
    <phoneticPr fontId="2"/>
  </si>
  <si>
    <t>518-0625</t>
    <phoneticPr fontId="2"/>
  </si>
  <si>
    <t>名張市桔梗が丘5番町2街区1番地永尾ビル103号室</t>
    <phoneticPr fontId="2"/>
  </si>
  <si>
    <t>0595-67-1077</t>
    <phoneticPr fontId="2"/>
  </si>
  <si>
    <t>0595-65-5051</t>
    <phoneticPr fontId="2"/>
  </si>
  <si>
    <t>株式会社ニチイ学館</t>
    <rPh sb="0" eb="2">
      <t>カブシキ</t>
    </rPh>
    <rPh sb="2" eb="4">
      <t>カイシャ</t>
    </rPh>
    <rPh sb="7" eb="9">
      <t>ガッカン</t>
    </rPh>
    <phoneticPr fontId="2"/>
  </si>
  <si>
    <t>ニチイケアセンター鈴鹿中央</t>
    <rPh sb="9" eb="11">
      <t>スズカ</t>
    </rPh>
    <rPh sb="11" eb="13">
      <t>チュウオウ</t>
    </rPh>
    <phoneticPr fontId="2"/>
  </si>
  <si>
    <t>059-375-5011</t>
    <phoneticPr fontId="2"/>
  </si>
  <si>
    <t>059-379-0078</t>
    <phoneticPr fontId="2"/>
  </si>
  <si>
    <t>513-0806</t>
    <phoneticPr fontId="2"/>
  </si>
  <si>
    <t>鈴鹿市算所3丁目16-30　ハヤカワビル302号室</t>
    <rPh sb="0" eb="3">
      <t>スズカシ</t>
    </rPh>
    <rPh sb="3" eb="4">
      <t>サン</t>
    </rPh>
    <rPh sb="6" eb="8">
      <t>チョウメ</t>
    </rPh>
    <rPh sb="23" eb="25">
      <t>ゴウシツ</t>
    </rPh>
    <phoneticPr fontId="2"/>
  </si>
  <si>
    <t>515-2322</t>
    <phoneticPr fontId="2"/>
  </si>
  <si>
    <t>松阪市嬉野須賀町1334-3</t>
    <rPh sb="3" eb="5">
      <t>ウレシノ</t>
    </rPh>
    <rPh sb="5" eb="8">
      <t>スガチョウ</t>
    </rPh>
    <phoneticPr fontId="2"/>
  </si>
  <si>
    <t>0598-42-6558</t>
    <phoneticPr fontId="2"/>
  </si>
  <si>
    <t>512-0912</t>
    <phoneticPr fontId="2"/>
  </si>
  <si>
    <t>四日市市三重1丁目105番地</t>
    <rPh sb="4" eb="6">
      <t>ミエ</t>
    </rPh>
    <rPh sb="7" eb="9">
      <t>チョウメ</t>
    </rPh>
    <rPh sb="12" eb="14">
      <t>バンチ</t>
    </rPh>
    <phoneticPr fontId="2"/>
  </si>
  <si>
    <t>松阪市高町１７５番地１ 風の杜２号館１F号室</t>
    <rPh sb="12" eb="13">
      <t>カゼ</t>
    </rPh>
    <rPh sb="14" eb="15">
      <t>モリ</t>
    </rPh>
    <rPh sb="16" eb="17">
      <t>ゴウ</t>
    </rPh>
    <rPh sb="17" eb="18">
      <t>カン</t>
    </rPh>
    <rPh sb="20" eb="22">
      <t>ゴウシツ</t>
    </rPh>
    <phoneticPr fontId="2"/>
  </si>
  <si>
    <t>059-359-2730</t>
    <phoneticPr fontId="2"/>
  </si>
  <si>
    <t>059-359-2731</t>
    <phoneticPr fontId="2"/>
  </si>
  <si>
    <t>四日市市久保田町１丁目２－２１</t>
    <rPh sb="4" eb="8">
      <t>クボタチョウ</t>
    </rPh>
    <rPh sb="9" eb="11">
      <t>チョウメ</t>
    </rPh>
    <phoneticPr fontId="2"/>
  </si>
  <si>
    <t>510-0821</t>
    <phoneticPr fontId="2"/>
  </si>
  <si>
    <t>合同会社Hauska</t>
    <rPh sb="0" eb="2">
      <t>ゴウドウ</t>
    </rPh>
    <rPh sb="2" eb="4">
      <t>ガイシャ</t>
    </rPh>
    <phoneticPr fontId="2"/>
  </si>
  <si>
    <t>514-0815</t>
    <phoneticPr fontId="2"/>
  </si>
  <si>
    <t>津市藤方2138番地6</t>
    <rPh sb="0" eb="2">
      <t>ツシ</t>
    </rPh>
    <rPh sb="2" eb="4">
      <t>フジカタ</t>
    </rPh>
    <rPh sb="8" eb="10">
      <t>バンチ</t>
    </rPh>
    <phoneticPr fontId="2"/>
  </si>
  <si>
    <t>059-269-7077</t>
    <phoneticPr fontId="2"/>
  </si>
  <si>
    <t>059-269-7078</t>
    <phoneticPr fontId="2"/>
  </si>
  <si>
    <t>三重県津市藤方2138番地6</t>
    <rPh sb="0" eb="3">
      <t>ミエケン</t>
    </rPh>
    <phoneticPr fontId="2"/>
  </si>
  <si>
    <t>無</t>
    <rPh sb="0" eb="1">
      <t>ナシ</t>
    </rPh>
    <phoneticPr fontId="2"/>
  </si>
  <si>
    <t>共生型居宅介護</t>
    <rPh sb="0" eb="3">
      <t>キョウセイガタ</t>
    </rPh>
    <rPh sb="3" eb="5">
      <t>キョタク</t>
    </rPh>
    <rPh sb="5" eb="7">
      <t>カイゴ</t>
    </rPh>
    <phoneticPr fontId="2"/>
  </si>
  <si>
    <t>訪問介護ハート３</t>
    <rPh sb="0" eb="2">
      <t>ホウモン</t>
    </rPh>
    <rPh sb="2" eb="4">
      <t>カイゴ</t>
    </rPh>
    <phoneticPr fontId="2"/>
  </si>
  <si>
    <t>515-2516</t>
    <phoneticPr fontId="2"/>
  </si>
  <si>
    <t>津市一志町田尻107</t>
    <rPh sb="0" eb="2">
      <t>ツシ</t>
    </rPh>
    <rPh sb="5" eb="7">
      <t>タジリ</t>
    </rPh>
    <phoneticPr fontId="2"/>
  </si>
  <si>
    <t>059-269-5269</t>
    <phoneticPr fontId="2"/>
  </si>
  <si>
    <t>株式会社K＆Kファミリー</t>
    <rPh sb="0" eb="2">
      <t>カブシキ</t>
    </rPh>
    <rPh sb="2" eb="4">
      <t>カイシャ</t>
    </rPh>
    <phoneticPr fontId="2"/>
  </si>
  <si>
    <t>三重県津市一志町田尻107</t>
    <rPh sb="0" eb="3">
      <t>ミエケン</t>
    </rPh>
    <phoneticPr fontId="2"/>
  </si>
  <si>
    <t>該当</t>
    <rPh sb="0" eb="2">
      <t>ガイトウ</t>
    </rPh>
    <phoneticPr fontId="2"/>
  </si>
  <si>
    <t>居宅介護事業所はだし</t>
    <rPh sb="0" eb="2">
      <t>キョタク</t>
    </rPh>
    <rPh sb="2" eb="4">
      <t>カイゴ</t>
    </rPh>
    <rPh sb="4" eb="7">
      <t>ジギョウショ</t>
    </rPh>
    <phoneticPr fontId="2"/>
  </si>
  <si>
    <t>0599-24-0101</t>
    <phoneticPr fontId="2"/>
  </si>
  <si>
    <t>0599-24-0132</t>
    <phoneticPr fontId="2"/>
  </si>
  <si>
    <t>一般社団法人はだし</t>
    <rPh sb="0" eb="2">
      <t>イッパン</t>
    </rPh>
    <rPh sb="2" eb="4">
      <t>シャダン</t>
    </rPh>
    <rPh sb="4" eb="6">
      <t>ホウジン</t>
    </rPh>
    <phoneticPr fontId="2"/>
  </si>
  <si>
    <t>無</t>
    <rPh sb="0" eb="1">
      <t>ナシ</t>
    </rPh>
    <phoneticPr fontId="2"/>
  </si>
  <si>
    <t>重度訪問介護事業所はだし</t>
    <rPh sb="0" eb="2">
      <t>ジュウド</t>
    </rPh>
    <rPh sb="2" eb="4">
      <t>ホウモン</t>
    </rPh>
    <rPh sb="4" eb="6">
      <t>カイゴ</t>
    </rPh>
    <rPh sb="6" eb="9">
      <t>ジギョウショ</t>
    </rPh>
    <phoneticPr fontId="2"/>
  </si>
  <si>
    <t>ケアスタジオHauska</t>
    <phoneticPr fontId="2"/>
  </si>
  <si>
    <t>居宅介護事業所えふえふ</t>
    <rPh sb="0" eb="2">
      <t>キョタク</t>
    </rPh>
    <rPh sb="2" eb="4">
      <t>カイゴ</t>
    </rPh>
    <rPh sb="4" eb="7">
      <t>ジギョウショ</t>
    </rPh>
    <phoneticPr fontId="2"/>
  </si>
  <si>
    <t>桑名市今北町21</t>
    <rPh sb="0" eb="3">
      <t>クワナシ</t>
    </rPh>
    <rPh sb="3" eb="5">
      <t>イマキタ</t>
    </rPh>
    <rPh sb="5" eb="6">
      <t>チョウ</t>
    </rPh>
    <phoneticPr fontId="2"/>
  </si>
  <si>
    <t>特定非営利活動法人はねのもと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</si>
  <si>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三重県桑名市播磨188番地1</t>
    <rPh sb="0" eb="3">
      <t>ミエケン</t>
    </rPh>
    <rPh sb="3" eb="6">
      <t>クワナシ</t>
    </rPh>
    <rPh sb="6" eb="8">
      <t>ハリマ</t>
    </rPh>
    <rPh sb="11" eb="13">
      <t>バンチ</t>
    </rPh>
    <phoneticPr fontId="2"/>
  </si>
  <si>
    <t>スマイルホーム四日市訪問介護事業所</t>
    <rPh sb="7" eb="10">
      <t>ヨッカイチ</t>
    </rPh>
    <rPh sb="10" eb="12">
      <t>ホウモン</t>
    </rPh>
    <rPh sb="12" eb="14">
      <t>カイゴ</t>
    </rPh>
    <rPh sb="14" eb="17">
      <t>ジギョウショ</t>
    </rPh>
    <phoneticPr fontId="2"/>
  </si>
  <si>
    <t>アライブ株式会社</t>
    <rPh sb="4" eb="6">
      <t>カブシキ</t>
    </rPh>
    <rPh sb="6" eb="8">
      <t>カイシャ</t>
    </rPh>
    <phoneticPr fontId="2"/>
  </si>
  <si>
    <t>512-8048</t>
  </si>
  <si>
    <t>059-337-8163</t>
  </si>
  <si>
    <t>059-337-8164</t>
  </si>
  <si>
    <t>511-0006</t>
  </si>
  <si>
    <t>0594-82-7200</t>
  </si>
  <si>
    <t>0594-82-7201</t>
  </si>
  <si>
    <t>三重県桑名市森忠字広見1524番地6</t>
    <rPh sb="3" eb="6">
      <t>クワナシ</t>
    </rPh>
    <rPh sb="6" eb="7">
      <t>モリ</t>
    </rPh>
    <rPh sb="7" eb="8">
      <t>チュウ</t>
    </rPh>
    <rPh sb="8" eb="9">
      <t>アザ</t>
    </rPh>
    <rPh sb="9" eb="11">
      <t>ヒロミ</t>
    </rPh>
    <rPh sb="15" eb="17">
      <t>バンチ</t>
    </rPh>
    <phoneticPr fontId="2"/>
  </si>
  <si>
    <t>ヘルパーステーションあゆむ</t>
  </si>
  <si>
    <t>515-0818</t>
  </si>
  <si>
    <t>松阪市川井町588番地6</t>
  </si>
  <si>
    <t>0598-30-8770</t>
  </si>
  <si>
    <t>0598-30-8771</t>
  </si>
  <si>
    <t>株式会社あゆむ</t>
    <rPh sb="0" eb="2">
      <t>カブシキ</t>
    </rPh>
    <rPh sb="2" eb="4">
      <t>カイシャ</t>
    </rPh>
    <phoneticPr fontId="9"/>
  </si>
  <si>
    <t>訪問介護ステーションゆたか</t>
  </si>
  <si>
    <t>518-0742</t>
  </si>
  <si>
    <t>名張市梅が丘南2番町261番地</t>
  </si>
  <si>
    <t>0595-48-6261</t>
  </si>
  <si>
    <t>0595-48-6271</t>
  </si>
  <si>
    <t>株式会社新基</t>
  </si>
  <si>
    <t>訪問介護事業所おりがみさん</t>
  </si>
  <si>
    <t>515-0033</t>
  </si>
  <si>
    <t>松阪市垣鼻町1034番地5</t>
    <rPh sb="0" eb="3">
      <t>マツサカシ</t>
    </rPh>
    <rPh sb="3" eb="4">
      <t>カキ</t>
    </rPh>
    <rPh sb="4" eb="5">
      <t>ハナ</t>
    </rPh>
    <rPh sb="5" eb="6">
      <t>チョウ</t>
    </rPh>
    <rPh sb="10" eb="12">
      <t>バンチ</t>
    </rPh>
    <phoneticPr fontId="10"/>
  </si>
  <si>
    <t>0598-67-5808</t>
  </si>
  <si>
    <t>0598-67-0822</t>
  </si>
  <si>
    <t>株式会社円陣</t>
  </si>
  <si>
    <t>松阪市日丘町563番地67</t>
  </si>
  <si>
    <t>0598-30-8867</t>
    <phoneticPr fontId="2"/>
  </si>
  <si>
    <t>松阪市嬉野津屋城町724番地3</t>
    <rPh sb="0" eb="3">
      <t>マツサカシ</t>
    </rPh>
    <rPh sb="3" eb="5">
      <t>ウレシノ</t>
    </rPh>
    <rPh sb="5" eb="7">
      <t>ツヤ</t>
    </rPh>
    <rPh sb="7" eb="8">
      <t>シロ</t>
    </rPh>
    <rPh sb="8" eb="9">
      <t>マチ</t>
    </rPh>
    <rPh sb="12" eb="14">
      <t>バンチ</t>
    </rPh>
    <phoneticPr fontId="2"/>
  </si>
  <si>
    <t>515-2332</t>
    <phoneticPr fontId="2"/>
  </si>
  <si>
    <t>株式会社nagomi</t>
    <phoneticPr fontId="2"/>
  </si>
  <si>
    <t>515-2511</t>
    <phoneticPr fontId="2"/>
  </si>
  <si>
    <t>津市一志町片野367番地1</t>
    <rPh sb="0" eb="2">
      <t>ツシ</t>
    </rPh>
    <rPh sb="2" eb="4">
      <t>イチシ</t>
    </rPh>
    <rPh sb="4" eb="5">
      <t>チョウ</t>
    </rPh>
    <rPh sb="5" eb="7">
      <t>カタノ</t>
    </rPh>
    <rPh sb="10" eb="12">
      <t>バンチ</t>
    </rPh>
    <phoneticPr fontId="2"/>
  </si>
  <si>
    <t>059-293-0753</t>
    <phoneticPr fontId="2"/>
  </si>
  <si>
    <t>059-293-0763</t>
    <phoneticPr fontId="2"/>
  </si>
  <si>
    <t>障害ヘルパーステーションナゴミガーデン</t>
    <phoneticPr fontId="2"/>
  </si>
  <si>
    <t>有（Ⅱ）</t>
    <phoneticPr fontId="2"/>
  </si>
  <si>
    <t>三重県松阪市川井町268番地3</t>
    <rPh sb="12" eb="14">
      <t>バンチ</t>
    </rPh>
    <phoneticPr fontId="2"/>
  </si>
  <si>
    <t>三重県伊勢市本町16-5</t>
    <rPh sb="3" eb="6">
      <t>イセシ</t>
    </rPh>
    <rPh sb="6" eb="8">
      <t>ホンマチ</t>
    </rPh>
    <phoneticPr fontId="2"/>
  </si>
  <si>
    <t>ホームケア土屋 三重</t>
    <rPh sb="5" eb="7">
      <t>ツチヤ</t>
    </rPh>
    <rPh sb="8" eb="10">
      <t>ミエ</t>
    </rPh>
    <phoneticPr fontId="2"/>
  </si>
  <si>
    <t>510-0075</t>
    <phoneticPr fontId="2"/>
  </si>
  <si>
    <t>050-3138-5905</t>
    <phoneticPr fontId="2"/>
  </si>
  <si>
    <t>050-6868-2649</t>
    <phoneticPr fontId="2"/>
  </si>
  <si>
    <t>株式会社土屋</t>
    <rPh sb="0" eb="2">
      <t>カブシキ</t>
    </rPh>
    <rPh sb="2" eb="4">
      <t>カイシャ</t>
    </rPh>
    <rPh sb="4" eb="6">
      <t>ツチヤ</t>
    </rPh>
    <phoneticPr fontId="2"/>
  </si>
  <si>
    <t>岡山県井原市井原町192番地2久安セントラルビル2階</t>
    <phoneticPr fontId="2"/>
  </si>
  <si>
    <t>株式会社スウィートナース</t>
    <phoneticPr fontId="2"/>
  </si>
  <si>
    <t>三重県津市垂水1960番地3</t>
    <rPh sb="0" eb="3">
      <t>ミエケン</t>
    </rPh>
    <rPh sb="3" eb="5">
      <t>ツシ</t>
    </rPh>
    <rPh sb="5" eb="7">
      <t>タルミ</t>
    </rPh>
    <rPh sb="11" eb="13">
      <t>バンチ</t>
    </rPh>
    <phoneticPr fontId="2"/>
  </si>
  <si>
    <t>障害福祉のスウィートナース津</t>
    <phoneticPr fontId="2"/>
  </si>
  <si>
    <t>514-0018</t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</si>
  <si>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コウ</t>
    </rPh>
    <phoneticPr fontId="2"/>
  </si>
  <si>
    <t>059-224-1190</t>
    <phoneticPr fontId="2"/>
  </si>
  <si>
    <t>059-224-1191</t>
    <phoneticPr fontId="2"/>
  </si>
  <si>
    <t>株式会社みどりの森</t>
    <rPh sb="0" eb="4">
      <t>カブシキガイシャ</t>
    </rPh>
    <rPh sb="8" eb="9">
      <t>モリ</t>
    </rPh>
    <phoneticPr fontId="9"/>
  </si>
  <si>
    <t>松阪市清水町348番地3</t>
    <phoneticPr fontId="2"/>
  </si>
  <si>
    <t>みどりの森 介護サービス</t>
    <phoneticPr fontId="2"/>
  </si>
  <si>
    <t>515-0043</t>
    <phoneticPr fontId="2"/>
  </si>
  <si>
    <t>松阪市下村町1963-2</t>
    <phoneticPr fontId="2"/>
  </si>
  <si>
    <t>0598-60-0507</t>
    <phoneticPr fontId="2"/>
  </si>
  <si>
    <t>0598-60-0508</t>
    <phoneticPr fontId="2"/>
  </si>
  <si>
    <t>同行援護事業所はだし</t>
    <rPh sb="0" eb="4">
      <t>ドウコウエンゴ</t>
    </rPh>
    <rPh sb="4" eb="7">
      <t>ジギョウショ</t>
    </rPh>
    <phoneticPr fontId="2"/>
  </si>
  <si>
    <t>HIDAMARI SUZUKA</t>
    <phoneticPr fontId="2"/>
  </si>
  <si>
    <t>513-0847</t>
    <phoneticPr fontId="2"/>
  </si>
  <si>
    <t>鈴鹿市平田1丁目9番1号 アバンハウスⅠ B403</t>
    <phoneticPr fontId="2"/>
  </si>
  <si>
    <t>059-375-0301</t>
    <phoneticPr fontId="2"/>
  </si>
  <si>
    <t>059-395-0302</t>
    <phoneticPr fontId="2"/>
  </si>
  <si>
    <t>株式会社ビジョナリー</t>
    <phoneticPr fontId="2"/>
  </si>
  <si>
    <t>愛知県一宮市小信中島字東鵯平63番地2</t>
    <phoneticPr fontId="2"/>
  </si>
  <si>
    <t>樹楽・にじむすび蒼空</t>
    <rPh sb="0" eb="1">
      <t>キ</t>
    </rPh>
    <rPh sb="1" eb="2">
      <t>ラク</t>
    </rPh>
    <rPh sb="8" eb="10">
      <t>ソウクウ</t>
    </rPh>
    <phoneticPr fontId="2"/>
  </si>
  <si>
    <t>519-0213</t>
    <phoneticPr fontId="2"/>
  </si>
  <si>
    <t>亀山市田村町705番地20</t>
    <rPh sb="0" eb="2">
      <t>カメヤマ</t>
    </rPh>
    <rPh sb="2" eb="3">
      <t>シ</t>
    </rPh>
    <rPh sb="3" eb="6">
      <t>タムラチョウ</t>
    </rPh>
    <rPh sb="9" eb="11">
      <t>バンチ</t>
    </rPh>
    <phoneticPr fontId="2"/>
  </si>
  <si>
    <t>0595-98-6940</t>
    <phoneticPr fontId="2"/>
  </si>
  <si>
    <t>合同会社孫ころ</t>
    <rPh sb="0" eb="2">
      <t>ゴウドウ</t>
    </rPh>
    <rPh sb="2" eb="4">
      <t>ガイシャ</t>
    </rPh>
    <rPh sb="4" eb="5">
      <t>マゴ</t>
    </rPh>
    <phoneticPr fontId="2"/>
  </si>
  <si>
    <t>三重県亀山市田村町705番地20</t>
    <rPh sb="0" eb="2">
      <t>ミエ</t>
    </rPh>
    <rPh sb="2" eb="3">
      <t>ケン</t>
    </rPh>
    <rPh sb="3" eb="5">
      <t>カメヤマ</t>
    </rPh>
    <rPh sb="5" eb="6">
      <t>シ</t>
    </rPh>
    <rPh sb="6" eb="9">
      <t>タムラチョウ</t>
    </rPh>
    <rPh sb="12" eb="14">
      <t>バンチ</t>
    </rPh>
    <phoneticPr fontId="2"/>
  </si>
  <si>
    <t>有（Ⅱ）</t>
    <phoneticPr fontId="2"/>
  </si>
  <si>
    <t>三重県鈴鹿市高岡台一丁目13番3号</t>
    <rPh sb="3" eb="6">
      <t>スズカシ</t>
    </rPh>
    <rPh sb="6" eb="8">
      <t>タカオカ</t>
    </rPh>
    <rPh sb="8" eb="9">
      <t>ダイ</t>
    </rPh>
    <rPh sb="9" eb="12">
      <t>イチチョウメ</t>
    </rPh>
    <rPh sb="14" eb="15">
      <t>バン</t>
    </rPh>
    <rPh sb="16" eb="17">
      <t>ゴウ</t>
    </rPh>
    <phoneticPr fontId="2"/>
  </si>
  <si>
    <t>松阪市大黒田町344　N Electricity大黒田1号</t>
    <rPh sb="3" eb="6">
      <t>オオクロダ</t>
    </rPh>
    <rPh sb="6" eb="7">
      <t>チョウ</t>
    </rPh>
    <rPh sb="24" eb="27">
      <t>オオクロダ</t>
    </rPh>
    <rPh sb="28" eb="29">
      <t>ゴウ</t>
    </rPh>
    <phoneticPr fontId="2"/>
  </si>
  <si>
    <t>北牟婁郡紀北町引本浦239-2</t>
    <rPh sb="7" eb="10">
      <t>ヒキモトウラ</t>
    </rPh>
    <phoneticPr fontId="2"/>
  </si>
  <si>
    <t>株式会社アンビス</t>
    <rPh sb="0" eb="2">
      <t>カブシキ</t>
    </rPh>
    <rPh sb="2" eb="4">
      <t>カイシャ</t>
    </rPh>
    <phoneticPr fontId="2"/>
  </si>
  <si>
    <t>医心館　訪問介護ステーション 四日市Ⅱ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5" eb="18">
      <t>ヨッカイチ</t>
    </rPh>
    <phoneticPr fontId="2"/>
  </si>
  <si>
    <t>510-0822</t>
    <phoneticPr fontId="2"/>
  </si>
  <si>
    <t>四日市市芝田一丁目1番20号</t>
    <rPh sb="0" eb="3">
      <t>ヨッカイチ</t>
    </rPh>
    <rPh sb="3" eb="4">
      <t>シ</t>
    </rPh>
    <rPh sb="4" eb="6">
      <t>シバタ</t>
    </rPh>
    <rPh sb="6" eb="7">
      <t>イチ</t>
    </rPh>
    <rPh sb="7" eb="9">
      <t>チョウメ</t>
    </rPh>
    <rPh sb="10" eb="11">
      <t>バン</t>
    </rPh>
    <rPh sb="13" eb="14">
      <t>ゴウ</t>
    </rPh>
    <phoneticPr fontId="2"/>
  </si>
  <si>
    <t>059-350-4330</t>
    <phoneticPr fontId="2"/>
  </si>
  <si>
    <t>059-350-4331</t>
    <phoneticPr fontId="2"/>
  </si>
  <si>
    <t>鳥羽市堅神町字東新田882番地1</t>
    <rPh sb="0" eb="3">
      <t>トバシ</t>
    </rPh>
    <rPh sb="3" eb="4">
      <t>カタ</t>
    </rPh>
    <rPh sb="4" eb="5">
      <t>カミ</t>
    </rPh>
    <rPh sb="5" eb="6">
      <t>チョウ</t>
    </rPh>
    <rPh sb="6" eb="7">
      <t>アザ</t>
    </rPh>
    <rPh sb="7" eb="8">
      <t>ヒガシ</t>
    </rPh>
    <rPh sb="8" eb="9">
      <t>シン</t>
    </rPh>
    <rPh sb="9" eb="10">
      <t>タ</t>
    </rPh>
    <rPh sb="13" eb="15">
      <t>バンチ</t>
    </rPh>
    <phoneticPr fontId="2"/>
  </si>
  <si>
    <t>517-0014</t>
    <phoneticPr fontId="2"/>
  </si>
  <si>
    <t>株式会社未来予想図製作所</t>
    <phoneticPr fontId="2"/>
  </si>
  <si>
    <t>三重県四日市市高角町2582番地</t>
    <phoneticPr fontId="2"/>
  </si>
  <si>
    <t>居宅介護 未来予想図製作所</t>
    <phoneticPr fontId="2"/>
  </si>
  <si>
    <t>510-0061</t>
    <phoneticPr fontId="2"/>
  </si>
  <si>
    <t>四日市市朝日町1-9-2 2B</t>
    <phoneticPr fontId="2"/>
  </si>
  <si>
    <t>059-327-2244</t>
    <phoneticPr fontId="2"/>
  </si>
  <si>
    <t>059-385-3100</t>
    <phoneticPr fontId="2"/>
  </si>
  <si>
    <t>ケアステーション2416-にじいろ-</t>
  </si>
  <si>
    <t>514-0062</t>
  </si>
  <si>
    <t>津市観音寺町152番地</t>
    <rPh sb="0" eb="2">
      <t>ツシ</t>
    </rPh>
    <rPh sb="2" eb="6">
      <t>カンノンジチョウ</t>
    </rPh>
    <rPh sb="9" eb="11">
      <t>バンチ</t>
    </rPh>
    <phoneticPr fontId="11"/>
  </si>
  <si>
    <t>059-225-5001</t>
  </si>
  <si>
    <t>059-225-5002</t>
  </si>
  <si>
    <t>株式会社ヒラマツ</t>
    <rPh sb="0" eb="4">
      <t>カブシキカイシャ</t>
    </rPh>
    <phoneticPr fontId="11"/>
  </si>
  <si>
    <t>津市雲出長常町1349番地93</t>
    <rPh sb="0" eb="2">
      <t>ツシ</t>
    </rPh>
    <rPh sb="2" eb="4">
      <t>クモズ</t>
    </rPh>
    <rPh sb="4" eb="5">
      <t>オサ</t>
    </rPh>
    <rPh sb="5" eb="6">
      <t>ツネ</t>
    </rPh>
    <rPh sb="6" eb="7">
      <t>チョウ</t>
    </rPh>
    <rPh sb="11" eb="13">
      <t>バンチ</t>
    </rPh>
    <phoneticPr fontId="11"/>
  </si>
  <si>
    <t>株式会社ナパチョ</t>
    <rPh sb="0" eb="4">
      <t>カブシキカイシャ</t>
    </rPh>
    <phoneticPr fontId="11"/>
  </si>
  <si>
    <t>松阪市田村町1132番地2</t>
    <rPh sb="0" eb="3">
      <t>マツサカシ</t>
    </rPh>
    <rPh sb="3" eb="6">
      <t>タムラチョウ</t>
    </rPh>
    <rPh sb="10" eb="12">
      <t>バンチ</t>
    </rPh>
    <phoneticPr fontId="11"/>
  </si>
  <si>
    <t>ヘルパーステーション ラベンダー</t>
  </si>
  <si>
    <t>515-0055</t>
  </si>
  <si>
    <t>松阪市田村町1132-2</t>
    <rPh sb="0" eb="3">
      <t>マツサカシ</t>
    </rPh>
    <rPh sb="3" eb="6">
      <t>タムラチョウ</t>
    </rPh>
    <phoneticPr fontId="11"/>
  </si>
  <si>
    <t>090-9224-1313</t>
  </si>
  <si>
    <t>0598-23-7997</t>
  </si>
  <si>
    <t>有（Ⅰ）</t>
    <rPh sb="0" eb="1">
      <t>アリ</t>
    </rPh>
    <phoneticPr fontId="2"/>
  </si>
  <si>
    <t>有（Ⅰ）</t>
    <phoneticPr fontId="2"/>
  </si>
  <si>
    <t>有（Ⅱ）</t>
    <phoneticPr fontId="2"/>
  </si>
  <si>
    <t>有（Ⅰ）</t>
    <phoneticPr fontId="2"/>
  </si>
  <si>
    <t>桑名郡木曽岬町大字三崎666番</t>
  </si>
  <si>
    <t>有（Ⅰ）</t>
    <phoneticPr fontId="2"/>
  </si>
  <si>
    <t>有
（Ⅰ）</t>
    <rPh sb="0" eb="1">
      <t>ユウ</t>
    </rPh>
    <phoneticPr fontId="2"/>
  </si>
  <si>
    <t>有(Ⅰ）</t>
    <rPh sb="0" eb="1">
      <t>アリ</t>
    </rPh>
    <phoneticPr fontId="2"/>
  </si>
  <si>
    <t>0596-67-7555</t>
    <phoneticPr fontId="2"/>
  </si>
  <si>
    <t>合同会社笑和</t>
    <rPh sb="0" eb="2">
      <t>ゴウドウ</t>
    </rPh>
    <rPh sb="2" eb="4">
      <t>ガイシャ</t>
    </rPh>
    <rPh sb="4" eb="5">
      <t>ワラ</t>
    </rPh>
    <rPh sb="5" eb="6">
      <t>ワ</t>
    </rPh>
    <phoneticPr fontId="12"/>
  </si>
  <si>
    <t>515-0501</t>
  </si>
  <si>
    <t>伊勢市有滝町3402番地</t>
    <rPh sb="0" eb="3">
      <t>イセシ</t>
    </rPh>
    <rPh sb="3" eb="4">
      <t>アリ</t>
    </rPh>
    <rPh sb="4" eb="5">
      <t>タキ</t>
    </rPh>
    <rPh sb="5" eb="6">
      <t>マチ</t>
    </rPh>
    <rPh sb="10" eb="12">
      <t>バンチ</t>
    </rPh>
    <phoneticPr fontId="12"/>
  </si>
  <si>
    <t>0596-67-7555</t>
  </si>
  <si>
    <t>有（Ⅲ）</t>
    <rPh sb="0" eb="1">
      <t>アリ</t>
    </rPh>
    <phoneticPr fontId="2"/>
  </si>
  <si>
    <t>訪問介護ステーション虹星いせ</t>
    <rPh sb="0" eb="2">
      <t>ホウモン</t>
    </rPh>
    <rPh sb="2" eb="4">
      <t>カイゴ</t>
    </rPh>
    <rPh sb="10" eb="11">
      <t>ニジ</t>
    </rPh>
    <rPh sb="11" eb="12">
      <t>ホシ</t>
    </rPh>
    <phoneticPr fontId="13"/>
  </si>
  <si>
    <t>516-0003</t>
  </si>
  <si>
    <t>伊勢市下野町513-1ハイツアカネ101</t>
    <rPh sb="0" eb="3">
      <t>イセシ</t>
    </rPh>
    <rPh sb="3" eb="6">
      <t>シモノマチ</t>
    </rPh>
    <phoneticPr fontId="13"/>
  </si>
  <si>
    <t>090-7047-0908</t>
  </si>
  <si>
    <t>株式会社ディアマン松阪</t>
    <rPh sb="0" eb="4">
      <t>カブ</t>
    </rPh>
    <rPh sb="9" eb="11">
      <t>マツサカ</t>
    </rPh>
    <phoneticPr fontId="13"/>
  </si>
  <si>
    <t>松阪市高木町350番地</t>
    <rPh sb="0" eb="3">
      <t>マツサカシ</t>
    </rPh>
    <rPh sb="3" eb="6">
      <t>タカギチョウ</t>
    </rPh>
    <rPh sb="9" eb="11">
      <t>バンチ</t>
    </rPh>
    <phoneticPr fontId="13"/>
  </si>
  <si>
    <t>訪問介護事業所えんむすび</t>
    <rPh sb="0" eb="2">
      <t>ホウモン</t>
    </rPh>
    <rPh sb="2" eb="4">
      <t>カイゴ</t>
    </rPh>
    <rPh sb="4" eb="7">
      <t>ジギョウショ</t>
    </rPh>
    <phoneticPr fontId="13"/>
  </si>
  <si>
    <t>511-0523</t>
  </si>
  <si>
    <t>いなべ市藤原町本郷836番地</t>
    <rPh sb="3" eb="4">
      <t>シ</t>
    </rPh>
    <rPh sb="4" eb="7">
      <t>フジワラチョウ</t>
    </rPh>
    <rPh sb="7" eb="9">
      <t>ホンゴウ</t>
    </rPh>
    <rPh sb="12" eb="14">
      <t>バンチ</t>
    </rPh>
    <phoneticPr fontId="13"/>
  </si>
  <si>
    <t>0594-37-7062</t>
  </si>
  <si>
    <t>0594-37-5088</t>
  </si>
  <si>
    <t>特定非営利活動法人快生教学会</t>
    <rPh sb="0" eb="9">
      <t>トク</t>
    </rPh>
    <rPh sb="9" eb="10">
      <t>カイ</t>
    </rPh>
    <rPh sb="10" eb="11">
      <t>ショウ</t>
    </rPh>
    <rPh sb="11" eb="13">
      <t>キョウガク</t>
    </rPh>
    <rPh sb="13" eb="14">
      <t>カイ</t>
    </rPh>
    <phoneticPr fontId="13"/>
  </si>
  <si>
    <t>いのうえサポート</t>
  </si>
  <si>
    <t>512--0902</t>
  </si>
  <si>
    <t>四日市市小杉町1892番地1</t>
    <rPh sb="0" eb="4">
      <t>ヨッカイチシ</t>
    </rPh>
    <rPh sb="4" eb="7">
      <t>コスギチョウ</t>
    </rPh>
    <rPh sb="11" eb="13">
      <t>バンチ</t>
    </rPh>
    <phoneticPr fontId="13"/>
  </si>
  <si>
    <t>059－324-5054</t>
  </si>
  <si>
    <t>059－332-2098</t>
  </si>
  <si>
    <t>いのうえサポート合同会社</t>
    <rPh sb="8" eb="10">
      <t>ゴウドウ</t>
    </rPh>
    <rPh sb="10" eb="12">
      <t>ガイシャ</t>
    </rPh>
    <phoneticPr fontId="13"/>
  </si>
  <si>
    <t>無</t>
    <rPh sb="0" eb="1">
      <t>ム</t>
    </rPh>
    <phoneticPr fontId="13"/>
  </si>
  <si>
    <t>ヘルパーステーション　カームライフ</t>
  </si>
  <si>
    <t>514-0101</t>
  </si>
  <si>
    <t>津市白塚町4332コマヴィレッジ101号</t>
    <rPh sb="0" eb="2">
      <t>ツシ</t>
    </rPh>
    <rPh sb="2" eb="5">
      <t>シラツカチョウ</t>
    </rPh>
    <rPh sb="19" eb="20">
      <t>ゴウ</t>
    </rPh>
    <phoneticPr fontId="13"/>
  </si>
  <si>
    <t>059-261-8102</t>
  </si>
  <si>
    <t>059-261-8738</t>
  </si>
  <si>
    <t>株式会社Calm life</t>
    <rPh sb="0" eb="4">
      <t>カブ</t>
    </rPh>
    <phoneticPr fontId="13"/>
  </si>
  <si>
    <t>津市白塚町3429-2</t>
    <rPh sb="0" eb="2">
      <t>ツシ</t>
    </rPh>
    <rPh sb="2" eb="5">
      <t>シラツカチョウ</t>
    </rPh>
    <phoneticPr fontId="13"/>
  </si>
  <si>
    <t>スマイルケア訪問介護事業所</t>
    <rPh sb="6" eb="8">
      <t>ホウモン</t>
    </rPh>
    <rPh sb="8" eb="10">
      <t>カイゴ</t>
    </rPh>
    <rPh sb="10" eb="13">
      <t>ジギョウショ</t>
    </rPh>
    <phoneticPr fontId="13"/>
  </si>
  <si>
    <t>516-0017</t>
  </si>
  <si>
    <t>0596-63-6600</t>
  </si>
  <si>
    <t>0596-63-6601</t>
  </si>
  <si>
    <t>株式会社トータルケア</t>
    <rPh sb="0" eb="4">
      <t>カブ</t>
    </rPh>
    <phoneticPr fontId="13"/>
  </si>
  <si>
    <t>ヘルパーステーション　ラベンダー</t>
  </si>
  <si>
    <t>松阪市田村町1132-2</t>
    <rPh sb="0" eb="3">
      <t>マツサカシ</t>
    </rPh>
    <rPh sb="3" eb="6">
      <t>タムラチョウ</t>
    </rPh>
    <phoneticPr fontId="13"/>
  </si>
  <si>
    <t>株式会社ナパチョ</t>
    <rPh sb="0" eb="4">
      <t>カブ</t>
    </rPh>
    <phoneticPr fontId="13"/>
  </si>
  <si>
    <t>みどりの森　介護サービス</t>
    <rPh sb="4" eb="5">
      <t>モリ</t>
    </rPh>
    <rPh sb="6" eb="8">
      <t>カイゴ</t>
    </rPh>
    <phoneticPr fontId="13"/>
  </si>
  <si>
    <t>松阪市下村町1963-2</t>
    <rPh sb="0" eb="3">
      <t>マツサカシ</t>
    </rPh>
    <rPh sb="3" eb="6">
      <t>シモムラチョウ</t>
    </rPh>
    <phoneticPr fontId="13"/>
  </si>
  <si>
    <t>0598-60-0507</t>
  </si>
  <si>
    <t>0598-60-0508</t>
  </si>
  <si>
    <t>株式会社みどりの森</t>
    <rPh sb="0" eb="4">
      <t>カブ</t>
    </rPh>
    <rPh sb="8" eb="9">
      <t>モリ</t>
    </rPh>
    <phoneticPr fontId="13"/>
  </si>
  <si>
    <t>松阪市清水町348番地3</t>
    <rPh sb="0" eb="3">
      <t>マツサカシ</t>
    </rPh>
    <rPh sb="3" eb="6">
      <t>シミズチョウ</t>
    </rPh>
    <rPh sb="9" eb="11">
      <t>バンチ</t>
    </rPh>
    <phoneticPr fontId="13"/>
  </si>
  <si>
    <t>ヘルパーステーション　安濃津ろまん</t>
    <rPh sb="11" eb="13">
      <t>アノウ</t>
    </rPh>
    <rPh sb="13" eb="14">
      <t>ツ</t>
    </rPh>
    <phoneticPr fontId="13"/>
  </si>
  <si>
    <t>514-0824</t>
  </si>
  <si>
    <t>津市神戸154番9</t>
    <rPh sb="0" eb="2">
      <t>ツシ</t>
    </rPh>
    <rPh sb="2" eb="4">
      <t>カンベ</t>
    </rPh>
    <rPh sb="7" eb="8">
      <t>バン</t>
    </rPh>
    <phoneticPr fontId="13"/>
  </si>
  <si>
    <t>059-213-4165</t>
  </si>
  <si>
    <t>059-213-4160</t>
  </si>
  <si>
    <t>株式会社アールビーサポート</t>
    <rPh sb="0" eb="4">
      <t>カブ</t>
    </rPh>
    <phoneticPr fontId="13"/>
  </si>
  <si>
    <t>津市芸濃町椋本6177-1</t>
    <rPh sb="0" eb="2">
      <t>ツシ</t>
    </rPh>
    <rPh sb="2" eb="5">
      <t>ゲイノウチョウ</t>
    </rPh>
    <rPh sb="5" eb="7">
      <t>ムクモト</t>
    </rPh>
    <phoneticPr fontId="13"/>
  </si>
  <si>
    <t>ヘルパーステーション　ねこの手</t>
    <rPh sb="14" eb="15">
      <t>テ</t>
    </rPh>
    <phoneticPr fontId="13"/>
  </si>
  <si>
    <t>四日市市楠町南五味塚字桶先180-7</t>
    <rPh sb="0" eb="4">
      <t>ヨッカイチシ</t>
    </rPh>
    <rPh sb="4" eb="6">
      <t>クスチョウ</t>
    </rPh>
    <rPh sb="6" eb="7">
      <t>ミナミ</t>
    </rPh>
    <rPh sb="7" eb="9">
      <t>ゴミ</t>
    </rPh>
    <rPh sb="9" eb="10">
      <t>ツカ</t>
    </rPh>
    <rPh sb="10" eb="11">
      <t>アザ</t>
    </rPh>
    <rPh sb="11" eb="12">
      <t>オケ</t>
    </rPh>
    <rPh sb="12" eb="13">
      <t>サキ</t>
    </rPh>
    <phoneticPr fontId="13"/>
  </si>
  <si>
    <t>059-318-9208</t>
  </si>
  <si>
    <t>059-318-9209</t>
  </si>
  <si>
    <t>合同会社サポートカンパニーケアキャット</t>
    <rPh sb="0" eb="2">
      <t>ゴウドウ</t>
    </rPh>
    <rPh sb="2" eb="4">
      <t>ガイシャ</t>
    </rPh>
    <phoneticPr fontId="13"/>
  </si>
  <si>
    <t>該当</t>
    <phoneticPr fontId="2"/>
  </si>
  <si>
    <t>居宅介護事業所えふえふ</t>
    <rPh sb="0" eb="2">
      <t>キョタク</t>
    </rPh>
    <rPh sb="2" eb="4">
      <t>カイゴ</t>
    </rPh>
    <rPh sb="4" eb="7">
      <t>ジギョウショ</t>
    </rPh>
    <phoneticPr fontId="14"/>
  </si>
  <si>
    <t>桑名市今北町21</t>
    <rPh sb="0" eb="3">
      <t>クワナシ</t>
    </rPh>
    <rPh sb="3" eb="5">
      <t>イマキタ</t>
    </rPh>
    <rPh sb="5" eb="6">
      <t>マチ</t>
    </rPh>
    <phoneticPr fontId="14"/>
  </si>
  <si>
    <t>特定非営利活動法人はねのもと</t>
    <rPh sb="0" eb="9">
      <t>トク</t>
    </rPh>
    <phoneticPr fontId="14"/>
  </si>
  <si>
    <t>桑名市播磨188-1</t>
    <rPh sb="0" eb="3">
      <t>クワナシ</t>
    </rPh>
    <rPh sb="3" eb="5">
      <t>ハリマ</t>
    </rPh>
    <phoneticPr fontId="14"/>
  </si>
  <si>
    <t>無</t>
    <rPh sb="0" eb="1">
      <t>ム</t>
    </rPh>
    <phoneticPr fontId="14"/>
  </si>
  <si>
    <t>訪問介護ステーションこなつ</t>
    <rPh sb="0" eb="2">
      <t>ホウモン</t>
    </rPh>
    <rPh sb="2" eb="4">
      <t>カイゴ</t>
    </rPh>
    <phoneticPr fontId="14"/>
  </si>
  <si>
    <t>松阪市下村町1065　サンハイムナカムラ31号</t>
    <rPh sb="0" eb="3">
      <t>マツサカシ</t>
    </rPh>
    <rPh sb="3" eb="6">
      <t>シモムラチョウ</t>
    </rPh>
    <rPh sb="22" eb="23">
      <t>ゴウ</t>
    </rPh>
    <phoneticPr fontId="14"/>
  </si>
  <si>
    <t>0598-31-2035</t>
  </si>
  <si>
    <t>0598-31-2036</t>
  </si>
  <si>
    <t>株式会社ＴＴＫ</t>
    <rPh sb="0" eb="4">
      <t>カブ</t>
    </rPh>
    <phoneticPr fontId="14"/>
  </si>
  <si>
    <t>伊勢市小俣町新村555番地44</t>
    <rPh sb="0" eb="3">
      <t>イセシ</t>
    </rPh>
    <rPh sb="3" eb="6">
      <t>オバタチョウ</t>
    </rPh>
    <rPh sb="6" eb="8">
      <t>ニイムラ</t>
    </rPh>
    <rPh sb="11" eb="13">
      <t>バンチ</t>
    </rPh>
    <phoneticPr fontId="14"/>
  </si>
  <si>
    <t>すまいる介護　かなで</t>
    <rPh sb="4" eb="6">
      <t>カイゴ</t>
    </rPh>
    <phoneticPr fontId="14"/>
  </si>
  <si>
    <t>510-0874</t>
  </si>
  <si>
    <t>四日市市河原田町228番地1</t>
    <rPh sb="0" eb="4">
      <t>ヨッカイチシ</t>
    </rPh>
    <rPh sb="4" eb="8">
      <t>カワラダチョウ</t>
    </rPh>
    <rPh sb="11" eb="13">
      <t>バンチ</t>
    </rPh>
    <phoneticPr fontId="14"/>
  </si>
  <si>
    <t>059-337-8682</t>
  </si>
  <si>
    <t>059-337-9840</t>
  </si>
  <si>
    <t>合同会社　那波</t>
    <rPh sb="0" eb="2">
      <t>ゴウドウ</t>
    </rPh>
    <rPh sb="2" eb="4">
      <t>ガイシャ</t>
    </rPh>
    <rPh sb="5" eb="7">
      <t>ナハ</t>
    </rPh>
    <phoneticPr fontId="14"/>
  </si>
  <si>
    <t>訪問介護事業所福ちゃん</t>
    <rPh sb="0" eb="2">
      <t>ホウモン</t>
    </rPh>
    <rPh sb="2" eb="4">
      <t>カイゴ</t>
    </rPh>
    <rPh sb="4" eb="7">
      <t>ジギョウショ</t>
    </rPh>
    <rPh sb="7" eb="8">
      <t>フク</t>
    </rPh>
    <phoneticPr fontId="14"/>
  </si>
  <si>
    <t>512-0902</t>
  </si>
  <si>
    <t>四日市市小杉町299-1</t>
    <rPh sb="0" eb="4">
      <t>ヨッカイチシ</t>
    </rPh>
    <rPh sb="4" eb="7">
      <t>コスギチョウ</t>
    </rPh>
    <phoneticPr fontId="14"/>
  </si>
  <si>
    <t>059-327-7770</t>
  </si>
  <si>
    <t>059-340-3156</t>
  </si>
  <si>
    <t>株式会社福福</t>
    <rPh sb="0" eb="4">
      <t>カブ</t>
    </rPh>
    <rPh sb="4" eb="5">
      <t>フク</t>
    </rPh>
    <rPh sb="5" eb="6">
      <t>フク</t>
    </rPh>
    <phoneticPr fontId="14"/>
  </si>
  <si>
    <t>三重郡菰野町潤田1064番地</t>
    <rPh sb="0" eb="2">
      <t>ミエ</t>
    </rPh>
    <rPh sb="2" eb="3">
      <t>グン</t>
    </rPh>
    <rPh sb="3" eb="6">
      <t>コモノチョウ</t>
    </rPh>
    <rPh sb="6" eb="8">
      <t>ウルタ</t>
    </rPh>
    <rPh sb="12" eb="14">
      <t>バンチ</t>
    </rPh>
    <phoneticPr fontId="14"/>
  </si>
  <si>
    <t>四日市市日永2-9-10</t>
    <phoneticPr fontId="2"/>
  </si>
  <si>
    <t>有（Ⅲ）</t>
    <phoneticPr fontId="2"/>
  </si>
  <si>
    <t>059-261-6107</t>
    <phoneticPr fontId="2"/>
  </si>
  <si>
    <t>東京都中央区八重洲二丁目７番2号</t>
    <rPh sb="9" eb="10">
      <t>ニ</t>
    </rPh>
    <rPh sb="13" eb="14">
      <t>バン</t>
    </rPh>
    <rPh sb="15" eb="16">
      <t>ゴウ</t>
    </rPh>
    <phoneticPr fontId="2"/>
  </si>
  <si>
    <t>三重県津市夢が丘１丁目6番2</t>
    <rPh sb="0" eb="3">
      <t>ミエケン</t>
    </rPh>
    <rPh sb="3" eb="5">
      <t>ツシ</t>
    </rPh>
    <rPh sb="5" eb="6">
      <t>ユメ</t>
    </rPh>
    <rPh sb="7" eb="8">
      <t>オカ</t>
    </rPh>
    <rPh sb="9" eb="11">
      <t>チョウメ</t>
    </rPh>
    <rPh sb="12" eb="13">
      <t>バン</t>
    </rPh>
    <phoneticPr fontId="2"/>
  </si>
  <si>
    <t>東京都中央区八重洲二丁目7番2号</t>
    <rPh sb="9" eb="10">
      <t>２</t>
    </rPh>
    <phoneticPr fontId="2"/>
  </si>
  <si>
    <t>四日市市久保田1-1-27 安達ビル1階</t>
    <rPh sb="0" eb="3">
      <t>ヨッカイチ</t>
    </rPh>
    <rPh sb="3" eb="4">
      <t>シ</t>
    </rPh>
    <rPh sb="4" eb="7">
      <t>クボタ</t>
    </rPh>
    <rPh sb="14" eb="16">
      <t>アダチ</t>
    </rPh>
    <rPh sb="19" eb="20">
      <t>カイ</t>
    </rPh>
    <phoneticPr fontId="2"/>
  </si>
  <si>
    <t>伊勢市御園町高向3508番地</t>
    <rPh sb="0" eb="3">
      <t>イセシ</t>
    </rPh>
    <rPh sb="3" eb="6">
      <t>ミソノチョウ</t>
    </rPh>
    <rPh sb="6" eb="8">
      <t>タカムカイ</t>
    </rPh>
    <rPh sb="12" eb="14">
      <t>バンチ</t>
    </rPh>
    <phoneticPr fontId="13"/>
  </si>
  <si>
    <t>有（Ⅱ）</t>
    <phoneticPr fontId="2"/>
  </si>
  <si>
    <t>松阪市田村町447番地1</t>
    <phoneticPr fontId="2"/>
  </si>
  <si>
    <t>0598-25-3466</t>
    <phoneticPr fontId="2"/>
  </si>
  <si>
    <t>医心館　訪問介護ステーション　名張</t>
    <rPh sb="0" eb="1">
      <t>イ</t>
    </rPh>
    <rPh sb="1" eb="2">
      <t>シン</t>
    </rPh>
    <rPh sb="2" eb="3">
      <t>カン</t>
    </rPh>
    <rPh sb="4" eb="6">
      <t>ホウモン</t>
    </rPh>
    <rPh sb="6" eb="8">
      <t>カイゴ</t>
    </rPh>
    <rPh sb="15" eb="17">
      <t>ナバリ</t>
    </rPh>
    <phoneticPr fontId="2"/>
  </si>
  <si>
    <t>有（Ⅱ）</t>
    <phoneticPr fontId="2"/>
  </si>
  <si>
    <t>居宅介護</t>
  </si>
  <si>
    <t>ケアステーション想桜</t>
    <rPh sb="8" eb="9">
      <t>ソウ</t>
    </rPh>
    <rPh sb="9" eb="10">
      <t>ザクラ</t>
    </rPh>
    <phoneticPr fontId="15"/>
  </si>
  <si>
    <t>510-0944</t>
  </si>
  <si>
    <t>四日市市笹川3丁目48</t>
    <rPh sb="0" eb="4">
      <t>ヨッカイチシ</t>
    </rPh>
    <rPh sb="4" eb="6">
      <t>ササガワ</t>
    </rPh>
    <rPh sb="7" eb="9">
      <t>チョウメ</t>
    </rPh>
    <phoneticPr fontId="15"/>
  </si>
  <si>
    <t>059-320-0320</t>
  </si>
  <si>
    <t>059-320-0321</t>
  </si>
  <si>
    <t>有限会社コーブンシャ</t>
    <rPh sb="0" eb="4">
      <t>ユウゲンガイシャ</t>
    </rPh>
    <phoneticPr fontId="15"/>
  </si>
  <si>
    <t>無</t>
    <rPh sb="0" eb="1">
      <t>ム</t>
    </rPh>
    <phoneticPr fontId="15"/>
  </si>
  <si>
    <t>Ⅰ型</t>
    <rPh sb="1" eb="2">
      <t>カタ</t>
    </rPh>
    <phoneticPr fontId="15"/>
  </si>
  <si>
    <t>Ⅱ型</t>
    <rPh sb="0" eb="2">
      <t>ニガタ</t>
    </rPh>
    <phoneticPr fontId="15"/>
  </si>
  <si>
    <t>介護サポートなないろ</t>
    <rPh sb="0" eb="2">
      <t>カイゴ</t>
    </rPh>
    <phoneticPr fontId="15"/>
  </si>
  <si>
    <t>519-4324</t>
  </si>
  <si>
    <t>熊野市井戸町758番地2</t>
    <rPh sb="0" eb="3">
      <t>クマノシ</t>
    </rPh>
    <rPh sb="3" eb="6">
      <t>イドチョウ</t>
    </rPh>
    <rPh sb="9" eb="11">
      <t>バンチ</t>
    </rPh>
    <phoneticPr fontId="15"/>
  </si>
  <si>
    <t>0597-85-2716</t>
  </si>
  <si>
    <t>0597-85-2715</t>
  </si>
  <si>
    <t>合同会社なないろ</t>
    <rPh sb="0" eb="2">
      <t>ゴウドウ</t>
    </rPh>
    <rPh sb="2" eb="4">
      <t>ガイシャ</t>
    </rPh>
    <phoneticPr fontId="15"/>
  </si>
  <si>
    <t>四日市市泊山崎町9－37</t>
    <rPh sb="0" eb="4">
      <t>ヨッカイチシ</t>
    </rPh>
    <rPh sb="4" eb="5">
      <t>トマリ</t>
    </rPh>
    <rPh sb="5" eb="8">
      <t>ヤマザキチョウ</t>
    </rPh>
    <phoneticPr fontId="13"/>
  </si>
  <si>
    <t>510-0892</t>
    <phoneticPr fontId="2"/>
  </si>
  <si>
    <t>510-0304</t>
  </si>
  <si>
    <t>鈴鹿市神戸1丁目3－11</t>
    <rPh sb="0" eb="3">
      <t>スズカシ</t>
    </rPh>
    <rPh sb="3" eb="5">
      <t>カンベ</t>
    </rPh>
    <rPh sb="6" eb="8">
      <t>チョウメ</t>
    </rPh>
    <phoneticPr fontId="16"/>
  </si>
  <si>
    <t>059-344-3370</t>
  </si>
  <si>
    <t>訪問介護HERO</t>
    <rPh sb="0" eb="2">
      <t>ホウモン</t>
    </rPh>
    <rPh sb="2" eb="4">
      <t>カイゴ</t>
    </rPh>
    <phoneticPr fontId="16"/>
  </si>
  <si>
    <t>株式会社HERO</t>
    <rPh sb="0" eb="4">
      <t>カブ</t>
    </rPh>
    <phoneticPr fontId="16"/>
  </si>
  <si>
    <t>津市河芸町上野570－15</t>
    <rPh sb="0" eb="1">
      <t>ツ</t>
    </rPh>
    <rPh sb="1" eb="2">
      <t>シ</t>
    </rPh>
    <rPh sb="2" eb="5">
      <t>カワゲチョウ</t>
    </rPh>
    <rPh sb="5" eb="7">
      <t>ウエノ</t>
    </rPh>
    <phoneticPr fontId="16"/>
  </si>
  <si>
    <t>無</t>
    <rPh sb="0" eb="1">
      <t>ム</t>
    </rPh>
    <phoneticPr fontId="16"/>
  </si>
  <si>
    <t>エールきたもり</t>
  </si>
  <si>
    <t>エールきたもり</t>
    <phoneticPr fontId="2"/>
  </si>
  <si>
    <t>名張市すずらん台西1－243</t>
  </si>
  <si>
    <t>518-0406</t>
  </si>
  <si>
    <t>0595-41-1000</t>
  </si>
  <si>
    <t>0595-48-5555</t>
  </si>
  <si>
    <t>有（Ⅲ）</t>
    <phoneticPr fontId="2"/>
  </si>
  <si>
    <t>株式会社もめん</t>
    <rPh sb="0" eb="4">
      <t>カ</t>
    </rPh>
    <phoneticPr fontId="2"/>
  </si>
  <si>
    <t>HIDAMARI SUZUKA</t>
  </si>
  <si>
    <t>513-0847</t>
  </si>
  <si>
    <t>鈴鹿市平田1丁目9番1号 アバンハウスⅠ B403</t>
    <rPh sb="0" eb="3">
      <t>スズカシ</t>
    </rPh>
    <rPh sb="3" eb="5">
      <t>ヒラタ</t>
    </rPh>
    <rPh sb="6" eb="8">
      <t>チョウメ</t>
    </rPh>
    <rPh sb="9" eb="10">
      <t>バン</t>
    </rPh>
    <rPh sb="11" eb="12">
      <t>ゴウ</t>
    </rPh>
    <phoneticPr fontId="17"/>
  </si>
  <si>
    <t>059-375-0301</t>
  </si>
  <si>
    <t>059-395-0302</t>
  </si>
  <si>
    <t>株式会社ビジョナリー</t>
    <rPh sb="0" eb="4">
      <t>カブ</t>
    </rPh>
    <phoneticPr fontId="17"/>
  </si>
  <si>
    <t>愛知県名古屋市中区栄1丁目18-9 TPBビル5階</t>
    <rPh sb="0" eb="3">
      <t>アイチケン</t>
    </rPh>
    <rPh sb="3" eb="7">
      <t>ナゴヤシ</t>
    </rPh>
    <rPh sb="7" eb="9">
      <t>ナカク</t>
    </rPh>
    <rPh sb="9" eb="10">
      <t>エイ</t>
    </rPh>
    <rPh sb="11" eb="13">
      <t>チョウメ</t>
    </rPh>
    <rPh sb="24" eb="25">
      <t>カイ</t>
    </rPh>
    <phoneticPr fontId="17"/>
  </si>
  <si>
    <t>ヘルパーステーション秋華</t>
    <rPh sb="10" eb="12">
      <t>シュウカ</t>
    </rPh>
    <phoneticPr fontId="18"/>
  </si>
  <si>
    <t>514-0304</t>
  </si>
  <si>
    <t>津市雲出本郷町1621-7</t>
    <rPh sb="0" eb="2">
      <t>ツシ</t>
    </rPh>
    <rPh sb="2" eb="4">
      <t>クモズ</t>
    </rPh>
    <rPh sb="4" eb="7">
      <t>ホンゴウチョウ</t>
    </rPh>
    <phoneticPr fontId="18"/>
  </si>
  <si>
    <t>059-269-5138</t>
  </si>
  <si>
    <t>059-269-5137</t>
  </si>
  <si>
    <t>特定非営利活動法人ルピナス品川</t>
    <rPh sb="0" eb="9">
      <t>トク</t>
    </rPh>
    <rPh sb="13" eb="15">
      <t>シナガワ</t>
    </rPh>
    <phoneticPr fontId="18"/>
  </si>
  <si>
    <t>津市修成町14番20号</t>
    <rPh sb="0" eb="2">
      <t>ツシ</t>
    </rPh>
    <rPh sb="2" eb="5">
      <t>シュウセイチョウ</t>
    </rPh>
    <rPh sb="7" eb="8">
      <t>バン</t>
    </rPh>
    <rPh sb="10" eb="11">
      <t>ゴウ</t>
    </rPh>
    <phoneticPr fontId="18"/>
  </si>
  <si>
    <t>無</t>
    <rPh sb="0" eb="1">
      <t>ム</t>
    </rPh>
    <phoneticPr fontId="18"/>
  </si>
  <si>
    <t>ヘルパーステーションひばり</t>
    <phoneticPr fontId="2"/>
  </si>
  <si>
    <t>515-0044</t>
    <phoneticPr fontId="2"/>
  </si>
  <si>
    <t>松阪市久保町1379-53</t>
    <rPh sb="0" eb="3">
      <t>マツサカシ</t>
    </rPh>
    <rPh sb="3" eb="6">
      <t>クボチョウ</t>
    </rPh>
    <phoneticPr fontId="2"/>
  </si>
  <si>
    <t>0598-31-3639</t>
    <phoneticPr fontId="2"/>
  </si>
  <si>
    <t>0598-31-3655</t>
    <phoneticPr fontId="2"/>
  </si>
  <si>
    <t>合同会社ひばり</t>
    <rPh sb="0" eb="2">
      <t>ゴウドウ</t>
    </rPh>
    <rPh sb="2" eb="4">
      <t>ガイシャ</t>
    </rPh>
    <phoneticPr fontId="2"/>
  </si>
  <si>
    <t>松阪市上川町3732-108 サンハイツイトウA202</t>
    <rPh sb="0" eb="3">
      <t>マツサカシ</t>
    </rPh>
    <rPh sb="3" eb="5">
      <t>ウエカワ</t>
    </rPh>
    <rPh sb="5" eb="6">
      <t>チョウ</t>
    </rPh>
    <phoneticPr fontId="18"/>
  </si>
  <si>
    <t>510-1233</t>
  </si>
  <si>
    <t>059-318-1554</t>
  </si>
  <si>
    <t>三重郡菰野町大字菰野8515番地9</t>
    <rPh sb="0" eb="2">
      <t>ミエ</t>
    </rPh>
    <rPh sb="2" eb="3">
      <t>グン</t>
    </rPh>
    <rPh sb="3" eb="5">
      <t>コモノ</t>
    </rPh>
    <rPh sb="5" eb="6">
      <t>チョウ</t>
    </rPh>
    <rPh sb="6" eb="8">
      <t>オオアザ</t>
    </rPh>
    <rPh sb="8" eb="10">
      <t>コモノ</t>
    </rPh>
    <rPh sb="14" eb="16">
      <t>バンチ</t>
    </rPh>
    <phoneticPr fontId="2"/>
  </si>
  <si>
    <t>無</t>
    <rPh sb="0" eb="1">
      <t>ム</t>
    </rPh>
    <phoneticPr fontId="20"/>
  </si>
  <si>
    <t>株式会社YR55障がい者サポート事務局</t>
    <rPh sb="0" eb="4">
      <t>カブ</t>
    </rPh>
    <rPh sb="8" eb="9">
      <t>ショウ</t>
    </rPh>
    <rPh sb="11" eb="12">
      <t>シャ</t>
    </rPh>
    <rPh sb="16" eb="19">
      <t>ジムキョク</t>
    </rPh>
    <phoneticPr fontId="20"/>
  </si>
  <si>
    <t>519-0162</t>
  </si>
  <si>
    <t>亀山市住山町364番地2</t>
    <rPh sb="0" eb="2">
      <t>カメヤマ</t>
    </rPh>
    <rPh sb="2" eb="3">
      <t>シ</t>
    </rPh>
    <rPh sb="3" eb="6">
      <t>スミヤマチョウ</t>
    </rPh>
    <rPh sb="9" eb="11">
      <t>バンチ</t>
    </rPh>
    <phoneticPr fontId="20"/>
  </si>
  <si>
    <t>三重県亀山市住山町364番地2</t>
    <rPh sb="0" eb="3">
      <t>ミエケン</t>
    </rPh>
    <rPh sb="3" eb="5">
      <t>カメヤマ</t>
    </rPh>
    <rPh sb="5" eb="6">
      <t>シ</t>
    </rPh>
    <rPh sb="6" eb="9">
      <t>スミヤマチョウ</t>
    </rPh>
    <rPh sb="12" eb="14">
      <t>バンチ</t>
    </rPh>
    <phoneticPr fontId="20"/>
  </si>
  <si>
    <t>アルファメイク</t>
  </si>
  <si>
    <t>514-0314</t>
  </si>
  <si>
    <t>津市雲出本郷町1301南</t>
    <rPh sb="0" eb="2">
      <t>ツシ</t>
    </rPh>
    <rPh sb="2" eb="4">
      <t>クモズ</t>
    </rPh>
    <rPh sb="4" eb="7">
      <t>ホンゴウチョウ</t>
    </rPh>
    <rPh sb="11" eb="12">
      <t>ミナミ</t>
    </rPh>
    <phoneticPr fontId="20"/>
  </si>
  <si>
    <t>059-261-7579</t>
  </si>
  <si>
    <t>株式会社丸中</t>
    <rPh sb="0" eb="4">
      <t>カブ</t>
    </rPh>
    <rPh sb="4" eb="6">
      <t>マルナカ</t>
    </rPh>
    <phoneticPr fontId="20"/>
  </si>
  <si>
    <t>有（Ⅱ）</t>
    <phoneticPr fontId="2"/>
  </si>
  <si>
    <t>居宅介護ねこの手</t>
    <rPh sb="0" eb="2">
      <t>キョタク</t>
    </rPh>
    <rPh sb="2" eb="4">
      <t>カイゴ</t>
    </rPh>
    <rPh sb="7" eb="8">
      <t>テ</t>
    </rPh>
    <phoneticPr fontId="20"/>
  </si>
  <si>
    <t>訪問介護のびすく</t>
    <rPh sb="0" eb="2">
      <t>ホウモン</t>
    </rPh>
    <rPh sb="2" eb="4">
      <t>カイゴ</t>
    </rPh>
    <phoneticPr fontId="20"/>
  </si>
  <si>
    <t>514-2222</t>
  </si>
  <si>
    <t>津市豊が丘5丁目19-2</t>
    <rPh sb="0" eb="2">
      <t>ツシ</t>
    </rPh>
    <rPh sb="2" eb="3">
      <t>ユタカ</t>
    </rPh>
    <rPh sb="4" eb="5">
      <t>オカ</t>
    </rPh>
    <rPh sb="6" eb="8">
      <t>チョウメ</t>
    </rPh>
    <phoneticPr fontId="20"/>
  </si>
  <si>
    <t>514-0812</t>
  </si>
  <si>
    <t>津市津興61番地6</t>
    <rPh sb="0" eb="2">
      <t>ツシ</t>
    </rPh>
    <rPh sb="2" eb="3">
      <t>ツ</t>
    </rPh>
    <rPh sb="3" eb="4">
      <t>オコ</t>
    </rPh>
    <rPh sb="6" eb="8">
      <t>バンチ</t>
    </rPh>
    <phoneticPr fontId="20"/>
  </si>
  <si>
    <t>059-253-8872</t>
  </si>
  <si>
    <t>059-253-8873</t>
  </si>
  <si>
    <t>合同会社IMPACTグループ</t>
    <rPh sb="0" eb="2">
      <t>ゴウドウ</t>
    </rPh>
    <rPh sb="2" eb="4">
      <t>ガイシャ</t>
    </rPh>
    <phoneticPr fontId="20"/>
  </si>
  <si>
    <t>特定非営利活動法人世界SHIENこども学校のびすく</t>
    <rPh sb="0" eb="9">
      <t>トク</t>
    </rPh>
    <rPh sb="9" eb="11">
      <t>セカイ</t>
    </rPh>
    <rPh sb="19" eb="21">
      <t>ガッコウ</t>
    </rPh>
    <phoneticPr fontId="20"/>
  </si>
  <si>
    <t>鈴鹿市岸岡町3732番地シーハイツ103</t>
    <rPh sb="0" eb="3">
      <t>スズカシ</t>
    </rPh>
    <rPh sb="3" eb="6">
      <t>キシオカチョウ</t>
    </rPh>
    <rPh sb="10" eb="12">
      <t>バンチ</t>
    </rPh>
    <phoneticPr fontId="20"/>
  </si>
  <si>
    <t>津市乙部4番17号</t>
    <rPh sb="0" eb="2">
      <t>ツシ</t>
    </rPh>
    <rPh sb="2" eb="4">
      <t>オトベ</t>
    </rPh>
    <rPh sb="5" eb="6">
      <t>バン</t>
    </rPh>
    <rPh sb="8" eb="9">
      <t>ゴウ</t>
    </rPh>
    <phoneticPr fontId="20"/>
  </si>
  <si>
    <t>三重県津市一身田中野８５４－２</t>
    <rPh sb="0" eb="3">
      <t>ミエケン</t>
    </rPh>
    <rPh sb="3" eb="5">
      <t>ツシ</t>
    </rPh>
    <rPh sb="5" eb="8">
      <t>イッシンデン</t>
    </rPh>
    <rPh sb="8" eb="10">
      <t>ナカノ</t>
    </rPh>
    <phoneticPr fontId="2"/>
  </si>
  <si>
    <t>志摩市浜島町檜山路3</t>
    <rPh sb="3" eb="6">
      <t>ハマジマチョウ</t>
    </rPh>
    <rPh sb="6" eb="7">
      <t>ヒノキ</t>
    </rPh>
    <rPh sb="7" eb="9">
      <t>ヤマジ</t>
    </rPh>
    <phoneticPr fontId="2"/>
  </si>
  <si>
    <t>0599-53-1737</t>
    <phoneticPr fontId="2"/>
  </si>
  <si>
    <t>三重県桑名市さくらの丘１</t>
    <rPh sb="10" eb="11">
      <t>オカ</t>
    </rPh>
    <phoneticPr fontId="2"/>
  </si>
  <si>
    <t>有（Ⅰ）</t>
    <phoneticPr fontId="2"/>
  </si>
  <si>
    <t>有（Ⅲ）</t>
    <phoneticPr fontId="2"/>
  </si>
  <si>
    <t>有（Ⅰ）</t>
    <phoneticPr fontId="2"/>
  </si>
  <si>
    <t>有（Ⅰ）</t>
    <phoneticPr fontId="2"/>
  </si>
  <si>
    <t>有（Ⅱ）</t>
    <rPh sb="0" eb="1">
      <t>タモツ</t>
    </rPh>
    <phoneticPr fontId="2"/>
  </si>
  <si>
    <t>マーベラス介護事業所</t>
    <rPh sb="5" eb="7">
      <t>カイゴ</t>
    </rPh>
    <rPh sb="7" eb="10">
      <t>ジギョウショ</t>
    </rPh>
    <phoneticPr fontId="2"/>
  </si>
  <si>
    <t>510-0821</t>
    <phoneticPr fontId="2"/>
  </si>
  <si>
    <t>四日市市久保田町２丁目10－13ＴＯＹＯＴＡ　action　Build　オフィス２階</t>
    <rPh sb="0" eb="4">
      <t>ヨッカイチシ</t>
    </rPh>
    <rPh sb="4" eb="7">
      <t>クボタ</t>
    </rPh>
    <rPh sb="7" eb="8">
      <t>チョウ</t>
    </rPh>
    <rPh sb="9" eb="10">
      <t>チョウ</t>
    </rPh>
    <rPh sb="10" eb="11">
      <t>メ</t>
    </rPh>
    <rPh sb="41" eb="42">
      <t>カイ</t>
    </rPh>
    <phoneticPr fontId="2"/>
  </si>
  <si>
    <t>059-359-1765</t>
    <phoneticPr fontId="2"/>
  </si>
  <si>
    <t>０５９－３５９－１７６６</t>
    <phoneticPr fontId="2"/>
  </si>
  <si>
    <t>株式会社家楽</t>
    <rPh sb="0" eb="4">
      <t>カブシキガイシャ</t>
    </rPh>
    <rPh sb="4" eb="5">
      <t>イエ</t>
    </rPh>
    <rPh sb="5" eb="6">
      <t>ラク</t>
    </rPh>
    <phoneticPr fontId="2"/>
  </si>
  <si>
    <t>三重県四日市市室山町59番地</t>
    <rPh sb="0" eb="3">
      <t>ミエケン</t>
    </rPh>
    <rPh sb="3" eb="7">
      <t>ヨッカイチシ</t>
    </rPh>
    <rPh sb="7" eb="8">
      <t>ムロ</t>
    </rPh>
    <rPh sb="8" eb="9">
      <t>ヤマ</t>
    </rPh>
    <rPh sb="9" eb="10">
      <t>チョウ</t>
    </rPh>
    <rPh sb="12" eb="14">
      <t>バンチ</t>
    </rPh>
    <phoneticPr fontId="2"/>
  </si>
  <si>
    <t>一般社団法人みえのパラスポーツ</t>
    <rPh sb="0" eb="2">
      <t>イッパン</t>
    </rPh>
    <rPh sb="2" eb="4">
      <t>シャダン</t>
    </rPh>
    <rPh sb="4" eb="6">
      <t>ホウジン</t>
    </rPh>
    <phoneticPr fontId="2"/>
  </si>
  <si>
    <t>事業所の郵便番号</t>
    <rPh sb="0" eb="3">
      <t>ジギョウショ</t>
    </rPh>
    <rPh sb="4" eb="6">
      <t>ユウビン</t>
    </rPh>
    <rPh sb="6" eb="8">
      <t>バンゴウ</t>
    </rPh>
    <phoneticPr fontId="2"/>
  </si>
  <si>
    <t>514-０815</t>
    <phoneticPr fontId="2"/>
  </si>
  <si>
    <t>津市藤方1643-1サニーガーデン津805</t>
    <rPh sb="0" eb="2">
      <t>ツシ</t>
    </rPh>
    <rPh sb="2" eb="4">
      <t>フジカタ</t>
    </rPh>
    <rPh sb="17" eb="18">
      <t>ツ</t>
    </rPh>
    <phoneticPr fontId="2"/>
  </si>
  <si>
    <t>090-5001-8644</t>
    <phoneticPr fontId="2"/>
  </si>
  <si>
    <t>「スポーツ×福祉」の事業所だんご</t>
    <rPh sb="6" eb="8">
      <t>フクシ</t>
    </rPh>
    <rPh sb="10" eb="13">
      <t>ジギョウショ</t>
    </rPh>
    <phoneticPr fontId="2"/>
  </si>
  <si>
    <t>三重県松阪市殿町1563</t>
  </si>
  <si>
    <t>ヘルパーステーションえもん</t>
  </si>
  <si>
    <t>514-0315</t>
  </si>
  <si>
    <t>059-202-8821</t>
  </si>
  <si>
    <t>津市雲出本郷町１５０４番地１５</t>
  </si>
  <si>
    <t>株式会社幸歩</t>
  </si>
  <si>
    <t>三重県津市雲出本郷町１５０４番地１５</t>
  </si>
  <si>
    <t>無</t>
  </si>
  <si>
    <t>居宅介護</t>
    <phoneticPr fontId="2"/>
  </si>
  <si>
    <t>訪問介護本舗　伊勢</t>
  </si>
  <si>
    <t>516-0002</t>
  </si>
  <si>
    <t>伊勢市馬瀬町１２０５－１２エクセレント堀１０２</t>
  </si>
  <si>
    <t>0596-63-9772</t>
  </si>
  <si>
    <t>0596-63-9775</t>
  </si>
  <si>
    <t>愛知県名古屋市緑区大高台二丁目１０１番地１０</t>
  </si>
  <si>
    <t>Ⅰ型</t>
  </si>
  <si>
    <t>該当</t>
  </si>
  <si>
    <t>はんどいんはんど</t>
  </si>
  <si>
    <t>518-0208</t>
  </si>
  <si>
    <t>伊賀市伊勢路６番地の１</t>
  </si>
  <si>
    <t>合同会社ジョイアスライフ</t>
  </si>
  <si>
    <t>三重県伊賀市伊勢路６番地の２</t>
  </si>
  <si>
    <t>小規模多機能ホームスマイル</t>
  </si>
  <si>
    <t>518-0752</t>
  </si>
  <si>
    <t>名張市蔵持町原出２４７番地１</t>
  </si>
  <si>
    <t>0595-48-6935</t>
  </si>
  <si>
    <t>0595-48-6938</t>
  </si>
  <si>
    <t>株式会社エムアール</t>
  </si>
  <si>
    <t>三重県名張市蔵持町原出２４７番地１</t>
  </si>
  <si>
    <t>同行援護</t>
    <phoneticPr fontId="2"/>
  </si>
  <si>
    <t>0595-41-1477</t>
    <phoneticPr fontId="2"/>
  </si>
  <si>
    <t>0595-41-1478</t>
    <phoneticPr fontId="2"/>
  </si>
  <si>
    <t>伊勢市尾上町１番２１号</t>
    <rPh sb="7" eb="8">
      <t>バン</t>
    </rPh>
    <rPh sb="10" eb="11">
      <t>ゴウ</t>
    </rPh>
    <phoneticPr fontId="2"/>
  </si>
  <si>
    <t>三重県伊勢市尾上町１番２１号</t>
    <phoneticPr fontId="2"/>
  </si>
  <si>
    <t>松阪市東町１３４番地１</t>
    <rPh sb="8" eb="10">
      <t>バンチ</t>
    </rPh>
    <phoneticPr fontId="2"/>
  </si>
  <si>
    <t>三重県松阪市東町１３４番地１</t>
    <rPh sb="3" eb="6">
      <t>マツサカシ</t>
    </rPh>
    <rPh sb="6" eb="8">
      <t>ヒガシチョウ</t>
    </rPh>
    <rPh sb="11" eb="13">
      <t>バンチ</t>
    </rPh>
    <phoneticPr fontId="2"/>
  </si>
  <si>
    <t>東京都千代田区神田駿河台四丁目６番地</t>
    <rPh sb="12" eb="13">
      <t>ヨン</t>
    </rPh>
    <rPh sb="16" eb="18">
      <t>バンチ</t>
    </rPh>
    <phoneticPr fontId="2"/>
  </si>
  <si>
    <t>050-1387-3297</t>
    <phoneticPr fontId="2"/>
  </si>
  <si>
    <t>介護サービスふぁみりー</t>
  </si>
  <si>
    <t>510-8125</t>
  </si>
  <si>
    <t>三重郡川越町大字北福崎４８２番地１</t>
  </si>
  <si>
    <t>059-363-6363</t>
  </si>
  <si>
    <t>059-337-8770</t>
  </si>
  <si>
    <t>介護サービス・ふぁみりー合同会社</t>
  </si>
  <si>
    <t>三重県三重郡川越町大字北福崎４８２番地１</t>
  </si>
  <si>
    <t>訪問介護ステーションＴomoneel</t>
  </si>
  <si>
    <t>519-0124</t>
  </si>
  <si>
    <t>亀山市東御幸町９７番地１</t>
  </si>
  <si>
    <t>0595-98-6909</t>
  </si>
  <si>
    <t>0595-98-6908</t>
  </si>
  <si>
    <t>合同会社TOMONEEL</t>
  </si>
  <si>
    <t>三重県亀山市東御幸９７番地１</t>
  </si>
  <si>
    <t>ヘルパーステーションさわやか</t>
  </si>
  <si>
    <t>515-0014</t>
  </si>
  <si>
    <t>松阪市若葉町80-5</t>
  </si>
  <si>
    <t>0598-50-3477</t>
  </si>
  <si>
    <t>0598-50-3466</t>
  </si>
  <si>
    <t>社会福祉法人太陽の里</t>
  </si>
  <si>
    <t>三重県松阪市若葉町80-5</t>
  </si>
  <si>
    <t>ヘルパーステーション　ねむの樹</t>
  </si>
  <si>
    <t>519-2405</t>
  </si>
  <si>
    <t>多気郡大台町弥起井536-2番地</t>
  </si>
  <si>
    <t>0598-84-1131</t>
  </si>
  <si>
    <t>0598-82-2866</t>
  </si>
  <si>
    <t>有限会社余谷木材</t>
  </si>
  <si>
    <t>三重県多気郡大台町弥起井538番地</t>
  </si>
  <si>
    <t>重度訪問介護</t>
  </si>
  <si>
    <t>介護サポートなないろ</t>
  </si>
  <si>
    <t>熊野市井戸町758番地2</t>
  </si>
  <si>
    <t>合同会社なないろ</t>
  </si>
  <si>
    <t>四日市市西日野町５７リバーサイドヨシノ１階３号室</t>
    <rPh sb="0" eb="4">
      <t>ヨッカイチシ</t>
    </rPh>
    <rPh sb="4" eb="5">
      <t>ニシ</t>
    </rPh>
    <rPh sb="5" eb="7">
      <t>ヒノ</t>
    </rPh>
    <rPh sb="7" eb="8">
      <t>マチ</t>
    </rPh>
    <rPh sb="20" eb="21">
      <t>カイ</t>
    </rPh>
    <rPh sb="22" eb="24">
      <t>ゴウシツ</t>
    </rPh>
    <phoneticPr fontId="2"/>
  </si>
  <si>
    <t>ベースアップ等支援加算</t>
    <rPh sb="6" eb="7">
      <t>トウ</t>
    </rPh>
    <rPh sb="7" eb="9">
      <t>シエン</t>
    </rPh>
    <rPh sb="9" eb="11">
      <t>カサン</t>
    </rPh>
    <phoneticPr fontId="2"/>
  </si>
  <si>
    <t>無</t>
    <rPh sb="0" eb="1">
      <t>ナ</t>
    </rPh>
    <phoneticPr fontId="2"/>
  </si>
  <si>
    <t>居宅介護、重度訪問介護、同行援護</t>
  </si>
  <si>
    <t>訪問介護事業所　笑顔</t>
  </si>
  <si>
    <t>515-0841</t>
  </si>
  <si>
    <t>松阪市曲町３４０番地５</t>
  </si>
  <si>
    <t>0598-67-7950</t>
  </si>
  <si>
    <t>0598-67-4686</t>
  </si>
  <si>
    <t>株式会社トータルケア・サービス</t>
  </si>
  <si>
    <t>三重県松阪市曲町３４０番地５</t>
  </si>
  <si>
    <t>ヘルパーステーションハートケアなんせい</t>
  </si>
  <si>
    <t>515-0051</t>
  </si>
  <si>
    <t>松阪市光町１０６３－１</t>
  </si>
  <si>
    <t>0598-60-0177</t>
  </si>
  <si>
    <t>0598-29-8870</t>
  </si>
  <si>
    <t>株式会社サンテ</t>
  </si>
  <si>
    <t>三重県松阪市大黒田町６５８番地</t>
  </si>
  <si>
    <t>有（Ⅱ）</t>
    <phoneticPr fontId="2"/>
  </si>
  <si>
    <t>有</t>
  </si>
  <si>
    <t>有</t>
    <phoneticPr fontId="2"/>
  </si>
  <si>
    <t>518-0102</t>
  </si>
  <si>
    <t>伊賀市市部１５１２番地</t>
  </si>
  <si>
    <t>合同会社ｔａｋｅ　Ｒｏｏｔ</t>
  </si>
  <si>
    <t>三重県伊賀市市部１５１２番地</t>
  </si>
  <si>
    <t>有（Ⅰ）</t>
    <phoneticPr fontId="2"/>
  </si>
  <si>
    <t>居宅介護　未来予想図製作所　鳥羽営業所</t>
  </si>
  <si>
    <t>517-0024</t>
  </si>
  <si>
    <t>鳥羽市松尾町１８６－１</t>
  </si>
  <si>
    <t>0599-20-0658</t>
  </si>
  <si>
    <t>0599-20-0224</t>
  </si>
  <si>
    <t>株式会社未来予想図製作所</t>
  </si>
  <si>
    <t>三重県四日市市高角町２５８２番地</t>
  </si>
  <si>
    <t>有（Ⅰ）</t>
    <phoneticPr fontId="2"/>
  </si>
  <si>
    <t>有</t>
    <phoneticPr fontId="2"/>
  </si>
  <si>
    <t>非該当</t>
    <phoneticPr fontId="2"/>
  </si>
  <si>
    <t>0735-32-3579</t>
    <phoneticPr fontId="2"/>
  </si>
  <si>
    <t>非該当</t>
    <phoneticPr fontId="2"/>
  </si>
  <si>
    <t>0735‐33‐0371</t>
    <phoneticPr fontId="2"/>
  </si>
  <si>
    <t>0735‐33-0370</t>
    <phoneticPr fontId="2"/>
  </si>
  <si>
    <t>非該当</t>
    <phoneticPr fontId="2"/>
  </si>
  <si>
    <t>0597-84-0090</t>
    <phoneticPr fontId="2"/>
  </si>
  <si>
    <t>519-4561</t>
    <phoneticPr fontId="2"/>
  </si>
  <si>
    <t>たいせつ</t>
    <phoneticPr fontId="2"/>
  </si>
  <si>
    <t>株式会社　熊野の樹</t>
    <phoneticPr fontId="2"/>
  </si>
  <si>
    <t>098-993-5882</t>
    <phoneticPr fontId="2"/>
  </si>
  <si>
    <t>090-6333-8668</t>
    <phoneticPr fontId="2"/>
  </si>
  <si>
    <t>519-4323</t>
    <phoneticPr fontId="2"/>
  </si>
  <si>
    <t>0597-87-0256</t>
    <phoneticPr fontId="2"/>
  </si>
  <si>
    <t>519-4204</t>
    <phoneticPr fontId="2"/>
  </si>
  <si>
    <t>株式会社　光輝会</t>
    <phoneticPr fontId="2"/>
  </si>
  <si>
    <t>0597-84-1026</t>
    <phoneticPr fontId="2"/>
  </si>
  <si>
    <t>0597-84-1000</t>
    <phoneticPr fontId="2"/>
  </si>
  <si>
    <t>0597-22-1495</t>
    <phoneticPr fontId="2"/>
  </si>
  <si>
    <t>0597-22-1457</t>
    <phoneticPr fontId="2"/>
  </si>
  <si>
    <t>519-3617</t>
    <phoneticPr fontId="2"/>
  </si>
  <si>
    <t>0595-65-5051</t>
    <phoneticPr fontId="2"/>
  </si>
  <si>
    <t>0595-67-1077</t>
    <phoneticPr fontId="2"/>
  </si>
  <si>
    <t>名張市桔梗が丘5番町2街区1番地永尾ビル103号室</t>
    <phoneticPr fontId="2"/>
  </si>
  <si>
    <t>518-0625</t>
    <phoneticPr fontId="2"/>
  </si>
  <si>
    <t>0595-41-1680</t>
    <phoneticPr fontId="2"/>
  </si>
  <si>
    <t>518-0737</t>
    <phoneticPr fontId="2"/>
  </si>
  <si>
    <t>株式会社ＴｅｎＡｎｔ</t>
    <phoneticPr fontId="2"/>
  </si>
  <si>
    <t>518-0435</t>
    <phoneticPr fontId="2"/>
  </si>
  <si>
    <t>さくら・介護ステーション名張</t>
    <phoneticPr fontId="2"/>
  </si>
  <si>
    <t>0595-63-8317</t>
    <phoneticPr fontId="2"/>
  </si>
  <si>
    <t>0595-64-8352</t>
    <phoneticPr fontId="2"/>
  </si>
  <si>
    <t>有(Ⅰ）</t>
    <phoneticPr fontId="2"/>
  </si>
  <si>
    <t>0595-74-0905</t>
    <phoneticPr fontId="2"/>
  </si>
  <si>
    <t>0595-74-0889</t>
    <phoneticPr fontId="2"/>
  </si>
  <si>
    <t>518-0854</t>
    <phoneticPr fontId="2"/>
  </si>
  <si>
    <t>0595-36-9826</t>
    <phoneticPr fontId="2"/>
  </si>
  <si>
    <t>0595-36-9726</t>
    <phoneticPr fontId="2"/>
  </si>
  <si>
    <t>518-0115</t>
    <phoneticPr fontId="2"/>
  </si>
  <si>
    <t>三重県伊賀市平野山之下３８０番地５</t>
    <phoneticPr fontId="2"/>
  </si>
  <si>
    <t>0595-24-9905</t>
    <phoneticPr fontId="2"/>
  </si>
  <si>
    <t>0595-21-2541</t>
    <phoneticPr fontId="2"/>
  </si>
  <si>
    <t>非該当</t>
    <phoneticPr fontId="2"/>
  </si>
  <si>
    <t>重度訪問介護</t>
    <phoneticPr fontId="2"/>
  </si>
  <si>
    <t>517-0502</t>
    <phoneticPr fontId="2"/>
  </si>
  <si>
    <t>0599-72-1885</t>
    <phoneticPr fontId="2"/>
  </si>
  <si>
    <t>0599-72-3931</t>
    <phoneticPr fontId="2"/>
  </si>
  <si>
    <t>0599-45-0294</t>
    <phoneticPr fontId="2"/>
  </si>
  <si>
    <t>三重県度会郡南伊勢町神津佐1367番地1</t>
    <phoneticPr fontId="2"/>
  </si>
  <si>
    <t>0599-67-1311</t>
    <phoneticPr fontId="2"/>
  </si>
  <si>
    <t>0596-67-5109</t>
    <phoneticPr fontId="2"/>
  </si>
  <si>
    <t>0596-67-7156</t>
    <phoneticPr fontId="2"/>
  </si>
  <si>
    <t>516-1421</t>
    <phoneticPr fontId="2"/>
  </si>
  <si>
    <t>ケアサービスすけっと</t>
    <phoneticPr fontId="2"/>
  </si>
  <si>
    <t>0599-65-0062</t>
    <phoneticPr fontId="2"/>
  </si>
  <si>
    <t>0599-65-0061</t>
    <phoneticPr fontId="2"/>
  </si>
  <si>
    <t>0599-24-0132</t>
    <phoneticPr fontId="2"/>
  </si>
  <si>
    <t>0599-24-0101</t>
    <phoneticPr fontId="2"/>
  </si>
  <si>
    <t>517-0014</t>
    <phoneticPr fontId="2"/>
  </si>
  <si>
    <t>0595-26-2655</t>
    <phoneticPr fontId="2"/>
  </si>
  <si>
    <t>0599-25-0888</t>
    <phoneticPr fontId="2"/>
  </si>
  <si>
    <t>517-0022</t>
    <phoneticPr fontId="2"/>
  </si>
  <si>
    <t>515-0504</t>
    <phoneticPr fontId="2"/>
  </si>
  <si>
    <t>515-0054</t>
    <phoneticPr fontId="2"/>
  </si>
  <si>
    <t>有（Ⅱ）</t>
    <phoneticPr fontId="2"/>
  </si>
  <si>
    <t>合同会社笑和</t>
    <phoneticPr fontId="2"/>
  </si>
  <si>
    <t>515-0501</t>
    <phoneticPr fontId="2"/>
  </si>
  <si>
    <t>516-0051</t>
    <phoneticPr fontId="2"/>
  </si>
  <si>
    <t>0596-52-3110</t>
    <phoneticPr fontId="2"/>
  </si>
  <si>
    <t>0596-53-1300</t>
    <phoneticPr fontId="2"/>
  </si>
  <si>
    <t>515-0324</t>
    <phoneticPr fontId="2"/>
  </si>
  <si>
    <t>有（Ⅰ）</t>
    <phoneticPr fontId="2"/>
  </si>
  <si>
    <t>0598-49-8006</t>
    <phoneticPr fontId="2"/>
  </si>
  <si>
    <t>0598-49-8005</t>
    <phoneticPr fontId="2"/>
  </si>
  <si>
    <t>519-2181</t>
    <phoneticPr fontId="2"/>
  </si>
  <si>
    <t>519-2186</t>
    <phoneticPr fontId="2"/>
  </si>
  <si>
    <t>有（Ⅲ）</t>
    <phoneticPr fontId="2"/>
  </si>
  <si>
    <t>非該当</t>
    <phoneticPr fontId="2"/>
  </si>
  <si>
    <t>松阪市清水町348番地3</t>
    <phoneticPr fontId="2"/>
  </si>
  <si>
    <t>0598-60-0508</t>
    <phoneticPr fontId="2"/>
  </si>
  <si>
    <t>0598-60-0507</t>
    <phoneticPr fontId="2"/>
  </si>
  <si>
    <t>松阪市下村町1963-2</t>
    <phoneticPr fontId="2"/>
  </si>
  <si>
    <t>515-0043</t>
    <phoneticPr fontId="2"/>
  </si>
  <si>
    <t>みどりの森 介護サービス</t>
    <phoneticPr fontId="2"/>
  </si>
  <si>
    <t>0598-59-0808</t>
    <phoneticPr fontId="2"/>
  </si>
  <si>
    <t>515-0121</t>
    <phoneticPr fontId="2"/>
  </si>
  <si>
    <t>0598-20-9989</t>
    <phoneticPr fontId="2"/>
  </si>
  <si>
    <t>090-5623-5058</t>
    <phoneticPr fontId="2"/>
  </si>
  <si>
    <t>515-2323</t>
    <phoneticPr fontId="2"/>
  </si>
  <si>
    <t>ヘルパーステーションあおい</t>
    <phoneticPr fontId="2"/>
  </si>
  <si>
    <t>0598-30-8867</t>
    <phoneticPr fontId="2"/>
  </si>
  <si>
    <t>515-2332</t>
    <phoneticPr fontId="2"/>
  </si>
  <si>
    <t>515-0812</t>
    <phoneticPr fontId="2"/>
  </si>
  <si>
    <t>ヘルパーステーションほのか</t>
    <phoneticPr fontId="2"/>
  </si>
  <si>
    <t>515-0062</t>
    <phoneticPr fontId="2"/>
  </si>
  <si>
    <t>0598-42-6558</t>
    <phoneticPr fontId="2"/>
  </si>
  <si>
    <t>0598-42-6558</t>
    <phoneticPr fontId="2"/>
  </si>
  <si>
    <t>515-2322</t>
    <phoneticPr fontId="2"/>
  </si>
  <si>
    <t>515-0033</t>
    <phoneticPr fontId="2"/>
  </si>
  <si>
    <t>0598-67-7326</t>
    <phoneticPr fontId="2"/>
  </si>
  <si>
    <t>515-0012</t>
    <phoneticPr fontId="2"/>
  </si>
  <si>
    <t>有（Ⅱ）</t>
    <phoneticPr fontId="2"/>
  </si>
  <si>
    <t>0598-22-1816</t>
    <phoneticPr fontId="2"/>
  </si>
  <si>
    <t>0598-22-1815</t>
    <phoneticPr fontId="2"/>
  </si>
  <si>
    <t>515-0818</t>
    <phoneticPr fontId="2"/>
  </si>
  <si>
    <t>0598-31-1401</t>
    <phoneticPr fontId="2"/>
  </si>
  <si>
    <t>515-0044</t>
    <phoneticPr fontId="2"/>
  </si>
  <si>
    <t>0598-31-2926</t>
    <phoneticPr fontId="2"/>
  </si>
  <si>
    <t>0598-31-2900</t>
    <phoneticPr fontId="2"/>
  </si>
  <si>
    <t>515-0065</t>
    <phoneticPr fontId="2"/>
  </si>
  <si>
    <t>ヘルパーステーション　えいじ</t>
    <phoneticPr fontId="2"/>
  </si>
  <si>
    <t>株式会社みえ親孝行</t>
    <phoneticPr fontId="2"/>
  </si>
  <si>
    <t>0598-25-3466</t>
    <phoneticPr fontId="2"/>
  </si>
  <si>
    <t>0598-26-2265</t>
    <phoneticPr fontId="2"/>
  </si>
  <si>
    <t>松阪市田村町447番地1</t>
    <phoneticPr fontId="2"/>
  </si>
  <si>
    <t>515-0055</t>
    <phoneticPr fontId="2"/>
  </si>
  <si>
    <t>みえ親孝行訪問介護事業所</t>
    <phoneticPr fontId="2"/>
  </si>
  <si>
    <t>515-0063</t>
    <phoneticPr fontId="2"/>
  </si>
  <si>
    <t>訪問介護空</t>
    <phoneticPr fontId="2"/>
  </si>
  <si>
    <t>合同会社大黒屋藤兵衛</t>
    <phoneticPr fontId="2"/>
  </si>
  <si>
    <t>0598-67-9702</t>
    <phoneticPr fontId="2"/>
  </si>
  <si>
    <t>0598-68-7800</t>
    <phoneticPr fontId="2"/>
  </si>
  <si>
    <t>松阪市大塚町27-5</t>
    <phoneticPr fontId="2"/>
  </si>
  <si>
    <t>515-0813</t>
    <phoneticPr fontId="2"/>
  </si>
  <si>
    <t>ヘルパーステーションおあしす</t>
    <phoneticPr fontId="2"/>
  </si>
  <si>
    <t>0598-54-1300</t>
    <phoneticPr fontId="2"/>
  </si>
  <si>
    <t>515-0044</t>
    <phoneticPr fontId="2"/>
  </si>
  <si>
    <t>0598-31-1274</t>
    <phoneticPr fontId="2"/>
  </si>
  <si>
    <t>0598-31-1273</t>
    <phoneticPr fontId="2"/>
  </si>
  <si>
    <t>515-0045</t>
    <phoneticPr fontId="2"/>
  </si>
  <si>
    <t>ヘルパーステーションアリス</t>
    <phoneticPr fontId="2"/>
  </si>
  <si>
    <t>0598-22-3411</t>
    <phoneticPr fontId="2"/>
  </si>
  <si>
    <t>0598-52-2257</t>
    <phoneticPr fontId="2"/>
  </si>
  <si>
    <t>0598-52-2045</t>
    <phoneticPr fontId="2"/>
  </si>
  <si>
    <t>有（Ⅱ）</t>
    <phoneticPr fontId="2"/>
  </si>
  <si>
    <t>0598-63-1813</t>
    <phoneticPr fontId="2"/>
  </si>
  <si>
    <t>0598-63-1812</t>
    <phoneticPr fontId="2"/>
  </si>
  <si>
    <t>515-2344</t>
    <phoneticPr fontId="2"/>
  </si>
  <si>
    <t>0598-23-8990</t>
    <phoneticPr fontId="2"/>
  </si>
  <si>
    <t>0598-23-8900</t>
    <phoneticPr fontId="2"/>
  </si>
  <si>
    <t>0598-56-7813</t>
    <phoneticPr fontId="2"/>
  </si>
  <si>
    <t>0598-56-7811</t>
    <phoneticPr fontId="2"/>
  </si>
  <si>
    <t>ヘルパーステイション　陽だまりの庄松阪</t>
    <phoneticPr fontId="2"/>
  </si>
  <si>
    <t>0598-30-6630</t>
    <phoneticPr fontId="2"/>
  </si>
  <si>
    <t>ヘルパーステーション えん</t>
    <phoneticPr fontId="2"/>
  </si>
  <si>
    <t>0598-21-3002</t>
    <phoneticPr fontId="2"/>
  </si>
  <si>
    <t>0598-21-3200</t>
    <phoneticPr fontId="2"/>
  </si>
  <si>
    <t>株式会社スウィートナース</t>
    <phoneticPr fontId="2"/>
  </si>
  <si>
    <t>059-224-1191</t>
    <phoneticPr fontId="2"/>
  </si>
  <si>
    <t>059-224-1190</t>
    <phoneticPr fontId="2"/>
  </si>
  <si>
    <t>514-0018</t>
    <phoneticPr fontId="2"/>
  </si>
  <si>
    <t>障害福祉のスウィートナース津</t>
    <phoneticPr fontId="2"/>
  </si>
  <si>
    <t>059-253-7739</t>
    <phoneticPr fontId="2"/>
  </si>
  <si>
    <t>514-0101</t>
    <phoneticPr fontId="2"/>
  </si>
  <si>
    <t>Ｍｅらい</t>
    <phoneticPr fontId="2"/>
  </si>
  <si>
    <t>059-261-6107</t>
    <phoneticPr fontId="2"/>
  </si>
  <si>
    <t>059-261-1954</t>
    <phoneticPr fontId="2"/>
  </si>
  <si>
    <t>514-0043</t>
    <phoneticPr fontId="2"/>
  </si>
  <si>
    <t>ユアパートナー</t>
    <phoneticPr fontId="2"/>
  </si>
  <si>
    <t>059-202-2322</t>
    <phoneticPr fontId="2"/>
  </si>
  <si>
    <t>514-1115</t>
    <phoneticPr fontId="2"/>
  </si>
  <si>
    <t>514-2211</t>
    <phoneticPr fontId="2"/>
  </si>
  <si>
    <t>514-0027</t>
    <phoneticPr fontId="2"/>
  </si>
  <si>
    <t>スマイル</t>
    <phoneticPr fontId="2"/>
  </si>
  <si>
    <t>050-6863-6004</t>
    <phoneticPr fontId="2"/>
  </si>
  <si>
    <t>050-6867-3800</t>
    <phoneticPr fontId="2"/>
  </si>
  <si>
    <t>514-0011</t>
    <phoneticPr fontId="2"/>
  </si>
  <si>
    <t>514-0022</t>
    <phoneticPr fontId="2"/>
  </si>
  <si>
    <t>059-261-6658</t>
    <phoneticPr fontId="2"/>
  </si>
  <si>
    <t>059-227-3533</t>
    <phoneticPr fontId="2"/>
  </si>
  <si>
    <t>059-254-2526</t>
    <phoneticPr fontId="2"/>
  </si>
  <si>
    <t>059-254-2525</t>
    <phoneticPr fontId="2"/>
  </si>
  <si>
    <t>ヘルパーステーションスカイ</t>
    <phoneticPr fontId="2"/>
  </si>
  <si>
    <t>059-273-5152</t>
    <phoneticPr fontId="2"/>
  </si>
  <si>
    <t>059-255-1950</t>
    <phoneticPr fontId="2"/>
  </si>
  <si>
    <t>059-253-3373</t>
    <phoneticPr fontId="2"/>
  </si>
  <si>
    <t>059-253-3271</t>
    <phoneticPr fontId="2"/>
  </si>
  <si>
    <t>059-273-5911</t>
    <phoneticPr fontId="2"/>
  </si>
  <si>
    <t>059-213-9577</t>
    <phoneticPr fontId="2"/>
  </si>
  <si>
    <t>ピアサポートみえ</t>
    <phoneticPr fontId="2"/>
  </si>
  <si>
    <t>0595-98-6940</t>
    <phoneticPr fontId="2"/>
  </si>
  <si>
    <t>519-0213</t>
    <phoneticPr fontId="2"/>
  </si>
  <si>
    <t>0595-96-9497</t>
    <phoneticPr fontId="2"/>
  </si>
  <si>
    <t>0595-96-9496</t>
    <phoneticPr fontId="2"/>
  </si>
  <si>
    <t>519-0105</t>
    <phoneticPr fontId="2"/>
  </si>
  <si>
    <t>519－0162</t>
    <phoneticPr fontId="2"/>
  </si>
  <si>
    <t>0595-84-3528</t>
    <phoneticPr fontId="2"/>
  </si>
  <si>
    <t>0595-84-3527</t>
    <phoneticPr fontId="2"/>
  </si>
  <si>
    <t>愛知県一宮市小信中島字東鵯平63番地2</t>
    <phoneticPr fontId="2"/>
  </si>
  <si>
    <t>株式会社ビジョナリー</t>
    <phoneticPr fontId="2"/>
  </si>
  <si>
    <t>059-395-0302</t>
    <phoneticPr fontId="2"/>
  </si>
  <si>
    <t>059-375-0301</t>
    <phoneticPr fontId="2"/>
  </si>
  <si>
    <t>鈴鹿市平田1丁目9番1号 アバンハウスⅠ B403</t>
    <phoneticPr fontId="2"/>
  </si>
  <si>
    <t>513-0847</t>
    <phoneticPr fontId="2"/>
  </si>
  <si>
    <t>HIDAMARI SUZUKA</t>
    <phoneticPr fontId="2"/>
  </si>
  <si>
    <t>059-379-0078</t>
    <phoneticPr fontId="2"/>
  </si>
  <si>
    <t>059-375-5011</t>
    <phoneticPr fontId="2"/>
  </si>
  <si>
    <t>513-0806</t>
    <phoneticPr fontId="2"/>
  </si>
  <si>
    <t>059-389-5112</t>
    <phoneticPr fontId="2"/>
  </si>
  <si>
    <t>059-389-7011</t>
    <phoneticPr fontId="2"/>
  </si>
  <si>
    <t>510-0218</t>
    <phoneticPr fontId="2"/>
  </si>
  <si>
    <t>うきうきサポート</t>
    <phoneticPr fontId="2"/>
  </si>
  <si>
    <t>059-344-3633</t>
    <phoneticPr fontId="2"/>
  </si>
  <si>
    <t>510-0236</t>
    <phoneticPr fontId="2"/>
  </si>
  <si>
    <t>059-373-7575</t>
    <phoneticPr fontId="2"/>
  </si>
  <si>
    <t>059-373-7555</t>
    <phoneticPr fontId="2"/>
  </si>
  <si>
    <t>513-0836</t>
    <phoneticPr fontId="2"/>
  </si>
  <si>
    <t>ヘルパーステーション　アスプラン</t>
    <phoneticPr fontId="2"/>
  </si>
  <si>
    <t>513-0807</t>
    <phoneticPr fontId="2"/>
  </si>
  <si>
    <t>513-0801</t>
    <phoneticPr fontId="2"/>
  </si>
  <si>
    <t>059-378-4752</t>
    <phoneticPr fontId="2"/>
  </si>
  <si>
    <t>0593-24-7756</t>
    <phoneticPr fontId="2"/>
  </si>
  <si>
    <t>有限会社ゆずりは企画</t>
    <phoneticPr fontId="2"/>
  </si>
  <si>
    <t>059-373-5930</t>
    <phoneticPr fontId="2"/>
  </si>
  <si>
    <t>059-373-5713</t>
    <phoneticPr fontId="2"/>
  </si>
  <si>
    <t>51３-0806</t>
    <phoneticPr fontId="2"/>
  </si>
  <si>
    <t>ヘルパーますだや</t>
    <phoneticPr fontId="2"/>
  </si>
  <si>
    <t>株式会社ケアサポートつくし</t>
    <phoneticPr fontId="2"/>
  </si>
  <si>
    <t>059-373-7788</t>
    <phoneticPr fontId="2"/>
  </si>
  <si>
    <t>059-389-6400</t>
    <phoneticPr fontId="2"/>
  </si>
  <si>
    <t>510-0226</t>
    <phoneticPr fontId="2"/>
  </si>
  <si>
    <t>ヘルパーステーションつくし</t>
    <phoneticPr fontId="2"/>
  </si>
  <si>
    <t>510-0244</t>
    <phoneticPr fontId="2"/>
  </si>
  <si>
    <t>メイショウ</t>
    <phoneticPr fontId="2"/>
  </si>
  <si>
    <t>059-389-5669</t>
    <phoneticPr fontId="2"/>
  </si>
  <si>
    <t>059-389-5668</t>
    <phoneticPr fontId="2"/>
  </si>
  <si>
    <t>ファースト</t>
    <phoneticPr fontId="2"/>
  </si>
  <si>
    <t>059-384-1251</t>
    <phoneticPr fontId="2"/>
  </si>
  <si>
    <t>059-384-1250</t>
    <phoneticPr fontId="2"/>
  </si>
  <si>
    <t>０５９－３５９－１７６６</t>
    <phoneticPr fontId="2"/>
  </si>
  <si>
    <t>059-359-1765</t>
    <phoneticPr fontId="2"/>
  </si>
  <si>
    <t>510-0821</t>
    <phoneticPr fontId="2"/>
  </si>
  <si>
    <t>059-350-4331</t>
    <phoneticPr fontId="2"/>
  </si>
  <si>
    <t>059-350-4330</t>
    <phoneticPr fontId="2"/>
  </si>
  <si>
    <t>510-0822</t>
    <phoneticPr fontId="2"/>
  </si>
  <si>
    <t>有（Ⅲ）</t>
    <phoneticPr fontId="2"/>
  </si>
  <si>
    <t>岡山県井原市井原町192番地2久安セントラルビル2階</t>
    <phoneticPr fontId="2"/>
  </si>
  <si>
    <t>050-6868-2649</t>
    <phoneticPr fontId="2"/>
  </si>
  <si>
    <t>050-3138-5905</t>
    <phoneticPr fontId="2"/>
  </si>
  <si>
    <t>510-0075</t>
    <phoneticPr fontId="2"/>
  </si>
  <si>
    <t>059-337-8164</t>
    <phoneticPr fontId="2"/>
  </si>
  <si>
    <t>059-337-8163</t>
    <phoneticPr fontId="2"/>
  </si>
  <si>
    <t>512-8048</t>
    <phoneticPr fontId="2"/>
  </si>
  <si>
    <t>三重県四日市市笹川七丁目94番地5</t>
    <phoneticPr fontId="2"/>
  </si>
  <si>
    <t>059-359-2731</t>
    <phoneticPr fontId="2"/>
  </si>
  <si>
    <t>059-359-2730</t>
    <phoneticPr fontId="2"/>
  </si>
  <si>
    <t>510-0033</t>
    <phoneticPr fontId="2"/>
  </si>
  <si>
    <t>510-0003</t>
    <phoneticPr fontId="2"/>
  </si>
  <si>
    <t>510-0953</t>
    <phoneticPr fontId="2"/>
  </si>
  <si>
    <t>510-0082</t>
    <phoneticPr fontId="2"/>
  </si>
  <si>
    <t>510-0007</t>
    <phoneticPr fontId="2"/>
  </si>
  <si>
    <t>510-0832</t>
    <phoneticPr fontId="2"/>
  </si>
  <si>
    <t>510-8021</t>
    <phoneticPr fontId="2"/>
  </si>
  <si>
    <t>510-0891</t>
    <phoneticPr fontId="2"/>
  </si>
  <si>
    <t>059-350-5658</t>
    <phoneticPr fontId="2"/>
  </si>
  <si>
    <t>059-350-5657</t>
    <phoneticPr fontId="2"/>
  </si>
  <si>
    <t>059-321-2000</t>
    <phoneticPr fontId="2"/>
  </si>
  <si>
    <t>059-340-5001</t>
    <phoneticPr fontId="2"/>
  </si>
  <si>
    <t>510-0945</t>
    <phoneticPr fontId="2"/>
  </si>
  <si>
    <t>ヘルパーステーション　オリーブ</t>
    <phoneticPr fontId="2"/>
  </si>
  <si>
    <t>059-321-0187</t>
    <phoneticPr fontId="2"/>
  </si>
  <si>
    <t>059-322-8787</t>
    <phoneticPr fontId="2"/>
  </si>
  <si>
    <t>510-0944</t>
    <phoneticPr fontId="2"/>
  </si>
  <si>
    <t>059-328-5428</t>
    <phoneticPr fontId="2"/>
  </si>
  <si>
    <t>059-358-9059</t>
    <phoneticPr fontId="2"/>
  </si>
  <si>
    <t>059-330-6537</t>
    <phoneticPr fontId="2"/>
  </si>
  <si>
    <t>059-330-6536</t>
    <phoneticPr fontId="2"/>
  </si>
  <si>
    <t>該当</t>
    <phoneticPr fontId="2"/>
  </si>
  <si>
    <t>桑名郡木曽岬町大字三崎666番</t>
    <phoneticPr fontId="2"/>
  </si>
  <si>
    <t>0594-72-3147</t>
    <phoneticPr fontId="2"/>
  </si>
  <si>
    <t>0594-72-7788</t>
    <phoneticPr fontId="2"/>
  </si>
  <si>
    <t>0594-74-3530</t>
    <phoneticPr fontId="2"/>
  </si>
  <si>
    <t>0594-73-7987</t>
    <phoneticPr fontId="2"/>
  </si>
  <si>
    <t>511-0222</t>
    <phoneticPr fontId="2"/>
  </si>
  <si>
    <t>じねんケアサービス</t>
    <phoneticPr fontId="2"/>
  </si>
  <si>
    <t>0594-31-5572</t>
    <phoneticPr fontId="2"/>
  </si>
  <si>
    <t>0594-33-3060</t>
    <phoneticPr fontId="2"/>
  </si>
  <si>
    <t>511-0912</t>
    <phoneticPr fontId="2"/>
  </si>
  <si>
    <t>0594-26-0399</t>
    <phoneticPr fontId="2"/>
  </si>
  <si>
    <t>511-0854</t>
    <phoneticPr fontId="2"/>
  </si>
  <si>
    <t>0594-32-0877</t>
    <phoneticPr fontId="2"/>
  </si>
  <si>
    <t>0594-32-0876</t>
    <phoneticPr fontId="2"/>
  </si>
  <si>
    <t>511-0912</t>
    <phoneticPr fontId="2"/>
  </si>
  <si>
    <t>0594-25-8748</t>
    <phoneticPr fontId="2"/>
  </si>
  <si>
    <t>0594-25-8738</t>
    <phoneticPr fontId="2"/>
  </si>
  <si>
    <t>有</t>
    <phoneticPr fontId="2"/>
  </si>
  <si>
    <t>有</t>
    <phoneticPr fontId="2"/>
  </si>
  <si>
    <t>有</t>
    <phoneticPr fontId="2"/>
  </si>
  <si>
    <t>有</t>
    <rPh sb="0" eb="1">
      <t>アリ</t>
    </rPh>
    <phoneticPr fontId="2"/>
  </si>
  <si>
    <t>有</t>
    <phoneticPr fontId="2"/>
  </si>
  <si>
    <t>有</t>
    <phoneticPr fontId="2"/>
  </si>
  <si>
    <t>有</t>
    <phoneticPr fontId="2"/>
  </si>
  <si>
    <t>有</t>
    <phoneticPr fontId="2"/>
  </si>
  <si>
    <t>有</t>
    <phoneticPr fontId="2"/>
  </si>
  <si>
    <t>有</t>
    <phoneticPr fontId="2"/>
  </si>
  <si>
    <t>有</t>
    <rPh sb="0" eb="1">
      <t>ア</t>
    </rPh>
    <phoneticPr fontId="2"/>
  </si>
  <si>
    <t>有</t>
    <phoneticPr fontId="2"/>
  </si>
  <si>
    <t>有</t>
    <phoneticPr fontId="2"/>
  </si>
  <si>
    <t>有</t>
    <phoneticPr fontId="2"/>
  </si>
  <si>
    <t>有（Ⅰ）</t>
    <phoneticPr fontId="2"/>
  </si>
  <si>
    <t>けあビジョンホーム四日市訪問介護</t>
  </si>
  <si>
    <t>510-0103</t>
  </si>
  <si>
    <t>四日市市楠町北五味塚９１４番地３</t>
  </si>
  <si>
    <t>059-398-0588</t>
  </si>
  <si>
    <t>059-398-0508</t>
  </si>
  <si>
    <t>埼玉県上尾市上町一丁目１番１４号</t>
  </si>
  <si>
    <t>訪問介護ステーショントム</t>
  </si>
  <si>
    <t>514-0063</t>
  </si>
  <si>
    <t>津市渋見町３３０番地１０４</t>
  </si>
  <si>
    <t>090-6567-3641</t>
  </si>
  <si>
    <t>合同会社武蔵</t>
  </si>
  <si>
    <t>特定非営利活動法人りあん</t>
  </si>
  <si>
    <t>515-0045</t>
  </si>
  <si>
    <t>松阪市駅部田町５０メゾン藤１０７号室</t>
  </si>
  <si>
    <t>080-9720-6866</t>
  </si>
  <si>
    <t>三重県松阪市山室町２１２３番地７</t>
  </si>
  <si>
    <t>059-291-7821</t>
    <phoneticPr fontId="2"/>
  </si>
  <si>
    <t>059-291-7338</t>
    <phoneticPr fontId="2"/>
  </si>
  <si>
    <t>059-385-6660</t>
    <phoneticPr fontId="2"/>
  </si>
  <si>
    <t>松阪市垣鼻町１７９０－４２</t>
    <rPh sb="3" eb="6">
      <t>カイバナチョウ</t>
    </rPh>
    <phoneticPr fontId="2"/>
  </si>
  <si>
    <t>0598-20-8886</t>
  </si>
  <si>
    <t>0598-31-3088</t>
  </si>
  <si>
    <t>0595-41-1477</t>
  </si>
  <si>
    <t>0595-41-1478</t>
  </si>
  <si>
    <t>三重県津市一志町片野３６７番地１</t>
    <rPh sb="0" eb="3">
      <t>ミエケン</t>
    </rPh>
    <rPh sb="3" eb="5">
      <t>ツシ</t>
    </rPh>
    <rPh sb="5" eb="7">
      <t>イチシ</t>
    </rPh>
    <rPh sb="7" eb="8">
      <t>チョウ</t>
    </rPh>
    <rPh sb="8" eb="10">
      <t>カタノ</t>
    </rPh>
    <rPh sb="13" eb="15">
      <t>バンチ</t>
    </rPh>
    <phoneticPr fontId="2"/>
  </si>
  <si>
    <t>鈴鹿市岸岡町３０８２－８</t>
  </si>
  <si>
    <t>伊勢市尾上町１番２１号</t>
  </si>
  <si>
    <t>三重県伊勢市尾上町１番２１号</t>
  </si>
  <si>
    <t>050-1387-3297</t>
  </si>
  <si>
    <t>三重県伊勢市大世古四丁目６番４７号</t>
    <rPh sb="6" eb="9">
      <t>オオセコ</t>
    </rPh>
    <rPh sb="9" eb="12">
      <t>ヨンチョウメ</t>
    </rPh>
    <rPh sb="13" eb="14">
      <t>バン</t>
    </rPh>
    <rPh sb="16" eb="17">
      <t>ゴウ</t>
    </rPh>
    <phoneticPr fontId="2"/>
  </si>
  <si>
    <t>514-1108</t>
  </si>
  <si>
    <t>津市久居射場町１１８番地ヴィラコスモ２－１０１号室</t>
    <rPh sb="0" eb="2">
      <t>ツシ</t>
    </rPh>
    <rPh sb="2" eb="4">
      <t>ヒサイ</t>
    </rPh>
    <rPh sb="4" eb="6">
      <t>シャバ</t>
    </rPh>
    <rPh sb="6" eb="7">
      <t>マチ</t>
    </rPh>
    <rPh sb="10" eb="12">
      <t>バンチ</t>
    </rPh>
    <rPh sb="23" eb="25">
      <t>ゴウシツ</t>
    </rPh>
    <phoneticPr fontId="2"/>
  </si>
  <si>
    <t>059-269-5502</t>
  </si>
  <si>
    <t>三重県津市一志町庄村４０３番地１</t>
  </si>
  <si>
    <t>四日市市小杉町299-1</t>
    <rPh sb="4" eb="6">
      <t>コスギ</t>
    </rPh>
    <rPh sb="6" eb="7">
      <t>マチ</t>
    </rPh>
    <phoneticPr fontId="2"/>
  </si>
  <si>
    <t xml:space="preserve">三重県三重郡菰野町大字潤田１０６４番地 </t>
    <rPh sb="3" eb="5">
      <t>ミエ</t>
    </rPh>
    <rPh sb="5" eb="6">
      <t>グン</t>
    </rPh>
    <rPh sb="6" eb="9">
      <t>コモノチョウ</t>
    </rPh>
    <rPh sb="9" eb="11">
      <t>オオアザ</t>
    </rPh>
    <rPh sb="11" eb="12">
      <t>ウルウ</t>
    </rPh>
    <rPh sb="12" eb="13">
      <t>タ</t>
    </rPh>
    <phoneticPr fontId="2"/>
  </si>
  <si>
    <t>そらまめ</t>
    <phoneticPr fontId="2"/>
  </si>
  <si>
    <t>そらまめ</t>
    <phoneticPr fontId="2"/>
  </si>
  <si>
    <t>Ls</t>
  </si>
  <si>
    <t>Ls</t>
    <phoneticPr fontId="2"/>
  </si>
  <si>
    <t>同行援護</t>
  </si>
  <si>
    <t>Grabity　Choice</t>
  </si>
  <si>
    <t>514-0003</t>
  </si>
  <si>
    <t>三重県津市桜橋一丁目６４０番地 　３階</t>
  </si>
  <si>
    <t>059-269-6622</t>
  </si>
  <si>
    <t>株式会社ArcThree</t>
  </si>
  <si>
    <t>三重県津市桜橋一丁目６４０番地</t>
  </si>
  <si>
    <t>ヘルパ＾ステーション彩り</t>
  </si>
  <si>
    <t>514-0012</t>
  </si>
  <si>
    <t>津市末広町９９４番地</t>
  </si>
  <si>
    <t>059－253-1265</t>
  </si>
  <si>
    <t>059－253-1266</t>
  </si>
  <si>
    <t>ＯＨＡＮＡ株式会社</t>
  </si>
  <si>
    <t>三重県津市末広町９９４番地</t>
  </si>
  <si>
    <t>0995-54-6160</t>
    <phoneticPr fontId="2"/>
  </si>
  <si>
    <t>0595-54-6161</t>
    <phoneticPr fontId="2"/>
  </si>
  <si>
    <t>居宅介護</t>
    <phoneticPr fontId="2"/>
  </si>
  <si>
    <t>重度訪問介護</t>
    <phoneticPr fontId="2"/>
  </si>
  <si>
    <t>かしわももTaXi</t>
  </si>
  <si>
    <t>多気郡明和町大字北藤原24番地</t>
  </si>
  <si>
    <t>合同会社グリシナ</t>
  </si>
  <si>
    <t>三重県多気郡明和町大字北藤原24番地</t>
  </si>
  <si>
    <t>重度訪問介護</t>
    <phoneticPr fontId="2"/>
  </si>
  <si>
    <t>重度訪問介護</t>
    <phoneticPr fontId="2"/>
  </si>
  <si>
    <t>株式会社安心　介護サービスセンター</t>
  </si>
  <si>
    <t>５１０－０００１</t>
  </si>
  <si>
    <t>四日市市小林町３０１８番地１０８</t>
  </si>
  <si>
    <t>059-322-2204</t>
  </si>
  <si>
    <t>059-322-2217</t>
  </si>
  <si>
    <t>株式会社安心</t>
  </si>
  <si>
    <t>三重県四日市市八田一丁目１３番１０号</t>
  </si>
  <si>
    <t>0596-55-3618</t>
  </si>
  <si>
    <t>0596-55-3618</t>
    <phoneticPr fontId="2"/>
  </si>
  <si>
    <t>0596-55-3650</t>
  </si>
  <si>
    <t>0596-55-3650</t>
    <phoneticPr fontId="2"/>
  </si>
  <si>
    <t>訪問介護スターション　とんとん</t>
  </si>
  <si>
    <t>518－０823</t>
  </si>
  <si>
    <t>伊賀市四十九町１７８４番地の２</t>
  </si>
  <si>
    <t>0595-23-5541</t>
  </si>
  <si>
    <t>0595-23-0035</t>
  </si>
  <si>
    <t>株式会社ナーシングケアセンター</t>
  </si>
  <si>
    <t>三重県伊賀市四十九町１７８４番地の２</t>
  </si>
  <si>
    <t>居宅介護</t>
    <phoneticPr fontId="2"/>
  </si>
  <si>
    <t>居宅介護</t>
    <phoneticPr fontId="2"/>
  </si>
  <si>
    <t>Ｌｓ</t>
  </si>
  <si>
    <t>050-8884-9124</t>
  </si>
  <si>
    <t>050-8884-9125</t>
  </si>
  <si>
    <t>515-0341</t>
    <phoneticPr fontId="2"/>
  </si>
  <si>
    <t>フレアスヘルパーステーション四日市</t>
  </si>
  <si>
    <t>５１０－０８２７</t>
  </si>
  <si>
    <t>四日市市赤堀南町２－２５</t>
  </si>
  <si>
    <t>０５９－３２９－５２７０</t>
  </si>
  <si>
    <t>株式会社フレアス</t>
  </si>
  <si>
    <t>山梨県中巨摩郡昭和町西条１５１４番地</t>
  </si>
  <si>
    <t>訪問介護りゅー</t>
  </si>
  <si>
    <t>５１５－０５１１</t>
  </si>
  <si>
    <t>伊勢市野村町５５５７番地</t>
  </si>
  <si>
    <t>合同会社さくらもと</t>
  </si>
  <si>
    <t>三重県伊勢市野村町５５５７番地</t>
  </si>
  <si>
    <t>050－1053－６２２１</t>
  </si>
  <si>
    <t>050－1053－６２２１</t>
    <phoneticPr fontId="2"/>
  </si>
  <si>
    <t>０５９－３２９－５２９０</t>
    <phoneticPr fontId="2"/>
  </si>
  <si>
    <t>共生型重度訪問介護</t>
    <rPh sb="0" eb="3">
      <t>キョウセイガタ</t>
    </rPh>
    <phoneticPr fontId="2"/>
  </si>
  <si>
    <t>共生型居宅介護</t>
    <rPh sb="0" eb="3">
      <t>キョウセイガタ</t>
    </rPh>
    <rPh sb="3" eb="7">
      <t>キ</t>
    </rPh>
    <phoneticPr fontId="2"/>
  </si>
  <si>
    <t>有</t>
    <phoneticPr fontId="2"/>
  </si>
  <si>
    <t>こうへい</t>
  </si>
  <si>
    <t>519-0405</t>
  </si>
  <si>
    <t>度会郡玉城町日向１２５番地１</t>
  </si>
  <si>
    <t>株式会社こうへい</t>
  </si>
  <si>
    <t>三重県度会郡玉城町日向１２５番地１</t>
  </si>
  <si>
    <t>三重県松阪市久保町７４６番地１６</t>
  </si>
  <si>
    <t>合同会社Clover</t>
  </si>
  <si>
    <t>行動援護</t>
  </si>
  <si>
    <t>行動援護ぴぃーす</t>
  </si>
  <si>
    <t>三重県松阪市東町５９－６スーパーセンタートライアル松阪店内</t>
  </si>
  <si>
    <t>三重県松阪市高木町３５０番地</t>
  </si>
  <si>
    <t>居宅介護tetote</t>
  </si>
  <si>
    <t>510-8014</t>
  </si>
  <si>
    <t>四日市市富田１－２６－２６</t>
  </si>
  <si>
    <t>059－327-7790</t>
  </si>
  <si>
    <t>059－327-7791</t>
  </si>
  <si>
    <t>株式会社イノベーションケア</t>
  </si>
  <si>
    <t>三重県三重郡川越町大字高松１８４番地１</t>
  </si>
  <si>
    <t>0596-63-9039</t>
  </si>
  <si>
    <t>0598-67-2915</t>
    <phoneticPr fontId="2"/>
  </si>
  <si>
    <t>0598-67-6605</t>
    <phoneticPr fontId="2"/>
  </si>
  <si>
    <t>0596-63-9039</t>
    <phoneticPr fontId="2"/>
  </si>
  <si>
    <t>0598-67-2915</t>
    <phoneticPr fontId="2"/>
  </si>
  <si>
    <t>0598-67-6605</t>
    <phoneticPr fontId="2"/>
  </si>
  <si>
    <t>515-0012</t>
    <phoneticPr fontId="2"/>
  </si>
  <si>
    <t>0598-31-2581</t>
    <phoneticPr fontId="2"/>
  </si>
  <si>
    <t>0598-31-2580</t>
    <phoneticPr fontId="2"/>
  </si>
  <si>
    <t>ケアサポートみつば</t>
    <phoneticPr fontId="2"/>
  </si>
  <si>
    <t>ケアサポートみつば</t>
    <phoneticPr fontId="2"/>
  </si>
  <si>
    <t>515－0044</t>
    <phoneticPr fontId="2"/>
  </si>
  <si>
    <t>515－0044</t>
    <phoneticPr fontId="2"/>
  </si>
  <si>
    <t>有（Ⅱ）</t>
    <phoneticPr fontId="2"/>
  </si>
  <si>
    <t>無</t>
    <rPh sb="0" eb="1">
      <t>ナ</t>
    </rPh>
    <phoneticPr fontId="2"/>
  </si>
  <si>
    <t>有（Ⅱ）</t>
    <phoneticPr fontId="2"/>
  </si>
  <si>
    <t>有（Ⅱ）</t>
    <phoneticPr fontId="2"/>
  </si>
  <si>
    <t>有（Ⅱ）</t>
    <phoneticPr fontId="2"/>
  </si>
  <si>
    <t>有（Ⅱ）</t>
    <phoneticPr fontId="2"/>
  </si>
  <si>
    <t>有（Ⅱ）</t>
    <phoneticPr fontId="2"/>
  </si>
  <si>
    <t>有（Ⅰ）</t>
    <phoneticPr fontId="2"/>
  </si>
  <si>
    <t>有（Ⅱ）</t>
    <phoneticPr fontId="2"/>
  </si>
  <si>
    <t>有（Ⅰ）</t>
    <phoneticPr fontId="2"/>
  </si>
  <si>
    <t>有（Ⅱ）</t>
    <rPh sb="0" eb="1">
      <t>アリ</t>
    </rPh>
    <phoneticPr fontId="2"/>
  </si>
  <si>
    <t>有（Ⅱ）</t>
    <phoneticPr fontId="2"/>
  </si>
  <si>
    <t>有</t>
    <phoneticPr fontId="2"/>
  </si>
  <si>
    <t>社会福祉法人いなべ市社会福祉協議会</t>
    <phoneticPr fontId="2"/>
  </si>
  <si>
    <t>有（Ⅱ）</t>
    <phoneticPr fontId="2"/>
  </si>
  <si>
    <t>有（Ⅰ）</t>
    <phoneticPr fontId="2"/>
  </si>
  <si>
    <t>無</t>
    <rPh sb="0" eb="1">
      <t>ナシ</t>
    </rPh>
    <phoneticPr fontId="2"/>
  </si>
  <si>
    <t>無</t>
    <phoneticPr fontId="2"/>
  </si>
  <si>
    <t>有(Ⅱ）</t>
    <phoneticPr fontId="2"/>
  </si>
  <si>
    <t>無</t>
    <rPh sb="0" eb="1">
      <t>ナシ</t>
    </rPh>
    <phoneticPr fontId="2"/>
  </si>
  <si>
    <t>株式会社ビジュアルビジョン</t>
    <phoneticPr fontId="2"/>
  </si>
  <si>
    <t>合同会社くりあすとりーむ</t>
    <phoneticPr fontId="2"/>
  </si>
  <si>
    <t>有
（Ⅱ）</t>
    <rPh sb="0" eb="1">
      <t>ユウ</t>
    </rPh>
    <phoneticPr fontId="2"/>
  </si>
  <si>
    <t>三重県桑名市常盤町５１番地</t>
    <phoneticPr fontId="2"/>
  </si>
  <si>
    <t>無</t>
    <rPh sb="0" eb="1">
      <t>ナシ</t>
    </rPh>
    <phoneticPr fontId="2"/>
  </si>
  <si>
    <t>無</t>
    <rPh sb="0" eb="1">
      <t>ナシ</t>
    </rPh>
    <phoneticPr fontId="2"/>
  </si>
  <si>
    <t>無</t>
    <phoneticPr fontId="2"/>
  </si>
  <si>
    <t>有（Ⅰ）</t>
    <phoneticPr fontId="2"/>
  </si>
  <si>
    <t>事業所番号</t>
  </si>
  <si>
    <t>510-0803</t>
  </si>
  <si>
    <t>059-327-7720</t>
  </si>
  <si>
    <t>059-327-7721</t>
  </si>
  <si>
    <t>居宅介護たすける</t>
  </si>
  <si>
    <t>四日市市阿倉川町10番26号</t>
  </si>
  <si>
    <t>株式会社たすける</t>
  </si>
  <si>
    <t>三重県四日市市阿倉川町10番26号</t>
  </si>
  <si>
    <t>居宅介護</t>
    <phoneticPr fontId="2"/>
  </si>
  <si>
    <t>くくる訪問介護ステーション</t>
  </si>
  <si>
    <t>510-8023</t>
  </si>
  <si>
    <t>四日市市西富田2丁目6-17</t>
  </si>
  <si>
    <t>059-390-1902</t>
  </si>
  <si>
    <t>株式会社アダプト</t>
  </si>
  <si>
    <t>愛知県刈谷市小垣江町下91番地1</t>
  </si>
  <si>
    <t>三重県松阪市久保町１５１８番地２８</t>
    <rPh sb="13" eb="15">
      <t>バンチ</t>
    </rPh>
    <phoneticPr fontId="2"/>
  </si>
  <si>
    <t>有（Ⅰ）</t>
    <phoneticPr fontId="2"/>
  </si>
  <si>
    <t>R5.6.5～休止</t>
    <rPh sb="7" eb="9">
      <t>キュウシ</t>
    </rPh>
    <phoneticPr fontId="2"/>
  </si>
  <si>
    <t>スマイルホーム伊勢訪問介護事業所</t>
    <rPh sb="7" eb="9">
      <t>イセ</t>
    </rPh>
    <rPh sb="9" eb="11">
      <t>ホウモン</t>
    </rPh>
    <rPh sb="11" eb="13">
      <t>カイゴ</t>
    </rPh>
    <rPh sb="13" eb="16">
      <t>ジギョウショ</t>
    </rPh>
    <phoneticPr fontId="2"/>
  </si>
  <si>
    <t xml:space="preserve">516-0074 </t>
    <phoneticPr fontId="2"/>
  </si>
  <si>
    <t>伊勢市本町１６－５</t>
    <rPh sb="0" eb="3">
      <t>イセシ</t>
    </rPh>
    <rPh sb="3" eb="5">
      <t>ホンマチ</t>
    </rPh>
    <phoneticPr fontId="2"/>
  </si>
  <si>
    <t>0596-64-8691</t>
    <phoneticPr fontId="2"/>
  </si>
  <si>
    <t>0596-64-8692</t>
    <phoneticPr fontId="2"/>
  </si>
  <si>
    <t>三重県伊勢市本町１６－５</t>
    <rPh sb="0" eb="3">
      <t>ミエケン</t>
    </rPh>
    <rPh sb="3" eb="6">
      <t>イセシ</t>
    </rPh>
    <rPh sb="6" eb="8">
      <t>ホンマチ</t>
    </rPh>
    <phoneticPr fontId="2"/>
  </si>
  <si>
    <t>515-0511</t>
    <phoneticPr fontId="2"/>
  </si>
  <si>
    <t>株式会社ナーシングケアセンター</t>
    <rPh sb="0" eb="2">
      <t>カブシキ</t>
    </rPh>
    <rPh sb="2" eb="4">
      <t>カイシャ</t>
    </rPh>
    <phoneticPr fontId="2"/>
  </si>
  <si>
    <t>三重県伊賀市四十九町1784番地の25</t>
    <rPh sb="3" eb="6">
      <t>イガシ</t>
    </rPh>
    <rPh sb="6" eb="10">
      <t>シジュクチョウ</t>
    </rPh>
    <rPh sb="14" eb="16">
      <t>バンチ</t>
    </rPh>
    <phoneticPr fontId="2"/>
  </si>
  <si>
    <t>訪問介護ステーションとんとん</t>
    <rPh sb="0" eb="2">
      <t>ホウモン</t>
    </rPh>
    <rPh sb="2" eb="4">
      <t>カイゴ</t>
    </rPh>
    <phoneticPr fontId="2"/>
  </si>
  <si>
    <t>518-0823</t>
    <phoneticPr fontId="2"/>
  </si>
  <si>
    <t>伊賀市四十九町1784番地の25</t>
    <rPh sb="0" eb="3">
      <t>イガシ</t>
    </rPh>
    <rPh sb="3" eb="7">
      <t>シジュクチョウ</t>
    </rPh>
    <rPh sb="11" eb="13">
      <t>バンチ</t>
    </rPh>
    <phoneticPr fontId="2"/>
  </si>
  <si>
    <t>0595-23-5541</t>
    <phoneticPr fontId="2"/>
  </si>
  <si>
    <t>0595-41-0035</t>
    <phoneticPr fontId="2"/>
  </si>
  <si>
    <t>ヘルパーステーションばなな</t>
    <phoneticPr fontId="2"/>
  </si>
  <si>
    <t>多気郡多気町相可372番地</t>
    <rPh sb="0" eb="3">
      <t>タキグン</t>
    </rPh>
    <rPh sb="3" eb="6">
      <t>タキチョウ</t>
    </rPh>
    <rPh sb="6" eb="8">
      <t>オウカ</t>
    </rPh>
    <rPh sb="11" eb="13">
      <t>バンチ</t>
    </rPh>
    <phoneticPr fontId="2"/>
  </si>
  <si>
    <t>0598-38-3344</t>
    <phoneticPr fontId="2"/>
  </si>
  <si>
    <t>株式会社ワンデイクリエイト</t>
    <rPh sb="0" eb="2">
      <t>カブシキ</t>
    </rPh>
    <rPh sb="2" eb="4">
      <t>カイシャ</t>
    </rPh>
    <phoneticPr fontId="2"/>
  </si>
  <si>
    <t>三重県多気郡多気町相可372番地</t>
    <rPh sb="0" eb="3">
      <t>ミエケン</t>
    </rPh>
    <rPh sb="3" eb="6">
      <t>タキグン</t>
    </rPh>
    <rPh sb="6" eb="9">
      <t>タキチョウ</t>
    </rPh>
    <rPh sb="9" eb="11">
      <t>オウカ</t>
    </rPh>
    <rPh sb="14" eb="16">
      <t>バンチ</t>
    </rPh>
    <phoneticPr fontId="2"/>
  </si>
  <si>
    <t>ケアサービスまる</t>
  </si>
  <si>
    <t>510-0822</t>
  </si>
  <si>
    <t>四日市市芝田二丁目４－２０</t>
  </si>
  <si>
    <t>059-359-3780</t>
  </si>
  <si>
    <t>059-359-3787</t>
  </si>
  <si>
    <t>イシズム株式会社</t>
  </si>
  <si>
    <t>三重県四日市市高角町２６０５番地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</si>
</sst>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&lt;=999]000;[&lt;=9999]000\-00;000\-0000"/>
    <numFmt numFmtId="177" formatCode="[$-411]ge\.m\.d;@"/>
    <numFmt numFmtId="178" formatCode="0_);[Red]\(0\)"/>
    <numFmt numFmtId="179" formatCode="[$-411]ggge&quot;年&quot;m&quot;月&quot;d&quot;日&quot;;@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A7D00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>
      <alignment vertical="center"/>
    </xf>
    <xf numFmtId="1" fontId="4" fillId="0" borderId="0" xfId="2" applyNumberFormat="1" applyFont="1" applyFill="1" applyAlignment="1">
      <alignment horizontal="center" vertical="center" wrapText="1"/>
    </xf>
    <xf numFmtId="1" fontId="4" fillId="0" borderId="1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left" vertical="center" wrapText="1"/>
    </xf>
    <xf numFmtId="1" fontId="4" fillId="0" borderId="1" xfId="2" applyNumberFormat="1" applyFont="1" applyFill="1" applyBorder="1" applyAlignment="1">
      <alignment vertical="center" wrapText="1"/>
    </xf>
    <xf numFmtId="1" fontId="4" fillId="0" borderId="1" xfId="1" applyNumberFormat="1" applyFont="1" applyFill="1" applyBorder="1" applyAlignment="1">
      <alignment horizontal="left" vertical="center" wrapText="1"/>
    </xf>
    <xf numFmtId="1" fontId="4" fillId="0" borderId="1" xfId="1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quotePrefix="1" applyNumberFormat="1" applyFont="1" applyFill="1" applyBorder="1" applyAlignment="1">
      <alignment horizontal="right" vertical="center" wrapText="1"/>
    </xf>
    <xf numFmtId="1" fontId="4" fillId="0" borderId="1" xfId="0" quotePrefix="1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1" fontId="4" fillId="0" borderId="0" xfId="0" applyNumberFormat="1" applyFont="1" applyFill="1" applyAlignment="1">
      <alignment vertical="center" wrapText="1"/>
    </xf>
    <xf numFmtId="1" fontId="4" fillId="0" borderId="0" xfId="0" applyNumberFormat="1" applyFont="1" applyFill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center" wrapText="1"/>
    </xf>
    <xf numFmtId="1" fontId="4" fillId="0" borderId="0" xfId="2" applyNumberFormat="1" applyFont="1" applyFill="1" applyAlignment="1">
      <alignment vertical="center" wrapText="1"/>
    </xf>
    <xf numFmtId="1" fontId="4" fillId="0" borderId="0" xfId="2" applyNumberFormat="1" applyFont="1" applyFill="1" applyAlignment="1">
      <alignment horizontal="right" vertical="center" wrapText="1"/>
    </xf>
    <xf numFmtId="177" fontId="4" fillId="0" borderId="0" xfId="2" applyNumberFormat="1" applyFont="1" applyFill="1" applyAlignment="1">
      <alignment horizontal="right" vertical="center" wrapText="1"/>
    </xf>
    <xf numFmtId="1" fontId="4" fillId="0" borderId="0" xfId="2" applyNumberFormat="1" applyFont="1" applyFill="1" applyAlignment="1">
      <alignment horizontal="left" vertical="center" wrapText="1"/>
    </xf>
    <xf numFmtId="1" fontId="4" fillId="3" borderId="1" xfId="2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5" fillId="0" borderId="0" xfId="2" applyNumberFormat="1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" fontId="4" fillId="4" borderId="1" xfId="2" applyNumberFormat="1" applyFont="1" applyFill="1" applyBorder="1" applyAlignment="1">
      <alignment horizontal="center" vertical="center" wrapText="1"/>
    </xf>
    <xf numFmtId="178" fontId="4" fillId="0" borderId="1" xfId="0" quotePrefix="1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178" fontId="4" fillId="0" borderId="0" xfId="0" applyNumberFormat="1" applyFont="1" applyFill="1" applyAlignment="1">
      <alignment vertical="center" wrapText="1"/>
    </xf>
    <xf numFmtId="177" fontId="4" fillId="0" borderId="0" xfId="0" applyNumberFormat="1" applyFont="1" applyFill="1" applyAlignment="1">
      <alignment vertical="center" wrapText="1"/>
    </xf>
    <xf numFmtId="1" fontId="4" fillId="0" borderId="0" xfId="0" applyNumberFormat="1" applyFont="1" applyFill="1" applyAlignment="1">
      <alignment horizontal="right" vertical="center" wrapText="1"/>
    </xf>
    <xf numFmtId="1" fontId="4" fillId="0" borderId="0" xfId="0" applyNumberFormat="1" applyFont="1" applyFill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left" vertical="center" wrapText="1" shrinkToFit="1"/>
    </xf>
    <xf numFmtId="177" fontId="4" fillId="0" borderId="0" xfId="0" applyNumberFormat="1" applyFont="1" applyFill="1" applyAlignment="1">
      <alignment horizontal="right" vertical="center" wrapText="1"/>
    </xf>
    <xf numFmtId="1" fontId="4" fillId="0" borderId="0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1" fontId="5" fillId="0" borderId="0" xfId="0" applyNumberFormat="1" applyFont="1" applyFill="1" applyBorder="1" applyAlignment="1">
      <alignment horizontal="right" vertical="center" wrapText="1"/>
    </xf>
    <xf numFmtId="1" fontId="5" fillId="0" borderId="0" xfId="0" applyNumberFormat="1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178" fontId="4" fillId="5" borderId="1" xfId="2" applyNumberFormat="1" applyFont="1" applyFill="1" applyBorder="1" applyAlignment="1">
      <alignment horizontal="center" vertical="center" wrapText="1"/>
    </xf>
    <xf numFmtId="1" fontId="4" fillId="5" borderId="1" xfId="2" applyNumberFormat="1" applyFont="1" applyFill="1" applyBorder="1" applyAlignment="1">
      <alignment horizontal="center" vertical="center" wrapText="1"/>
    </xf>
    <xf numFmtId="177" fontId="4" fillId="5" borderId="1" xfId="2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" fontId="4" fillId="6" borderId="1" xfId="2" applyNumberFormat="1" applyFont="1" applyFill="1" applyBorder="1" applyAlignment="1">
      <alignment horizontal="center" vertical="center" wrapText="1"/>
    </xf>
    <xf numFmtId="177" fontId="4" fillId="6" borderId="1" xfId="2" applyNumberFormat="1" applyFont="1" applyFill="1" applyBorder="1" applyAlignment="1">
      <alignment horizontal="center" vertical="center" wrapText="1"/>
    </xf>
    <xf numFmtId="1" fontId="4" fillId="7" borderId="1" xfId="2" applyNumberFormat="1" applyFont="1" applyFill="1" applyBorder="1" applyAlignment="1">
      <alignment horizontal="center" vertical="center" wrapText="1"/>
    </xf>
    <xf numFmtId="177" fontId="4" fillId="7" borderId="1" xfId="2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</xf>
    <xf numFmtId="1" fontId="4" fillId="8" borderId="1" xfId="2" applyNumberFormat="1" applyFont="1" applyFill="1" applyBorder="1" applyAlignment="1">
      <alignment horizontal="center" vertical="center" wrapText="1"/>
    </xf>
    <xf numFmtId="177" fontId="4" fillId="8" borderId="1" xfId="2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6" fillId="5" borderId="0" xfId="0" applyFont="1" applyFill="1">
      <alignment vertical="center"/>
    </xf>
    <xf numFmtId="0" fontId="7" fillId="9" borderId="0" xfId="0" applyFont="1" applyFill="1" applyAlignment="1">
      <alignment horizontal="left" vertical="center"/>
    </xf>
    <xf numFmtId="0" fontId="6" fillId="7" borderId="0" xfId="0" applyFont="1" applyFill="1" applyAlignment="1">
      <alignment horizontal="left" vertical="center"/>
    </xf>
    <xf numFmtId="0" fontId="6" fillId="8" borderId="0" xfId="0" applyFont="1" applyFill="1" applyAlignment="1">
      <alignment horizontal="left" vertical="center"/>
    </xf>
    <xf numFmtId="1" fontId="3" fillId="0" borderId="1" xfId="0" applyNumberFormat="1" applyFont="1" applyFill="1" applyBorder="1" applyAlignment="1">
      <alignment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1" fontId="5" fillId="10" borderId="0" xfId="0" applyNumberFormat="1" applyFont="1" applyFill="1" applyBorder="1" applyAlignment="1">
      <alignment horizontal="left" vertical="center" wrapText="1"/>
    </xf>
    <xf numFmtId="1" fontId="21" fillId="0" borderId="1" xfId="0" applyNumberFormat="1" applyFont="1" applyFill="1" applyBorder="1" applyAlignment="1">
      <alignment vertical="center" wrapText="1" shrinkToFit="1"/>
    </xf>
    <xf numFmtId="1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" fontId="4" fillId="11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" fontId="4" fillId="11" borderId="0" xfId="0" applyNumberFormat="1" applyFont="1" applyFill="1" applyAlignment="1">
      <alignment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vertical="center" wrapText="1"/>
    </xf>
    <xf numFmtId="179" fontId="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178" fontId="4" fillId="12" borderId="1" xfId="0" applyNumberFormat="1" applyFont="1" applyFill="1" applyBorder="1" applyAlignment="1">
      <alignment horizontal="right" vertical="center" wrapText="1"/>
    </xf>
    <xf numFmtId="178" fontId="4" fillId="12" borderId="1" xfId="0" applyNumberFormat="1" applyFont="1" applyFill="1" applyBorder="1" applyAlignment="1">
      <alignment vertical="center" wrapText="1"/>
    </xf>
    <xf numFmtId="177" fontId="4" fillId="12" borderId="1" xfId="0" applyNumberFormat="1" applyFont="1" applyFill="1" applyBorder="1" applyAlignment="1">
      <alignment horizontal="right" vertical="center" wrapText="1"/>
    </xf>
    <xf numFmtId="177" fontId="4" fillId="12" borderId="1" xfId="0" applyNumberFormat="1" applyFont="1" applyFill="1" applyBorder="1" applyAlignment="1">
      <alignment vertical="center" wrapText="1"/>
    </xf>
    <xf numFmtId="1" fontId="4" fillId="12" borderId="1" xfId="0" applyNumberFormat="1" applyFont="1" applyFill="1" applyBorder="1" applyAlignment="1">
      <alignment vertical="center" wrapText="1"/>
    </xf>
    <xf numFmtId="176" fontId="4" fillId="12" borderId="1" xfId="0" applyNumberFormat="1" applyFont="1" applyFill="1" applyBorder="1" applyAlignment="1">
      <alignment horizontal="left" vertical="center" wrapText="1"/>
    </xf>
    <xf numFmtId="1" fontId="8" fillId="12" borderId="1" xfId="1" applyNumberFormat="1" applyFont="1" applyFill="1" applyBorder="1" applyAlignment="1">
      <alignment horizontal="center" vertical="center" wrapText="1"/>
    </xf>
    <xf numFmtId="1" fontId="4" fillId="12" borderId="1" xfId="1" applyNumberFormat="1" applyFont="1" applyFill="1" applyBorder="1" applyAlignment="1">
      <alignment horizontal="center" vertical="center" wrapText="1"/>
    </xf>
    <xf numFmtId="1" fontId="4" fillId="12" borderId="1" xfId="0" applyNumberFormat="1" applyFont="1" applyFill="1" applyBorder="1" applyAlignment="1">
      <alignment horizontal="center" vertical="center" wrapText="1"/>
    </xf>
    <xf numFmtId="1" fontId="4" fillId="12" borderId="1" xfId="0" applyNumberFormat="1" applyFont="1" applyFill="1" applyBorder="1" applyAlignment="1">
      <alignment horizontal="right" vertical="center" wrapText="1"/>
    </xf>
    <xf numFmtId="1" fontId="4" fillId="12" borderId="1" xfId="2" applyNumberFormat="1" applyFont="1" applyFill="1" applyBorder="1" applyAlignment="1">
      <alignment horizontal="center" vertical="center" wrapText="1"/>
    </xf>
    <xf numFmtId="1" fontId="4" fillId="12" borderId="1" xfId="0" applyNumberFormat="1" applyFont="1" applyFill="1" applyBorder="1" applyAlignment="1">
      <alignment horizontal="left" vertical="center" wrapText="1"/>
    </xf>
    <xf numFmtId="1" fontId="4" fillId="12" borderId="1" xfId="2" applyNumberFormat="1" applyFont="1" applyFill="1" applyBorder="1" applyAlignment="1">
      <alignment vertical="center" wrapText="1"/>
    </xf>
    <xf numFmtId="0" fontId="4" fillId="11" borderId="1" xfId="0" quotePrefix="1" applyNumberFormat="1" applyFont="1" applyFill="1" applyBorder="1" applyAlignment="1">
      <alignment horizontal="right" vertical="center" wrapText="1"/>
    </xf>
    <xf numFmtId="178" fontId="4" fillId="11" borderId="1" xfId="0" applyNumberFormat="1" applyFont="1" applyFill="1" applyBorder="1" applyAlignment="1">
      <alignment vertical="center" wrapText="1"/>
    </xf>
    <xf numFmtId="177" fontId="4" fillId="11" borderId="1" xfId="0" applyNumberFormat="1" applyFont="1" applyFill="1" applyBorder="1" applyAlignment="1">
      <alignment horizontal="right" vertical="center" wrapText="1"/>
    </xf>
    <xf numFmtId="0" fontId="4" fillId="11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left" vertical="center"/>
    </xf>
    <xf numFmtId="1" fontId="4" fillId="11" borderId="1" xfId="0" applyNumberFormat="1" applyFont="1" applyFill="1" applyBorder="1" applyAlignment="1">
      <alignment horizontal="center" vertical="center" wrapText="1"/>
    </xf>
    <xf numFmtId="0" fontId="4" fillId="11" borderId="1" xfId="0" quotePrefix="1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1" fontId="4" fillId="11" borderId="1" xfId="1" applyNumberFormat="1" applyFont="1" applyFill="1" applyBorder="1" applyAlignment="1">
      <alignment horizontal="center" vertical="center" wrapText="1"/>
    </xf>
    <xf numFmtId="1" fontId="22" fillId="11" borderId="1" xfId="1" applyNumberFormat="1" applyFont="1" applyFill="1" applyBorder="1" applyAlignment="1">
      <alignment horizontal="center" vertical="center" wrapText="1"/>
    </xf>
    <xf numFmtId="1" fontId="4" fillId="11" borderId="2" xfId="0" applyNumberFormat="1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vertical="center" wrapText="1"/>
    </xf>
    <xf numFmtId="1" fontId="0" fillId="11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</cellXfs>
  <cellStyles count="4">
    <cellStyle name="標準" xfId="0" builtinId="0"/>
    <cellStyle name="標準 2" xfId="3"/>
    <cellStyle name="標準_Sheet1" xfId="1"/>
    <cellStyle name="標準_居宅介護(11月)" xfId="2"/>
  </cellStyles>
  <dxfs count="0"/>
  <tableStyles count="0" defaultTableStyle="TableStyleMedium9" defaultPivotStyle="PivotStyleLight16"/>
  <colors>
    <mruColors>
      <color rgb="FF00FFFF"/>
      <color rgb="FFFFCCFF"/>
      <color rgb="FF00CCFF"/>
      <color rgb="FF99FF66"/>
      <color rgb="FFFFCC66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449568402779" createdVersion="6" refreshedVersion="6" minRefreshableVersion="3" recordCount="324">
  <cacheSource type="worksheet">
    <worksheetSource ref="A1:S324" sheet="○居宅介護"/>
  </cacheSource>
  <cacheFields count="19">
    <cacheField name="事業所番号" numFmtId="0">
      <sharedItems containsSemiMixedTypes="0" containsString="0" containsNumber="1" containsInteger="1" minValue="2410100016" maxValue="2413110079"/>
    </cacheField>
    <cacheField name="指定事業の種類" numFmtId="0">
      <sharedItems/>
    </cacheField>
    <cacheField name="指定年月日" numFmtId="177">
      <sharedItems containsSemiMixedTypes="0" containsNonDate="0" containsDate="1" containsString="0" minDate="2006-05-01T00:00:00" maxDate="2023-05-02T00:00:00"/>
    </cacheField>
    <cacheField name="指定更新年月日" numFmtId="0">
      <sharedItems containsNonDate="0" containsDate="1" containsString="0" containsBlank="1" minDate="2017-04-01T00:00:00" maxDate="2023-03-02T00:00:00"/>
    </cacheField>
    <cacheField name="指定有効期限" numFmtId="177">
      <sharedItems containsSemiMixedTypes="0" containsNonDate="0" containsDate="1" containsString="0" minDate="2023-03-31T00:00:00" maxDate="2029-05-01T00:00:00"/>
    </cacheField>
    <cacheField name="指定事業所名" numFmtId="0">
      <sharedItems/>
    </cacheField>
    <cacheField name="事業所の郵便番号" numFmtId="0">
      <sharedItems containsMixedTypes="1" containsNumber="1" containsInteger="1" minValue="4980803" maxValue="5195834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特定事業所加算" numFmtId="1">
      <sharedItems/>
    </cacheField>
    <cacheField name="処遇改善加算" numFmtId="1">
      <sharedItems/>
    </cacheField>
    <cacheField name="特定処遇改善加算" numFmtId="1">
      <sharedItems/>
    </cacheField>
    <cacheField name="ベースアップ等支援加算" numFmtId="0">
      <sharedItems/>
    </cacheField>
    <cacheField name="共生型サービス対象区分" numFmtId="1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5.松阪多気"/>
        <s v="4.津"/>
        <s v="6.伊勢志摩"/>
        <s v="8.紀北"/>
        <s v="9.紀南"/>
        <s v="7.伊賀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作成者" refreshedDate="45077.449871412035" createdVersion="6" refreshedVersion="6" minRefreshableVersion="3" recordCount="224">
  <cacheSource type="worksheet">
    <worksheetSource ref="A1:S223" sheet="○重度訪問介護 "/>
  </cacheSource>
  <cacheFields count="19">
    <cacheField name="事業所番号" numFmtId="0">
      <sharedItems containsSemiMixedTypes="0" containsString="0" containsNumber="1" containsInteger="1" minValue="2410100099" maxValue="2413110079"/>
    </cacheField>
    <cacheField name="指定事業の種類" numFmtId="0">
      <sharedItems/>
    </cacheField>
    <cacheField name="指定年月日" numFmtId="177">
      <sharedItems containsSemiMixedTypes="0" containsNonDate="0" containsDate="1" containsString="0" minDate="2006-05-01T00:00:00" maxDate="2023-05-02T00:00:00"/>
    </cacheField>
    <cacheField name="更新年月日" numFmtId="0">
      <sharedItems containsNonDate="0" containsDate="1" containsString="0" containsBlank="1" minDate="2017-04-01T00:00:00" maxDate="2023-03-02T00:00:00"/>
    </cacheField>
    <cacheField name="指定有効期限" numFmtId="177">
      <sharedItems containsSemiMixedTypes="0" containsNonDate="0" containsDate="1" containsString="0" minDate="2023-03-31T00:00:00" maxDate="2029-05-01T00:00:00"/>
    </cacheField>
    <cacheField name="指定事業所名" numFmtId="0">
      <sharedItems/>
    </cacheField>
    <cacheField name="事業所の〒" numFmtId="0">
      <sharedItems containsMixedTypes="1" containsNumber="1" containsInteger="1" minValue="4980803" maxValue="5195834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特定事業所加算" numFmtId="1">
      <sharedItems/>
    </cacheField>
    <cacheField name="処遇改善加算" numFmtId="1">
      <sharedItems/>
    </cacheField>
    <cacheField name="特定処遇改善加算" numFmtId="1">
      <sharedItems/>
    </cacheField>
    <cacheField name="ベースアップ等支援加算" numFmtId="0">
      <sharedItems/>
    </cacheField>
    <cacheField name="共生型サービス対象区分" numFmtId="1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作成者" refreshedDate="45077.45010613426" createdVersion="6" refreshedVersion="6" minRefreshableVersion="3" recordCount="84">
  <cacheSource type="worksheet">
    <worksheetSource ref="A1:R85" sheet="○同行援護"/>
  </cacheSource>
  <cacheFields count="18">
    <cacheField name="事業所番号" numFmtId="0">
      <sharedItems containsSemiMixedTypes="0" containsString="0" containsNumber="1" containsInteger="1" minValue="2410100099" maxValue="2412900215"/>
    </cacheField>
    <cacheField name="指定事業の種類" numFmtId="0">
      <sharedItems/>
    </cacheField>
    <cacheField name="指定年月日" numFmtId="177">
      <sharedItems containsSemiMixedTypes="0" containsNonDate="0" containsDate="1" containsString="0" minDate="2011-10-01T00:00:00" maxDate="2023-02-02T00:00:00"/>
    </cacheField>
    <cacheField name="更新年月日" numFmtId="177">
      <sharedItems containsNonDate="0" containsDate="1" containsString="0" containsBlank="1" minDate="2017-04-01T00:00:00" maxDate="2022-11-02T00:00:00"/>
    </cacheField>
    <cacheField name="指定有効期限" numFmtId="177">
      <sharedItems containsSemiMixedTypes="0" containsNonDate="0" containsDate="1" containsString="0" minDate="2023-03-31T00:00:00" maxDate="2029-02-01T00:00:00"/>
    </cacheField>
    <cacheField name="指定事業所名" numFmtId="0">
      <sharedItems/>
    </cacheField>
    <cacheField name="事業所の〒" numFmtId="0">
      <sharedItems containsMixedTypes="1" containsNumber="1" containsInteger="1" minValue="5100066" maxValue="5195413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特定事業所加算" numFmtId="1">
      <sharedItems/>
    </cacheField>
    <cacheField name="処遇改善加算" numFmtId="1">
      <sharedItems/>
    </cacheField>
    <cacheField name="特定処遇改善加算" numFmtId="1">
      <sharedItems/>
    </cacheField>
    <cacheField name="ベースアップ等支援加算" numFmtId="0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作成者" refreshedDate="45077.45028715278" createdVersion="6" refreshedVersion="6" minRefreshableVersion="3" recordCount="23">
  <cacheSource type="worksheet">
    <worksheetSource ref="A1:S24" sheet="○行動援護"/>
  </cacheSource>
  <cacheFields count="19">
    <cacheField name="通し番号" numFmtId="1">
      <sharedItems containsSemiMixedTypes="0" containsString="0" containsNumber="1" containsInteger="1" minValue="1" maxValue="23"/>
    </cacheField>
    <cacheField name="事業所番号" numFmtId="0">
      <sharedItems containsSemiMixedTypes="0" containsString="0" containsNumber="1" containsInteger="1" minValue="2410101105" maxValue="2412830412"/>
    </cacheField>
    <cacheField name="指定事業の種類" numFmtId="0">
      <sharedItems/>
    </cacheField>
    <cacheField name="指定年月日" numFmtId="177">
      <sharedItems containsSemiMixedTypes="0" containsNonDate="0" containsDate="1" containsString="0" minDate="2006-10-01T00:00:00" maxDate="2023-04-02T00:00:00"/>
    </cacheField>
    <cacheField name="更新年月日" numFmtId="0">
      <sharedItems containsNonDate="0" containsDate="1" containsString="0" containsBlank="1" minDate="2018-05-01T00:00:00" maxDate="2021-12-02T00:00:00"/>
    </cacheField>
    <cacheField name="指定有効期限" numFmtId="177">
      <sharedItems containsSemiMixedTypes="0" containsNonDate="0" containsDate="1" containsString="0" minDate="2023-03-31T00:00:00" maxDate="2029-04-01T00:00:00"/>
    </cacheField>
    <cacheField name="指定事業所名" numFmtId="0">
      <sharedItems/>
    </cacheField>
    <cacheField name="事業所の〒" numFmtId="0">
      <sharedItems containsMixedTypes="1" containsNumber="1" containsInteger="1" minValue="5110257" maxValue="5194324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1">
      <sharedItems/>
    </cacheField>
    <cacheField name="特定事業所加算" numFmtId="1">
      <sharedItems/>
    </cacheField>
    <cacheField name="処遇改善加算" numFmtId="1">
      <sharedItems/>
    </cacheField>
    <cacheField name="特定処遇改善加算" numFmtId="1">
      <sharedItems/>
    </cacheField>
    <cacheField name="ベースアップ等支援加算" numFmtId="1">
      <sharedItems/>
    </cacheField>
    <cacheField name="地域生活支援拠点等区分" numFmtId="1">
      <sharedItems/>
    </cacheField>
    <cacheField name="圏域" numFmtId="0">
      <sharedItems count="7">
        <s v="1.桑員"/>
        <s v="2.四日市"/>
        <s v="3.鈴鹿亀山"/>
        <s v="5.松阪多気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4">
  <r>
    <n v="2410100016"/>
    <s v="居宅介護"/>
    <d v="2006-10-01T00:00:00"/>
    <d v="2018-10-01T00:00:00"/>
    <d v="2024-09-30T00:00:00"/>
    <s v="ヘルパーステーション「よなは」"/>
    <n v="5110912"/>
    <s v="桑名市星見ヶ丘7丁目121"/>
    <s v="0594-87-6662"/>
    <s v="0594-87-6664"/>
    <s v="医療法人尚徳会"/>
    <s v="三重県桑名市さくらの丘１"/>
    <s v="有（Ⅱ）"/>
    <s v="有（Ⅰ）"/>
    <s v="無"/>
    <s v="有"/>
    <s v="非該当"/>
    <s v="非該当"/>
    <x v="0"/>
  </r>
  <r>
    <n v="2410100099"/>
    <s v="居宅介護"/>
    <d v="2006-10-01T00:00:00"/>
    <d v="2018-10-01T00:00:00"/>
    <d v="2024-09-30T00:00:00"/>
    <s v="桑名市社協ホームヘルパーステーション"/>
    <n v="5111122"/>
    <s v="桑名市長島町松ケ島66番地"/>
    <s v="0594-41-1022"/>
    <s v="0594-41-1250"/>
    <s v="社会福祉法人桑名市社会福祉協議会"/>
    <s v="三重県桑名市常盤町５１番地"/>
    <s v="無"/>
    <s v="有（Ⅰ）"/>
    <s v="無"/>
    <s v="無"/>
    <s v="非該当"/>
    <s v="非該当"/>
    <x v="0"/>
  </r>
  <r>
    <n v="2410100149"/>
    <s v="居宅介護"/>
    <d v="2006-10-01T00:00:00"/>
    <d v="2017-10-01T00:00:00"/>
    <d v="2023-09-30T00:00:00"/>
    <s v="介護「まほうの杖」"/>
    <n v="5110811"/>
    <s v="桑名市東方５５６"/>
    <s v="0594-21-6580"/>
    <s v="0594-21-5911"/>
    <s v="有限会社セルフサポート"/>
    <s v="三重県桑名市東方５５６"/>
    <s v="有（Ⅱ）"/>
    <s v="有（Ⅱ）"/>
    <s v="無"/>
    <s v="有"/>
    <s v="非該当"/>
    <s v="非該当"/>
    <x v="0"/>
  </r>
  <r>
    <n v="2410100214"/>
    <s v="居宅介護"/>
    <d v="2007-07-01T00:00:00"/>
    <d v="2019-07-01T00:00:00"/>
    <d v="2025-06-30T00:00:00"/>
    <s v="有限会社　訪問介護ほほえみ"/>
    <n v="5110923"/>
    <s v="桑名市桑部山ヶ鼻１４５６番地２"/>
    <s v="0594-25-8738"/>
    <s v="0594-25-8748"/>
    <s v="有限会社ほほえみ"/>
    <s v="三重県桑名市桑部八左衛門新田１０７９－１"/>
    <s v="無"/>
    <s v="無"/>
    <s v="無"/>
    <s v="無"/>
    <s v="非該当"/>
    <s v="非該当"/>
    <x v="0"/>
  </r>
  <r>
    <n v="2410100222"/>
    <s v="居宅介護"/>
    <d v="2007-09-01T00:00:00"/>
    <d v="2017-12-01T00:00:00"/>
    <d v="2023-11-30T00:00:00"/>
    <s v="ニチイケアセンター　桑名"/>
    <n v="5110811"/>
    <s v="桑名市東方３１３９"/>
    <s v="0594-27-6501"/>
    <s v="0594-27-6505"/>
    <s v="株式会社　ニチイ学館"/>
    <s v="東京都千代田区神田駿河台四丁目６番地"/>
    <s v="有（Ⅰ）"/>
    <s v="有（Ⅰ）"/>
    <s v="有（Ⅰ）"/>
    <s v="有"/>
    <s v="非該当"/>
    <s v="非該当"/>
    <x v="0"/>
  </r>
  <r>
    <n v="2410100248"/>
    <s v="居宅介護"/>
    <d v="2008-05-01T00:00:00"/>
    <d v="2020-05-01T00:00:00"/>
    <d v="2026-04-30T00:00:00"/>
    <s v="介護ネットグリーン"/>
    <n v="5110821"/>
    <s v="桑名市矢田４１３番地の１"/>
    <s v="0594-24-0760"/>
    <s v="0594-24-0884"/>
    <s v="有限会社タウンボイス"/>
    <s v="三重県桑名市矢田４１３番地の１"/>
    <s v="無"/>
    <s v="無"/>
    <s v="無"/>
    <s v="無"/>
    <s v="非該当"/>
    <s v="非該当"/>
    <x v="0"/>
  </r>
  <r>
    <n v="2410100396"/>
    <s v="居宅介護"/>
    <d v="2012-03-01T00:00:00"/>
    <d v="2018-03-01T00:00:00"/>
    <d v="2024-02-29T00:00:00"/>
    <s v="みえ医療福祉生協　ホームヘルプいがまち"/>
    <n v="5110036"/>
    <s v="桑名市伊賀町55番地の2"/>
    <s v="0594-41-2265"/>
    <s v="0594-23-2513"/>
    <s v="みえ医療福祉生活協同組合"/>
    <s v="三重県津市津興字柳山1535番地34"/>
    <s v="有（Ⅱ）"/>
    <s v="有（Ⅰ）"/>
    <s v="有（Ⅰ）"/>
    <s v="有"/>
    <s v="非該当"/>
    <s v="非該当"/>
    <x v="0"/>
  </r>
  <r>
    <n v="2410100628"/>
    <s v="居宅介護"/>
    <d v="2015-06-01T00:00:00"/>
    <d v="2021-06-01T00:00:00"/>
    <d v="2027-05-31T00:00:00"/>
    <s v="訪問介護ステーションわかば"/>
    <s v="511-0912"/>
    <s v="桑名市星見ヶ丘九丁目807番地"/>
    <s v="0594-32-0876"/>
    <s v="0594-32-0877"/>
    <s v="合同会社ベル"/>
    <s v="三重県いなべ市北勢町畑毛６７０番地１"/>
    <s v="無"/>
    <s v="無"/>
    <s v="無"/>
    <s v="無"/>
    <s v="非該当"/>
    <s v="非該当"/>
    <x v="0"/>
  </r>
  <r>
    <n v="2410100693"/>
    <s v="居宅介護"/>
    <d v="2016-03-01T00:00:00"/>
    <d v="2022-03-01T00:00:00"/>
    <d v="2028-02-29T00:00:00"/>
    <s v="良心訪問介護"/>
    <s v="511-0808"/>
    <s v="桑名市大字下深谷部345番地24"/>
    <s v="0594-29-2064"/>
    <s v="0594-84-7787"/>
    <s v="特定非営利活動法人　光の輪"/>
    <s v="三重県桑名市大字下深谷部345番地24"/>
    <s v="無"/>
    <s v="有（Ⅲ）"/>
    <s v="無"/>
    <s v="有"/>
    <s v="非該当"/>
    <s v="非該当"/>
    <x v="0"/>
  </r>
  <r>
    <n v="2410100909"/>
    <s v="居宅介護"/>
    <d v="2018-08-01T00:00:00"/>
    <m/>
    <d v="2024-07-31T00:00:00"/>
    <s v="アクティブ居宅介護"/>
    <s v="511‐0947"/>
    <s v="桑名市大仲新田252番地1"/>
    <s v="0594‐31‐4165"/>
    <s v="0594‐31‐4166"/>
    <s v="株式会社アクティブ"/>
    <s v="三重県桑名市森忠字広見1524番地6"/>
    <s v="無"/>
    <s v="無"/>
    <s v="無"/>
    <s v="無"/>
    <s v="非該当"/>
    <s v="非該当"/>
    <x v="0"/>
  </r>
  <r>
    <n v="2410100917"/>
    <s v="居宅介護"/>
    <d v="2018-10-01T00:00:00"/>
    <m/>
    <d v="2024-09-30T00:00:00"/>
    <s v="へるぱーステーションれんげの里"/>
    <s v="511-0854"/>
    <s v="桑名市大字蓮花寺825番地33"/>
    <s v="090‐6647‐0635"/>
    <s v="0594‐84‐5232"/>
    <s v="有限会社Ｄ’sネットワーク"/>
    <s v="三重県桑名市大字蓮花寺644番地48"/>
    <s v="無"/>
    <s v="無"/>
    <s v="無"/>
    <s v="無"/>
    <s v="非該当"/>
    <s v="非該当"/>
    <x v="0"/>
  </r>
  <r>
    <n v="2410101014"/>
    <s v="居宅介護"/>
    <d v="2019-01-01T00:00:00"/>
    <m/>
    <d v="2024-12-31T00:00:00"/>
    <s v="訪問介護ちえの羽"/>
    <s v="511-0027"/>
    <s v="桑名市福島新町66番地"/>
    <s v="0594‐27‐0136"/>
    <s v="0594-26-0399"/>
    <s v="合同会社ちえの羽"/>
    <s v="三重県桑名市福島新町66番地"/>
    <s v="無"/>
    <s v="無"/>
    <s v="無"/>
    <s v="無"/>
    <s v="非該当"/>
    <s v="非該当"/>
    <x v="0"/>
  </r>
  <r>
    <n v="2410101030"/>
    <s v="居宅介護"/>
    <d v="2019-04-01T00:00:00"/>
    <m/>
    <d v="2025-03-31T00:00:00"/>
    <s v="にじのさと桑名サービスセンター"/>
    <n v="5110811"/>
    <s v="桑名市東方1529-1　ハイツアザレア302号"/>
    <s v="0594-25-8801"/>
    <s v="0594-84-7801"/>
    <s v="株式会社日本エルダリーケアサービス"/>
    <s v="東京都港区芝公園三丁目4-30　32芝公園ビル7階"/>
    <s v="有（Ⅰ）"/>
    <s v="有（Ⅰ）"/>
    <s v="有（Ⅰ）"/>
    <s v="有"/>
    <s v="非該当"/>
    <s v="非該当"/>
    <x v="0"/>
  </r>
  <r>
    <n v="2410101055"/>
    <s v="居宅介護"/>
    <d v="2019-11-01T00:00:00"/>
    <m/>
    <d v="2025-10-31T00:00:00"/>
    <s v="ニチイケアセンター桑名西"/>
    <s v="511-0912"/>
    <s v="桑名市星川851-3"/>
    <s v="0594-33-3060"/>
    <s v="0594-31-5572"/>
    <s v="株式会社ニチイ学館"/>
    <s v="東京都千代田区神田駿河台四丁目６番地"/>
    <s v="有（Ⅰ）"/>
    <s v="有（Ⅰ）"/>
    <s v="有（Ⅰ）"/>
    <s v="有"/>
    <s v="非該当"/>
    <s v="非該当"/>
    <x v="0"/>
  </r>
  <r>
    <n v="2410101105"/>
    <s v="居宅介護"/>
    <d v="2020-10-01T00:00:00"/>
    <m/>
    <d v="2026-09-30T00:00:00"/>
    <s v="居宅介護事業所えふえふ"/>
    <s v="511-0006"/>
    <s v="桑名市今北町21"/>
    <s v="0594-82-7200"/>
    <s v="0594-82-7201"/>
    <s v="特定非営利活動法人はねのもと"/>
    <s v="三重県桑名市播磨188番地1"/>
    <s v="無"/>
    <s v="無"/>
    <s v="無"/>
    <s v="無"/>
    <s v="非該当"/>
    <s v="非該当"/>
    <x v="0"/>
  </r>
  <r>
    <n v="2410200055"/>
    <s v="居宅介護"/>
    <d v="2006-10-01T00:00:00"/>
    <d v="2018-10-01T00:00:00"/>
    <d v="2024-09-30T00:00:00"/>
    <s v="トラスト介護センター"/>
    <n v="5100066"/>
    <s v="四日市市南浜田町8-18"/>
    <s v="059-359-3663"/>
    <s v="059-354-9414"/>
    <s v="株式会社トラスト"/>
    <s v="三重県四日市市南浜田町8番18号"/>
    <s v="無"/>
    <s v="有（Ⅰ）"/>
    <s v="有（Ⅱ）"/>
    <s v="有"/>
    <s v="非該当"/>
    <s v="非該当"/>
    <x v="1"/>
  </r>
  <r>
    <n v="2410200063"/>
    <s v="居宅介護"/>
    <d v="2006-10-01T00:00:00"/>
    <d v="2018-10-01T00:00:00"/>
    <d v="2024-09-30T00:00:00"/>
    <s v="指定障害者居宅介護事業所ぶどうの家"/>
    <n v="5128046"/>
    <s v="四日市市あかつき台2-1-15"/>
    <s v="0593-36-2166"/>
    <s v="0593-36-2177"/>
    <s v="株式会社ぶどうの家"/>
    <s v="三重県四日市市あかつき台2-1-15"/>
    <s v="無"/>
    <s v="有（Ⅰ）"/>
    <s v="無"/>
    <s v="有"/>
    <s v="非該当"/>
    <s v="非該当"/>
    <x v="1"/>
  </r>
  <r>
    <n v="2410200147"/>
    <s v="居宅介護"/>
    <d v="2006-10-01T00:00:00"/>
    <d v="2018-10-01T00:00:00"/>
    <d v="2024-09-30T00:00:00"/>
    <s v="ハピネスやさと居宅介護事業所"/>
    <n v="5128065"/>
    <s v="四日市市千代田町325番地1"/>
    <s v="0593-66-3303"/>
    <s v="0593-66-3302"/>
    <s v="社会福祉法人アパティア福祉会"/>
    <s v="三重県桑名市長島町西外面1070番地"/>
    <s v="無"/>
    <s v="有（Ⅰ）"/>
    <s v="有（Ⅱ）"/>
    <s v="有"/>
    <s v="非該当"/>
    <s v="非該当"/>
    <x v="1"/>
  </r>
  <r>
    <n v="2410200188"/>
    <s v="居宅介護"/>
    <d v="2006-10-01T00:00:00"/>
    <d v="2018-10-01T00:00:00"/>
    <d v="2024-09-30T00:00:00"/>
    <s v="ＹＭＣＡ在宅介護サービスセンター・障害福祉サービス"/>
    <n v="5100803"/>
    <s v="四日市市阿倉川町１４２６番地３"/>
    <s v="059-333-9831"/>
    <s v="059-333-9830"/>
    <s v="社会福祉法人三重ワイエムシイエイ福祉会"/>
    <s v="三重県四日市市阿倉川町１４番１６号"/>
    <s v="無"/>
    <s v="無"/>
    <s v="無"/>
    <s v="無"/>
    <s v="非該当"/>
    <s v="非該当"/>
    <x v="1"/>
  </r>
  <r>
    <n v="2410200212"/>
    <s v="居宅介護"/>
    <d v="2006-10-01T00:00:00"/>
    <d v="2018-10-01T00:00:00"/>
    <d v="2024-09-30T00:00:00"/>
    <s v="社会福祉法人四日市市社会福祉協議会居宅介護事業所"/>
    <n v="5100093"/>
    <s v="四日市市本町9番8号本町プラザ4階"/>
    <s v="059-352-1297"/>
    <s v="059-352-1298"/>
    <s v="社会福祉法人四日市市社会福祉協議会"/>
    <s v="三重県四日市市諏訪町2番2号"/>
    <s v="無"/>
    <s v="有（Ⅱ）"/>
    <s v="無"/>
    <s v="無"/>
    <s v="非該当"/>
    <s v="非該当"/>
    <x v="1"/>
  </r>
  <r>
    <n v="2410200378"/>
    <s v="居宅介護"/>
    <d v="2006-10-01T00:00:00"/>
    <d v="2018-10-01T00:00:00"/>
    <d v="2024-09-30T00:00:00"/>
    <s v="有限会社ライフサービス翔"/>
    <n v="5100948"/>
    <s v="四日市市室山町226番地"/>
    <s v="059-321-5751"/>
    <s v="059-321-5798"/>
    <s v="有限会社ライフサービス翔"/>
    <s v="三重県四日市市室山町226"/>
    <s v="無"/>
    <s v="有（Ⅰ）"/>
    <s v="有（Ⅱ）"/>
    <s v="有"/>
    <s v="非該当"/>
    <s v="非該当"/>
    <x v="1"/>
  </r>
  <r>
    <n v="2410200428"/>
    <s v="居宅介護"/>
    <d v="2006-10-01T00:00:00"/>
    <d v="2018-10-01T00:00:00"/>
    <d v="2024-09-30T00:00:00"/>
    <s v="アイムス介護センター"/>
    <n v="5100015"/>
    <s v="四日市市城山町３番１８号"/>
    <s v="059-331-5625"/>
    <s v="059-335-2732"/>
    <s v="有限会社アイムス"/>
    <s v="三重県四日市市城山町３番１８号"/>
    <s v="無"/>
    <s v="有（Ⅰ）"/>
    <s v="無"/>
    <s v="無"/>
    <s v="非該当"/>
    <s v="非該当"/>
    <x v="1"/>
  </r>
  <r>
    <n v="2410200436"/>
    <s v="居宅介護"/>
    <d v="2006-10-01T00:00:00"/>
    <d v="2018-10-01T00:00:00"/>
    <d v="2024-09-30T00:00:00"/>
    <s v="さわやかネットワーク"/>
    <n v="5100089"/>
    <s v="四日市市西町８番２号"/>
    <s v="059-353-3011"/>
    <s v="059-359-2087"/>
    <s v="特定非営利活動法人さわやか"/>
    <s v="三重県四日市市西町８番２号"/>
    <s v="無"/>
    <s v="無"/>
    <s v="無"/>
    <s v="無"/>
    <s v="非該当"/>
    <s v="非該当"/>
    <x v="1"/>
  </r>
  <r>
    <n v="2410200469"/>
    <s v="居宅介護"/>
    <d v="2006-10-01T00:00:00"/>
    <d v="2018-10-01T00:00:00"/>
    <d v="2024-09-30T00:00:00"/>
    <s v="介護センターつくし"/>
    <n v="5100103"/>
    <s v="四日市市楠町北五味塚１９４８番地の１"/>
    <s v="059-397-2771"/>
    <s v="059-397-2792"/>
    <s v="有限会社つくし"/>
    <s v="三重県四日市市楠町北五味塚１９４８番地の１"/>
    <s v="無"/>
    <s v="有（Ⅲ）"/>
    <s v="無"/>
    <s v="無"/>
    <s v="非該当"/>
    <s v="非該当"/>
    <x v="1"/>
  </r>
  <r>
    <n v="2410200501"/>
    <s v="居宅介護"/>
    <d v="2006-10-01T00:00:00"/>
    <d v="2018-10-01T00:00:00"/>
    <d v="2024-09-30T00:00:00"/>
    <s v="居宅介護織りがみ・南ステーション"/>
    <n v="5120934"/>
    <s v="四日市市川島町6659"/>
    <s v="059-361-5755"/>
    <s v="059-361-5765"/>
    <s v="株式会社ライフステージ"/>
    <s v="三重県四日市市茂福町１－２１"/>
    <s v="有（Ⅰ）"/>
    <s v="有（Ⅰ）"/>
    <s v="有（Ⅰ）"/>
    <s v="有"/>
    <s v="非該当"/>
    <s v="非該当"/>
    <x v="1"/>
  </r>
  <r>
    <n v="2410200576"/>
    <s v="居宅介護"/>
    <d v="2007-11-01T00:00:00"/>
    <d v="2019-11-01T00:00:00"/>
    <d v="2025-10-31T00:00:00"/>
    <s v="セントケア四日市"/>
    <n v="5100064"/>
    <s v="四日市市新正４丁目７番５号"/>
    <s v="059-350-1210"/>
    <s v="059-356-4622"/>
    <s v="セントケア三重株式会社"/>
    <s v="三重県四日市市安島１丁目７番１２号"/>
    <s v="有（Ⅱ）"/>
    <s v="有（Ⅰ）"/>
    <s v="有（Ⅰ）"/>
    <s v="有"/>
    <s v="非該当"/>
    <s v="非該当"/>
    <x v="1"/>
  </r>
  <r>
    <n v="2410200626"/>
    <s v="居宅介護"/>
    <d v="2008-03-01T00:00:00"/>
    <d v="2017-12-01T00:00:00"/>
    <d v="2023-11-30T00:00:00"/>
    <s v="ニチイケアセンター　四日市"/>
    <n v="5100829"/>
    <s v="四日市市城西町13-28第二大誠ビル1階"/>
    <s v="059-350-0855"/>
    <s v="059-350-0858"/>
    <s v="株式会社　ニチイ学館"/>
    <s v="東京都千代田区神田駿河台四丁目６番地"/>
    <s v="有（Ⅰ）"/>
    <s v="有（Ⅰ）"/>
    <s v="有（Ⅰ）"/>
    <s v="有"/>
    <s v="非該当"/>
    <s v="非該当"/>
    <x v="1"/>
  </r>
  <r>
    <n v="2410200634"/>
    <s v="居宅介護"/>
    <d v="2008-04-01T00:00:00"/>
    <d v="2020-04-01T00:00:00"/>
    <d v="2026-03-31T00:00:00"/>
    <s v="セントケア北四日市"/>
    <n v="5108033"/>
    <s v="四日市市下さざらい町５－１７"/>
    <s v="059-361-2121"/>
    <s v="059-361-2123"/>
    <s v="セントケア三重株式会社"/>
    <s v="三重県四日市市安島１丁目７番１２号"/>
    <s v="有（Ⅰ）"/>
    <s v="有（Ⅰ）"/>
    <s v="有（Ⅰ）"/>
    <s v="有"/>
    <s v="非該当"/>
    <s v="非該当"/>
    <x v="1"/>
  </r>
  <r>
    <n v="2410200667"/>
    <s v="居宅介護"/>
    <d v="2008-08-01T00:00:00"/>
    <d v="2020-08-01T00:00:00"/>
    <d v="2026-07-31T00:00:00"/>
    <s v="有限会社リブ　　　　　介護サービスセンター南部四日市"/>
    <n v="5100946"/>
    <s v="四日市市小林町3018-108"/>
    <s v="059-322-2204"/>
    <s v="059-322-2217"/>
    <s v="有限会社リブ"/>
    <s v="三重県四日市市八田１丁目１３番１０号"/>
    <s v="有（Ⅰ）"/>
    <s v="無"/>
    <s v="無"/>
    <s v="無"/>
    <s v="非該当"/>
    <s v="非該当"/>
    <x v="1"/>
  </r>
  <r>
    <n v="2410200717"/>
    <s v="居宅介護"/>
    <d v="2009-04-01T00:00:00"/>
    <d v="2021-04-01T00:00:00"/>
    <d v="2027-03-31T00:00:00"/>
    <s v="ヘルパーステーション杉の木"/>
    <n v="5100829"/>
    <s v="四日市市東日野町354番地6"/>
    <s v="059-321-0078"/>
    <s v="059-325-7861"/>
    <s v="株式会社悠"/>
    <s v="三重県四日市市東日野町354番地6"/>
    <s v="無"/>
    <s v="無"/>
    <s v="無"/>
    <s v="無"/>
    <s v="非該当"/>
    <s v="非該当"/>
    <x v="1"/>
  </r>
  <r>
    <n v="2410200790"/>
    <s v="居宅介護"/>
    <d v="2009-11-01T00:00:00"/>
    <d v="2021-11-01T00:00:00"/>
    <d v="2027-10-31T00:00:00"/>
    <s v="みたき在宅ケアセンター"/>
    <n v="5120911"/>
    <s v="四日市市生桑町菰池458-1"/>
    <s v="059-330-6536"/>
    <s v="059-330-6537"/>
    <s v="医療法人尚豊会"/>
    <s v="三重県四日市市生桑町菰池458-1"/>
    <s v="無"/>
    <s v="有（Ⅰ）"/>
    <s v="有（Ⅱ）"/>
    <s v="有"/>
    <s v="非該当"/>
    <s v="非該当"/>
    <x v="1"/>
  </r>
  <r>
    <n v="2410200915"/>
    <s v="居宅介護"/>
    <d v="2011-04-01T00:00:00"/>
    <d v="2017-04-01T00:00:00"/>
    <d v="2023-03-31T00:00:00"/>
    <s v="障害福祉サービス　キョウユウサービス"/>
    <n v="5120931"/>
    <s v="四日市市浮橋二丁目23番地11"/>
    <s v="059-358-9059"/>
    <s v="059-328-5428"/>
    <s v="キョウユウサービス株式会社"/>
    <s v="三重県四日市市浮橋二丁目23番地11"/>
    <s v="無"/>
    <s v="無"/>
    <s v="無"/>
    <s v="無"/>
    <s v="非該当"/>
    <s v="非該当"/>
    <x v="1"/>
  </r>
  <r>
    <n v="2410200949"/>
    <s v="居宅介護"/>
    <d v="2011-05-01T00:00:00"/>
    <d v="2017-05-01T00:00:00"/>
    <d v="2023-04-30T00:00:00"/>
    <s v="みえ医療福祉生協　ヘルパーステーションいくわ"/>
    <n v="5120911"/>
    <s v="四日市市生桑町1455"/>
    <s v="059-337-8885"/>
    <s v="059-333-6483"/>
    <s v="みえ医療福祉生活協同組合"/>
    <s v="三重県津市柳山津興1535-34"/>
    <s v="無"/>
    <s v="有（Ⅰ）"/>
    <s v="有（Ⅱ）"/>
    <s v="有"/>
    <s v="非該当"/>
    <s v="非該当"/>
    <x v="1"/>
  </r>
  <r>
    <n v="2410200980"/>
    <s v="居宅介護"/>
    <d v="2011-10-01T00:00:00"/>
    <d v="2017-10-01T00:00:00"/>
    <d v="2023-09-30T00:00:00"/>
    <s v="アースサポート四日市"/>
    <n v="5100074"/>
    <s v="四日市市鵜の森二丁目２番１号"/>
    <s v="059-356-4400"/>
    <s v="059-356-4411"/>
    <s v="アースサポート株式会社"/>
    <s v="東京都渋谷区本町一丁目4番14号"/>
    <s v="無"/>
    <s v="有（Ⅰ）"/>
    <s v="有（Ⅱ）"/>
    <s v="有"/>
    <s v="非該当"/>
    <s v="非該当"/>
    <x v="1"/>
  </r>
  <r>
    <n v="2410201236"/>
    <s v="居宅介護"/>
    <d v="2013-12-01T00:00:00"/>
    <d v="2019-12-01T00:00:00"/>
    <d v="2025-11-30T00:00:00"/>
    <s v="ヘルパーステーション花びより"/>
    <s v="510-0944"/>
    <s v="四日市市笹川３丁目２１番１号"/>
    <s v="059-322-8787"/>
    <s v="059-321-0187"/>
    <s v="株式会社福村屋"/>
    <s v="三重県四日市市赤堀一丁目4番5号"/>
    <s v="無"/>
    <s v="無"/>
    <s v="無"/>
    <s v="無"/>
    <s v="非該当"/>
    <s v="非該当"/>
    <x v="1"/>
  </r>
  <r>
    <n v="2410201251"/>
    <s v="居宅介護"/>
    <d v="2014-04-01T00:00:00"/>
    <d v="2020-04-01T00:00:00"/>
    <d v="2026-03-31T00:00:00"/>
    <s v="居宅介護　織りがみ・北ステーション"/>
    <s v="510-8031"/>
    <s v="四日市市川北1丁目11番11号"/>
    <s v="059-358-7556"/>
    <s v="050-3153-2111"/>
    <s v="株式会社ライフステージ"/>
    <s v="三重県四日市市茂福町１番２１号"/>
    <s v="有（Ⅰ）"/>
    <s v="有（Ⅰ）"/>
    <s v="有（Ⅰ）"/>
    <s v="有"/>
    <s v="非該当"/>
    <s v="非該当"/>
    <x v="1"/>
  </r>
  <r>
    <n v="2410201418"/>
    <s v="居宅介護"/>
    <d v="2015-07-01T00:00:00"/>
    <d v="2021-07-01T00:00:00"/>
    <d v="2027-06-30T00:00:00"/>
    <s v="ヘルパーステーション　オリーブ"/>
    <s v="510-0945"/>
    <s v="四日市市小林町字小林新田3018番23"/>
    <s v="059-340-5001"/>
    <s v="059-321-2000"/>
    <s v="株式会社エスポワール"/>
    <s v="三重県四日市市高花平2丁目1-63"/>
    <s v="無"/>
    <s v="有（Ⅰ）"/>
    <s v="有（Ⅱ）"/>
    <s v="有"/>
    <s v="非該当"/>
    <s v="非該当"/>
    <x v="1"/>
  </r>
  <r>
    <n v="2410201475"/>
    <s v="居宅介護"/>
    <d v="2016-05-01T00:00:00"/>
    <d v="2022-05-01T00:00:00"/>
    <d v="2028-04-30T00:00:00"/>
    <s v="居宅介護ティーダアパラギ"/>
    <s v="512-1213"/>
    <s v="四日市市桜台本町62番地"/>
    <s v="059-326-1110"/>
    <s v="059-340-8885"/>
    <s v="株式会社ティーダ "/>
    <s v="三重県四日市市水沢町881番地１ "/>
    <s v="無"/>
    <s v="無"/>
    <s v="無"/>
    <s v="無"/>
    <s v="非該当"/>
    <s v="非該当"/>
    <x v="1"/>
  </r>
  <r>
    <n v="2410201483"/>
    <s v="居宅介護"/>
    <d v="2016-08-01T00:00:00"/>
    <d v="2022-08-01T00:00:00"/>
    <d v="2028-07-31T00:00:00"/>
    <s v="デジコ在宅介護サービスセンター"/>
    <n v="5100064"/>
    <s v="四日市市新正4丁目13番3号"/>
    <s v="059-350-5657"/>
    <s v="059-350-5658"/>
    <s v="デジコ運輸有限会社"/>
    <s v="三重県四日市市日永東2丁目3番8号"/>
    <s v="無"/>
    <s v="有（Ⅰ）"/>
    <s v="有（Ⅱ）"/>
    <s v="有"/>
    <s v="非該当"/>
    <s v="非該当"/>
    <x v="1"/>
  </r>
  <r>
    <n v="2410201509"/>
    <s v="居宅介護"/>
    <d v="2016-09-01T00:00:00"/>
    <d v="2022-08-31T00:00:00"/>
    <d v="2028-09-01T00:00:00"/>
    <s v="訪問介護しらゆりケア"/>
    <s v="510-0891"/>
    <s v="四日市市日永2-9-10"/>
    <s v="059-347-5081"/>
    <s v="059-347-5082"/>
    <s v="株式会社ＰｌａｎＢ"/>
    <s v="三重県四日市市諏訪栄町1番2-1301号プレイズ四日市 "/>
    <s v="無"/>
    <s v="有（Ⅰ）"/>
    <s v="無"/>
    <s v="有"/>
    <s v="非該当"/>
    <s v="非該当"/>
    <x v="1"/>
  </r>
  <r>
    <n v="2410201517"/>
    <s v="居宅介護"/>
    <d v="2016-10-01T00:00:00"/>
    <d v="2022-10-01T00:00:00"/>
    <d v="2028-09-30T00:00:00"/>
    <s v="訪問介護ステーションよいかん四日市北"/>
    <s v="510-8021"/>
    <s v="四日市市松寺二丁目5番18号"/>
    <s v="059-340-6375"/>
    <s v="059-340-6376"/>
    <s v="株式会社ボンドワイエム"/>
    <s v="愛知県岡崎市洞町字東前田24番地"/>
    <s v="無"/>
    <s v="無"/>
    <s v="無"/>
    <s v="無"/>
    <s v="非該当"/>
    <s v="非該当"/>
    <x v="1"/>
  </r>
  <r>
    <n v="2410201558"/>
    <s v="居宅介護"/>
    <d v="2016-12-01T00:00:00"/>
    <d v="2022-12-01T00:00:00"/>
    <d v="2028-11-30T00:00:00"/>
    <s v="訪問介護事業所　福ちゃん"/>
    <s v="510-0832"/>
    <s v="四日市市小杉町299-1"/>
    <s v="059-344-3018"/>
    <s v="059-993-0891"/>
    <s v="株式会社福福"/>
    <s v="三重県三重郡菰野町大字潤田１０６４番地 "/>
    <s v="無"/>
    <s v="有（Ⅰ）"/>
    <s v="無"/>
    <s v="有"/>
    <s v="非該当"/>
    <s v="非該当"/>
    <x v="1"/>
  </r>
  <r>
    <n v="2410201574"/>
    <s v="居宅介護"/>
    <d v="2017-03-01T00:00:00"/>
    <d v="2023-03-01T00:00:00"/>
    <d v="2029-02-28T00:00:00"/>
    <s v="訪問介護事業所　リーフ"/>
    <s v="512-1203"/>
    <s v="四日市市笹川3丁目76-1"/>
    <s v="059-336-6301"/>
    <s v="059-336-6302"/>
    <s v="株式会社ＦＬＡＴ"/>
    <s v="下海老町桜谷383番地17"/>
    <s v="無"/>
    <s v="無"/>
    <s v="無"/>
    <s v="無"/>
    <s v="非該当"/>
    <s v="非該当"/>
    <x v="1"/>
  </r>
  <r>
    <n v="2410201590"/>
    <s v="居宅介護"/>
    <d v="2017-04-01T00:00:00"/>
    <m/>
    <d v="2023-03-31T00:00:00"/>
    <s v="合同会社晴"/>
    <s v="510-0007"/>
    <s v="四日市市別名5丁目6番22号"/>
    <s v="059-324-2678"/>
    <s v="059-324-2678"/>
    <s v="合同会社晴"/>
    <s v="三重県四日市市別名5丁目6番22号"/>
    <s v="無"/>
    <s v="有（Ⅱ）"/>
    <s v="無"/>
    <s v="有"/>
    <s v="非該当"/>
    <s v="非該当"/>
    <x v="1"/>
  </r>
  <r>
    <n v="2410201723"/>
    <s v="居宅介護"/>
    <d v="2018-02-01T00:00:00"/>
    <m/>
    <d v="2024-01-31T00:00:00"/>
    <s v="ヘルパーステイションこまち"/>
    <s v="510-0082"/>
    <s v="四日市市中部17番11号"/>
    <s v="059-352-2062"/>
    <s v="059-352-2152"/>
    <s v="社会福祉法人悠和会"/>
    <s v="三重県四日市市中部17番11号"/>
    <s v="無"/>
    <s v="有（Ⅰ）"/>
    <s v="有（Ⅱ）"/>
    <s v="有"/>
    <s v="非該当"/>
    <s v="非該当"/>
    <x v="1"/>
  </r>
  <r>
    <n v="2410201731"/>
    <s v="居宅介護"/>
    <d v="2018-02-01T00:00:00"/>
    <m/>
    <d v="2024-01-31T00:00:00"/>
    <s v="ヘルパーステイションこまち四日市南"/>
    <s v="510-0953"/>
    <s v="四日市市采女が丘1丁目164番地"/>
    <s v="059-340-7313"/>
    <s v="059-340-7314"/>
    <s v="社会福祉法人悠和会"/>
    <s v="三重県四日市市中部17番11号"/>
    <s v="無"/>
    <s v="有（Ⅰ）"/>
    <s v="有（Ⅱ）"/>
    <s v="有"/>
    <s v="非該当"/>
    <s v="非該当"/>
    <x v="1"/>
  </r>
  <r>
    <n v="2410201764"/>
    <s v="居宅介護"/>
    <d v="2018-04-01T00:00:00"/>
    <m/>
    <d v="2024-03-31T00:00:00"/>
    <s v="のんきじるし暮らし工房"/>
    <s v="510-0003"/>
    <s v="四日市市大宮町21番6-2号"/>
    <s v="059-331-2380"/>
    <s v="059-332-8827"/>
    <s v="元気じるし株式会社"/>
    <s v="三重県四日市市大宮町21番6-2号"/>
    <s v="有（Ⅰ）"/>
    <s v="有（Ⅰ）"/>
    <s v="有（Ⅰ）"/>
    <s v="有"/>
    <s v="非該当"/>
    <s v="非該当"/>
    <x v="1"/>
  </r>
  <r>
    <n v="2410201780"/>
    <s v="居宅介護"/>
    <d v="2018-07-01T00:00:00"/>
    <m/>
    <d v="2024-06-30T00:00:00"/>
    <s v="居宅介護きろろ"/>
    <s v="512-0912"/>
    <s v="四日市市三重1丁目105番地"/>
    <s v="059-324-0730"/>
    <s v="059-324-9152"/>
    <s v="きろろ株式会社"/>
    <s v="四日市市三重1丁目105番地"/>
    <s v="無"/>
    <s v="有（Ⅰ）"/>
    <s v="有（Ⅱ）"/>
    <s v="有"/>
    <s v="非該当"/>
    <s v="非該当"/>
    <x v="1"/>
  </r>
  <r>
    <n v="2410201798"/>
    <s v="居宅介護"/>
    <d v="2018-07-01T00:00:00"/>
    <m/>
    <d v="2024-06-30T00:00:00"/>
    <s v="ケア工房　ゑまふ"/>
    <s v="510-0821"/>
    <s v="四日市市久保田町１丁目２－２１"/>
    <s v="059-359-2730"/>
    <s v="059-359-2731"/>
    <s v="株式会社エマウ"/>
    <s v="三重県四日市市笹川七丁目94番地5"/>
    <s v="有（Ⅱ）"/>
    <s v="有（Ⅰ）"/>
    <s v="有（Ⅰ）"/>
    <s v="有"/>
    <s v="非該当"/>
    <s v="非該当"/>
    <x v="1"/>
  </r>
  <r>
    <n v="2410201814"/>
    <s v="居宅介護"/>
    <d v="2018-10-01T00:00:00"/>
    <m/>
    <d v="2024-09-30T00:00:00"/>
    <s v="ヘルパーステーション　紫"/>
    <s v="510-0033"/>
    <s v="四日市市川原町22番19号"/>
    <s v="059-324-5439"/>
    <s v="059-324-2871"/>
    <s v="合同会社ＫＵＲＯＫＯ’Ｓ"/>
    <s v="三重県四日市市川原町22番19号"/>
    <s v="無"/>
    <s v="有（Ⅰ）"/>
    <s v="無"/>
    <s v="有"/>
    <s v="非該当"/>
    <s v="非該当"/>
    <x v="1"/>
  </r>
  <r>
    <n v="2410201848"/>
    <s v="居宅介護"/>
    <d v="2018-12-01T00:00:00"/>
    <m/>
    <d v="2024-11-30T00:00:00"/>
    <s v="ヘルパーステーションまめ蔵"/>
    <s v="510‐0954"/>
    <s v="四日市市采女町1716番地1"/>
    <s v="059‐325‐6825"/>
    <s v="059‐325‐6824"/>
    <s v="株式会社プロセスケア"/>
    <s v="三重県四日市市垂坂町1番地1"/>
    <s v="無"/>
    <s v="無"/>
    <s v="無"/>
    <s v="無"/>
    <s v="非該当"/>
    <s v="非該当"/>
    <x v="1"/>
  </r>
  <r>
    <n v="2410201970"/>
    <s v="居宅介護"/>
    <d v="2020-10-01T00:00:00"/>
    <m/>
    <d v="2026-09-30T00:00:00"/>
    <s v="スマイルホーム四日市訪問介護事業所"/>
    <s v="512-8048"/>
    <s v="四日市市西日野町５７リバーサイドヨシノ１階３号室"/>
    <s v="059-337-8163"/>
    <s v="059-337-8164"/>
    <s v="アライブ株式会社"/>
    <s v="三重県伊勢市本町16-5"/>
    <s v="有（Ⅲ）"/>
    <s v="有（Ⅰ）"/>
    <s v="有（Ⅱ）"/>
    <s v="有"/>
    <s v="非該当"/>
    <s v="非該当"/>
    <x v="1"/>
  </r>
  <r>
    <n v="2410201996"/>
    <s v="居宅介護"/>
    <d v="2021-01-01T00:00:00"/>
    <m/>
    <d v="2026-12-31T00:00:00"/>
    <s v="ホームケア土屋 三重"/>
    <s v="510-0075"/>
    <s v="四日市市久保田1-1-27 安達ビル1階"/>
    <s v="050-3138-5905"/>
    <s v="050-6868-2649"/>
    <s v="株式会社土屋"/>
    <s v="岡山県井原市井原町192番地2久安セントラルビル2階"/>
    <s v="無"/>
    <s v="有（Ⅰ）"/>
    <s v="有（Ⅱ）"/>
    <s v="有"/>
    <s v="非該当"/>
    <s v="非該当"/>
    <x v="1"/>
  </r>
  <r>
    <n v="2410202002"/>
    <s v="居宅介護"/>
    <d v="2021-02-01T00:00:00"/>
    <m/>
    <d v="2027-01-31T00:00:00"/>
    <s v="医心館　訪問介護ステーション 四日市Ⅱ"/>
    <s v="510-0822"/>
    <s v="四日市市芝田一丁目1番20号"/>
    <s v="059-350-4330"/>
    <s v="059-350-4331"/>
    <s v="株式会社アンビス"/>
    <s v="東京都中央区八重洲二丁目７番2号"/>
    <s v="無"/>
    <s v="有（Ⅰ）"/>
    <s v="有（Ⅱ）"/>
    <s v="有"/>
    <s v="非該当"/>
    <s v="非該当"/>
    <x v="1"/>
  </r>
  <r>
    <n v="2410202010"/>
    <s v="居宅介護"/>
    <d v="2021-03-01T00:00:00"/>
    <m/>
    <d v="2027-02-28T00:00:00"/>
    <s v="居宅介護 未来予想図製作所"/>
    <s v="510-0061"/>
    <s v="四日市市朝日町1-9-2 2B"/>
    <s v="059-327-2244"/>
    <s v="059-327-2244"/>
    <s v="株式会社未来予想図製作所"/>
    <s v="三重県四日市市高角町2582番地"/>
    <s v="有（Ⅱ）"/>
    <s v="有（Ⅰ）"/>
    <s v="有（Ⅰ）"/>
    <s v="有"/>
    <s v="非該当"/>
    <s v="非該当"/>
    <x v="1"/>
  </r>
  <r>
    <n v="2410202051"/>
    <s v="居宅介護"/>
    <d v="2021-06-01T00:00:00"/>
    <m/>
    <d v="2027-05-31T00:00:00"/>
    <s v="ヘルパーステーション　ねこの手"/>
    <s v="510-0892"/>
    <s v="四日市市泊山崎町9－37"/>
    <s v="059-318-9208"/>
    <s v="059-318-9209"/>
    <s v="合同会社サポートカンパニーケアキャット"/>
    <s v="四日市市楠町南五味塚字桶先180-7"/>
    <s v="無"/>
    <s v="有（Ⅰ）"/>
    <s v="有（Ⅱ）"/>
    <s v="有"/>
    <s v="非該当"/>
    <s v="非該当"/>
    <x v="1"/>
  </r>
  <r>
    <n v="2410202069"/>
    <s v="居宅介護"/>
    <d v="2021-07-01T00:00:00"/>
    <m/>
    <d v="2027-06-30T00:00:00"/>
    <s v="いのうえサポート"/>
    <s v="512--0902"/>
    <s v="四日市市小杉町1892番地1"/>
    <s v="059－324-5054"/>
    <s v="059－332-2098"/>
    <s v="いのうえサポート合同会社"/>
    <s v="四日市市小杉町1892番地1"/>
    <s v="無"/>
    <s v="有（Ⅰ）"/>
    <s v="有（Ⅱ）"/>
    <s v="有"/>
    <s v="非該当"/>
    <s v="非該当"/>
    <x v="1"/>
  </r>
  <r>
    <n v="2410202077"/>
    <s v="居宅介護"/>
    <d v="2021-08-01T00:00:00"/>
    <m/>
    <d v="2027-07-31T00:00:00"/>
    <s v="すまいる介護　かなで"/>
    <s v="510-0874"/>
    <s v="四日市市河原田町228番地1"/>
    <s v="059-337-8682"/>
    <s v="059-337-9840"/>
    <s v="合同会社　那波"/>
    <s v="四日市市河原田町228番地1"/>
    <s v="無"/>
    <s v="無"/>
    <s v="無"/>
    <s v="無"/>
    <s v="非該当"/>
    <s v="非該当"/>
    <x v="1"/>
  </r>
  <r>
    <n v="2410202085"/>
    <s v="居宅介護"/>
    <d v="2021-08-01T00:00:00"/>
    <m/>
    <d v="2027-07-31T00:00:00"/>
    <s v="ケアステーション想桜"/>
    <s v="510-0944"/>
    <s v="四日市市笹川3丁目48"/>
    <s v="059-320-0320"/>
    <s v="059-320-0321"/>
    <s v="有限会社コーブンシャ"/>
    <s v="四日市市笹川3丁目48"/>
    <s v="無"/>
    <s v="Ⅰ型"/>
    <s v="Ⅱ型"/>
    <s v="有"/>
    <s v="非該当"/>
    <s v="非該当"/>
    <x v="1"/>
  </r>
  <r>
    <n v="2410202176"/>
    <s v="居宅介護"/>
    <d v="2022-05-01T00:00:00"/>
    <m/>
    <d v="2028-04-30T00:00:00"/>
    <s v="マーベラス介護事業所"/>
    <s v="510-0821"/>
    <s v="四日市市久保田町２丁目10－13ＴＯＹＯＴＡ　action　Build　オフィス２階"/>
    <s v="059-359-1765"/>
    <s v="０５９－３５９－１７６６"/>
    <s v="株式会社家楽"/>
    <s v="三重県四日市市室山町59番地"/>
    <s v="無"/>
    <s v="有（Ⅰ）"/>
    <s v="有（Ⅱ）"/>
    <s v="有"/>
    <s v="非該当"/>
    <s v="非該当"/>
    <x v="1"/>
  </r>
  <r>
    <n v="2410202200"/>
    <s v="居宅介護"/>
    <d v="2022-08-01T00:00:00"/>
    <m/>
    <d v="2028-07-31T00:00:00"/>
    <s v="けあビジョンホーム四日市訪問介護"/>
    <s v="510-0103"/>
    <s v="四日市市楠町北五味塚９１４番地３"/>
    <s v="059-398-0588"/>
    <s v="059-398-0508"/>
    <s v="株式会社ビジュアルビジョン"/>
    <s v="埼玉県上尾市上町一丁目１番１４号"/>
    <s v="無"/>
    <s v="無"/>
    <s v="無"/>
    <s v="無"/>
    <s v="非該当"/>
    <s v="非該当"/>
    <x v="1"/>
  </r>
  <r>
    <n v="2410202259"/>
    <s v="居宅介護"/>
    <d v="2023-02-01T00:00:00"/>
    <m/>
    <d v="2029-01-31T00:00:00"/>
    <s v="株式会社安心　介護サービスセンター"/>
    <s v="５１０－０００１"/>
    <s v="四日市市小林町３０１８番地１０８"/>
    <s v="059-322-2204"/>
    <s v="059-322-2217"/>
    <s v="株式会社安心"/>
    <s v="三重県四日市市八田一丁目１３番１０号"/>
    <s v="無"/>
    <s v="有（Ⅰ）"/>
    <s v="有（Ⅱ）"/>
    <s v="有"/>
    <s v="非該当"/>
    <s v="非該当"/>
    <x v="1"/>
  </r>
  <r>
    <n v="2410202267"/>
    <s v="居宅介護"/>
    <d v="2023-03-01T00:00:00"/>
    <m/>
    <d v="2029-02-28T00:00:00"/>
    <s v="フレアスヘルパーステーション四日市"/>
    <s v="５１０－０８２７"/>
    <s v="四日市市赤堀南町２－２５"/>
    <s v="０５９－３２９－５２７０"/>
    <s v="０５９－３２９－５２９０"/>
    <s v="株式会社フレアス"/>
    <s v="山梨県中巨摩郡昭和町西条１５１４番地"/>
    <s v="無"/>
    <s v="有（Ⅱ）"/>
    <s v="有（Ⅱ）"/>
    <s v="有"/>
    <s v="非該当"/>
    <s v="非該当"/>
    <x v="1"/>
  </r>
  <r>
    <n v="2410202275"/>
    <s v="居宅介護"/>
    <d v="2023-04-01T00:00:00"/>
    <m/>
    <d v="2029-03-31T00:00:00"/>
    <s v="居宅介護tetote"/>
    <s v="510-8014"/>
    <s v="四日市市富田１－２６－２６"/>
    <s v="059－327-7790"/>
    <s v="059－327-7791"/>
    <s v="株式会社イノベーションケア"/>
    <s v="三重県三重郡川越町大字高松１８４番地１"/>
    <s v="無"/>
    <s v="無"/>
    <s v="無"/>
    <s v="無"/>
    <s v="非該当"/>
    <s v="非該当"/>
    <x v="1"/>
  </r>
  <r>
    <n v="2410202309"/>
    <s v="居宅介護"/>
    <d v="2023-05-01T00:00:00"/>
    <m/>
    <d v="2029-04-30T00:00:00"/>
    <s v="居宅介護たすける"/>
    <s v="510-0803"/>
    <s v="四日市市阿倉川町10番26号"/>
    <s v="059-327-7720"/>
    <s v="059-327-7721"/>
    <s v="株式会社たすける"/>
    <s v="三重県四日市市阿倉川町10番26号"/>
    <s v="無"/>
    <s v="無"/>
    <s v="無"/>
    <s v="無"/>
    <s v="非該当"/>
    <s v="非該当"/>
    <x v="1"/>
  </r>
  <r>
    <n v="2410202317"/>
    <s v="居宅介護"/>
    <d v="2023-05-01T00:00:00"/>
    <m/>
    <d v="2029-04-30T00:00:00"/>
    <s v="くくる訪問介護ステーション"/>
    <s v="510-8023"/>
    <s v="四日市市西富田2丁目6-17"/>
    <s v="059-390-1902"/>
    <s v="059-390-1902"/>
    <s v="株式会社アダプト"/>
    <s v="愛知県刈谷市小垣江町下91番地1"/>
    <s v="無"/>
    <s v="Ⅰ型"/>
    <s v="無"/>
    <s v="有"/>
    <s v="非該当"/>
    <s v="非該当"/>
    <x v="1"/>
  </r>
  <r>
    <n v="2410300053"/>
    <s v="居宅介護"/>
    <d v="2006-10-01T00:00:00"/>
    <d v="2018-10-01T00:00:00"/>
    <d v="2024-09-30T00:00:00"/>
    <s v="障がい者居宅介護センター鈴鹿けやき苑"/>
    <n v="5130012"/>
    <s v="鈴鹿市石薬師町字寺東452-68"/>
    <s v="059-373-2222"/>
    <s v="059-373-2556"/>
    <s v="社会福祉法人けやき福祉会"/>
    <s v="三重県鈴鹿市石薬師町字寺東452-68"/>
    <s v="無"/>
    <s v="有（Ⅰ）"/>
    <s v="有（Ⅱ）"/>
    <s v="有"/>
    <s v="非該当"/>
    <s v="非該当"/>
    <x v="2"/>
  </r>
  <r>
    <n v="2410300129"/>
    <s v="居宅介護"/>
    <d v="2006-10-01T00:00:00"/>
    <d v="2018-10-01T00:00:00"/>
    <d v="2024-09-30T00:00:00"/>
    <s v="居宅介護事業所くすのき園"/>
    <n v="5130055"/>
    <s v="三重県鈴鹿市若松西６丁目２８番１８号"/>
    <s v="059-385-3100"/>
    <s v="059-385-6660"/>
    <s v="社会福祉法人慈童会"/>
    <s v="三重県鈴鹿市若松西６丁目２８番１８号"/>
    <s v="有（Ⅱ）"/>
    <s v="有（Ⅰ）"/>
    <s v="有（Ⅱ）"/>
    <s v="有"/>
    <s v="非該当"/>
    <s v="非該当"/>
    <x v="2"/>
  </r>
  <r>
    <n v="2410300137"/>
    <s v="居宅介護"/>
    <d v="2006-10-01T00:00:00"/>
    <d v="2018-10-01T00:00:00"/>
    <d v="2024-09-30T00:00:00"/>
    <s v="鈴鹿市障害訪問介護事業所『社協』"/>
    <n v="5130801"/>
    <s v="鈴鹿市神戸地子町３８３番地の１"/>
    <s v="0593-82-8200"/>
    <s v="059-382-8015"/>
    <s v="社会福祉法人鈴鹿市社会福祉協議会"/>
    <s v="三重県鈴鹿市神戸地子町３８３番地の１"/>
    <s v="有（Ⅱ）"/>
    <s v="有（Ⅱ）"/>
    <s v="有（Ⅱ）"/>
    <s v="有"/>
    <s v="非該当"/>
    <s v="非該当"/>
    <x v="2"/>
  </r>
  <r>
    <n v="2410300178"/>
    <s v="居宅介護"/>
    <d v="2006-10-01T00:00:00"/>
    <d v="2018-10-01T00:00:00"/>
    <d v="2024-09-30T00:00:00"/>
    <s v="さくらさくら居宅介護事業所"/>
    <n v="5130012"/>
    <s v="鈴鹿市石薬師町１７１番地７"/>
    <s v="059-374-1899"/>
    <s v="059-374-1992"/>
    <s v="特定非営利活動法人さくらさくら"/>
    <s v="三重県鈴鹿市石薬師町１７１番地７"/>
    <s v="無"/>
    <s v="有（Ⅰ）"/>
    <s v="有（Ⅱ）"/>
    <s v="有"/>
    <s v="非該当"/>
    <s v="非該当"/>
    <x v="2"/>
  </r>
  <r>
    <n v="2410300210"/>
    <s v="居宅介護"/>
    <d v="2006-10-01T00:00:00"/>
    <d v="2018-10-01T00:00:00"/>
    <d v="2024-09-30T00:00:00"/>
    <s v="ヘルパーステーション沙羅"/>
    <n v="5130818"/>
    <s v="鈴鹿市安塚町６３８－１６"/>
    <s v="059-382-8490"/>
    <s v="059-382-8496"/>
    <s v="有限会社イトーファーマシー"/>
    <s v="三重県鈴鹿市安塚町６３８－１６"/>
    <s v="有（Ⅱ）"/>
    <s v="無"/>
    <s v="無"/>
    <s v="無"/>
    <s v="非該当"/>
    <s v="非該当"/>
    <x v="2"/>
  </r>
  <r>
    <n v="2410300228"/>
    <s v="居宅介護"/>
    <d v="2006-10-01T00:00:00"/>
    <d v="2018-10-01T00:00:00"/>
    <d v="2024-09-30T00:00:00"/>
    <s v="エポック介護サービス"/>
    <n v="5130014"/>
    <s v="鈴鹿市高岡町２６６５－２"/>
    <s v="059-381-5019"/>
    <s v="059-381-5509"/>
    <s v="有限会社エポック"/>
    <s v="三重県鈴鹿市高岡町２６６５番地２"/>
    <s v="無"/>
    <s v="無"/>
    <s v="無"/>
    <s v="無"/>
    <s v="非該当"/>
    <s v="非該当"/>
    <x v="2"/>
  </r>
  <r>
    <n v="2410300319"/>
    <s v="居宅介護"/>
    <d v="2006-10-01T00:00:00"/>
    <d v="2018-10-01T00:00:00"/>
    <d v="2024-09-30T00:00:00"/>
    <s v="さと和訪問介護事業所"/>
    <n v="5130818"/>
    <s v="鈴鹿市安塚町１５５４"/>
    <s v="059-382-3871"/>
    <s v="059-382-8085"/>
    <s v="有限会社安寿"/>
    <s v="三重県鈴鹿市安塚町１５５４"/>
    <s v="無"/>
    <s v="無"/>
    <s v="無"/>
    <s v="無"/>
    <s v="非該当"/>
    <s v="非該当"/>
    <x v="2"/>
  </r>
  <r>
    <n v="2410300327"/>
    <s v="居宅介護"/>
    <d v="2006-10-01T00:00:00"/>
    <d v="2018-10-01T00:00:00"/>
    <d v="2024-09-30T00:00:00"/>
    <s v="ヘルパーステーションなごみ"/>
    <n v="5100227"/>
    <s v="鈴鹿市南若松町488番地"/>
    <s v="059-380-5866"/>
    <s v="059-387-4428"/>
    <s v="有限会社甚目"/>
    <s v="三重県鈴鹿市南若松町３０５３番地"/>
    <s v="無"/>
    <s v="有（Ⅰ）"/>
    <s v="有（Ⅱ）"/>
    <s v="有"/>
    <s v="非該当"/>
    <s v="非該当"/>
    <x v="2"/>
  </r>
  <r>
    <n v="2410300400"/>
    <s v="居宅介護"/>
    <d v="2007-08-01T00:00:00"/>
    <d v="2019-08-01T00:00:00"/>
    <d v="2025-07-31T00:00:00"/>
    <s v="よろこび指定訪問介護事業所"/>
    <n v="5130032"/>
    <s v="鈴鹿市池田町１３３５番地の７"/>
    <s v="059-384-1250"/>
    <s v="059-384-1251"/>
    <s v="有限会社ヘルパーステーションよろこび"/>
    <s v="三重県鈴鹿市一ノ宮町７７１番地の１"/>
    <s v="無"/>
    <s v="無"/>
    <s v="無"/>
    <s v="無"/>
    <s v="非該当"/>
    <s v="非該当"/>
    <x v="2"/>
  </r>
  <r>
    <n v="2410300426"/>
    <s v="居宅介護"/>
    <d v="2008-03-01T00:00:00"/>
    <d v="2017-12-01T00:00:00"/>
    <d v="2023-11-30T00:00:00"/>
    <s v="ニチイケアセンター　鈴鹿"/>
    <n v="5100235"/>
    <s v="鈴鹿市南江島町12番20号"/>
    <s v="059-380-0616"/>
    <s v="059-380-0617"/>
    <s v="株式会社　ニチイ学館"/>
    <s v="東京都千代田区神田駿河台四丁目６番地"/>
    <s v="有（Ⅰ）"/>
    <s v="有（Ⅰ）"/>
    <s v="有（Ⅰ）"/>
    <s v="有"/>
    <s v="非該当"/>
    <s v="非該当"/>
    <x v="2"/>
  </r>
  <r>
    <n v="2410300616"/>
    <s v="居宅介護"/>
    <d v="2011-01-01T00:00:00"/>
    <d v="2023-01-01T00:00:00"/>
    <d v="2028-12-31T00:00:00"/>
    <s v="ファースト"/>
    <n v="5100241"/>
    <s v="鈴鹿市白子駅前11-18　ロイヤルハイツ白子駅　店舗102"/>
    <s v="059-389-5668"/>
    <s v="059-389-5669"/>
    <s v="特定非営利活動法人CIL・ARCH"/>
    <s v="三重県津市半田399-1"/>
    <s v="無"/>
    <s v="有（Ⅱ）"/>
    <s v="有（Ⅱ）"/>
    <s v="有"/>
    <s v="非該当"/>
    <s v="非該当"/>
    <x v="2"/>
  </r>
  <r>
    <n v="2410300673"/>
    <s v="居宅介護"/>
    <d v="2012-03-01T00:00:00"/>
    <d v="2018-03-01T00:00:00"/>
    <d v="2024-02-29T00:00:00"/>
    <s v="訪問介護ステーション鈴鹿シルバーケア豊壽園"/>
    <n v="5100257"/>
    <s v="鈴鹿市東磯山2丁目5-1"/>
    <s v="059-380-6503"/>
    <s v="059-380-6510"/>
    <s v="社会福祉法人洗心福祉会"/>
    <s v="三重県津市本町26番地13号"/>
    <s v="有（Ⅱ）"/>
    <s v="有（Ⅰ）"/>
    <s v="有（Ⅰ）"/>
    <s v="有"/>
    <s v="非該当"/>
    <s v="非該当"/>
    <x v="2"/>
  </r>
  <r>
    <n v="2410300905"/>
    <s v="居宅介護"/>
    <d v="2012-08-01T00:00:00"/>
    <d v="2018-07-01T00:00:00"/>
    <d v="2024-06-30T00:00:00"/>
    <s v="居宅介護事業所　ぴーす"/>
    <n v="5130041"/>
    <s v="鈴鹿市長太新町3丁目14番26号"/>
    <s v="090-81500662"/>
    <s v="059-924-0262"/>
    <s v="特定非営利活動法人　ぴーす"/>
    <s v="三重県鈴鹿市長太新町3丁目14番26号"/>
    <s v="無"/>
    <s v="無"/>
    <s v="無"/>
    <s v="無"/>
    <s v="非該当"/>
    <s v="非該当"/>
    <x v="2"/>
  </r>
  <r>
    <n v="2410300921"/>
    <s v="居宅介護"/>
    <d v="2012-10-01T00:00:00"/>
    <d v="2018-10-01T00:00:00"/>
    <d v="2024-09-30T00:00:00"/>
    <s v="有限会社　ハート・ケア中七指定居宅サービス事業所"/>
    <n v="5100254"/>
    <s v="鈴鹿市寺家4丁目17番20号"/>
    <s v="059-387-0280"/>
    <s v="059-389-5708"/>
    <s v="有限会社　ハート・ケア中七"/>
    <s v="三重県鈴鹿市寺家3丁目36番6号"/>
    <s v="無"/>
    <s v="有（Ⅱ）"/>
    <s v="無"/>
    <s v="有"/>
    <s v="非該当"/>
    <s v="非該当"/>
    <x v="2"/>
  </r>
  <r>
    <n v="2410300970"/>
    <s v="居宅介護"/>
    <d v="2013-06-01T00:00:00"/>
    <d v="2019-06-01T00:00:00"/>
    <d v="2025-05-31T00:00:00"/>
    <s v="メイショウ"/>
    <s v="510-0244"/>
    <s v="鈴鹿市白子町2989-5"/>
    <s v="059-387-9951"/>
    <s v="059-368-2700"/>
    <s v="有限会社メイショウ"/>
    <s v="三重県鈴鹿市白子町2989-5"/>
    <s v="無"/>
    <s v="無"/>
    <s v="無"/>
    <s v="無"/>
    <s v="非該当"/>
    <s v="非該当"/>
    <x v="2"/>
  </r>
  <r>
    <n v="2410301127"/>
    <s v="居宅介護"/>
    <d v="2015-01-01T00:00:00"/>
    <d v="2021-01-01T00:00:00"/>
    <d v="2026-12-31T00:00:00"/>
    <s v="ヘルパーステーションつくし"/>
    <s v="510-0226"/>
    <s v="鈴鹿市岸岡町３０８２－８"/>
    <s v="059-389-6400"/>
    <s v="059-373-7788"/>
    <s v="株式会社ケアサポートつくし"/>
    <s v="三重県鈴鹿市岸岡町3078番地の8"/>
    <s v="無"/>
    <s v="有（Ⅰ）"/>
    <s v="有（Ⅱ）"/>
    <s v="有"/>
    <s v="非該当"/>
    <s v="非該当"/>
    <x v="2"/>
  </r>
  <r>
    <n v="2410301143"/>
    <s v="居宅介護"/>
    <d v="2015-02-01T00:00:00"/>
    <d v="2021-02-01T00:00:00"/>
    <d v="2027-01-31T00:00:00"/>
    <s v="ヘルパーますだや"/>
    <s v="51３-0806"/>
    <s v="鈴鹿市算所１丁目18番14号"/>
    <s v="059-373-5713"/>
    <s v="059-373-5930"/>
    <s v="有限会社ゆずりは企画"/>
    <s v="三重県鈴鹿市算所1丁目18番14号"/>
    <s v="無"/>
    <s v="有（Ⅰ）"/>
    <s v="無"/>
    <s v="有"/>
    <s v="非該当"/>
    <s v="非該当"/>
    <x v="2"/>
  </r>
  <r>
    <n v="2410301192"/>
    <s v="居宅介護"/>
    <d v="2015-05-01T00:00:00"/>
    <d v="2021-05-01T00:00:00"/>
    <d v="2027-04-30T00:00:00"/>
    <s v="そらまめ"/>
    <s v="513-0824"/>
    <s v="鈴鹿市道伯一丁目1番8号"/>
    <s v="0593-24-7756"/>
    <s v="0593-24-7756"/>
    <s v="合同会社GreenHand"/>
    <s v="三重県鈴鹿市道伯一丁目1番8号"/>
    <s v="無"/>
    <s v="有（Ⅰ）"/>
    <s v="無"/>
    <s v="有"/>
    <s v="非該当"/>
    <s v="非該当"/>
    <x v="2"/>
  </r>
  <r>
    <n v="2410301234"/>
    <s v="居宅介護"/>
    <d v="2015-12-01T00:00:00"/>
    <d v="2021-12-01T00:00:00"/>
    <d v="2027-11-30T00:00:00"/>
    <s v="訪問介護（ヘルパーステーション）えみの里"/>
    <n v="5130826"/>
    <s v="鈴鹿市住吉5丁目7番1号"/>
    <s v="059-378-4752"/>
    <s v="059-378-4752"/>
    <s v="特定非営利活動法人四季"/>
    <s v="三重県鈴鹿市住吉五丁目7番1号"/>
    <s v="無"/>
    <s v="無"/>
    <s v="無"/>
    <s v="無"/>
    <s v="非該当"/>
    <s v="非該当"/>
    <x v="2"/>
  </r>
  <r>
    <n v="2410301283"/>
    <s v="居宅介護"/>
    <d v="2017-03-01T00:00:00"/>
    <d v="2023-03-01T00:00:00"/>
    <d v="2029-02-28T00:00:00"/>
    <s v="Ｒｅｓｏｒａ訪問ヘルパーステーション"/>
    <s v="513-0801"/>
    <s v="鈴鹿市神戸六丁目6番2号"/>
    <s v="059-382-7725"/>
    <s v="059-382-7726"/>
    <s v="Ｒｅｓｏｒａ株式会社"/>
    <s v="三重県鈴鹿市神戸六丁目6番2号"/>
    <s v="無"/>
    <s v="無"/>
    <s v="無"/>
    <s v="無"/>
    <s v="非該当"/>
    <s v="非該当"/>
    <x v="2"/>
  </r>
  <r>
    <n v="2410301325"/>
    <s v="居宅介護"/>
    <d v="2017-07-01T00:00:00"/>
    <m/>
    <d v="2023-06-30T00:00:00"/>
    <s v="訪問介護ステーションらくらく"/>
    <s v="513-0807"/>
    <s v="鈴鹿市三日市1丁目19-27"/>
    <s v="059-381-3070"/>
    <s v="059-381-3071"/>
    <s v="株式会社らくらく"/>
    <s v="三重県鈴鹿市高岡台一丁目13番3号"/>
    <s v="無"/>
    <s v="有（Ⅰ）"/>
    <s v="無"/>
    <s v="有"/>
    <s v="非該当"/>
    <s v="非該当"/>
    <x v="2"/>
  </r>
  <r>
    <n v="2410301366"/>
    <s v="居宅介護"/>
    <d v="2017-10-01T00:00:00"/>
    <m/>
    <d v="2023-09-30T00:00:00"/>
    <s v="ヘルパーステーションひかり"/>
    <s v="513-1124"/>
    <s v="鈴鹿市自由ヶ丘一丁目１８番２１号 ロイヤルシャルマン２０１号室"/>
    <s v="059-373-2066"/>
    <s v="059-374-0622"/>
    <s v="株式会社Ｌｕｍｏ"/>
    <s v="三重県鈴鹿市自由ヶ丘一丁目１７番１号 アジアグランドハイツ２　４階　４号室"/>
    <s v="無"/>
    <s v="無"/>
    <s v="無"/>
    <s v="無"/>
    <s v="非該当"/>
    <s v="非該当"/>
    <x v="2"/>
  </r>
  <r>
    <n v="2410301515"/>
    <s v="居宅介護"/>
    <d v="2019-11-01T00:00:00"/>
    <m/>
    <d v="2025-10-31T00:00:00"/>
    <s v="ヘルパーステーション愛すみよし苑"/>
    <s v="513-0801"/>
    <s v="鈴鹿市神戸９丁目26-14"/>
    <s v="059-373-5822"/>
    <s v="059-373-5823"/>
    <s v="学校法人鈴鹿文化学園"/>
    <s v="三重県鈴鹿市住吉二丁目24番9号"/>
    <s v="無"/>
    <s v="有（Ⅰ）"/>
    <s v="有（Ⅱ）"/>
    <s v="有"/>
    <s v="非該当"/>
    <s v="非該当"/>
    <x v="2"/>
  </r>
  <r>
    <n v="2410301531"/>
    <s v="居宅介護"/>
    <d v="2020-04-01T00:00:00"/>
    <m/>
    <d v="2026-03-31T00:00:00"/>
    <s v="訪問介護まやまや"/>
    <s v="510-0236"/>
    <s v="鈴鹿市中江島町18番20号 アクティブステージ江島301"/>
    <s v="059-344-3633"/>
    <s v="059-344-3633"/>
    <s v="合同会社ＷＬ"/>
    <s v="三重県鈴鹿市中江島町18番20号 アクティブステージ江島301"/>
    <s v="無"/>
    <s v="有（Ⅰ）"/>
    <s v="無"/>
    <s v="有"/>
    <s v="非該当"/>
    <s v="非該当"/>
    <x v="2"/>
  </r>
  <r>
    <n v="2410301580"/>
    <s v="居宅介護"/>
    <d v="2020-05-01T00:00:00"/>
    <m/>
    <d v="2026-04-30T00:00:00"/>
    <s v="訪問介護HERO"/>
    <s v="513-0801"/>
    <s v="鈴鹿市神戸1丁目3-11"/>
    <s v="059-344-3370"/>
    <s v="059-344-3370"/>
    <s v="株式会社HERO"/>
    <s v="三重県津市河芸町上野570-15"/>
    <s v="Ⅱ型"/>
    <s v="有（Ⅱ）"/>
    <s v="有（Ⅰ）"/>
    <s v="無"/>
    <s v="非該当"/>
    <s v="非該当"/>
    <x v="2"/>
  </r>
  <r>
    <n v="2410301614"/>
    <s v="居宅介護"/>
    <d v="2020-05-01T00:00:00"/>
    <m/>
    <d v="2026-04-30T00:00:00"/>
    <s v="うきうきサポート"/>
    <s v="510-0218"/>
    <s v="鈴鹿市野町西3丁目2番3号"/>
    <s v="059-389-7011"/>
    <s v="059-389-5112"/>
    <s v="有限会社オフィスいとう"/>
    <s v="三重県鈴鹿市野町西3丁目2番3号"/>
    <s v="無"/>
    <s v="無"/>
    <s v="無"/>
    <s v="無"/>
    <s v="非該当"/>
    <s v="非該当"/>
    <x v="2"/>
  </r>
  <r>
    <n v="2410301630"/>
    <s v="居宅介護"/>
    <d v="2020-07-01T00:00:00"/>
    <m/>
    <d v="2026-06-30T00:00:00"/>
    <s v="ニチイケアセンター鈴鹿中央"/>
    <s v="513-0806"/>
    <s v="鈴鹿市算所3丁目16-30　ハヤカワビル302号室"/>
    <s v="059-375-5011"/>
    <s v="059-379-0078"/>
    <s v="株式会社　ニチイ学館"/>
    <s v="東京都千代田区神田駿河台四丁目６番地"/>
    <s v="無"/>
    <s v="有（Ⅰ）"/>
    <s v="有（Ⅰ）"/>
    <s v="有"/>
    <s v="非該当"/>
    <s v="非該当"/>
    <x v="2"/>
  </r>
  <r>
    <n v="2410301655"/>
    <s v="居宅介護"/>
    <d v="2021-01-01T00:00:00"/>
    <m/>
    <d v="2026-12-31T00:00:00"/>
    <s v="HIDAMARI SUZUKA"/>
    <s v="513-0847"/>
    <s v="鈴鹿市平田1丁目9番1号 アバンハウスⅠ B403"/>
    <s v="059-375-0301"/>
    <s v="059-395-0302"/>
    <s v="株式会社ビジョナリー"/>
    <s v="愛知県一宮市小信中島字東鵯平63番地2"/>
    <s v="無"/>
    <s v="有（Ⅰ）"/>
    <s v="有（Ⅱ）"/>
    <s v="有"/>
    <s v="非該当"/>
    <s v="非該当"/>
    <x v="2"/>
  </r>
  <r>
    <n v="2410400010"/>
    <s v="居宅介護"/>
    <d v="2006-10-01T00:00:00"/>
    <d v="2018-10-01T00:00:00"/>
    <d v="2024-09-30T00:00:00"/>
    <s v="亀山市社会福祉協議会　障害者指定居宅介護事業所"/>
    <n v="5190151"/>
    <s v="亀山市若山町7－1"/>
    <s v="0595-97-3911"/>
    <s v="0595-97-3910"/>
    <s v="社会福祉法人亀山市社会福祉協議会"/>
    <s v="三重県亀山市羽若町５４５番地"/>
    <s v="無"/>
    <s v="有（Ⅱ）"/>
    <s v="無"/>
    <s v="有"/>
    <s v="非該当"/>
    <s v="非該当"/>
    <x v="2"/>
  </r>
  <r>
    <n v="2410400051"/>
    <s v="居宅介護"/>
    <d v="2010-09-01T00:00:00"/>
    <d v="2022-09-01T00:00:00"/>
    <d v="2028-08-31T00:00:00"/>
    <s v="訪問介護ステーションみえ"/>
    <n v="5190163"/>
    <s v="亀山市アイリス町14－7"/>
    <s v="0595-84-3527"/>
    <s v="0595-84-3528"/>
    <s v="株式会社グリーンタウン呼吸嚥下ケアプラニング"/>
    <s v="三重県津市豊が丘一丁目26番6号"/>
    <s v="無"/>
    <s v="無"/>
    <s v="無"/>
    <s v="無"/>
    <s v="非該当"/>
    <s v="非該当"/>
    <x v="2"/>
  </r>
  <r>
    <n v="2410400200"/>
    <s v="居宅介護"/>
    <d v="2016-04-01T00:00:00"/>
    <d v="2022-04-01T00:00:00"/>
    <d v="2028-03-31T00:00:00"/>
    <s v="ヘルパーステーション　アスプラン"/>
    <s v="513-0836"/>
    <s v="鈴鹿市国府町943-1"/>
    <s v="059-373-7555"/>
    <s v="059-373-7575"/>
    <s v="アスプランド株式会社"/>
    <s v="三重県四日市市日永西5丁目4-3"/>
    <s v="無"/>
    <s v="有（Ⅰ）"/>
    <s v="無"/>
    <s v="有"/>
    <s v="非該当"/>
    <s v="非該当"/>
    <x v="2"/>
  </r>
  <r>
    <n v="2410400259"/>
    <s v="居宅介護"/>
    <d v="2017-07-01T00:00:00"/>
    <m/>
    <d v="2023-06-30T00:00:00"/>
    <s v="株式会社YR55障がい者サポート事務局"/>
    <s v="519－0162"/>
    <s v="亀山市住山町364番地2"/>
    <s v="0595-86-4325"/>
    <s v="0595-86-4325"/>
    <s v="株式会社YR55障がい者サポート事務局"/>
    <s v="三重県亀山市住山町364番地2"/>
    <s v="無"/>
    <s v="有（Ⅰ）"/>
    <s v="有（Ⅱ）"/>
    <s v="有"/>
    <s v="非該当"/>
    <s v="非該当"/>
    <x v="2"/>
  </r>
  <r>
    <n v="2410400291"/>
    <s v="居宅介護"/>
    <d v="2018-11-01T00:00:00"/>
    <m/>
    <d v="2024-10-31T00:00:00"/>
    <s v="サクラサクラ"/>
    <s v="519-0103"/>
    <s v="亀山市川合町103"/>
    <s v="0595-84-0002"/>
    <s v="0595-84-0003"/>
    <s v="あんしん介護株式会社"/>
    <s v="三重県鈴鹿市石薬師町171番地7"/>
    <s v="有（Ⅱ）"/>
    <s v="有（Ⅰ）"/>
    <s v="有（Ⅰ）"/>
    <s v="有"/>
    <s v="非該当"/>
    <s v="非該当"/>
    <x v="2"/>
  </r>
  <r>
    <n v="2410400309"/>
    <s v="居宅介護"/>
    <d v="2019-10-01T00:00:00"/>
    <m/>
    <d v="2025-09-30T00:00:00"/>
    <s v="ニチイケアセンター亀山"/>
    <s v="519-0105"/>
    <s v="亀山市みずほ台14番地292 シリウス29Ⅱ 103"/>
    <s v="0595-96-9496"/>
    <s v="0595-96-9497"/>
    <s v="株式会社ニチイ学館"/>
    <s v="東京都千代田区神田駿河台四丁目６番地"/>
    <s v="有（Ⅰ）"/>
    <s v="有（Ⅰ）"/>
    <s v="有（Ⅰ）"/>
    <s v="有"/>
    <s v="非該当"/>
    <s v="非該当"/>
    <x v="2"/>
  </r>
  <r>
    <n v="2410400333"/>
    <s v="居宅介護"/>
    <d v="2021-01-01T00:00:00"/>
    <m/>
    <d v="2026-12-31T00:00:00"/>
    <s v="樹楽・にじむすび蒼空"/>
    <s v="519-0213"/>
    <s v="亀山市田村町705番地20"/>
    <s v="0595-98-6940"/>
    <s v="0595-98-6940"/>
    <s v="合同会社孫ころ"/>
    <s v="三重県亀山市田村町705番地20"/>
    <s v="有（Ⅰ）"/>
    <s v="有（Ⅰ）"/>
    <s v="無"/>
    <s v="無"/>
    <s v="非該当"/>
    <s v="非該当"/>
    <x v="2"/>
  </r>
  <r>
    <n v="2410400358"/>
    <s v="居宅介護"/>
    <d v="2022-09-01T00:00:00"/>
    <m/>
    <d v="2028-08-31T00:00:00"/>
    <s v="訪問介護ステーションＴomoneel"/>
    <s v="519-0124"/>
    <s v="亀山市東御幸町９７番地１"/>
    <s v="0595-98-6909"/>
    <s v="0595-98-6908"/>
    <s v="合同会社TOMONEEL"/>
    <s v="三重県亀山市東御幸９７番地１"/>
    <s v="無"/>
    <s v="有（Ⅰ）"/>
    <s v="Ⅰ型"/>
    <s v="有"/>
    <s v="非該当"/>
    <s v="非該当"/>
    <x v="2"/>
  </r>
  <r>
    <n v="2410500058"/>
    <s v="居宅介護"/>
    <d v="2006-10-01T00:00:00"/>
    <d v="2018-10-01T00:00:00"/>
    <d v="2024-09-30T00:00:00"/>
    <s v="ヘルパーステーション輝"/>
    <n v="5152322"/>
    <s v="松阪市嬉野須賀町1332－9"/>
    <s v="0598-31-2010"/>
    <s v="0598-31-2011"/>
    <s v="有限会社輝"/>
    <s v="三重県松阪市嬉野須賀町1332－9"/>
    <s v="有（Ⅱ）"/>
    <s v="有（Ⅰ）"/>
    <s v="有（Ⅰ）"/>
    <s v="有"/>
    <s v="非該当"/>
    <s v="非該当"/>
    <x v="3"/>
  </r>
  <r>
    <n v="2410500066"/>
    <s v="居宅介護"/>
    <d v="2006-10-01T00:00:00"/>
    <d v="2018-10-01T00:00:00"/>
    <d v="2024-09-30T00:00:00"/>
    <s v="ケアステーションあそか"/>
    <n v="5140015"/>
    <s v="津市寿町7-11"/>
    <s v="059-253-3073"/>
    <s v="059-253-3078"/>
    <s v="株式会社あそか"/>
    <s v="三重県津市寿町7－11"/>
    <s v="無"/>
    <s v="有（Ⅰ）"/>
    <s v="有（Ⅱ）"/>
    <s v="有"/>
    <s v="非該当"/>
    <s v="非該当"/>
    <x v="4"/>
  </r>
  <r>
    <n v="2410500207"/>
    <s v="居宅介護"/>
    <d v="2006-10-01T00:00:00"/>
    <d v="2018-10-01T00:00:00"/>
    <d v="2024-09-30T00:00:00"/>
    <s v="ホームヘルパーステーション花紬"/>
    <n v="5142211"/>
    <s v="津市芸濃町椋本藤ノ山３８０５番２"/>
    <s v="059-265-6600"/>
    <s v="059-266-1020"/>
    <s v="社会福祉法人いろどり福祉会"/>
    <s v="三重県津市芸濃町椋本藤ノ山３８０５番２"/>
    <s v="無"/>
    <s v="有（Ⅰ）"/>
    <s v="有（Ⅰ）"/>
    <s v="有"/>
    <s v="非該当"/>
    <s v="非該当"/>
    <x v="4"/>
  </r>
  <r>
    <n v="2410500322"/>
    <s v="居宅介護"/>
    <d v="2006-10-01T00:00:00"/>
    <d v="2018-10-01T00:00:00"/>
    <d v="2024-09-30T00:00:00"/>
    <s v="実践　津"/>
    <n v="5140834"/>
    <s v="津市大倉１０番２１号"/>
    <s v="059-225-4320"/>
    <s v="059-225-4323"/>
    <s v="社会福祉法人実践"/>
    <s v="三重県津市大倉１０番２１号"/>
    <s v="有（Ⅱ）"/>
    <s v="有（Ⅰ）"/>
    <s v="有（Ⅰ）"/>
    <s v="有"/>
    <s v="非該当"/>
    <s v="非該当"/>
    <x v="4"/>
  </r>
  <r>
    <n v="2410500389"/>
    <s v="居宅介護"/>
    <d v="2006-10-01T00:00:00"/>
    <d v="2018-10-01T00:00:00"/>
    <d v="2024-09-30T00:00:00"/>
    <s v="久居訪問介護ステーションシルバーケア豊壽園"/>
    <n v="5141118"/>
    <s v="津市久居新町３００６　ポルタ久居３Ｆ"/>
    <s v="059-254-3600"/>
    <s v="059-254-3601"/>
    <s v="社会福祉法人洗心福祉会"/>
    <s v="三重県津市本町26番地13号"/>
    <s v="有（Ⅱ）"/>
    <s v="有（Ⅰ）"/>
    <s v="有（Ⅰ）"/>
    <s v="有"/>
    <s v="非該当"/>
    <s v="非該当"/>
    <x v="4"/>
  </r>
  <r>
    <n v="2410500413"/>
    <s v="居宅介護"/>
    <d v="2006-10-01T00:00:00"/>
    <d v="2018-03-01T00:00:00"/>
    <d v="2024-02-29T00:00:00"/>
    <s v="津市社協訪問介護事業所（北部）"/>
    <n v="5100314"/>
    <s v="津市河芸町浜田８６８番地"/>
    <s v="059-245-8888"/>
    <s v="059-245-8890"/>
    <s v="社会福祉法人津市社会福祉協議会"/>
    <s v="三重県津市大門７番１５号"/>
    <s v="無"/>
    <s v="有（Ⅱ）"/>
    <s v="無"/>
    <s v="無"/>
    <s v="非該当"/>
    <s v="非該当"/>
    <x v="4"/>
  </r>
  <r>
    <n v="2410500462"/>
    <s v="居宅介護"/>
    <d v="2006-10-01T00:00:00"/>
    <d v="2018-03-01T00:00:00"/>
    <d v="2024-02-29T00:00:00"/>
    <s v="津市社協訪問介護事業所（白山）"/>
    <n v="5152603"/>
    <s v="津市白山町川口８９２番地"/>
    <s v="059-262-7029"/>
    <s v="059-262-6520"/>
    <s v="社会福祉法人津市社会福祉協議会"/>
    <s v="三重県津市大門７番１５号"/>
    <s v="無"/>
    <s v="有（Ⅱ）"/>
    <s v="無"/>
    <s v="無"/>
    <s v="非該当"/>
    <s v="非該当"/>
    <x v="4"/>
  </r>
  <r>
    <n v="2410500587"/>
    <s v="居宅介護"/>
    <d v="2006-10-01T00:00:00"/>
    <d v="2018-10-01T00:00:00"/>
    <d v="2024-09-30T00:00:00"/>
    <s v="特定非営利活動法人共同連三重"/>
    <n v="5141252"/>
    <s v="津市稲葉町2386-63"/>
    <s v="059-202-5782"/>
    <s v="059-202-5783"/>
    <s v="特定非営利活動法人共同連三重"/>
    <s v="三重県津市中河原３９９－１"/>
    <s v="無"/>
    <s v="無"/>
    <s v="無"/>
    <s v="無"/>
    <s v="非該当"/>
    <s v="非該当"/>
    <x v="4"/>
  </r>
  <r>
    <n v="2410500629"/>
    <s v="居宅介護"/>
    <d v="2006-10-01T00:00:00"/>
    <d v="2018-10-01T00:00:00"/>
    <d v="2024-09-30T00:00:00"/>
    <s v="有限会社With A Will"/>
    <n v="5140831"/>
    <s v="津市本町２６番１６号"/>
    <s v="059-223-4366"/>
    <s v="059-223-4368"/>
    <s v="有限会社With A Will"/>
    <s v="三重県津市本町２６番１６号"/>
    <s v="有（Ⅱ）"/>
    <s v="有（Ⅰ）"/>
    <s v="無"/>
    <s v="有"/>
    <s v="非該当"/>
    <s v="非該当"/>
    <x v="4"/>
  </r>
  <r>
    <n v="2410500678"/>
    <s v="居宅介護"/>
    <d v="2006-05-01T00:00:00"/>
    <d v="2018-05-01T00:00:00"/>
    <d v="2024-04-30T00:00:00"/>
    <s v="ヘルパーステーションコーケン"/>
    <n v="5140015"/>
    <s v="津市寿町11番28号"/>
    <s v="059-226-8801"/>
    <s v="059-226-8802"/>
    <s v="有限会社コーケン"/>
    <s v="三重県津市寿町11番28号"/>
    <s v="有（Ⅱ）"/>
    <s v="有（Ⅰ）"/>
    <s v="有（Ⅰ）"/>
    <s v="有"/>
    <s v="非該当"/>
    <s v="非該当"/>
    <x v="4"/>
  </r>
  <r>
    <n v="2410500751"/>
    <s v="居宅介護"/>
    <d v="2007-08-01T00:00:00"/>
    <d v="2017-10-01T00:00:00"/>
    <d v="2023-09-30T00:00:00"/>
    <s v="津中央ヘルパーステーションシルバーケア豊壽園"/>
    <n v="5140831"/>
    <s v="津市本町26番13号"/>
    <s v="059-221-2201"/>
    <s v="059-229-2030"/>
    <s v="社会福祉法人洗心福祉会"/>
    <s v="三重県津市本町26番地13号"/>
    <s v="有（Ⅱ）"/>
    <s v="有（Ⅰ）"/>
    <s v="有（Ⅰ）"/>
    <s v="有"/>
    <s v="非該当"/>
    <s v="非該当"/>
    <x v="4"/>
  </r>
  <r>
    <n v="2410500769"/>
    <s v="居宅介護"/>
    <d v="2007-09-01T00:00:00"/>
    <d v="2019-09-01T00:00:00"/>
    <d v="2025-08-31T00:00:00"/>
    <s v="ピアサポートみえ"/>
    <n v="5140035"/>
    <s v="津市西丸之内7番20号"/>
    <s v="059-213-9577"/>
    <s v="059-2７3-5911"/>
    <s v="特定非営利活動法人ピアサポートみえ"/>
    <s v="三重県津市西丸之内7番20号"/>
    <s v="無"/>
    <s v="有（Ⅰ）"/>
    <s v="有（Ⅱ）"/>
    <s v="有"/>
    <s v="非該当"/>
    <s v="非該当"/>
    <x v="4"/>
  </r>
  <r>
    <n v="2410500793"/>
    <s v="居宅介護"/>
    <d v="2007-11-01T00:00:00"/>
    <d v="2019-11-01T00:00:00"/>
    <d v="2025-10-31T00:00:00"/>
    <s v="セントケア津"/>
    <n v="5140004"/>
    <s v="津市栄町１－８５５"/>
    <s v="059-246-0020"/>
    <s v="059-246-0022"/>
    <s v="セントケア三重株式会社"/>
    <s v="三重県四日市市安島１丁目７番１２号"/>
    <s v="有（Ⅰ）"/>
    <s v="有（Ⅰ）"/>
    <s v="有（Ⅰ）"/>
    <s v="有"/>
    <s v="非該当"/>
    <s v="非該当"/>
    <x v="4"/>
  </r>
  <r>
    <n v="2410500843"/>
    <s v="居宅介護"/>
    <d v="2008-03-01T00:00:00"/>
    <d v="2017-12-01T00:00:00"/>
    <d v="2023-11-30T00:00:00"/>
    <s v="ニチイケアセンター　津"/>
    <n v="5140805"/>
    <s v="津市下弁財町津興２４４"/>
    <s v="059-213-1186"/>
    <s v="059-213-1187"/>
    <s v="株式会社　ニチイ学館"/>
    <s v="東京都千代田区神田駿河台四丁目６番地"/>
    <s v="有（Ⅱ）"/>
    <s v="有（Ⅰ）"/>
    <s v="有（Ⅰ）"/>
    <s v="有"/>
    <s v="非該当"/>
    <s v="非該当"/>
    <x v="4"/>
  </r>
  <r>
    <n v="2410500850"/>
    <s v="居宅介護"/>
    <d v="2008-03-01T00:00:00"/>
    <d v="2017-12-01T00:00:00"/>
    <d v="2023-11-30T00:00:00"/>
    <s v="ニチイケアセンター　津中央"/>
    <n v="5140033"/>
    <s v="津市丸之内８番３号　丸の内パークビル１Ｆ"/>
    <s v="059-226-8527"/>
    <s v="059-226-8540"/>
    <s v="株式会社　ニチイ学館"/>
    <s v="東京都千代田区神田駿河台四丁目６番地"/>
    <s v="有（Ⅱ）"/>
    <s v="有（Ⅰ）"/>
    <s v="有（Ⅰ）"/>
    <s v="有"/>
    <s v="非該当"/>
    <s v="非該当"/>
    <x v="4"/>
  </r>
  <r>
    <n v="2410500975"/>
    <s v="居宅介護"/>
    <d v="2008-09-01T00:00:00"/>
    <d v="2017-12-01T00:00:00"/>
    <d v="2023-11-30T00:00:00"/>
    <s v="ニチイケアセンター八町"/>
    <n v="5140042"/>
    <s v="津市新町２－８－１２"/>
    <s v="059-213-7621"/>
    <s v="059-213-8170"/>
    <s v="株式会社　ニチイ学館"/>
    <s v="東京都千代田区神田駿河台四丁目６番地"/>
    <s v="有（Ⅱ）"/>
    <s v="有（Ⅰ）"/>
    <s v="有（Ⅰ）"/>
    <s v="有"/>
    <s v="非該当"/>
    <s v="非該当"/>
    <x v="4"/>
  </r>
  <r>
    <n v="2410501015"/>
    <s v="居宅介護"/>
    <d v="2008-12-01T00:00:00"/>
    <d v="2020-12-01T00:00:00"/>
    <d v="2026-11-30T00:00:00"/>
    <s v="ヘルパーステーション青空"/>
    <n v="5140819"/>
    <s v="津市高茶屋６丁目１１番地２４号"/>
    <s v="059-253-3271"/>
    <s v="059-253-3373"/>
    <s v="有限会社プラーナ"/>
    <s v="三重県津市高茶屋6丁目10番14号"/>
    <s v="無"/>
    <s v="無"/>
    <s v="無"/>
    <s v="無"/>
    <s v="非該当"/>
    <s v="非該当"/>
    <x v="4"/>
  </r>
  <r>
    <n v="2410501130"/>
    <s v="居宅介護"/>
    <d v="2009-07-01T00:00:00"/>
    <d v="2021-07-01T00:00:00"/>
    <d v="2027-06-30T00:00:00"/>
    <s v="ヘルパーステーションあんじゅ"/>
    <n v="5141107"/>
    <s v="津市久居中町134-46"/>
    <s v="059-255-1950"/>
    <s v="059-273-5152"/>
    <s v="有限会社岡金トータルサービス"/>
    <s v="三重県津市久居中町268番地1"/>
    <s v="無"/>
    <s v="有（Ⅰ）"/>
    <s v="有（Ⅱ）"/>
    <s v="有"/>
    <s v="非該当"/>
    <s v="非該当"/>
    <x v="4"/>
  </r>
  <r>
    <n v="2410501148"/>
    <s v="居宅介護"/>
    <d v="2009-08-01T00:00:00"/>
    <d v="2021-08-01T00:00:00"/>
    <d v="2027-07-31T00:00:00"/>
    <s v="ヘルパーステーションスカイ"/>
    <n v="5141254"/>
    <s v="津市森町165"/>
    <s v="059-254-2525"/>
    <s v="059-254-2526"/>
    <s v="株式会社スカイ"/>
    <s v="三重県津市森町165番地"/>
    <s v="無"/>
    <s v="無"/>
    <s v="無"/>
    <s v="無"/>
    <s v="非該当"/>
    <s v="非該当"/>
    <x v="4"/>
  </r>
  <r>
    <n v="2410501155"/>
    <s v="居宅介護"/>
    <d v="2009-09-01T00:00:00"/>
    <d v="2021-09-01T00:00:00"/>
    <d v="2027-08-31T00:00:00"/>
    <s v="あいむケアサービス"/>
    <n v="5140012"/>
    <s v="津市末広町2番5号"/>
    <s v="059-253-6541"/>
    <s v="059-253-6542"/>
    <s v="株式会社アイアム"/>
    <s v="三重県津市末広町2番5号"/>
    <s v="有（Ⅲ）"/>
    <s v="有（Ⅲ）"/>
    <s v="無"/>
    <s v="有"/>
    <s v="非該当"/>
    <s v="非該当"/>
    <x v="4"/>
  </r>
  <r>
    <n v="2410501262"/>
    <s v="居宅介護"/>
    <d v="2010-09-01T00:00:00"/>
    <d v="2022-08-31T00:00:00"/>
    <d v="2028-09-01T00:00:00"/>
    <s v="訪問介護事業所サザンコート"/>
    <n v="5140005"/>
    <s v="津市鳥居町167番地の8サザンコート南館1F"/>
    <s v="059-227-3533"/>
    <s v="059-261-6658"/>
    <s v="有限会社サザンコート"/>
    <s v="三重県津市観音寺町４２９番地１２"/>
    <s v="有（Ⅱ）"/>
    <s v="有（Ⅰ）"/>
    <s v="有（Ⅰ）"/>
    <s v="有"/>
    <s v="非該当"/>
    <s v="非該当"/>
    <x v="4"/>
  </r>
  <r>
    <n v="2410501312"/>
    <s v="居宅介護"/>
    <d v="2011-09-01T00:00:00"/>
    <d v="2017-09-01T00:00:00"/>
    <d v="2023-08-31T00:00:00"/>
    <s v="あったか介護　おひさま"/>
    <n v="5140819"/>
    <s v="津市高茶屋2丁目35-4"/>
    <s v="059-202-3805"/>
    <s v="059-202-3806"/>
    <s v="株式会社　おひさま"/>
    <s v="三重県津市高茶屋2丁目35-4"/>
    <s v="無"/>
    <s v="無"/>
    <s v="無"/>
    <s v="無"/>
    <s v="非該当"/>
    <s v="非該当"/>
    <x v="4"/>
  </r>
  <r>
    <n v="2410501338"/>
    <s v="居宅介護"/>
    <d v="2011-10-01T00:00:00"/>
    <d v="2017-10-01T00:00:00"/>
    <d v="2023-09-30T00:00:00"/>
    <s v="ヘルパーステーション　心　むすび"/>
    <n v="5140102"/>
    <s v="津市栗真町屋町1741－3　サニーライフ栗真A-103号"/>
    <s v="059-233-2733"/>
    <s v="059-233-2733"/>
    <s v="特定非営利活動法人　ふるさとの杜"/>
    <s v="三重県鈴鹿市郡山町西端１２１４番地"/>
    <s v="無"/>
    <s v="無"/>
    <s v="無"/>
    <s v="無"/>
    <s v="非該当"/>
    <s v="非該当"/>
    <x v="4"/>
  </r>
  <r>
    <n v="2410501379"/>
    <s v="居宅介護"/>
    <d v="2012-02-01T00:00:00"/>
    <d v="2018-02-01T00:00:00"/>
    <d v="2024-01-31T00:00:00"/>
    <s v="こももケアサービス"/>
    <n v="5140027"/>
    <s v="津市大門5番12号"/>
    <s v="059-271-7731"/>
    <s v="059-271-7732"/>
    <s v="株式会社WAVE"/>
    <s v="三重県津市大門5番12号"/>
    <s v="有（Ⅰ）"/>
    <s v="有（Ⅰ）"/>
    <s v="有（Ⅰ）"/>
    <s v="有"/>
    <s v="非該当"/>
    <s v="非該当"/>
    <x v="4"/>
  </r>
  <r>
    <n v="2410501668"/>
    <s v="居宅介護"/>
    <d v="2012-10-01T00:00:00"/>
    <d v="2018-10-01T00:00:00"/>
    <d v="2024-09-30T00:00:00"/>
    <s v="白塚訪問介護ステーションシルバーケア豊壽園"/>
    <n v="5140101"/>
    <s v="津市白塚町白池58番14"/>
    <s v="059-236-4010"/>
    <s v="059-236-4060"/>
    <s v="社会福祉法人洗心福祉会"/>
    <s v="三重県津市本町26番地13号"/>
    <s v="有（Ⅱ）"/>
    <s v="有（Ⅰ）"/>
    <s v="有（Ⅰ）"/>
    <s v="有"/>
    <s v="非該当"/>
    <s v="非該当"/>
    <x v="4"/>
  </r>
  <r>
    <n v="2410501692"/>
    <s v="居宅介護"/>
    <d v="2013-06-01T00:00:00"/>
    <d v="2019-06-01T00:00:00"/>
    <d v="2025-05-31T00:00:00"/>
    <s v="訪問介護事業所　ケア24ひかり"/>
    <s v="514-0022"/>
    <s v="津市愛宕町131番地"/>
    <s v="059-273-5970"/>
    <s v="059-273-5971"/>
    <s v="島上株式会社"/>
    <s v="三重県津市上浜町六丁目207番地12"/>
    <s v="無"/>
    <s v="有（Ⅰ）"/>
    <s v="有（Ⅱ）"/>
    <s v="有"/>
    <s v="非該当"/>
    <s v="非該当"/>
    <x v="4"/>
  </r>
  <r>
    <n v="2410501783"/>
    <s v="居宅介護"/>
    <d v="2014-03-01T00:00:00"/>
    <d v="2020-03-01T00:00:00"/>
    <d v="2026-02-28T00:00:00"/>
    <s v="ユアパートナー"/>
    <s v="514-0043"/>
    <s v="津市南新町7-18　ミズホハイツ202号"/>
    <s v="059-261-1954"/>
    <s v="059-261-6107"/>
    <s v="株式会社ヤマギワ"/>
    <s v="三重県松阪市下村町1168番地1"/>
    <s v="無"/>
    <s v="有（Ⅰ）"/>
    <s v="無"/>
    <s v="有"/>
    <s v="非該当"/>
    <s v="非該当"/>
    <x v="4"/>
  </r>
  <r>
    <n v="2410502302"/>
    <s v="居宅介護"/>
    <d v="2016-03-01T00:00:00"/>
    <d v="2022-03-01T00:00:00"/>
    <d v="2028-02-29T00:00:00"/>
    <s v="居宅介護みのり"/>
    <s v="514-0011"/>
    <s v="津市高洲町23-25　A棟"/>
    <s v="050-6867-3800"/>
    <s v="050-6863-6004"/>
    <s v="株式会社プレサージュ"/>
    <s v="三重県津市一身田中野８５４－２"/>
    <s v="無"/>
    <s v="無"/>
    <s v="無"/>
    <s v="有"/>
    <s v="非該当"/>
    <s v="非該当"/>
    <x v="4"/>
  </r>
  <r>
    <n v="2410502468"/>
    <s v="居宅介護"/>
    <d v="2017-04-01T00:00:00"/>
    <m/>
    <d v="2023-03-31T00:00:00"/>
    <s v="スマイル"/>
    <s v="514-0027"/>
    <s v="津市大門7番15号_x000a_津センターパレス3階津市市民活動センター内"/>
    <s v="059-226-6999"/>
    <s v="059-226-6999"/>
    <s v="特定非営利活動法人メイク"/>
    <s v="三重県津市大門7番15号_x000a_津センターパレス3階津市市民活動センター内"/>
    <s v="無"/>
    <s v="無"/>
    <s v="無"/>
    <s v="無"/>
    <s v="非該当"/>
    <s v="非該当"/>
    <x v="4"/>
  </r>
  <r>
    <n v="2410502500"/>
    <s v="居宅介護"/>
    <d v="2017-05-01T00:00:00"/>
    <m/>
    <d v="2023-04-30T00:00:00"/>
    <s v="ヘルパーステーションあおい"/>
    <s v="514-1113"/>
    <s v="津市久居野村町329番地25"/>
    <s v="059-253-0017"/>
    <s v="059-253-0018"/>
    <s v="勢和建設株式会社"/>
    <s v="三重県津市美杉町八知2992番地1"/>
    <s v="無"/>
    <s v="無"/>
    <s v="無"/>
    <s v="有"/>
    <s v="非該当"/>
    <s v="非該当"/>
    <x v="4"/>
  </r>
  <r>
    <n v="2410502542"/>
    <s v="居宅介護"/>
    <d v="2017-12-01T00:00:00"/>
    <m/>
    <d v="2023-11-30T00:00:00"/>
    <s v="あゆみ野訪問介護事業所"/>
    <s v="514-2211"/>
    <s v="津市津市芸濃町椋本6215-1"/>
    <s v="059-265-6700"/>
    <s v="059-265-4877"/>
    <s v="特定非営利活動法人安濃津福祉会"/>
    <s v="三重県津市夢が丘１丁目6番2"/>
    <s v="無"/>
    <s v="有（Ⅰ）"/>
    <s v="無"/>
    <s v="有"/>
    <s v="非該当"/>
    <s v="非該当"/>
    <x v="4"/>
  </r>
  <r>
    <n v="2410502625"/>
    <s v="居宅介護"/>
    <d v="2018-08-01T00:00:00"/>
    <m/>
    <d v="2024-07-31T00:00:00"/>
    <s v="スマイルハート"/>
    <s v="514-0821"/>
    <s v="津市垂水2985番地1"/>
    <s v="059‐227‐1133"/>
    <s v="059‐222‐8465"/>
    <s v="特定非営利活動法人スマイルハート"/>
    <s v="三重県津市広明町253番地"/>
    <s v="無"/>
    <s v="有（Ⅰ）"/>
    <s v="無"/>
    <s v="有"/>
    <s v="非該当"/>
    <s v="非該当"/>
    <x v="4"/>
  </r>
  <r>
    <n v="2410502724"/>
    <s v="居宅介護"/>
    <d v="2019-05-01T00:00:00"/>
    <m/>
    <d v="2025-04-30T00:00:00"/>
    <s v="居宅介護事業所ポラリス"/>
    <s v="514-0831"/>
    <s v="津市本町32番44号"/>
    <s v="059-253-4738"/>
    <s v="059-253-4738"/>
    <s v="一般社団法人レグルス"/>
    <s v="三重県津市本町32番44号"/>
    <s v="無"/>
    <s v="無"/>
    <s v="無"/>
    <s v="無"/>
    <s v="非該当"/>
    <s v="非該当"/>
    <x v="4"/>
  </r>
  <r>
    <n v="2410502732"/>
    <s v="居宅介護"/>
    <d v="2019-07-01T00:00:00"/>
    <m/>
    <d v="2025-06-30T00:00:00"/>
    <s v="せせらぎシルバーサービス有限会社"/>
    <s v="514-1251"/>
    <s v="津市榊原町10844番地1"/>
    <s v="059-252-1664"/>
    <s v="059-252-1664"/>
    <s v="せせらぎシルバーサービス有限会社"/>
    <s v="三重県津市榊原町10844番地1"/>
    <s v="無"/>
    <s v="無"/>
    <s v="無"/>
    <s v="無"/>
    <s v="非該当"/>
    <s v="非該当"/>
    <x v="4"/>
  </r>
  <r>
    <n v="2410502799"/>
    <s v="居宅介護"/>
    <d v="2019-10-01T00:00:00"/>
    <m/>
    <d v="2025-09-30T00:00:00"/>
    <s v="居宅介護チアフル"/>
    <s v="514-0012"/>
    <s v="津市末広町1039番地2"/>
    <s v="059-246-5252"/>
    <s v="059-253-6271"/>
    <s v="株式会社ＣＨＥＥＲＦＵＬ"/>
    <s v="三重県津市末広町1039番地2"/>
    <s v="無"/>
    <s v="無"/>
    <s v="無"/>
    <s v="無"/>
    <s v="非該当"/>
    <s v="非該当"/>
    <x v="4"/>
  </r>
  <r>
    <n v="2410502815"/>
    <s v="居宅介護"/>
    <d v="2019-11-01T00:00:00"/>
    <m/>
    <d v="2025-10-31T00:00:00"/>
    <s v="ヘルパ＾ステーション彩り"/>
    <s v="514-0012"/>
    <s v="津市末広町９９４番地"/>
    <s v="059－253-1265"/>
    <s v="059－253-1266"/>
    <s v="ＯＨＡＮＡ株式会社"/>
    <s v="三重県津市末広町９９４番地"/>
    <s v="無"/>
    <s v="無"/>
    <s v="無"/>
    <s v="無"/>
    <s v="非該当"/>
    <s v="非該当"/>
    <x v="4"/>
  </r>
  <r>
    <n v="2410502823"/>
    <s v="居宅介護"/>
    <d v="2019-11-01T00:00:00"/>
    <m/>
    <d v="2025-10-31T00:00:00"/>
    <s v="訪問介護ここよ"/>
    <s v="514-0821"/>
    <s v="津市垂水522番地1"/>
    <s v="059-246-5541"/>
    <s v="059-246-5557"/>
    <s v="株式会社よ木よ"/>
    <s v="三重県津市八幡町津2526番地4"/>
    <s v="無"/>
    <s v="無"/>
    <s v="無"/>
    <s v="無"/>
    <s v="非該当"/>
    <s v="非該当"/>
    <x v="4"/>
  </r>
  <r>
    <n v="2410502849"/>
    <s v="居宅介護"/>
    <d v="2020-03-01T00:00:00"/>
    <m/>
    <d v="2026-02-28T00:00:00"/>
    <s v="Ｍｅらい"/>
    <s v="514-0101"/>
    <s v="津市白塚町1325番地14"/>
    <s v="059-253-7739"/>
    <s v="059-253-7739"/>
    <s v="株式会社ＷＥ ＮＯＷ"/>
    <s v="三重県津市白塚町1325番地14"/>
    <s v="無"/>
    <s v="有（Ⅰ）"/>
    <s v="無"/>
    <s v="有"/>
    <s v="非該当"/>
    <s v="非該当"/>
    <x v="4"/>
  </r>
  <r>
    <n v="2410502898"/>
    <s v="居宅介護"/>
    <d v="2020-08-01T00:00:00"/>
    <m/>
    <d v="2026-07-31T00:00:00"/>
    <s v="ケアスタジオHauska"/>
    <s v="514-0815"/>
    <s v="津市藤方2138番地6"/>
    <s v="059-269-7077"/>
    <s v="059-269-7078"/>
    <s v="合同会社Hauska"/>
    <s v="三重県津市藤方2138番地6"/>
    <s v="有（Ⅱ）"/>
    <s v="有（Ⅰ）"/>
    <s v="有（Ⅰ）"/>
    <s v="有"/>
    <s v="非該当"/>
    <s v="非該当"/>
    <x v="4"/>
  </r>
  <r>
    <n v="2410502906"/>
    <s v="共生型居宅介護"/>
    <d v="2020-08-01T00:00:00"/>
    <m/>
    <d v="2026-07-31T00:00:00"/>
    <s v="訪問介護ハート３"/>
    <s v="515-2516"/>
    <s v="津市一志町田尻107"/>
    <s v="059-269-5269"/>
    <s v="059-269-5269"/>
    <s v="株式会社K＆Kファミリー"/>
    <s v="三重県津市一志町田尻107"/>
    <s v="無"/>
    <s v="無"/>
    <s v="無"/>
    <s v="無"/>
    <s v="該当"/>
    <s v="非該当"/>
    <x v="4"/>
  </r>
  <r>
    <n v="2410502914"/>
    <s v="居宅介護"/>
    <d v="2020-12-01T00:00:00"/>
    <m/>
    <d v="2026-11-30T00:00:00"/>
    <s v="障害ヘルパーステーションナゴミガーデン"/>
    <s v="515-2511"/>
    <s v="津市一志町片野367番地1"/>
    <s v="059-293-0753"/>
    <s v="059-293-0763"/>
    <s v="株式会社nagomi"/>
    <s v="三重県津市一志町片野３６７番地１"/>
    <s v="無"/>
    <s v="有（Ⅰ）"/>
    <s v="有（Ⅱ）"/>
    <s v="有"/>
    <s v="非該当"/>
    <s v="非該当"/>
    <x v="4"/>
  </r>
  <r>
    <n v="2410502922"/>
    <s v="居宅介護"/>
    <d v="2021-01-01T00:00:00"/>
    <m/>
    <d v="2026-12-31T00:00:00"/>
    <s v="障害福祉のスウィートナース津"/>
    <s v="514-0018"/>
    <s v="津市中河原西興2051"/>
    <s v="059-224-1190"/>
    <s v="059-224-1191"/>
    <s v="株式会社スウィートナース"/>
    <s v="三重県津市垂水1960番地3"/>
    <s v="無"/>
    <s v="無"/>
    <s v="無"/>
    <s v="無"/>
    <s v="非該当"/>
    <s v="非該当"/>
    <x v="4"/>
  </r>
  <r>
    <n v="2410502948"/>
    <s v="居宅介護"/>
    <d v="2021-04-01T00:00:00"/>
    <m/>
    <d v="2027-03-31T00:00:00"/>
    <s v="ケアステーション2416-にじいろ-"/>
    <s v="514-0062"/>
    <s v="津市観音寺町152番地"/>
    <s v="059-225-5001"/>
    <s v="059-225-5002"/>
    <s v="株式会社ヒラマツ"/>
    <s v="津市雲出長常町1349番地93"/>
    <s v="無"/>
    <s v="無"/>
    <s v="無"/>
    <s v="無"/>
    <s v="非該当"/>
    <s v="非該当"/>
    <x v="4"/>
  </r>
  <r>
    <n v="2410502963"/>
    <s v="居宅介護"/>
    <d v="2021-06-01T00:00:00"/>
    <m/>
    <d v="2027-05-31T00:00:00"/>
    <s v="ヘルパーステーション　安濃津ろまん"/>
    <s v="514-0824"/>
    <s v="津市神戸154番9"/>
    <s v="059-213-4165"/>
    <s v="059-213-4160"/>
    <s v="株式会社アールビーサポート"/>
    <s v="津市芸濃町椋本6177-1"/>
    <s v="無"/>
    <s v="有（Ⅰ）"/>
    <s v="有（Ⅱ）"/>
    <s v="有"/>
    <s v="非該当"/>
    <s v="非該当"/>
    <x v="4"/>
  </r>
  <r>
    <n v="2410502971"/>
    <s v="居宅介護"/>
    <d v="2021-07-01T00:00:00"/>
    <m/>
    <d v="2027-06-30T00:00:00"/>
    <s v="ヘルパーステーション　カームライフ"/>
    <s v="514-0101"/>
    <s v="津市白塚町4332コマヴィレッジ101号"/>
    <s v="059-261-8102"/>
    <s v="059-261-8738"/>
    <s v="株式会社Calm life"/>
    <s v="津市白塚町3429-2"/>
    <s v="無"/>
    <s v="有（Ⅰ）"/>
    <s v="無"/>
    <s v="有"/>
    <s v="非該当"/>
    <s v="非該当"/>
    <x v="4"/>
  </r>
  <r>
    <n v="2410503037"/>
    <s v="居宅介護"/>
    <d v="2022-03-01T00:00:00"/>
    <m/>
    <d v="2028-02-29T00:00:00"/>
    <s v="ヘルパーステーション秋華"/>
    <s v="514-0304"/>
    <s v="津市雲出本郷町1621-7"/>
    <s v="059-269-5138"/>
    <s v="059-269-5137"/>
    <s v="特定非営利活動法人ルピナス品川"/>
    <s v="津市修成町14番20号"/>
    <s v="無"/>
    <s v="有（Ⅰ）"/>
    <s v="有（Ⅱ）"/>
    <s v="有"/>
    <s v="非該当"/>
    <s v="非該当"/>
    <x v="4"/>
  </r>
  <r>
    <n v="2410503060"/>
    <s v="居宅介護"/>
    <d v="2022-03-01T00:00:00"/>
    <m/>
    <d v="2028-02-29T00:00:00"/>
    <s v="アルファメイク"/>
    <s v="514-0314"/>
    <s v="津市雲出本郷町1301南"/>
    <s v="059-261-7579"/>
    <s v="059-261-7579"/>
    <s v="株式会社丸中"/>
    <s v="津市雲出本郷町1301南"/>
    <s v="無"/>
    <s v="有（Ⅰ）"/>
    <s v="有（Ⅱ）"/>
    <s v="有"/>
    <s v="非該当"/>
    <s v="非該当"/>
    <x v="4"/>
  </r>
  <r>
    <n v="2410503102"/>
    <s v="居宅介護"/>
    <d v="2022-04-01T00:00:00"/>
    <m/>
    <d v="2028-03-31T00:00:00"/>
    <s v="居宅介護ねこの手"/>
    <s v="514-2222"/>
    <s v="津市豊が丘5丁目19-2"/>
    <s v="059-291-7821"/>
    <s v="059-291-7338"/>
    <s v="合同会社IMPACTグループ"/>
    <s v="鈴鹿市岸岡町3732番地シーハイツ103"/>
    <s v="無"/>
    <s v="有（Ⅰ）"/>
    <s v="有（Ⅰ）"/>
    <s v="有"/>
    <s v="非該当"/>
    <s v="非該当"/>
    <x v="4"/>
  </r>
  <r>
    <n v="2410503110"/>
    <s v="居宅介護"/>
    <d v="2022-04-01T00:00:00"/>
    <m/>
    <d v="2028-03-31T00:00:00"/>
    <s v="訪問介護のびすく"/>
    <s v="514-0812"/>
    <s v="津市津興61番地6"/>
    <s v="059-253-8872"/>
    <s v="059-253-8873"/>
    <s v="特定非営利活動法人世界SHIENこども学校のびすく"/>
    <s v="津市乙部4番17号"/>
    <s v="有（Ⅲ）"/>
    <s v="有（Ⅰ）"/>
    <s v="有（Ⅰ）"/>
    <s v="有"/>
    <s v="非該当"/>
    <s v="非該当"/>
    <x v="4"/>
  </r>
  <r>
    <n v="2410503169"/>
    <s v="居宅介護"/>
    <d v="2022-05-01T00:00:00"/>
    <m/>
    <d v="2028-04-30T00:00:00"/>
    <s v="「スポーツ×福祉」の事業所だんご"/>
    <s v="514-０815"/>
    <s v="津市藤方1643-1サニーガーデン津805"/>
    <s v="090-5001-8644"/>
    <m/>
    <s v="一般社団法人みえのパラスポーツ"/>
    <s v="津市藤方1643-1サニーガーデン津805"/>
    <s v="無"/>
    <s v="無"/>
    <s v="無"/>
    <s v="無"/>
    <s v="非該当"/>
    <s v="非該当"/>
    <x v="4"/>
  </r>
  <r>
    <n v="2410503177"/>
    <s v="居宅介護"/>
    <d v="2022-06-01T00:00:00"/>
    <m/>
    <d v="2028-05-31T00:00:00"/>
    <s v="ヘルパーステーションえもん"/>
    <s v="514-0315"/>
    <s v="津市雲出本郷町１５０４番地１５"/>
    <s v="050-1387-3297"/>
    <s v="059-202-8821"/>
    <s v="株式会社幸歩"/>
    <s v="三重県津市雲出本郷町１５０４番地１５"/>
    <s v="無"/>
    <s v="無"/>
    <s v="無"/>
    <s v="有"/>
    <s v="非該当"/>
    <s v="非該当"/>
    <x v="4"/>
  </r>
  <r>
    <n v="2410503193"/>
    <s v="居宅介護"/>
    <d v="2022-08-01T00:00:00"/>
    <m/>
    <d v="2028-07-31T00:00:00"/>
    <s v="訪問介護ステーショントム"/>
    <s v="514-0063"/>
    <s v="津市渋見町３３０番地１０４"/>
    <s v="090-6567-3641"/>
    <m/>
    <s v="合同会社武蔵"/>
    <s v="津市渋見町３３０番地１０４"/>
    <s v="無"/>
    <s v="無"/>
    <s v="無"/>
    <s v="無"/>
    <s v="非該当"/>
    <s v="非該当"/>
    <x v="4"/>
  </r>
  <r>
    <n v="2410503243"/>
    <s v="居宅介護"/>
    <d v="2023-01-01T00:00:00"/>
    <m/>
    <d v="2028-12-31T00:00:00"/>
    <s v="Grabity　Choice"/>
    <s v="514-0003"/>
    <s v="三重県津市桜橋一丁目６４０番地 　３階"/>
    <s v="059-269-6622"/>
    <s v="059-269-6622"/>
    <s v="株式会社ArcThree"/>
    <s v="三重県津市桜橋一丁目６４０番地"/>
    <s v="有（Ⅱ）"/>
    <s v="有（Ⅱ）"/>
    <s v="無"/>
    <s v="無"/>
    <s v="非該当"/>
    <s v="非該当"/>
    <x v="4"/>
  </r>
  <r>
    <n v="2410700039"/>
    <s v="居宅介護"/>
    <d v="2006-10-01T00:00:00"/>
    <d v="2018-10-01T00:00:00"/>
    <d v="2024-09-30T00:00:00"/>
    <s v="介護支援センター宝塚"/>
    <n v="5150051"/>
    <s v="松阪市光町１０２５－５"/>
    <s v="0598-22-2285"/>
    <s v="0598-23-2258"/>
    <s v="介護支援センター宝塚有限会社"/>
    <s v="三重県松阪市光町１０２５－５"/>
    <s v="無"/>
    <s v="無"/>
    <s v="無"/>
    <s v="無"/>
    <s v="非該当"/>
    <s v="非該当"/>
    <x v="3"/>
  </r>
  <r>
    <n v="2410700070"/>
    <s v="居宅介護"/>
    <d v="2006-10-01T00:00:00"/>
    <d v="2018-10-01T00:00:00"/>
    <d v="2024-09-30T00:00:00"/>
    <s v="三重県健康福祉生活協同組合"/>
    <n v="5150078"/>
    <s v="松阪市春日町２丁目８８番地２"/>
    <s v="0598-31-1211"/>
    <s v="0598-25-1121"/>
    <s v="三重県健康福祉生活協同組合"/>
    <s v="三重県松阪市春日町２丁目８８番地２"/>
    <s v="無"/>
    <s v="有（Ⅰ）"/>
    <s v="有（Ⅱ）"/>
    <s v="有"/>
    <s v="非該当"/>
    <s v="非該当"/>
    <x v="3"/>
  </r>
  <r>
    <n v="2410700138"/>
    <s v="居宅介護"/>
    <d v="2006-10-01T00:00:00"/>
    <d v="2018-10-01T00:00:00"/>
    <d v="2024-09-30T00:00:00"/>
    <s v="ホームヘルパーステーション緑風苑"/>
    <n v="5150044"/>
    <s v="松阪市久保町１９２７－６"/>
    <s v="0598-26-6778"/>
    <s v="0598-60-0717"/>
    <s v="社会福祉法人愛恵会"/>
    <s v="三重県松阪市久保町１９２７－６"/>
    <s v="無"/>
    <s v="有（Ⅰ）"/>
    <s v="有（Ⅱ）"/>
    <s v="有"/>
    <s v="非該当"/>
    <s v="非該当"/>
    <x v="3"/>
  </r>
  <r>
    <n v="2410700187"/>
    <s v="居宅介護"/>
    <d v="2006-10-01T00:00:00"/>
    <d v="2018-10-01T00:00:00"/>
    <d v="2024-09-30T00:00:00"/>
    <s v="松阪社協松阪支所居宅介護事業所"/>
    <n v="5150073"/>
    <s v="松阪市鎌田町213-1"/>
    <s v="0598-30-5335"/>
    <s v="0598-30-5564"/>
    <s v="社会福祉法人　松阪市社会福祉協議会"/>
    <s v="三重県松阪市殿町1563"/>
    <s v="有（Ⅱ）"/>
    <s v="有（Ⅰ）"/>
    <s v="有（Ⅱ）"/>
    <s v="無"/>
    <s v="非該当"/>
    <s v="非該当"/>
    <x v="3"/>
  </r>
  <r>
    <n v="2410700195"/>
    <s v="居宅介護"/>
    <d v="2006-10-01T00:00:00"/>
    <d v="2018-10-01T00:00:00"/>
    <d v="2024-09-30T00:00:00"/>
    <s v="松阪社協飯高支所居宅介護事業所"/>
    <n v="5151502"/>
    <s v="松阪市飯高町宮前298-1"/>
    <s v="0598-46-7007"/>
    <s v="0598-46-0288"/>
    <s v="社会福祉法人松阪市社会福祉協議会"/>
    <s v="三重県松阪市殿町1563"/>
    <s v="有（Ⅱ）"/>
    <s v="有（Ⅰ）"/>
    <s v="有（Ⅱ）"/>
    <s v="無"/>
    <s v="非該当"/>
    <s v="非該当"/>
    <x v="3"/>
  </r>
  <r>
    <n v="2410700252"/>
    <s v="居宅介護"/>
    <d v="2006-06-01T00:00:00"/>
    <d v="2018-06-01T00:00:00"/>
    <d v="2024-05-31T00:00:00"/>
    <s v="ヘルパーステーションこだま"/>
    <n v="5150011"/>
    <s v="松阪市高町１７５番地１ 風の杜２号館１F号室"/>
    <s v="0598-52-6601"/>
    <s v="0598-52-6798"/>
    <s v="有限会社こだま"/>
    <s v="三重県松阪市高町２７７番地２３"/>
    <s v="無"/>
    <s v="有（Ⅰ）"/>
    <s v="無"/>
    <s v="無"/>
    <s v="非該当"/>
    <s v="非該当"/>
    <x v="3"/>
  </r>
  <r>
    <n v="2410700286"/>
    <s v="居宅介護"/>
    <d v="2006-10-01T00:00:00"/>
    <d v="2018-10-01T00:00:00"/>
    <d v="2024-09-30T00:00:00"/>
    <s v="あしたば介護ステーション"/>
    <n v="5150033"/>
    <s v="松阪市垣鼻町１７５３－３"/>
    <s v="0598-25-6888"/>
    <s v="0598-25-6886"/>
    <s v="有限会社ライフサイエンス"/>
    <s v="三重県松阪市大津町214番地1"/>
    <s v="無"/>
    <s v="有（Ⅰ）"/>
    <s v="無"/>
    <s v="無"/>
    <s v="非該当"/>
    <s v="非該当"/>
    <x v="3"/>
  </r>
  <r>
    <n v="2410700435"/>
    <s v="居宅介護"/>
    <d v="2008-03-01T00:00:00"/>
    <d v="2017-12-01T00:00:00"/>
    <d v="2023-11-30T00:00:00"/>
    <s v="ニチイケアセンター　松阪"/>
    <n v="5150063"/>
    <s v="松阪市大黒田町８２１－１２"/>
    <s v="0598-25-2194"/>
    <s v="0598-25-2196"/>
    <s v="株式会社　ニチイ学館"/>
    <s v="東京都千代田区神田駿河台四丁目６番地"/>
    <s v="有（Ⅰ）"/>
    <s v="有（Ⅰ）"/>
    <s v="有（Ⅰ）"/>
    <s v="有"/>
    <s v="非該当"/>
    <s v="非該当"/>
    <x v="3"/>
  </r>
  <r>
    <n v="2410700609"/>
    <s v="居宅介護"/>
    <d v="2009-05-01T00:00:00"/>
    <d v="2021-05-01T00:00:00"/>
    <d v="2027-04-30T00:00:00"/>
    <s v="ヘルパーステーション　ももの樹"/>
    <n v="5150012"/>
    <s v="松阪市駅部田町１３９０－１"/>
    <s v="0598‐25-3515"/>
    <s v="0598‐25-3516"/>
    <s v="有限会社　ももの樹"/>
    <s v="三重県松阪市駅部田町1390－1"/>
    <s v="無"/>
    <s v="有（Ⅰ）"/>
    <s v="無"/>
    <s v="有"/>
    <s v="非該当"/>
    <s v="非該当"/>
    <x v="3"/>
  </r>
  <r>
    <n v="2410700625"/>
    <s v="居宅介護"/>
    <d v="2009-06-01T00:00:00"/>
    <d v="2021-06-01T00:00:00"/>
    <d v="2027-05-31T00:00:00"/>
    <s v="ヘルパーステーション亀楽堂有限会社"/>
    <n v="5150063"/>
    <s v="松阪市松阪市大黒田町１７４１番地１"/>
    <s v="0598-21-3200"/>
    <s v="0598-21-3002"/>
    <s v="亀楽堂有限会社"/>
    <s v="三重県松阪市大黒田町1741番地1"/>
    <s v="無"/>
    <s v="無"/>
    <s v="無"/>
    <s v="無"/>
    <s v="非該当"/>
    <s v="非該当"/>
    <x v="3"/>
  </r>
  <r>
    <n v="2410700633"/>
    <s v="居宅介護"/>
    <d v="2009-07-01T00:00:00"/>
    <d v="2021-07-01T00:00:00"/>
    <d v="2027-06-30T00:00:00"/>
    <s v="ヘルパーステーション えん"/>
    <n v="5150078"/>
    <s v="松阪市春日町三丁目33番地"/>
    <s v="0598-30-6630"/>
    <s v="0598-23-5558"/>
    <s v="合同会社　えん"/>
    <s v="三重県松阪市春日町三丁目１６番地"/>
    <s v="有（Ⅱ）"/>
    <s v="有（Ⅰ）"/>
    <s v="有（Ⅰ）"/>
    <s v="有"/>
    <s v="非該当"/>
    <s v="非該当"/>
    <x v="3"/>
  </r>
  <r>
    <n v="2410700666"/>
    <s v="居宅介護"/>
    <d v="2010-04-01T00:00:00"/>
    <d v="2022-04-01T00:00:00"/>
    <d v="2028-03-31T00:00:00"/>
    <s v="セントケア松阪"/>
    <n v="5150818"/>
    <s v="松阪市大黒田町344　N Electricity大黒田1号"/>
    <s v="0598-25-1015"/>
    <s v="0598-25-1017"/>
    <s v="セントケア三重株式会社"/>
    <s v="三重県四日市市安島１丁目７番１２号"/>
    <s v="有（Ⅰ）"/>
    <s v="有（Ⅰ）"/>
    <s v="有（Ⅰ）"/>
    <s v="有"/>
    <s v="非該当"/>
    <s v="非該当"/>
    <x v="3"/>
  </r>
  <r>
    <n v="2410700690"/>
    <s v="居宅介護"/>
    <d v="2010-07-01T00:00:00"/>
    <d v="2022-07-01T00:00:00"/>
    <d v="2028-06-30T00:00:00"/>
    <s v="ヘルパーステイション　陽だまりの庄松阪"/>
    <n v="5152111"/>
    <s v="松阪市中林町４３１番地"/>
    <s v="0598－56－7811"/>
    <s v="0598－56－7813"/>
    <s v="特定非営利活動法人　陽だまりの会"/>
    <s v="三重県津市江戸橋一丁目84－1"/>
    <s v="無"/>
    <s v="無"/>
    <s v="無"/>
    <s v="無"/>
    <s v="非該当"/>
    <s v="非該当"/>
    <x v="3"/>
  </r>
  <r>
    <n v="2410700708"/>
    <s v="居宅介護"/>
    <d v="2011-04-01T00:00:00"/>
    <d v="2017-04-01T00:00:00"/>
    <d v="2023-03-31T00:00:00"/>
    <s v="特定非営利活動法人　おたすけBILLY"/>
    <n v="5150063"/>
    <s v="松阪市大黒田町1582番地5"/>
    <s v="0598-23-8900"/>
    <s v="0598-23-8990"/>
    <s v="特定非営利活動法人　おたすけBILLY"/>
    <s v="三重県松阪市大黒田町１６０６番地８"/>
    <s v="有（Ⅰ）"/>
    <s v="有（Ⅰ）"/>
    <s v="有（Ⅰ）"/>
    <s v="有"/>
    <s v="非該当"/>
    <s v="非該当"/>
    <x v="3"/>
  </r>
  <r>
    <n v="2410700716"/>
    <s v="居宅介護"/>
    <d v="2011-04-01T00:00:00"/>
    <d v="2017-04-01T00:00:00"/>
    <d v="2023-03-31T00:00:00"/>
    <s v="介護ステーションでんでんむし"/>
    <s v="515-2344"/>
    <s v="松阪市美濃田町535番地"/>
    <s v="0598-63-1812"/>
    <s v="0598-63-1813"/>
    <s v="有限会社　川端成形工業"/>
    <s v="三重県松阪市美濃田町535番地"/>
    <s v="有（Ⅱ）"/>
    <s v="有（Ⅰ）"/>
    <s v="有（Ⅱ）"/>
    <s v="有"/>
    <s v="非該当"/>
    <s v="非該当"/>
    <x v="3"/>
  </r>
  <r>
    <n v="2410700724"/>
    <s v="居宅介護"/>
    <d v="2011-05-01T00:00:00"/>
    <d v="2017-05-01T00:00:00"/>
    <d v="2023-04-30T00:00:00"/>
    <s v="合同会社　和"/>
    <n v="5152325"/>
    <s v="松阪市垣鼻町１７９０－４２"/>
    <s v="0598-20-8886"/>
    <s v="0598-31-3088"/>
    <s v="合同会社　和"/>
    <s v="三重県松阪市久保町１５１８－２８"/>
    <s v="有（Ⅰ）"/>
    <s v="有（Ⅱ）"/>
    <s v="有（Ⅱ）"/>
    <s v="有"/>
    <s v="非該当"/>
    <s v="非該当"/>
    <x v="3"/>
  </r>
  <r>
    <n v="2410700831"/>
    <s v="居宅介護"/>
    <d v="2012-05-01T00:00:00"/>
    <d v="2018-05-01T00:00:00"/>
    <d v="2024-04-30T00:00:00"/>
    <s v="こんぺいとう"/>
    <n v="5150846"/>
    <s v="松阪市深長町字塚部９０３番地"/>
    <s v="0598-67-0420"/>
    <s v="0598-67-0420"/>
    <s v="特定非営利活動法人　カラーズ"/>
    <s v="三重県松阪市深長町字塚部９０３番地"/>
    <s v="無"/>
    <s v="有（Ⅰ）"/>
    <s v="無"/>
    <s v="有"/>
    <s v="非該当"/>
    <s v="非該当"/>
    <x v="3"/>
  </r>
  <r>
    <n v="2410700864"/>
    <s v="居宅介護"/>
    <d v="2012-07-01T00:00:00"/>
    <d v="2018-07-01T00:00:00"/>
    <d v="2024-06-30T00:00:00"/>
    <s v="和親"/>
    <n v="5150043"/>
    <s v="松阪市下村町346-15"/>
    <s v="0598-31-3876"/>
    <s v="0598-31-3896"/>
    <s v="特定非営利活動法人和親"/>
    <s v="三重県松阪市下村町346-15"/>
    <s v="有（Ⅰ）"/>
    <s v="有（Ⅱ）"/>
    <s v="有（Ⅰ）"/>
    <s v="無"/>
    <s v="非該当"/>
    <s v="非該当"/>
    <x v="3"/>
  </r>
  <r>
    <n v="2410700922"/>
    <s v="居宅介護"/>
    <d v="2013-03-01T00:00:00"/>
    <d v="2019-03-01T00:00:00"/>
    <d v="2025-02-28T00:00:00"/>
    <s v="居宅介護　いつみ"/>
    <n v="5150012"/>
    <s v="松阪市東町542番2"/>
    <s v="0598-52-2045"/>
    <s v="0598-52-2257"/>
    <s v="有限会社　逸光電気"/>
    <s v="三重県松阪市幸生町529"/>
    <s v="無"/>
    <s v="無"/>
    <s v="無"/>
    <s v="無"/>
    <s v="非該当"/>
    <s v="非該当"/>
    <x v="3"/>
  </r>
  <r>
    <n v="2410700930"/>
    <s v="居宅介護"/>
    <d v="2013-04-01T00:00:00"/>
    <d v="2019-04-01T00:00:00"/>
    <d v="2025-03-31T00:00:00"/>
    <s v="訪問介護事業所和花"/>
    <n v="5150045"/>
    <s v="松阪市駅部田町641番地5"/>
    <s v="0598-22-3411"/>
    <s v="0598-22-3411"/>
    <s v="合同会社和花"/>
    <s v="三重県松阪市駅部田町641番地５"/>
    <s v="無"/>
    <s v="無"/>
    <s v="無"/>
    <s v="無"/>
    <s v="非該当"/>
    <s v="非該当"/>
    <x v="3"/>
  </r>
  <r>
    <n v="2410700989"/>
    <s v="居宅介護"/>
    <d v="2013-06-01T00:00:00"/>
    <d v="2019-06-01T00:00:00"/>
    <d v="2025-05-31T00:00:00"/>
    <s v="訪問介護事業所えみあす"/>
    <s v="519-2141"/>
    <s v="松阪市上蛸路町715-2"/>
    <s v="0598-29-2777"/>
    <s v="0598-29-2776"/>
    <s v="有限会社やすらぎ"/>
    <s v="三重県松阪市上蛸路町715-2"/>
    <s v="無"/>
    <s v="無"/>
    <s v="無"/>
    <s v="無"/>
    <s v="非該当"/>
    <s v="非該当"/>
    <x v="3"/>
  </r>
  <r>
    <n v="2410701029"/>
    <s v="居宅介護"/>
    <d v="2013-09-01T00:00:00"/>
    <d v="2019-09-01T00:00:00"/>
    <d v="2025-08-31T00:00:00"/>
    <s v="ヘルパーステーションアリス"/>
    <s v="515-0045"/>
    <s v="松阪市駅部田町676番地1"/>
    <s v="0598-31-1273"/>
    <s v="0598-31-1274"/>
    <s v="株式会社ALICE"/>
    <s v="三重県松阪市山室町3114番地4"/>
    <s v="無"/>
    <s v="有（Ⅰ）"/>
    <s v="有（Ⅱ）"/>
    <s v="有"/>
    <s v="非該当"/>
    <s v="非該当"/>
    <x v="3"/>
  </r>
  <r>
    <n v="2410701045"/>
    <s v="居宅介護"/>
    <d v="2013-12-01T00:00:00"/>
    <d v="2019-12-01T00:00:00"/>
    <d v="2025-11-30T00:00:00"/>
    <s v="訪問介護事業所　うさぎ"/>
    <s v="515-0044"/>
    <s v="松阪市久保町1796番地8"/>
    <s v="0598-54-1300"/>
    <s v="0598-54-1301"/>
    <s v="株式会社守コーポレーション"/>
    <s v="三重県松阪市久保町1796番地8"/>
    <s v="有（Ⅱ）"/>
    <s v="有（Ⅰ）"/>
    <s v="有（Ⅰ）"/>
    <s v="有"/>
    <s v="非該当"/>
    <s v="非該当"/>
    <x v="3"/>
  </r>
  <r>
    <n v="2410701052"/>
    <s v="居宅介護"/>
    <d v="2014-01-01T00:00:00"/>
    <d v="2020-01-01T00:00:00"/>
    <d v="2025-12-31T00:00:00"/>
    <s v="居宅・訪問介護ステーション　そら"/>
    <s v="514-1115"/>
    <s v="津市木造町941"/>
    <s v="059-202-2322"/>
    <s v="059-202-2322"/>
    <s v="特定非営利活動法人ホワイトライフ"/>
    <s v="三重県津市木造町941番地"/>
    <s v="有（Ⅱ）"/>
    <s v="有（Ⅰ）"/>
    <s v="有（Ⅰ）"/>
    <s v="有"/>
    <s v="非該当"/>
    <s v="非該当"/>
    <x v="4"/>
  </r>
  <r>
    <n v="2410701243"/>
    <s v="居宅介護"/>
    <d v="2014-10-01T00:00:00"/>
    <d v="2020-10-01T00:00:00"/>
    <d v="2026-09-30T00:00:00"/>
    <s v="ヘルパーステーションおあしす"/>
    <s v="515-0813"/>
    <s v="松阪市大塚町27-5"/>
    <s v="0598-68-7800"/>
    <s v="0598-67-9702"/>
    <s v="合同会社大黒屋藤兵衛"/>
    <s v="三重県松阪市川井町268番地3"/>
    <s v="有（Ⅰ）"/>
    <s v="有（Ⅰ）"/>
    <s v="有（Ⅰ）"/>
    <s v="有"/>
    <s v="非該当"/>
    <s v="非該当"/>
    <x v="3"/>
  </r>
  <r>
    <n v="2410701268"/>
    <s v="居宅介護"/>
    <d v="2014-11-01T00:00:00"/>
    <d v="2020-11-01T00:00:00"/>
    <d v="2026-10-31T00:00:00"/>
    <s v="ホームヘルプサービスループホール"/>
    <s v="515-0813"/>
    <s v="松阪市大塚町370"/>
    <s v="0598-31-1934"/>
    <s v="0598-31-1936"/>
    <s v="合同会社ループホール"/>
    <s v="三重県松阪市大塚町370"/>
    <s v="有（Ⅱ）"/>
    <s v="有（Ⅰ）"/>
    <s v="無"/>
    <s v="無"/>
    <s v="非該当"/>
    <s v="非該当"/>
    <x v="3"/>
  </r>
  <r>
    <n v="2410701292"/>
    <s v="居宅介護"/>
    <d v="2015-01-01T00:00:00"/>
    <d v="2021-01-01T00:00:00"/>
    <d v="2026-12-31T00:00:00"/>
    <s v="訪問介護空"/>
    <s v="515-0063"/>
    <s v="松阪市大黒田町字沖河1492番地レジデンス枝2階28号室"/>
    <s v="0598-20-8337"/>
    <s v="0598-20-8373"/>
    <s v="株式会社空"/>
    <s v="三重県松阪市大黒田町字沖川1492"/>
    <s v="無"/>
    <s v="無"/>
    <s v="無"/>
    <s v="無"/>
    <s v="非該当"/>
    <s v="非該当"/>
    <x v="3"/>
  </r>
  <r>
    <n v="2410701326"/>
    <s v="居宅介護"/>
    <d v="2015-04-01T00:00:00"/>
    <d v="2021-04-01T00:00:00"/>
    <d v="2027-03-31T00:00:00"/>
    <s v="みえ親孝行訪問介護事業所"/>
    <s v="515-0055"/>
    <s v="松阪市田村町447番地1"/>
    <s v="0598-26-2265"/>
    <s v="0598-25-3466"/>
    <s v="株式会社みえ親孝行"/>
    <s v="三重県松阪市田村町452番地"/>
    <s v="無"/>
    <s v="有（Ⅰ）"/>
    <s v="有（Ⅱ）"/>
    <s v="無"/>
    <s v="非該当"/>
    <s v="非該当"/>
    <x v="3"/>
  </r>
  <r>
    <n v="2410701334"/>
    <s v="居宅介護"/>
    <d v="2015-05-01T00:00:00"/>
    <d v="2021-05-01T00:00:00"/>
    <d v="2027-04-30T00:00:00"/>
    <s v="ヘルパーステーション　えいじ"/>
    <s v="515-0065"/>
    <s v="松阪市五反田町２丁目１３１７番地４"/>
    <s v="0598-26-7196"/>
    <s v="0598-26-7196"/>
    <s v="合同会社　ＡＧＥ"/>
    <s v="三重県松阪市五反田町２丁目１３１７番地４"/>
    <s v="無"/>
    <s v="有（Ⅰ）"/>
    <s v="有（Ⅱ）"/>
    <s v="有"/>
    <s v="非該当"/>
    <s v="非該当"/>
    <x v="3"/>
  </r>
  <r>
    <n v="2410701359"/>
    <s v="居宅介護"/>
    <d v="2015-07-01T00:00:00"/>
    <d v="2021-07-01T00:00:00"/>
    <d v="2027-06-30T00:00:00"/>
    <s v="訪問介護ステーションＭＯＭＯ"/>
    <s v="515-0033"/>
    <s v="松阪市郷津町22番地1アルカンシエル103"/>
    <s v="0598-31-2900"/>
    <s v="0598-31-2926"/>
    <s v="株式会社美ＳＯＲＡ"/>
    <s v="三重県松阪市郷津町22番地1アルカンシエル103"/>
    <s v="有（Ⅰ）"/>
    <s v="有（Ⅰ）"/>
    <s v="有（Ⅱ）"/>
    <s v="無"/>
    <s v="非該当"/>
    <s v="非該当"/>
    <x v="3"/>
  </r>
  <r>
    <n v="2410701425"/>
    <s v="居宅介護"/>
    <d v="2016-01-01T00:00:00"/>
    <d v="2022-01-01T00:00:00"/>
    <d v="2027-12-31T00:00:00"/>
    <s v="ホームケア南郊"/>
    <s v="515-0044"/>
    <s v="松阪市久保町1553番地2　コーポ南郊A203"/>
    <s v="0598-31-1401"/>
    <s v="0598-31-1401"/>
    <s v="株式会社　ホームケア南郊"/>
    <s v="三重県松阪市久保町1855番地149"/>
    <s v="無"/>
    <s v="有（Ⅰ）"/>
    <s v="無"/>
    <s v="無"/>
    <s v="非該当"/>
    <s v="非該当"/>
    <x v="3"/>
  </r>
  <r>
    <n v="2410701466"/>
    <s v="居宅介護"/>
    <d v="2016-04-01T00:00:00"/>
    <d v="2022-04-01T00:00:00"/>
    <d v="2028-03-31T00:00:00"/>
    <s v="訪問介護事業所なでしこ苑"/>
    <s v="515-0818"/>
    <s v="松阪市川井町字中道５３番地４"/>
    <s v="0598-22-1815"/>
    <s v="0598-22-1816"/>
    <s v="社会福祉法人長寿会"/>
    <s v="三重県松阪市川井町字中道５３番地４"/>
    <s v="有（Ⅱ）"/>
    <s v="有（Ⅰ）"/>
    <s v="有（Ⅰ）"/>
    <s v="有"/>
    <s v="非該当"/>
    <s v="非該当"/>
    <x v="3"/>
  </r>
  <r>
    <n v="2410701474"/>
    <s v="居宅介護"/>
    <d v="2016-07-01T00:00:00"/>
    <d v="2022-07-01T00:00:00"/>
    <d v="2028-06-30T00:00:00"/>
    <s v="訪問介護ステーション　虹星"/>
    <s v="515-0012"/>
    <s v="松阪市東町59-6スーパーセンタートライアル内"/>
    <s v="0598-31-2581"/>
    <s v="0598-31-2580"/>
    <s v="株式会社ディアマン松阪"/>
    <s v="三重県松阪市高木町350番地 "/>
    <s v="有（Ⅱ）"/>
    <s v="有（Ⅰ）"/>
    <s v="有（Ⅰ）"/>
    <s v="有"/>
    <s v="非該当"/>
    <s v="非該当"/>
    <x v="3"/>
  </r>
  <r>
    <n v="2410701508"/>
    <s v="居宅介護"/>
    <d v="2016-10-01T00:00:00"/>
    <d v="2022-10-01T00:00:00"/>
    <d v="2028-09-30T00:00:00"/>
    <s v="介護サービス　奏"/>
    <s v="515-0012"/>
    <s v="松阪市東町１３４番地１"/>
    <s v="0598-67-7326"/>
    <s v="0598-67-7326"/>
    <s v="合同会社ｃｈｏｕｃｈｏｕ"/>
    <s v="三重県松阪市東町１３４番地１"/>
    <s v="無"/>
    <s v="有（Ⅱ）"/>
    <s v="無"/>
    <s v="有"/>
    <s v="非該当"/>
    <s v="非該当"/>
    <x v="3"/>
  </r>
  <r>
    <n v="2410701516"/>
    <s v="居宅介護"/>
    <d v="2016-12-01T00:00:00"/>
    <d v="2022-12-01T00:00:00"/>
    <d v="2028-11-30T00:00:00"/>
    <s v="訪問介護プレジール"/>
    <s v="514-1108"/>
    <s v="津市久居射場町１１８番地ヴィラコスモ２－１０１号室"/>
    <s v="059-269-5502"/>
    <s v="059-269-5502"/>
    <s v="株式会社モンレーヴ"/>
    <s v="三重県津市一志町庄村４０３番地１"/>
    <s v="無"/>
    <s v="無"/>
    <s v="無"/>
    <s v="無"/>
    <s v="非該当"/>
    <s v="非該当"/>
    <x v="3"/>
  </r>
  <r>
    <n v="2410701532"/>
    <s v="居宅介護"/>
    <d v="2017-04-01T00:00:00"/>
    <m/>
    <d v="2023-03-31T00:00:00"/>
    <s v="コープみえ　訪問介護事業所"/>
    <s v="515-0063"/>
    <s v="松阪市大黒田町847番7"/>
    <s v="0598-31-1240"/>
    <s v="0598-25-0135"/>
    <s v="生活協同組合コープみえ"/>
    <s v="三重県津市羽所町379番地"/>
    <s v="無"/>
    <s v="無"/>
    <s v="無"/>
    <s v="有"/>
    <s v="非該当"/>
    <s v="非該当"/>
    <x v="3"/>
  </r>
  <r>
    <n v="2410701557"/>
    <s v="居宅介護"/>
    <d v="2017-04-01T00:00:00"/>
    <m/>
    <d v="2023-03-31T00:00:00"/>
    <s v="居宅介護どりー　三重松阪"/>
    <s v="515-0033"/>
    <s v="松阪市垣鼻町1023番地10"/>
    <s v="0598-50-5101"/>
    <s v="0598-50-5255"/>
    <s v="株式会社リード"/>
    <s v="大阪府吹田市山田東2丁目41番12号"/>
    <s v="無"/>
    <s v="無"/>
    <s v="無"/>
    <s v="無"/>
    <s v="非該当"/>
    <s v="非該当"/>
    <x v="3"/>
  </r>
  <r>
    <n v="2410701615"/>
    <s v="居宅介護"/>
    <d v="2017-08-01T00:00:00"/>
    <m/>
    <d v="2023-07-31T00:00:00"/>
    <s v="訪問介護事業所スマイルムーン"/>
    <s v="515-2322"/>
    <s v="松阪市嬉野須賀町1334-3"/>
    <s v="0598-42-6558"/>
    <s v="0598-42-6558"/>
    <s v="特定非営利活動法人スマイルタウン"/>
    <s v="三重県松阪市立野町801-1"/>
    <s v="無"/>
    <s v="無"/>
    <s v="無"/>
    <s v="無"/>
    <s v="非該当"/>
    <s v="非該当"/>
    <x v="3"/>
  </r>
  <r>
    <n v="2410701649"/>
    <s v="居宅介護"/>
    <d v="2018-04-01T00:00:00"/>
    <m/>
    <d v="2024-03-31T00:00:00"/>
    <s v="さとり"/>
    <s v="515-0062"/>
    <s v="松阪市小黒田町426番地1　第2青木ビル201"/>
    <s v="0598-67-6849"/>
    <s v="0598-67-6849"/>
    <s v="株式会社もめん"/>
    <s v="三重県松阪市小黒田町487番地5"/>
    <s v="無"/>
    <s v="有（Ⅰ）"/>
    <s v="無"/>
    <s v="有"/>
    <s v="非該当"/>
    <s v="非該当"/>
    <x v="3"/>
  </r>
  <r>
    <n v="2410701672"/>
    <s v="居宅介護"/>
    <d v="2018-05-01T00:00:00"/>
    <m/>
    <d v="2024-04-30T00:00:00"/>
    <s v="ヘルパーステーションまざーサポート"/>
    <s v="515-0812"/>
    <s v="松阪市久保町1855番地1404"/>
    <s v="090-3482-5890"/>
    <s v="0598-23-8763"/>
    <s v="株式会社まざーサポート"/>
    <s v="三重県松阪市塚本町573番地2"/>
    <s v="無"/>
    <s v="有（Ⅲ）"/>
    <s v="無"/>
    <s v="無"/>
    <s v="非該当"/>
    <s v="非該当"/>
    <x v="3"/>
  </r>
  <r>
    <n v="2410701698"/>
    <s v="居宅介護"/>
    <d v="2018-08-01T00:00:00"/>
    <m/>
    <d v="2024-07-31T00:00:00"/>
    <s v="ワイズラポール"/>
    <s v="515-0012"/>
    <s v="松阪市東町23番地5"/>
    <s v="0598-52-5922"/>
    <s v="0598-52-5922"/>
    <s v="特定非営利活動法人ワイズ"/>
    <s v="三重県松阪市東町23番地5"/>
    <s v="有（Ⅰ）"/>
    <s v="無"/>
    <s v="無"/>
    <s v="無"/>
    <s v="非該当"/>
    <s v="非該当"/>
    <x v="3"/>
  </r>
  <r>
    <n v="2410701748"/>
    <s v="居宅介護"/>
    <d v="2019-01-01T00:00:00"/>
    <m/>
    <d v="2024-12-31T00:00:00"/>
    <s v="介護事業所ライフコネクト"/>
    <s v="515-2332"/>
    <s v="松阪市嬉野津屋城町724番地3"/>
    <s v="0598-30-8867"/>
    <s v="0598-30-8867"/>
    <s v="合同会社ライジング"/>
    <s v="三重県松阪市嬉野中川町1847-1ハイム中川103号"/>
    <s v="無"/>
    <s v="有（Ⅰ）"/>
    <s v="有（Ⅱ）"/>
    <s v="有"/>
    <s v="非該当"/>
    <s v="非該当"/>
    <x v="3"/>
  </r>
  <r>
    <n v="2410701888"/>
    <s v="居宅介護"/>
    <d v="2020-01-01T00:00:00"/>
    <m/>
    <d v="2025-12-31T00:00:00"/>
    <s v="ヘルパーステーションあおい"/>
    <s v="515-2323"/>
    <s v="松阪市嬉野権現前町802番地1"/>
    <s v="090-5623-5058"/>
    <s v="0598-20-9989"/>
    <s v="合同会社葵"/>
    <s v="三重県松阪市嬉野権現前町802番地1"/>
    <s v="無"/>
    <s v="有（Ⅰ）"/>
    <s v="無"/>
    <s v="無"/>
    <s v="非該当"/>
    <s v="非該当"/>
    <x v="3"/>
  </r>
  <r>
    <n v="2410701896"/>
    <s v="居宅介護"/>
    <d v="2020-01-01T00:00:00"/>
    <m/>
    <d v="2025-12-31T00:00:00"/>
    <s v="訪問介護事業所 晴"/>
    <s v="515-0121"/>
    <s v="松阪市東久保町857番地"/>
    <s v="0598-59-0808"/>
    <s v="0598-59-0808"/>
    <s v="浦田工業有限会社"/>
    <s v="三重県松阪市東久保町857番地"/>
    <s v="無"/>
    <s v="有（Ⅰ）"/>
    <s v="無"/>
    <s v="有"/>
    <s v="非該当"/>
    <s v="非該当"/>
    <x v="3"/>
  </r>
  <r>
    <n v="2410701904"/>
    <s v="居宅介護"/>
    <d v="2020-05-01T00:00:00"/>
    <m/>
    <d v="2026-04-30T00:00:00"/>
    <s v="ヘルパーステーションそよ風"/>
    <s v="515-2109"/>
    <s v="松阪市小野江町544"/>
    <s v="0598-30-5099"/>
    <s v="0598-30-5098"/>
    <s v="株式会社そよ風"/>
    <s v="松阪市鎌田町799-7"/>
    <s v="有（Ⅱ）"/>
    <s v="有（Ⅰ）"/>
    <s v="有（Ⅰ）"/>
    <s v="有"/>
    <s v="非該当"/>
    <s v="非該当"/>
    <x v="3"/>
  </r>
  <r>
    <n v="2410701938"/>
    <s v="居宅介護"/>
    <d v="2020-11-01T00:00:00"/>
    <m/>
    <d v="2026-10-31T00:00:00"/>
    <s v="訪問介護事業所おりがみさん"/>
    <s v="515-0033"/>
    <s v="松阪市垣鼻町1034番地5"/>
    <s v="0598-67-5808"/>
    <s v="0598-67-0822"/>
    <s v="株式会社円陣"/>
    <s v="松阪市日丘町563番地67"/>
    <s v="有（Ⅱ）"/>
    <s v="有（Ⅰ）"/>
    <s v="有（Ⅰ）"/>
    <s v="有"/>
    <s v="非該当"/>
    <s v="非該当"/>
    <x v="3"/>
  </r>
  <r>
    <n v="2410701946"/>
    <s v="居宅介護"/>
    <d v="2020-11-01T00:00:00"/>
    <m/>
    <d v="2026-10-31T00:00:00"/>
    <s v="ヘルパーステーションあゆむ"/>
    <s v="515-0818"/>
    <s v="松阪市川井町588番地6"/>
    <s v="0598-30-8770"/>
    <s v="0598-30-8771"/>
    <s v="株式会社あゆむ"/>
    <s v="松阪市川井町588番地6"/>
    <s v="無"/>
    <s v="無"/>
    <s v="無"/>
    <s v="無"/>
    <s v="非該当"/>
    <s v="非該当"/>
    <x v="3"/>
  </r>
  <r>
    <n v="2410701961"/>
    <s v="居宅介護"/>
    <d v="2021-01-01T00:00:00"/>
    <m/>
    <d v="2026-12-31T00:00:00"/>
    <s v="みどりの森 介護サービス"/>
    <s v="515-0043"/>
    <s v="松阪市下村町1963-2"/>
    <s v="0598-60-0507"/>
    <s v="0598-60-0508"/>
    <s v="株式会社みどりの森"/>
    <s v="松阪市清水町348番地3"/>
    <s v="無"/>
    <s v="有_x000a_（Ⅰ）"/>
    <s v="有_x000a_（Ⅱ）"/>
    <s v="有"/>
    <s v="非該当"/>
    <s v="非該当"/>
    <x v="3"/>
  </r>
  <r>
    <n v="2410701979"/>
    <s v="居宅介護"/>
    <d v="2021-04-01T00:00:00"/>
    <m/>
    <d v="2027-03-31T00:00:00"/>
    <s v="ヘルパーステーション ラベンダー"/>
    <s v="515-0055"/>
    <s v="松阪市田村町1132-2"/>
    <s v="090-9224-1313"/>
    <s v="0598-23-7997"/>
    <s v="株式会社ナパチョ"/>
    <s v="松阪市田村町1132番地2"/>
    <s v="有（Ⅱ）"/>
    <s v="有（Ⅱ）"/>
    <s v="有（Ⅱ）"/>
    <s v="有"/>
    <s v="非該当"/>
    <s v="非該当"/>
    <x v="3"/>
  </r>
  <r>
    <n v="2410702035"/>
    <s v="居宅介護"/>
    <d v="2021-08-01T00:00:00"/>
    <m/>
    <d v="2027-07-31T00:00:00"/>
    <s v="訪問介護ステーションこなつ"/>
    <s v="515-0043"/>
    <s v="松阪市下村町1065　サンハイムナカムラ31号"/>
    <s v="0598-31-2035"/>
    <s v="0598-31-2036"/>
    <s v="株式会社ＴＴＫ"/>
    <s v="伊勢市小俣町新村555番地44"/>
    <s v="無"/>
    <s v="有（Ⅰ）"/>
    <s v="有（Ⅱ）"/>
    <s v="有"/>
    <s v="非該当"/>
    <s v="非該当"/>
    <x v="3"/>
  </r>
  <r>
    <n v="2410702043"/>
    <s v="居宅介護"/>
    <d v="2022-03-01T00:00:00"/>
    <m/>
    <d v="2028-02-29T00:00:00"/>
    <s v="ヘルパーステーションひばり"/>
    <s v="515-0044"/>
    <s v="松阪市久保町1379-53"/>
    <s v="0598-31-3639"/>
    <s v="0598-31-3655"/>
    <s v="合同会社ひばり"/>
    <s v="松阪市上川町3732-108 サンハイツイトウA202"/>
    <s v="無"/>
    <s v="無"/>
    <s v="無"/>
    <s v="無"/>
    <s v="非該当"/>
    <s v="非該当"/>
    <x v="3"/>
  </r>
  <r>
    <n v="2410702068"/>
    <s v="居宅介護"/>
    <d v="2022-08-01T00:00:00"/>
    <m/>
    <d v="2028-07-31T00:00:00"/>
    <s v="特定非営利活動法人りあん"/>
    <s v="515-0045"/>
    <s v="松阪市駅部田町５０メゾン藤１０７号室"/>
    <s v="080-9720-6866"/>
    <m/>
    <s v="特定非営利活動法人りあん"/>
    <s v="三重県松阪市山室町２１２３番地７"/>
    <s v="無"/>
    <s v="無"/>
    <s v="無"/>
    <s v="無"/>
    <s v="非該当"/>
    <s v="非該当"/>
    <x v="3"/>
  </r>
  <r>
    <n v="2410702076"/>
    <s v="居宅介護"/>
    <d v="2022-09-01T00:00:00"/>
    <m/>
    <d v="2028-08-31T00:00:00"/>
    <s v="ヘルパーステーションさわやか"/>
    <s v="515-0014"/>
    <s v="松阪市若葉町80-5"/>
    <s v="0598-50-3477"/>
    <s v="0598-50-3466"/>
    <s v="社会福祉法人太陽の里"/>
    <s v="三重県松阪市若葉町80-5"/>
    <s v="有（Ⅱ）"/>
    <s v="有（Ⅰ）"/>
    <s v="有（Ⅰ）"/>
    <s v="有"/>
    <s v="非該当"/>
    <s v="非該当"/>
    <x v="3"/>
  </r>
  <r>
    <n v="2410702092"/>
    <s v="居宅介護"/>
    <d v="2022-10-01T00:00:00"/>
    <m/>
    <d v="2028-09-30T00:00:00"/>
    <s v="ヘルパーステーションハートケアなんせい"/>
    <s v="515-0051"/>
    <s v="松阪市光町１０６３－１"/>
    <s v="0598-60-0177"/>
    <s v="0598-29-8870"/>
    <s v="株式会社サンテ"/>
    <s v="三重県松阪市大黒田町６５８番地"/>
    <s v="無"/>
    <s v="有（Ⅰ）"/>
    <s v="無"/>
    <s v="有"/>
    <s v="非該当"/>
    <s v="非該当"/>
    <x v="3"/>
  </r>
  <r>
    <n v="2410702100"/>
    <s v="居宅介護"/>
    <d v="2022-10-01T00:00:00"/>
    <m/>
    <d v="2028-09-30T00:00:00"/>
    <s v="訪問介護事業所　笑顔"/>
    <s v="515-0841"/>
    <s v="松阪市曲町３４０番地５"/>
    <s v="0598-67-7950"/>
    <s v="0598-67-4686"/>
    <s v="株式会社トータルケア・サービス"/>
    <s v="三重県松阪市曲町３４０番地５"/>
    <s v="無"/>
    <s v="有（Ⅱ）"/>
    <s v="有（Ⅱ）"/>
    <s v="有"/>
    <s v="非該当"/>
    <s v="非該当"/>
    <x v="3"/>
  </r>
  <r>
    <n v="2410702142"/>
    <s v="居宅介護"/>
    <d v="2023-04-01T00:00:00"/>
    <m/>
    <d v="2029-03-31T00:00:00"/>
    <s v="ケアサポートみつば"/>
    <s v="515－0044"/>
    <s v="三重県松阪市久保町７４６番地１６"/>
    <s v="0598-67-2915"/>
    <s v="0598-67-6605"/>
    <s v="合同会社Clover"/>
    <s v="三重県松阪市久保町７４６番地１６"/>
    <s v="無"/>
    <s v="有（Ⅰ）"/>
    <s v="有（Ⅱ）"/>
    <s v="有"/>
    <s v="非該当"/>
    <s v="非該当"/>
    <x v="3"/>
  </r>
  <r>
    <n v="2410800011"/>
    <s v="居宅介護"/>
    <d v="2006-10-01T00:00:00"/>
    <d v="2018-10-01T00:00:00"/>
    <d v="2024-09-30T00:00:00"/>
    <s v="あいはーと訪問介護事業所"/>
    <n v="5160031"/>
    <s v="伊勢市尾上町１番２１号"/>
    <s v="0596-20-1810"/>
    <s v="059-20-1811"/>
    <s v="あいはーと有限会社"/>
    <s v="三重県伊勢市尾上町１番２１号"/>
    <s v="無"/>
    <s v="有（Ⅰ）"/>
    <s v="無"/>
    <s v="有"/>
    <s v="非該当"/>
    <s v="非該当"/>
    <x v="5"/>
  </r>
  <r>
    <n v="2410800037"/>
    <s v="居宅介護"/>
    <d v="2006-10-01T00:00:00"/>
    <d v="2018-10-01T00:00:00"/>
    <d v="2024-09-30T00:00:00"/>
    <s v="田中ヘルパーステーション"/>
    <n v="5150504"/>
    <s v="伊勢市磯町１０１２番地"/>
    <s v="0596-38-1888"/>
    <s v="0596-38-1889"/>
    <s v="医療法人田中病院"/>
    <s v="三重県伊勢市大世古四丁目６番４７号"/>
    <s v="有（Ⅱ）"/>
    <s v="有（Ⅰ）"/>
    <s v="有（Ⅰ）"/>
    <s v="有"/>
    <s v="非該当"/>
    <s v="非該当"/>
    <x v="5"/>
  </r>
  <r>
    <n v="2410800045"/>
    <s v="居宅介護"/>
    <d v="2006-10-01T00:00:00"/>
    <d v="2018-10-01T00:00:00"/>
    <d v="2024-09-30T00:00:00"/>
    <s v="訪問介護森伸ホームヘルプサービス"/>
    <n v="5160044"/>
    <s v="伊勢市前山町字中之尾355-1"/>
    <s v="0596-20-2600"/>
    <s v="0596-23-0777"/>
    <s v="株式会社森伸"/>
    <s v="三重県伊勢市上野町３３８５番地"/>
    <s v="有（Ⅲ）"/>
    <s v="有（Ⅰ）"/>
    <s v="無"/>
    <s v="有"/>
    <s v="非該当"/>
    <s v="非該当"/>
    <x v="5"/>
  </r>
  <r>
    <n v="2410800094"/>
    <s v="居宅介護"/>
    <d v="2006-10-01T00:00:00"/>
    <d v="2018-10-01T00:00:00"/>
    <d v="2024-09-30T00:00:00"/>
    <s v="社会福祉法人伊勢市社会福祉協議会伊勢指定居宅介護事業所"/>
    <n v="5160804"/>
    <s v="伊勢市御薗町長屋2767"/>
    <s v="0596-22-6617"/>
    <s v="0596-22-6604"/>
    <s v="社会福祉法人伊勢市社会福祉協議会"/>
    <s v="三重県伊勢市御薗町長屋２７６７"/>
    <s v="無"/>
    <s v="有（Ⅰ）"/>
    <s v="無"/>
    <s v="有"/>
    <s v="非該当"/>
    <s v="非該当"/>
    <x v="5"/>
  </r>
  <r>
    <n v="2410800144"/>
    <s v="居宅介護"/>
    <d v="2006-10-01T00:00:00"/>
    <d v="2018-10-01T00:00:00"/>
    <d v="2024-09-30T00:00:00"/>
    <s v="訪問介護かがやき伊勢"/>
    <n v="5160805"/>
    <s v="伊勢市御薗町高向１９９９"/>
    <s v="0596-22-0589"/>
    <s v="0596-22-0611"/>
    <s v="有限会社かがやき伊勢"/>
    <s v="三重県伊勢市小俣町元町１７１－２"/>
    <s v="無"/>
    <s v="有（Ⅲ）"/>
    <s v="有（Ⅱ）"/>
    <s v="有"/>
    <s v="非該当"/>
    <s v="非該当"/>
    <x v="5"/>
  </r>
  <r>
    <n v="2410800177"/>
    <s v="居宅介護"/>
    <d v="2006-10-01T00:00:00"/>
    <d v="2018-10-01T00:00:00"/>
    <d v="2024-09-30T00:00:00"/>
    <s v="訪問介護ステーション　ユニーク"/>
    <n v="5160018"/>
    <s v="伊勢市黒瀬町1232-2辻岡ビル201"/>
    <s v="0596-26-0010"/>
    <s v="0596-26-0020"/>
    <s v="株式会社　ユニーク"/>
    <s v="三重県伊勢市御薗町新開３２７番地３３"/>
    <s v="有（Ⅱ）"/>
    <s v="有（Ⅱ）"/>
    <s v="有（Ⅱ）"/>
    <s v="有"/>
    <s v="非該当"/>
    <s v="非該当"/>
    <x v="5"/>
  </r>
  <r>
    <n v="2410800219"/>
    <s v="居宅介護"/>
    <d v="2008-04-01T00:00:00"/>
    <d v="2017-12-01T00:00:00"/>
    <d v="2023-11-30T00:00:00"/>
    <s v="ニチイケアセンターみその三重"/>
    <n v="5160803"/>
    <s v="伊勢市御薗町王中島７７３　ジョイタウン１Ｆ"/>
    <s v="0596-31-0511"/>
    <s v="0596-36-3697"/>
    <s v="株式会社　ニチイ学館"/>
    <s v="東京都千代田区神田駿河台四丁目６番地"/>
    <s v="有（Ⅰ）"/>
    <s v="有（Ⅰ）"/>
    <s v="有（Ⅰ）"/>
    <s v="有"/>
    <s v="非該当"/>
    <s v="非該当"/>
    <x v="5"/>
  </r>
  <r>
    <n v="2410800383"/>
    <s v="居宅介護"/>
    <d v="2011-10-01T00:00:00"/>
    <d v="2017-10-01T00:00:00"/>
    <d v="2023-09-30T00:00:00"/>
    <s v="ヘルパーステーション有明の里　伊勢"/>
    <n v="5160028"/>
    <s v="伊勢市中村町700番地1"/>
    <s v="0596-29-2123"/>
    <s v="0596-20-6570"/>
    <s v="株式会社いむら"/>
    <s v="三重県伊勢市中村町435番地26"/>
    <s v="無"/>
    <s v="無"/>
    <s v="無"/>
    <s v="無"/>
    <s v="非該当"/>
    <s v="非該当"/>
    <x v="5"/>
  </r>
  <r>
    <n v="2410800391"/>
    <s v="居宅介護"/>
    <d v="2011-11-01T00:00:00"/>
    <d v="2017-11-01T00:00:00"/>
    <d v="2023-10-31T00:00:00"/>
    <s v="生活支援サービス・ポピー"/>
    <n v="5190506"/>
    <s v="伊勢市小俣町湯田１５１７－３"/>
    <s v="0596-22-5003"/>
    <s v="0596-22-8030"/>
    <s v="株式会社エムケイ・コーポレーション"/>
    <s v="三重県伊勢市小俣町湯田１５１７－３"/>
    <s v="有（Ⅱ）"/>
    <s v="有（Ⅰ）"/>
    <s v="有（Ⅱ）"/>
    <s v="有"/>
    <s v="非該当"/>
    <s v="非該当"/>
    <x v="5"/>
  </r>
  <r>
    <n v="2410800524"/>
    <s v="居宅介護"/>
    <d v="2012-12-01T00:00:00"/>
    <d v="2018-12-01T00:00:00"/>
    <d v="2024-11-30T00:00:00"/>
    <s v="ヘルパーステーションほのか"/>
    <n v="5152132"/>
    <s v="松阪市松崎浦町506番地"/>
    <s v="0598-53-2511"/>
    <s v="0598-53-2511"/>
    <s v="株式会社　ベストライフ"/>
    <s v="三重県松阪市松崎浦町506番地"/>
    <s v="無"/>
    <s v="無"/>
    <s v="無"/>
    <s v="無"/>
    <s v="非該当"/>
    <s v="非該当"/>
    <x v="3"/>
  </r>
  <r>
    <n v="2410800565"/>
    <s v="居宅介護"/>
    <d v="2013-05-01T00:00:00"/>
    <d v="2019-05-01T00:00:00"/>
    <d v="2025-04-30T00:00:00"/>
    <s v="訪問介護ステーションくれよん"/>
    <s v="516-0051"/>
    <s v="伊勢市上地町5019－3"/>
    <s v="0596－20-7665"/>
    <s v="0596－20－7065"/>
    <s v="有限会社アゼスト"/>
    <s v="三重県伊勢市前山町１３１ー７"/>
    <s v="無"/>
    <s v="無"/>
    <s v="無"/>
    <s v="無"/>
    <s v="非該当"/>
    <s v="非該当"/>
    <x v="5"/>
  </r>
  <r>
    <n v="2410800664"/>
    <s v="居宅介護"/>
    <d v="2014-07-01T00:00:00"/>
    <d v="2020-07-01T00:00:00"/>
    <d v="2026-06-30T00:00:00"/>
    <s v="合同会社笑和"/>
    <s v="515-0501"/>
    <s v="伊勢市有滝町３４０２番地"/>
    <s v="0596-37-5999"/>
    <s v="0596-67-7555"/>
    <s v="合同会社笑和"/>
    <s v="三重県伊勢市有滝町3402番地"/>
    <s v="無"/>
    <s v="有（Ⅱ）"/>
    <s v="有（Ⅱ）"/>
    <s v="有"/>
    <s v="非該当"/>
    <s v="非該当"/>
    <x v="5"/>
  </r>
  <r>
    <n v="2410800763"/>
    <s v="居宅介護"/>
    <d v="2015-07-01T00:00:00"/>
    <d v="2021-07-01T00:00:00"/>
    <d v="2027-06-30T00:00:00"/>
    <s v="ケアサービス　ほっとｈａｎｄ"/>
    <s v="516-0014"/>
    <s v="伊勢市楠部町124番地8"/>
    <s v="0596-20-2300"/>
    <s v="0596-20-2301"/>
    <s v="合同会社ｇｒａｔｅｆｕｌ"/>
    <s v="三重県伊勢市楠部町１２４番地８"/>
    <s v="無"/>
    <s v="無"/>
    <s v="無"/>
    <s v="無"/>
    <s v="非該当"/>
    <s v="非該当"/>
    <x v="5"/>
  </r>
  <r>
    <n v="2410800888"/>
    <s v="居宅介護"/>
    <d v="2017-08-01T00:00:00"/>
    <m/>
    <d v="2023-07-31T00:00:00"/>
    <s v="訪問介護　幸結"/>
    <s v="515-0054"/>
    <s v="伊勢市勢田町335番地1"/>
    <s v="0596-20-1122"/>
    <s v="0596-20-1155"/>
    <s v="株式会社楽"/>
    <s v="三重県伊勢市勢田町335番地1"/>
    <s v="無"/>
    <s v="有（Ⅰ）"/>
    <s v="無"/>
    <s v="有"/>
    <s v="非該当"/>
    <s v="非該当"/>
    <x v="5"/>
  </r>
  <r>
    <n v="2410800912"/>
    <s v="居宅介護"/>
    <d v="2018-02-01T00:00:00"/>
    <m/>
    <d v="2024-01-31T00:00:00"/>
    <s v="ふたみ訪問介護ステーションシルバーケア豊壽園"/>
    <s v="519-0603"/>
    <s v="伊勢市二見町三津855"/>
    <s v="0596-44-2525"/>
    <s v="0596-43-2711"/>
    <s v="社会福祉法人洗心福祉会"/>
    <s v="三重県津市本町26番地13号"/>
    <s v="有（Ⅱ）"/>
    <s v="有（Ⅰ）"/>
    <s v="有（Ⅰ）"/>
    <s v="有"/>
    <s v="非該当"/>
    <s v="非該当"/>
    <x v="5"/>
  </r>
  <r>
    <n v="2410800920"/>
    <s v="居宅介護"/>
    <d v="2018-06-01T00:00:00"/>
    <m/>
    <d v="2024-05-31T00:00:00"/>
    <s v="ディア・ライフ伊勢西　ヘルパーステーション"/>
    <s v="515-0504"/>
    <s v="伊勢市磯町1835-1"/>
    <s v="0596-37-6610"/>
    <s v="0596-38-1121"/>
    <s v="株式会社森伸"/>
    <s v="三重県伊勢市上野町3385番地"/>
    <s v="無"/>
    <s v="無"/>
    <s v="無"/>
    <s v="無"/>
    <s v="非該当"/>
    <s v="非該当"/>
    <x v="5"/>
  </r>
  <r>
    <n v="2410801001"/>
    <s v="居宅介護"/>
    <d v="2021-07-01T00:00:00"/>
    <m/>
    <d v="2027-06-30T00:00:00"/>
    <s v="スマイルケア訪問介護事業所"/>
    <s v="516-0017"/>
    <s v="伊勢市御園町高向3508番地"/>
    <s v="0596-63-6600"/>
    <s v="0596-63-6601"/>
    <s v="株式会社トータルケア"/>
    <s v="伊勢市御園町高向3508番地"/>
    <s v="無"/>
    <s v="有（Ⅱ）"/>
    <s v="無"/>
    <s v="有"/>
    <s v="非該当"/>
    <s v="非該当"/>
    <x v="5"/>
  </r>
  <r>
    <n v="2410801019"/>
    <s v="居宅介護"/>
    <d v="2021-07-01T00:00:00"/>
    <m/>
    <d v="2027-06-30T00:00:00"/>
    <s v="訪問介護ステーション虹星いせ"/>
    <s v="516-0003"/>
    <s v="伊勢市下野町513-1ハイツアカネ101"/>
    <s v="090-7047-0908"/>
    <s v="0598-31-2580"/>
    <s v="株式会社ディアマン松阪"/>
    <s v="松阪市高木町350番地"/>
    <s v="有（Ⅱ）"/>
    <s v="有（Ⅰ）"/>
    <s v="有（Ⅰ）"/>
    <s v="有"/>
    <s v="非該当"/>
    <s v="非該当"/>
    <x v="5"/>
  </r>
  <r>
    <n v="2410801084"/>
    <s v="居宅介護"/>
    <d v="2022-06-01T00:00:00"/>
    <m/>
    <d v="2028-05-31T00:00:00"/>
    <s v="訪問介護本舗　伊勢"/>
    <s v="516-0002"/>
    <s v="伊勢市馬瀬町１２０５－１２エクセレント堀１０２"/>
    <s v="0596-63-9772"/>
    <s v="0596-63-9775"/>
    <s v="合同会社くりあすとりーむ"/>
    <s v="愛知県名古屋市緑区大高台二丁目１０１番地１０"/>
    <s v="無"/>
    <s v="無"/>
    <s v="無"/>
    <s v="無"/>
    <s v="該当"/>
    <s v="非該当"/>
    <x v="5"/>
  </r>
  <r>
    <n v="2410801092"/>
    <s v="居宅介護"/>
    <d v="2022-07-01T00:00:00"/>
    <m/>
    <d v="2028-06-30T00:00:00"/>
    <s v="訪問介護メディカルガーデン伊勢"/>
    <s v="516-0802"/>
    <s v="伊勢市御薗町新開８９３番地２"/>
    <s v="0596-31-1165"/>
    <s v="0596-31-0165"/>
    <s v="株式会社錦エンジニア"/>
    <s v="三重県伊勢市中村町９５５番地１"/>
    <s v="無"/>
    <s v="無"/>
    <s v="無"/>
    <s v="無"/>
    <s v="非該当"/>
    <s v="非該当"/>
    <x v="5"/>
  </r>
  <r>
    <n v="2410801100"/>
    <s v="共生型居宅介護"/>
    <d v="2023-03-01T00:00:00"/>
    <m/>
    <d v="2029-02-28T00:00:00"/>
    <s v="訪問介護りゅー"/>
    <s v="５１５－０５１１"/>
    <s v="伊勢市野村町５５５７番地"/>
    <s v="050－1053－６２２１"/>
    <s v="050－1053－６２２１"/>
    <s v="合同会社さくらもと"/>
    <s v="三重県伊勢市野村町５５５７番地"/>
    <s v="無"/>
    <s v="有（Ⅰ）"/>
    <s v="無"/>
    <s v="有"/>
    <s v="該当"/>
    <s v="非該当"/>
    <x v="5"/>
  </r>
  <r>
    <n v="2410900225"/>
    <s v="居宅介護"/>
    <d v="2019-10-01T00:00:00"/>
    <m/>
    <d v="2025-09-30T00:00:00"/>
    <s v="ニチイケアセンター鳥羽"/>
    <s v="517-0022"/>
    <s v="鳥羽市大明東町1番6号 鳥羽市開発公社管理棟2階"/>
    <s v="0599-25-0888"/>
    <s v="0595-26-2655"/>
    <s v="株式会社ニチイ学館"/>
    <s v="東京都千代田区神田駿河台四丁目６番地"/>
    <s v="有（Ⅱ）"/>
    <s v="有（Ⅰ）"/>
    <s v="有（Ⅰ）"/>
    <s v="有"/>
    <s v="非該当"/>
    <s v="非該当"/>
    <x v="5"/>
  </r>
  <r>
    <n v="2410900241"/>
    <s v="居宅介護"/>
    <d v="2020-09-01T00:00:00"/>
    <m/>
    <d v="2026-08-31T00:00:00"/>
    <s v="居宅介護事業所はだし"/>
    <s v="517-0014"/>
    <s v="鳥羽市堅神町字東新田882番地1"/>
    <s v="0599-24-0101"/>
    <s v="0599-24-0132"/>
    <s v="一般社団法人はだし"/>
    <s v="鳥羽市堅神町字東新田882番地1"/>
    <s v="有（Ⅱ）"/>
    <s v="有（Ⅰ）"/>
    <s v="無"/>
    <s v="有"/>
    <s v="非該当"/>
    <s v="非該当"/>
    <x v="5"/>
  </r>
  <r>
    <n v="2410900258"/>
    <s v="居宅介護"/>
    <d v="2022-10-01T00:00:00"/>
    <m/>
    <d v="2028-09-30T00:00:00"/>
    <s v="居宅介護　未来予想図製作所　鳥羽営業所"/>
    <s v="517-0024"/>
    <s v="鳥羽市松尾町１８６－１"/>
    <s v="0599-20-0658"/>
    <s v="0599-20-0224"/>
    <s v="株式会社未来予想図製作所"/>
    <s v="三重県四日市市高角町２５８２番地"/>
    <s v="無"/>
    <s v="有（Ⅰ）"/>
    <s v="有（Ⅱ）"/>
    <s v="有"/>
    <s v="非該当"/>
    <s v="非該当"/>
    <x v="5"/>
  </r>
  <r>
    <n v="2411000025"/>
    <s v="居宅介護"/>
    <d v="2006-10-01T00:00:00"/>
    <d v="2017-10-01T00:00:00"/>
    <d v="2023-09-30T00:00:00"/>
    <s v="尾鷲社協介護事業所"/>
    <n v="5193616"/>
    <s v="尾鷲市中村町１－５"/>
    <s v="0597-22-3354"/>
    <s v="0597-25-1178"/>
    <s v="社会福祉法人尾鷲市社会福祉協議会"/>
    <s v="三重県尾鷲市栄町5-5"/>
    <s v="有（Ⅱ）"/>
    <s v="有（Ⅰ）"/>
    <s v="無"/>
    <s v="有"/>
    <s v="非該当"/>
    <s v="非該当"/>
    <x v="6"/>
  </r>
  <r>
    <n v="2411000033"/>
    <s v="居宅介護"/>
    <d v="2006-10-01T00:00:00"/>
    <d v="2018-10-01T00:00:00"/>
    <d v="2024-09-30T00:00:00"/>
    <s v="在宅ケアグループあいあい"/>
    <n v="5193671"/>
    <s v="尾鷲市矢浜一丁目15番45号"/>
    <s v="0597-23-3007"/>
    <s v="0597-23-3035"/>
    <s v="特定非営利活動法人あいあい"/>
    <s v="三重県尾鷲市矢浜一丁目15番45号"/>
    <s v="有（Ⅱ）"/>
    <s v="有（Ⅰ）"/>
    <s v="有（Ⅰ）"/>
    <s v="有"/>
    <s v="非該当"/>
    <s v="非該当"/>
    <x v="6"/>
  </r>
  <r>
    <n v="2411000140"/>
    <s v="居宅介護"/>
    <d v="2015-09-01T00:00:00"/>
    <d v="2021-09-01T00:00:00"/>
    <d v="2027-08-31T00:00:00"/>
    <s v="介護すまいる館　たむろ"/>
    <s v="519-3617"/>
    <s v="尾鷲市野地町4番16号"/>
    <s v="0597-22-1457"/>
    <s v="0597-22-1495"/>
    <s v="有限会社　タムロデンキ"/>
    <s v="三重県尾鷲市野地町4番16号"/>
    <s v="無"/>
    <s v="有（Ⅰ）"/>
    <s v="有（Ⅱ）"/>
    <s v="有"/>
    <s v="非該当"/>
    <s v="非該当"/>
    <x v="6"/>
  </r>
  <r>
    <n v="2411100023"/>
    <s v="居宅介護"/>
    <d v="2006-10-01T00:00:00"/>
    <d v="2018-10-01T00:00:00"/>
    <d v="2024-09-30T00:00:00"/>
    <s v="熊社協井戸訪問介護事業所"/>
    <n v="5194324"/>
    <s v="熊野市井戸町1150"/>
    <s v="0597-89-5000"/>
    <s v="0597-89-3068"/>
    <s v="社会福祉法人熊野市社会福祉協議会"/>
    <s v="三重県熊野市井戸町1150"/>
    <s v="無"/>
    <s v="無"/>
    <s v="無"/>
    <s v="無"/>
    <s v="非該当"/>
    <s v="非該当"/>
    <x v="7"/>
  </r>
  <r>
    <n v="2411100031"/>
    <s v="居宅介護"/>
    <d v="2006-10-01T00:00:00"/>
    <d v="2018-10-01T00:00:00"/>
    <d v="2024-09-30T00:00:00"/>
    <s v="熊社協紀和訪問介護事業所"/>
    <n v="5195413"/>
    <s v="熊野市紀和町板屋135-1"/>
    <s v="0597-97-0633"/>
    <s v="0597-97-1118"/>
    <s v="社会福祉法人熊野市社会福祉協議会"/>
    <s v="三重県熊野市井戸町1150"/>
    <s v="無"/>
    <s v="無"/>
    <s v="無"/>
    <s v="無"/>
    <s v="非該当"/>
    <s v="非該当"/>
    <x v="7"/>
  </r>
  <r>
    <n v="2411100064"/>
    <s v="居宅介護"/>
    <d v="2006-10-01T00:00:00"/>
    <d v="2018-10-01T00:00:00"/>
    <d v="2024-09-30T00:00:00"/>
    <s v="特定非営利活動法人たんぽぽ"/>
    <n v="5194325"/>
    <s v="熊野市有馬町字山崎前4520番地345"/>
    <s v="0597-89-3181"/>
    <s v="0597-89-5182"/>
    <s v="特定非営利活動法人ケアハウスたんぽぽ"/>
    <s v="三重県熊野市有馬町字山崎前4520番地345"/>
    <s v="無"/>
    <s v="有（Ⅰ）"/>
    <s v="無"/>
    <s v="無"/>
    <s v="非該当"/>
    <s v="非該当"/>
    <x v="7"/>
  </r>
  <r>
    <n v="2411100072"/>
    <s v="居宅介護"/>
    <d v="2006-10-01T00:00:00"/>
    <d v="2018-10-01T00:00:00"/>
    <d v="2024-09-30T00:00:00"/>
    <s v="特定非営利活動法人思いやり支援センターくまの"/>
    <n v="5194324"/>
    <s v="熊野市井戸町３３１番地の５"/>
    <s v="0597-89-6763"/>
    <s v="0597-89-0065"/>
    <s v="特定非営利活動法人思いやり支援センターくまの"/>
    <s v="三重県熊野市井戸町３３１番地の５"/>
    <s v="無"/>
    <s v="有（Ⅰ）"/>
    <s v="無"/>
    <s v="無"/>
    <s v="非該当"/>
    <s v="非該当"/>
    <x v="7"/>
  </r>
  <r>
    <n v="2411100098"/>
    <s v="居宅介護"/>
    <d v="2007-04-01T00:00:00"/>
    <d v="2019-04-01T00:00:00"/>
    <d v="2025-03-31T00:00:00"/>
    <s v="熊社協飛鳥訪問介護事業所"/>
    <n v="5194565"/>
    <s v="熊野市飛鳥町野口６７８"/>
    <s v="0597-84-1000"/>
    <s v="0597-84-1026"/>
    <s v="社会福祉法人熊野市社会福祉協議会"/>
    <s v="三重県熊野市井戸町1150番地"/>
    <s v="無"/>
    <s v="無"/>
    <s v="無"/>
    <s v="無"/>
    <s v="非該当"/>
    <s v="非該当"/>
    <x v="7"/>
  </r>
  <r>
    <n v="2411100213"/>
    <s v="居宅介護"/>
    <d v="2013-07-01T00:00:00"/>
    <d v="2019-07-01T00:00:00"/>
    <d v="2025-06-30T00:00:00"/>
    <s v="株式会社　光輝会"/>
    <s v="519-4204"/>
    <s v="熊野市二木島町５６９"/>
    <s v="0597-87-0255"/>
    <s v="0597-87-0256"/>
    <s v="株式会社　光輝会"/>
    <s v="三重県熊野市二木島町５８２番地の１６"/>
    <s v="無"/>
    <s v="無"/>
    <s v="無"/>
    <s v="無"/>
    <s v="非該当"/>
    <s v="非該当"/>
    <x v="7"/>
  </r>
  <r>
    <n v="2411100262"/>
    <s v="居宅介護"/>
    <d v="2015-09-01T00:00:00"/>
    <d v="2021-09-01T00:00:00"/>
    <d v="2027-08-31T00:00:00"/>
    <s v="株式会社　熊野の樹"/>
    <s v="519-4323"/>
    <s v="熊野市木本町710番地7"/>
    <s v="090-6333-8668"/>
    <s v="098-993-5882"/>
    <s v="株式会社　熊野の樹"/>
    <s v="三重県熊野市木本町710番地7"/>
    <s v="無"/>
    <s v="有（Ⅱ）"/>
    <s v="無"/>
    <s v="有"/>
    <s v="非該当"/>
    <s v="非該当"/>
    <x v="7"/>
  </r>
  <r>
    <n v="2411100312"/>
    <s v="居宅介護"/>
    <d v="2019-12-01T00:00:00"/>
    <m/>
    <d v="2025-11-30T00:00:00"/>
    <s v="たいせつ"/>
    <s v="519-4561"/>
    <s v="熊野市飛鳥町大又54番地6"/>
    <s v="0597-84-0090"/>
    <s v="0597-84-0090"/>
    <s v="合同会社たいせつ"/>
    <s v="三重県熊野市飛鳥町大又54番地6"/>
    <s v="無"/>
    <s v="無"/>
    <s v="無"/>
    <s v="無"/>
    <s v="非該当"/>
    <s v="非該当"/>
    <x v="7"/>
  </r>
  <r>
    <n v="2411100320"/>
    <s v="居宅介護"/>
    <d v="2021-11-01T00:00:00"/>
    <m/>
    <d v="2027-10-31T00:00:00"/>
    <s v="介護サポートなないろ"/>
    <s v="519-4324"/>
    <s v="熊野市井戸町758番地2"/>
    <s v="0597-85-2716"/>
    <s v="0597-85-2715"/>
    <s v="合同会社なないろ"/>
    <s v="熊野市井戸町758番地2"/>
    <s v="無"/>
    <s v="有（Ⅰ）"/>
    <s v="無"/>
    <s v="有"/>
    <s v="非該当"/>
    <s v="非該当"/>
    <x v="7"/>
  </r>
  <r>
    <n v="2411200013"/>
    <s v="居宅介護"/>
    <d v="2014-04-01T00:00:00"/>
    <d v="2020-04-01T00:00:00"/>
    <d v="2026-03-31T00:00:00"/>
    <s v="ヘルパーステーション　ポケットハウス"/>
    <s v="518-0837"/>
    <s v="名張市青蓮寺北浦1454-18"/>
    <s v="080-2658-7347"/>
    <s v="0595-62-7333"/>
    <s v="社会福祉法人　敬親会"/>
    <s v="三重県伊賀市山出字金坪2220番地の10"/>
    <s v="有（Ⅱ）"/>
    <s v="有（Ⅰ）"/>
    <s v="有（Ⅰ）"/>
    <s v="有"/>
    <s v="非該当"/>
    <s v="非該当"/>
    <x v="8"/>
  </r>
  <r>
    <n v="2411200047"/>
    <s v="居宅介護"/>
    <d v="2006-10-01T00:00:00"/>
    <d v="2018-10-01T00:00:00"/>
    <d v="2024-09-30T00:00:00"/>
    <s v="居宅介護事業所かしの木ひろば"/>
    <n v="5180851"/>
    <s v="伊賀市上野寺町1184番地の2"/>
    <s v="0595-22-2288"/>
    <s v="0595-21-2745"/>
    <s v="社会福祉法人伊賀市社会事業協会"/>
    <s v="三重県伊賀市朝屋739番地の2"/>
    <s v="無"/>
    <s v="有（Ⅰ）"/>
    <s v="有（Ⅱ）"/>
    <s v="有"/>
    <s v="非該当"/>
    <s v="非該当"/>
    <x v="8"/>
  </r>
  <r>
    <n v="2411200062"/>
    <s v="居宅介護"/>
    <d v="2006-10-01T00:00:00"/>
    <d v="2018-10-01T00:00:00"/>
    <d v="2024-09-30T00:00:00"/>
    <s v="ヘルパーステーション南部"/>
    <n v="5180226"/>
    <s v="伊賀市阿保1988-1"/>
    <s v="0595-52-2088"/>
    <s v="0595-52-3555"/>
    <s v="社会福祉法人伊賀市社会福祉協議会"/>
    <s v="三重県伊賀市平野山之下３８０番地５"/>
    <s v="無"/>
    <s v="無"/>
    <s v="無"/>
    <s v="無"/>
    <s v="非該当"/>
    <s v="非該当"/>
    <x v="8"/>
  </r>
  <r>
    <n v="2411200070"/>
    <s v="居宅介護"/>
    <d v="2006-10-01T00:00:00"/>
    <d v="2018-10-01T00:00:00"/>
    <d v="2024-09-30T00:00:00"/>
    <s v="ヘルパーステーション東部"/>
    <n v="5191413"/>
    <s v="伊賀市愛田513"/>
    <s v="0595-45-7300"/>
    <s v="0595-45-1050"/>
    <s v="社会福祉法人伊賀市社会福祉協議会"/>
    <s v="三重県伊賀市平野山之下３８０番地５"/>
    <s v="無"/>
    <s v="無"/>
    <s v="無"/>
    <s v="無"/>
    <s v="非該当"/>
    <s v="非該当"/>
    <x v="8"/>
  </r>
  <r>
    <n v="2411200153"/>
    <s v="居宅介護"/>
    <d v="2007-10-01T00:00:00"/>
    <d v="2018-04-01T00:00:00"/>
    <d v="2024-03-31T00:00:00"/>
    <s v="有限会社ヘルパーステーションＩＧＡ"/>
    <n v="5191412"/>
    <s v="伊賀市下柘植704番地の１"/>
    <s v="0595-45-3137"/>
    <s v="0595-45-2624"/>
    <s v="有限会社ヘルパーステーションＩＧＡ"/>
    <s v="三重県伊賀市下柘植704番地の１"/>
    <s v="無"/>
    <s v="有（Ⅰ）"/>
    <s v="無"/>
    <s v="無"/>
    <s v="非該当"/>
    <s v="非該当"/>
    <x v="8"/>
  </r>
  <r>
    <n v="2411200229"/>
    <s v="居宅介護"/>
    <d v="2007-11-01T00:00:00"/>
    <d v="2019-11-01T00:00:00"/>
    <d v="2025-10-31T00:00:00"/>
    <s v="セントケア伊賀上野"/>
    <n v="5180873"/>
    <s v="伊賀市西明寺２７９８－３番地"/>
    <s v="0595-26-3371"/>
    <s v="0595-26-3372"/>
    <s v="セントケア三重株式会社"/>
    <s v="三重県四日市市安島１丁目７番１２号"/>
    <s v="有（Ⅱ）"/>
    <s v="有（Ⅰ）"/>
    <s v="有（Ⅰ）"/>
    <s v="有"/>
    <s v="非該当"/>
    <s v="非該当"/>
    <x v="8"/>
  </r>
  <r>
    <n v="2411200252"/>
    <s v="居宅介護"/>
    <d v="2008-08-01T00:00:00"/>
    <d v="2020-08-01T00:00:00"/>
    <d v="2026-07-31T00:00:00"/>
    <s v="障がい者支援サービス　さんぽくらぶ"/>
    <n v="5180821"/>
    <s v="伊賀市生琉里３１１８番地の１"/>
    <s v="0595-21-8625"/>
    <s v="0595-21-8625"/>
    <s v="特定非営利活動法人　さんぽ倶楽部"/>
    <s v="三重県伊賀市生琉里3118番地の1"/>
    <s v="無"/>
    <s v="有（Ⅰ）"/>
    <s v="有（Ⅱ）"/>
    <s v="無"/>
    <s v="非該当"/>
    <s v="非該当"/>
    <x v="8"/>
  </r>
  <r>
    <n v="2411200286"/>
    <s v="居宅介護"/>
    <d v="2010-03-01T00:00:00"/>
    <d v="2022-03-01T00:00:00"/>
    <d v="2028-02-29T00:00:00"/>
    <s v="ヘルパーステーション中部"/>
    <n v="5180823"/>
    <s v="伊賀市四十九町1929番地46"/>
    <s v="0595-21-2541"/>
    <s v="0595-24-9905"/>
    <s v="社会福祉法人　伊賀市社会福祉協議会"/>
    <s v="三重県伊賀市平野山之下３８０番地５"/>
    <s v="無"/>
    <s v="無"/>
    <s v="無"/>
    <s v="無"/>
    <s v="非該当"/>
    <s v="非該当"/>
    <x v="8"/>
  </r>
  <r>
    <n v="2411200344"/>
    <s v="居宅介護"/>
    <d v="2011-01-01T00:00:00"/>
    <d v="2023-01-01T00:00:00"/>
    <d v="2028-12-31T00:00:00"/>
    <s v="さくらんぼ"/>
    <n v="5180005"/>
    <s v="伊賀市高畑747番地１"/>
    <s v="0595-21-1030"/>
    <s v="0595-21-1057"/>
    <s v="有限会社伊賀家政婦紹介所"/>
    <s v="三重県伊賀市高畑７４７番地の１"/>
    <s v="有（Ⅱ）"/>
    <s v="有（Ⅰ）"/>
    <s v="有（Ⅰ）"/>
    <s v="有"/>
    <s v="非該当"/>
    <s v="非該当"/>
    <x v="8"/>
  </r>
  <r>
    <n v="2411200369"/>
    <s v="居宅介護"/>
    <d v="2011-05-01T00:00:00"/>
    <d v="2017-05-01T00:00:00"/>
    <d v="2023-04-30T00:00:00"/>
    <s v="介護サービス・メイ合同会社"/>
    <n v="5181313"/>
    <s v="伊賀市馬場１０７９番地"/>
    <s v="0595-43-1550"/>
    <s v="0595-21-2670"/>
    <s v="介護サービス・メイ合同会社"/>
    <s v="三重県伊賀市馬場１０７９番地"/>
    <s v="無"/>
    <s v="無"/>
    <s v="無"/>
    <s v="無"/>
    <s v="非該当"/>
    <s v="非該当"/>
    <x v="8"/>
  </r>
  <r>
    <n v="2411200682"/>
    <s v="居宅介護"/>
    <d v="2019-09-01T00:00:00"/>
    <m/>
    <d v="2025-08-31T00:00:00"/>
    <s v="ニチイケアセンター上野"/>
    <s v="518-0115"/>
    <s v="伊賀市比土3213-1　ディッチポンドマンション103"/>
    <s v="0595-36-9726"/>
    <s v="0595-36-9826"/>
    <s v="株式会社ニチイ学館"/>
    <s v="東京都千代田区神田駿河台四丁目６番地"/>
    <s v="有（Ⅱ）"/>
    <s v="有（Ⅰ）"/>
    <s v="有（Ⅰ）"/>
    <s v="有"/>
    <s v="非該当"/>
    <s v="非該当"/>
    <x v="8"/>
  </r>
  <r>
    <n v="2411200690"/>
    <s v="居宅介護"/>
    <d v="2019-11-01T00:00:00"/>
    <m/>
    <d v="2025-10-31T00:00:00"/>
    <s v="ケアステーション伊賀"/>
    <s v="518-0854"/>
    <s v="伊賀市上野忍町2473-5 201号"/>
    <s v="0595-74-0889"/>
    <s v="0595-74-0905"/>
    <s v="株式会社ナカムラ"/>
    <s v="奈良県奈良市左京三丁目11-8"/>
    <s v="無"/>
    <s v="有（Ⅰ）"/>
    <s v="有（Ⅱ）"/>
    <s v="有"/>
    <s v="非該当"/>
    <s v="非該当"/>
    <x v="8"/>
  </r>
  <r>
    <n v="2411200781"/>
    <s v="居宅介護"/>
    <d v="2022-06-01T00:00:00"/>
    <m/>
    <d v="2028-05-31T00:00:00"/>
    <s v="はんどいんはんど"/>
    <s v="518-0208"/>
    <s v="伊賀市伊勢路６番地の１"/>
    <s v="0595-41-1477"/>
    <s v="0595-41-1478"/>
    <s v="合同会社ジョイアスライフ"/>
    <s v="三重県伊賀市伊勢路６番地の２"/>
    <s v="無"/>
    <s v="無"/>
    <s v="無"/>
    <s v="無"/>
    <s v="非該当"/>
    <s v="非該当"/>
    <x v="8"/>
  </r>
  <r>
    <n v="2411200799"/>
    <s v="居宅介護"/>
    <d v="2022-10-01T00:00:00"/>
    <m/>
    <d v="2028-09-30T00:00:00"/>
    <s v="Ls"/>
    <s v="518-0102"/>
    <s v="伊賀市市部１５１２番地"/>
    <s v="0995-54-6160"/>
    <s v="0595-54-6161"/>
    <s v="合同会社ｔａｋｅ　Ｒｏｏｔ"/>
    <s v="三重県伊賀市市部１５１２番地"/>
    <s v="無"/>
    <s v="有（Ⅰ）"/>
    <s v="有（Ⅱ）"/>
    <s v="有"/>
    <s v="非該当"/>
    <s v="非該当"/>
    <x v="8"/>
  </r>
  <r>
    <n v="2411200807"/>
    <s v="居宅介護"/>
    <d v="2023-02-01T00:00:00"/>
    <m/>
    <d v="2029-01-31T00:00:00"/>
    <s v="訪問介護スターション　とんとん"/>
    <s v="518－０823"/>
    <s v="伊賀市四十九町１７８４番地の２"/>
    <s v="0595-23-5541"/>
    <s v="0595-23-0035"/>
    <s v="株式会社ナーシングケアセンター"/>
    <s v="三重県伊賀市四十九町１７８４番地の２"/>
    <s v="無"/>
    <s v="有（Ⅰ）"/>
    <s v="無"/>
    <s v="無"/>
    <s v="非該当"/>
    <s v="非該当"/>
    <x v="8"/>
  </r>
  <r>
    <n v="2411300037"/>
    <s v="居宅介護"/>
    <d v="2006-10-01T00:00:00"/>
    <d v="2018-10-01T00:00:00"/>
    <d v="2024-09-30T00:00:00"/>
    <s v="訪問介護ステーションてらだ"/>
    <n v="5180441"/>
    <s v="名張市夏見３２６０番地１"/>
    <s v="0595-48-7201"/>
    <s v="0590-63-8298"/>
    <s v="医療法人（社団）寺田病院"/>
    <s v="三重県名張市夏見3260番地1"/>
    <s v="有（Ⅱ）"/>
    <s v="有（Ⅱ）"/>
    <s v="有（Ⅰ）"/>
    <s v="有"/>
    <s v="非該当"/>
    <s v="非該当"/>
    <x v="8"/>
  </r>
  <r>
    <n v="2411300060"/>
    <s v="居宅介護"/>
    <d v="2006-10-01T00:00:00"/>
    <d v="2018-10-01T00:00:00"/>
    <d v="2024-09-30T00:00:00"/>
    <s v="ホームヘルプサービス　ゆーゆ"/>
    <n v="5180603"/>
    <s v="名張市西原町２６２２番地"/>
    <s v="0595-65-0874"/>
    <s v="0595-65-8210"/>
    <s v="社会福祉法人名張育成会"/>
    <s v="三重県名張市美旗中村２３２６番地"/>
    <s v="有（Ⅰ）"/>
    <s v="有（Ⅰ）"/>
    <s v="有（Ⅰ）"/>
    <s v="有"/>
    <s v="非該当"/>
    <s v="非該当"/>
    <x v="8"/>
  </r>
  <r>
    <n v="2411300151"/>
    <s v="居宅介護"/>
    <d v="2006-10-01T00:00:00"/>
    <d v="2018-10-01T00:00:00"/>
    <d v="2024-09-30T00:00:00"/>
    <s v="ヘルパーステーションもみの木"/>
    <n v="5180603"/>
    <s v="名張市西原町２５９０番６"/>
    <s v="0595-66-1351"/>
    <s v="0595-48-7933"/>
    <s v="社会福祉法人鶯鳴会"/>
    <s v="三重県名張市西原町２５９０番６"/>
    <s v="有（Ⅰ）"/>
    <s v="有（Ⅱ）"/>
    <s v="有（Ⅰ）"/>
    <s v="有"/>
    <s v="非該当"/>
    <s v="非該当"/>
    <x v="8"/>
  </r>
  <r>
    <n v="2411300193"/>
    <s v="居宅介護"/>
    <d v="2007-09-01T00:00:00"/>
    <d v="2017-12-01T00:00:00"/>
    <d v="2023-11-30T00:00:00"/>
    <s v="ニチイケアセンター　名張"/>
    <n v="5180722"/>
    <s v="名張市松崎町１３３０－１　アイエムビル名張３Ｆ"/>
    <s v="0595-62-1321"/>
    <s v="0595-62-1322"/>
    <s v="株式会社　ニチイ学館"/>
    <s v="東京都千代田区神田駿河台四丁目６番地"/>
    <s v="有（Ⅰ）"/>
    <s v="有（Ⅰ）"/>
    <s v="有（Ⅰ）"/>
    <s v="有"/>
    <s v="非該当"/>
    <s v="非該当"/>
    <x v="8"/>
  </r>
  <r>
    <n v="2411300201"/>
    <s v="居宅介護"/>
    <d v="2007-11-01T00:00:00"/>
    <d v="2019-11-01T00:00:00"/>
    <d v="2025-10-31T00:00:00"/>
    <s v="セントケア名張"/>
    <n v="5180701"/>
    <s v="名張市鴻之台１-156"/>
    <s v="0595-62-2115"/>
    <s v="0595-62-2116"/>
    <s v="セントケア三重株式会社"/>
    <s v="三重県四日市市安島１丁目７番１２号"/>
    <s v="有（Ⅰ）"/>
    <s v="有（Ⅰ）"/>
    <s v="有（Ⅰ）"/>
    <s v="有"/>
    <s v="非該当"/>
    <s v="非該当"/>
    <x v="8"/>
  </r>
  <r>
    <n v="2411300276"/>
    <s v="居宅介護"/>
    <d v="2009-12-01T00:00:00"/>
    <d v="2021-12-01T00:00:00"/>
    <d v="2027-11-30T00:00:00"/>
    <s v="ヘルパーステーション紫陽花"/>
    <n v="5180483"/>
    <s v="名張市百合が丘西３番町63番地"/>
    <s v="0595-64-8352"/>
    <s v="0595-63-8317"/>
    <s v="特定非営利活動法人スリー・ディ"/>
    <s v="大阪府大阪市中央区南船場三丁目１番１０号"/>
    <s v="無"/>
    <s v="有（Ⅲ）"/>
    <s v="有（Ⅱ）"/>
    <s v="有"/>
    <s v="非該当"/>
    <s v="非該当"/>
    <x v="8"/>
  </r>
  <r>
    <n v="2411300441"/>
    <s v="居宅介護"/>
    <d v="2013-10-01T00:00:00"/>
    <d v="2019-10-01T00:00:00"/>
    <d v="2025-09-30T00:00:00"/>
    <s v="さくら・介護ステーション名張"/>
    <s v="518-0435"/>
    <s v="名張市つつじが丘北五番町269番地7"/>
    <s v="0595-74-0521"/>
    <s v="0595-74-0521"/>
    <s v="株式会社ＴｅｎＡｎｔ"/>
    <s v="三重県名張市つつじが丘北６番町1番地"/>
    <s v="有（Ⅱ）"/>
    <s v="有（Ⅰ）"/>
    <s v="有（Ⅱ）"/>
    <s v="有"/>
    <s v="非該当"/>
    <s v="非該当"/>
    <x v="8"/>
  </r>
  <r>
    <n v="2411300524"/>
    <s v="居宅介護"/>
    <d v="2015-11-01T00:00:00"/>
    <d v="2021-11-01T00:00:00"/>
    <d v="2027-10-31T00:00:00"/>
    <s v="医心館　訪問介護ステーション　名張"/>
    <s v="518-0711"/>
    <s v="名張市東町1901-1"/>
    <s v="0595-64-2146"/>
    <s v="0595-64-2143"/>
    <s v="株式会社アンビス"/>
    <s v="東京都中央区八重洲二丁目7番2号"/>
    <s v="無"/>
    <s v="有（Ⅰ）"/>
    <s v="有（Ⅱ）"/>
    <s v="有"/>
    <s v="非該当"/>
    <s v="非該当"/>
    <x v="8"/>
  </r>
  <r>
    <n v="2411300532"/>
    <s v="居宅介護"/>
    <d v="2016-05-01T00:00:00"/>
    <d v="2022-05-01T00:00:00"/>
    <d v="2028-04-30T00:00:00"/>
    <s v="ハートアーク"/>
    <s v="518-0623"/>
    <s v="名張市桔梗が丘3番町1街区1番地　睦ビル2Ｆ-2"/>
    <s v="0595-41-0766"/>
    <s v="0595-41-0767"/>
    <s v="合同会社フォーライトワークス "/>
    <s v="三重県伊賀市千歳1996番地の37"/>
    <s v="無"/>
    <s v="有（Ⅱ）"/>
    <s v="無"/>
    <s v="有"/>
    <s v="非該当"/>
    <s v="非該当"/>
    <x v="8"/>
  </r>
  <r>
    <n v="2411300573"/>
    <s v="居宅介護"/>
    <d v="2018-04-01T00:00:00"/>
    <m/>
    <d v="2024-03-31T00:00:00"/>
    <s v="ホームヘルプサービスとんぼ池"/>
    <s v="518-0737"/>
    <s v="名張市名張市安部田1108番地"/>
    <s v="0595-41-1680"/>
    <s v="0595-41-1681"/>
    <s v="特定非営利活動法人とんぼ池山荘"/>
    <s v="三重県名張市安部田1094番地"/>
    <s v="無"/>
    <s v="有（Ⅰ）"/>
    <s v="有（Ⅱ）"/>
    <s v="有"/>
    <s v="非該当"/>
    <s v="非該当"/>
    <x v="8"/>
  </r>
  <r>
    <n v="2411300615"/>
    <s v="居宅介護"/>
    <d v="2020-06-01T00:00:00"/>
    <m/>
    <d v="2026-05-31T00:00:00"/>
    <s v="ニチイケアセンター桔梗が丘"/>
    <s v="518-0625"/>
    <s v="名張市桔梗が丘5番町2街区1番地永尾ビル103号室"/>
    <s v="0595-67-1077"/>
    <s v="0595-65-5051"/>
    <s v="株式会社ニチイ学館"/>
    <s v="東京都千代田区神田駿河台四丁目６番地"/>
    <s v="有（Ⅱ）"/>
    <s v="有（Ⅰ）"/>
    <s v="有（Ⅰ）"/>
    <s v="有"/>
    <s v="非該当"/>
    <s v="非該当"/>
    <x v="8"/>
  </r>
  <r>
    <n v="2411300623"/>
    <s v="居宅介護"/>
    <d v="2020-11-01T00:00:00"/>
    <m/>
    <d v="2026-10-31T00:00:00"/>
    <s v="訪問介護ステーションゆたか"/>
    <s v="518-0742"/>
    <s v="名張市梅が丘南2番町261番地"/>
    <s v="0595-48-6261"/>
    <s v="0595-48-6271"/>
    <s v="株式会社新基"/>
    <s v="名張市梅が丘南2番町261番地"/>
    <s v="無"/>
    <s v="無"/>
    <s v="無"/>
    <s v="無"/>
    <s v="非該当"/>
    <s v="非該当"/>
    <x v="8"/>
  </r>
  <r>
    <n v="2411300649"/>
    <s v="居宅介護"/>
    <d v="2021-12-01T00:00:00"/>
    <m/>
    <d v="2027-11-30T00:00:00"/>
    <s v="エールきたもり"/>
    <s v="518-0406"/>
    <s v="名張市すずらん台西1－243"/>
    <s v="0595-41-1000"/>
    <s v="0595-48-5555"/>
    <s v="株式会社　キタモリ"/>
    <s v="三重県伊賀市古郡546番地の1"/>
    <s v="無"/>
    <s v="無"/>
    <s v="無"/>
    <s v="無"/>
    <s v="非該当"/>
    <s v="非該当"/>
    <x v="8"/>
  </r>
  <r>
    <n v="2411300680"/>
    <s v="居宅介護"/>
    <d v="2022-06-01T00:00:00"/>
    <m/>
    <d v="2028-05-31T00:00:00"/>
    <s v="小規模多機能ホームスマイル"/>
    <s v="518-0752"/>
    <s v="名張市蔵持町原出２４７番地１"/>
    <s v="0595-48-6935"/>
    <s v="0595-48-6938"/>
    <s v="株式会社エムアール"/>
    <s v="三重県名張市蔵持町原出２４７番地１"/>
    <s v="無"/>
    <s v="無"/>
    <s v="無"/>
    <s v="無"/>
    <s v="該当"/>
    <s v="非該当"/>
    <x v="8"/>
  </r>
  <r>
    <n v="2411400035"/>
    <s v="居宅介護"/>
    <d v="2006-10-01T00:00:00"/>
    <d v="2018-10-01T00:00:00"/>
    <d v="2024-09-30T00:00:00"/>
    <s v="いなべ市社協ホームヘルパーステーション"/>
    <n v="5110428"/>
    <s v="いなべ市北勢町阿下喜２６２４番地２"/>
    <s v="0594-72-7788"/>
    <s v="0594-72-3147"/>
    <s v="社会福祉法人いなべ市社会福祉協議会"/>
    <s v="三重県いなべ市北勢町阿下喜２６２４番地２"/>
    <s v="有（Ⅱ）"/>
    <s v="有（Ⅰ）"/>
    <s v="無"/>
    <s v="有"/>
    <s v="非該当"/>
    <s v="非該当"/>
    <x v="0"/>
  </r>
  <r>
    <n v="2411400332"/>
    <s v="居宅介護"/>
    <d v="2020-04-01T00:00:00"/>
    <m/>
    <d v="2026-03-31T00:00:00"/>
    <s v="じねんケアサービス"/>
    <s v="511-0222"/>
    <s v="いなべ市員弁町御薗193番地55"/>
    <s v="0594-73-7987"/>
    <s v="0594-74-3530"/>
    <s v="合同会社ＪＩＮＥＮ"/>
    <s v="三重県いなべ市員弁町御薗193番地55"/>
    <s v="無"/>
    <s v="有（Ⅰ）"/>
    <s v="有（Ⅱ）"/>
    <s v="有"/>
    <s v="非該当"/>
    <s v="非該当"/>
    <x v="0"/>
  </r>
  <r>
    <n v="2411400365"/>
    <s v="居宅介護"/>
    <d v="2021-07-01T00:00:00"/>
    <m/>
    <d v="2027-06-30T00:00:00"/>
    <s v="訪問介護事業所えんむすび"/>
    <s v="511-0523"/>
    <s v="いなべ市藤原町本郷836番地"/>
    <s v="0594-37-7062"/>
    <s v="0594-37-5088"/>
    <s v="特定非営利活動法人快生教学会"/>
    <s v="いなべ市藤原町本郷836番地"/>
    <s v="有（Ⅱ）"/>
    <s v="有（Ⅰ）"/>
    <s v="有（Ⅰ）"/>
    <s v="無"/>
    <s v="非該当"/>
    <s v="非該当"/>
    <x v="0"/>
  </r>
  <r>
    <n v="2412000016"/>
    <s v="居宅介護"/>
    <d v="2006-10-01T00:00:00"/>
    <d v="2018-10-01T00:00:00"/>
    <d v="2024-09-30T00:00:00"/>
    <s v="社会福祉法人木曽岬町社会福祉協議会"/>
    <n v="4980803"/>
    <s v="桑名郡木曽岬町大字三崎666番"/>
    <s v="0567-68-2760"/>
    <s v="0567-69-1555"/>
    <s v="社会福祉法人木曽岬町社会福祉協議会"/>
    <s v="三重県桑名郡木曽岬町大字和泉303番地の3"/>
    <s v="無"/>
    <s v="無"/>
    <s v="無"/>
    <s v="無"/>
    <s v="非該当"/>
    <s v="非該当"/>
    <x v="0"/>
  </r>
  <r>
    <n v="2412100030"/>
    <s v="居宅介護"/>
    <d v="2006-10-01T00:00:00"/>
    <d v="2018-10-01T00:00:00"/>
    <d v="2024-09-30T00:00:00"/>
    <s v="ヘルパーステーションあいあい"/>
    <n v="5110257"/>
    <s v="員弁郡東員町大字北大社前川原１３９番地"/>
    <s v="0594-84-5021"/>
    <s v="0594-84-5022"/>
    <s v="社会福祉法人いずみ"/>
    <s v="三重県員弁郡東員町大字山田1546番地の1"/>
    <s v="無"/>
    <s v="有（Ⅰ）"/>
    <s v="有（Ⅱ）"/>
    <s v="有"/>
    <s v="非該当"/>
    <s v="該当"/>
    <x v="0"/>
  </r>
  <r>
    <n v="2412100063"/>
    <s v="居宅介護"/>
    <d v="2006-10-01T00:00:00"/>
    <d v="2018-10-01T00:00:00"/>
    <d v="2024-09-30T00:00:00"/>
    <s v="東員町ホームヘルパーステーションふれあい"/>
    <n v="5110251"/>
    <s v="員弁郡東員町大字山田2013番地"/>
    <s v="0594-76-1560"/>
    <s v="0594-76-1559"/>
    <s v="社会福祉法人東員町社会福祉協議会"/>
    <s v="三重県員弁郡東員町大字山田2013番地"/>
    <s v="有（Ⅰ）"/>
    <s v="有（Ⅰ）"/>
    <s v="無"/>
    <s v="有"/>
    <s v="非該当"/>
    <s v="非該当"/>
    <x v="0"/>
  </r>
  <r>
    <n v="2412100071"/>
    <s v="居宅介護"/>
    <d v="2006-05-01T00:00:00"/>
    <d v="2018-05-01T00:00:00"/>
    <d v="2024-04-30T00:00:00"/>
    <s v="ナーシングホームもも"/>
    <n v="5110254"/>
    <s v="員弁郡東員町中上７９０番地１"/>
    <s v="0594-75-0302"/>
    <s v="0594-75-0302"/>
    <s v="有限会社だいち"/>
    <s v="三重県員弁郡東員町中上790番地1"/>
    <s v="有（Ⅱ）"/>
    <s v="有（Ⅰ）"/>
    <s v="無"/>
    <s v="有"/>
    <s v="非該当"/>
    <s v="非該当"/>
    <x v="0"/>
  </r>
  <r>
    <n v="2412200020"/>
    <s v="居宅介護"/>
    <d v="2006-10-01T00:00:00"/>
    <d v="2018-10-01T00:00:00"/>
    <d v="2024-09-30T00:00:00"/>
    <s v="菰野町ホームヘルパーステーションけやき"/>
    <n v="5101253"/>
    <s v="三重郡菰野町潤田1281番地"/>
    <s v="059-394-1294"/>
    <s v="059-394-3422"/>
    <s v="社会福祉法人菰野町社会福祉協議会"/>
    <s v="三重県三重郡菰野町潤田1281番地"/>
    <s v="無"/>
    <s v="有（Ⅰ）"/>
    <s v="無"/>
    <s v="有"/>
    <s v="非該当"/>
    <s v="非該当"/>
    <x v="1"/>
  </r>
  <r>
    <n v="2412210011"/>
    <s v="居宅介護"/>
    <d v="2006-10-01T00:00:00"/>
    <d v="2018-10-01T00:00:00"/>
    <d v="2024-09-30T00:00:00"/>
    <s v="社会福祉法人朝日町社会福祉協議会障害者居宅介護事業所"/>
    <n v="5108102"/>
    <s v="三重郡朝日町大字小向891番地5朝日町保健福祉センター内"/>
    <s v="059-377-2941"/>
    <s v="059-377-2944"/>
    <s v="社会福祉法人朝日町社会福祉協議会"/>
    <s v="三重県三重郡朝日町大字小向891番地5"/>
    <s v="有（Ⅱ）"/>
    <s v="無"/>
    <s v="無"/>
    <s v="無"/>
    <s v="非該当"/>
    <s v="非該当"/>
    <x v="1"/>
  </r>
  <r>
    <n v="2412220010"/>
    <s v="居宅介護"/>
    <d v="2006-10-01T00:00:00"/>
    <d v="2018-10-01T00:00:00"/>
    <d v="2024-09-30T00:00:00"/>
    <s v="訪問介護センター川越サフラン"/>
    <n v="5108122"/>
    <s v="三重郡川越町大字豊田５９８番地"/>
    <s v="059-363-4425"/>
    <s v="059-364-7876"/>
    <s v="株式会社ソーホー"/>
    <s v="三重県三重郡川越町大字豊田５９８番地"/>
    <s v="有（Ⅱ）"/>
    <s v="有（Ⅰ）"/>
    <s v="有（Ⅰ）"/>
    <s v="有"/>
    <s v="非該当"/>
    <s v="非該当"/>
    <x v="1"/>
  </r>
  <r>
    <n v="2412220028"/>
    <s v="居宅介護"/>
    <d v="2006-10-01T00:00:00"/>
    <d v="2018-10-01T00:00:00"/>
    <d v="2024-09-30T00:00:00"/>
    <s v="川越町訪問介護ステーション"/>
    <n v="5108123"/>
    <s v="三重郡川越町豊田一色314"/>
    <s v="059-365-0024"/>
    <s v="059-365-2940"/>
    <s v="社会福祉法人川越町社会福祉協議会"/>
    <s v="三重県三重郡川越町豊田一色314"/>
    <s v="無"/>
    <s v="有（Ⅰ）"/>
    <s v="有（Ⅱ）"/>
    <s v="有"/>
    <s v="非該当"/>
    <s v="非該当"/>
    <x v="1"/>
  </r>
  <r>
    <n v="2412220291"/>
    <s v="居宅介護"/>
    <d v="2016-06-01T00:00:00"/>
    <d v="2022-03-01T00:00:00"/>
    <d v="2028-02-29T00:00:00"/>
    <s v="きずなメイト"/>
    <s v="510-1233"/>
    <s v="三重郡菰野町大字菰野8515番地9"/>
    <s v="090-1094-1575"/>
    <s v="059-394-2258"/>
    <s v="特定非営利活動法人きずな会"/>
    <s v="三重県三重郡菰野町大字菰野8515番地9"/>
    <s v="無"/>
    <s v="有（Ⅰ）"/>
    <s v="有（Ⅱ）"/>
    <s v="有"/>
    <s v="非該当"/>
    <s v="非該当"/>
    <x v="1"/>
  </r>
  <r>
    <n v="2412220366"/>
    <s v="居宅介護"/>
    <d v="2022-09-01T00:00:00"/>
    <m/>
    <d v="2028-08-31T00:00:00"/>
    <s v="介護サービスふぁみりー"/>
    <s v="510-8125"/>
    <s v="三重郡川越町大字北福崎４８２番地１"/>
    <s v="059-363-6363"/>
    <s v="059-337-8770"/>
    <s v="介護サービス・ふぁみりー合同会社"/>
    <s v="三重県三重郡川越町大字北福崎４８２番地１"/>
    <s v="無"/>
    <s v="無"/>
    <s v="無"/>
    <s v="無"/>
    <s v="非該当"/>
    <s v="非該当"/>
    <x v="1"/>
  </r>
  <r>
    <n v="2412720027"/>
    <s v="居宅介護"/>
    <d v="2006-10-01T00:00:00"/>
    <d v="2018-10-01T00:00:00"/>
    <d v="2024-09-30T00:00:00"/>
    <s v="大台町社会福祉協議会居宅介護事業所"/>
    <n v="5192505"/>
    <s v="多気郡大台町江馬１２２番地"/>
    <s v="0598-76-0160"/>
    <s v="0598-76-0234"/>
    <s v="社会福祉法人大台町社会福祉協議会"/>
    <s v="三重県多気郡大台町粟生１０１０番地"/>
    <s v="無"/>
    <s v="有_x000a_（Ⅰ）"/>
    <s v="無"/>
    <s v="有"/>
    <s v="非該当"/>
    <s v="非該当"/>
    <x v="3"/>
  </r>
  <r>
    <n v="2412720118"/>
    <s v="居宅介護"/>
    <d v="2010-12-01T00:00:00"/>
    <d v="2022-12-01T00:00:00"/>
    <d v="2028-11-30T00:00:00"/>
    <s v="優心ホームヘルプサービス"/>
    <n v="5192181"/>
    <s v="三重県多気郡多気町相可364番地1"/>
    <s v="0598-38-3853"/>
    <s v="0598-38-3958"/>
    <s v="特定非営利活動法人多気優心"/>
    <s v="三重県多気郡多気町相可364番地1"/>
    <s v="無"/>
    <s v="無"/>
    <s v="無"/>
    <s v="無"/>
    <s v="非該当"/>
    <s v="非該当"/>
    <x v="3"/>
  </r>
  <r>
    <n v="2412720415"/>
    <s v="居宅介護"/>
    <d v="2017-10-01T00:00:00"/>
    <m/>
    <d v="2023-09-30T00:00:00"/>
    <s v="たんぽぽホームヘルパーステーション"/>
    <s v="519-2186"/>
    <s v="多気郡多気町井内林２５１－４"/>
    <s v="0598-38-8686"/>
    <s v="0598-38-8687"/>
    <s v="有限会社たんぽぽ"/>
    <s v="三重県松阪市阿波曽町１２２５番地"/>
    <s v="無"/>
    <s v="無"/>
    <s v="無"/>
    <s v="無"/>
    <s v="非該当"/>
    <s v="非該当"/>
    <x v="3"/>
  </r>
  <r>
    <n v="2412720431"/>
    <s v="居宅介護"/>
    <d v="2017-12-01T00:00:00"/>
    <m/>
    <d v="2023-11-30T00:00:00"/>
    <s v="障害福祉サービス事業所みや"/>
    <s v="519-2181"/>
    <s v="多気郡多気町相可396番地2"/>
    <s v="090-3458-8527"/>
    <s v="0598-38-2556"/>
    <s v="合同会社オフィスみや"/>
    <s v="三重県多気郡多気町相可396番地2"/>
    <s v="無"/>
    <s v="無"/>
    <s v="無"/>
    <s v="無"/>
    <s v="非該当"/>
    <s v="非該当"/>
    <x v="3"/>
  </r>
  <r>
    <n v="2412720472"/>
    <s v="居宅介護"/>
    <d v="2019-10-01T00:00:00"/>
    <m/>
    <d v="2025-09-30T00:00:00"/>
    <s v="ニチイケアセンター斎宮"/>
    <s v="515-0324"/>
    <s v="多気郡明和町金剛坂776-24"/>
    <s v="0596-53-1300"/>
    <s v="0596-52-3110"/>
    <s v="株式会社ニチイ学館"/>
    <s v="東京都千代田区神田駿河台四丁目６番地"/>
    <s v="有（Ⅱ）"/>
    <s v="有（Ⅰ）"/>
    <s v="有（Ⅰ）"/>
    <s v="有"/>
    <s v="非該当"/>
    <s v="非該当"/>
    <x v="3"/>
  </r>
  <r>
    <n v="2412720548"/>
    <s v="居宅介護"/>
    <d v="2022-09-01T00:00:00"/>
    <m/>
    <d v="2028-08-31T00:00:00"/>
    <s v="ヘルパーステーション　ねむの樹"/>
    <s v="519-2405"/>
    <s v="多気郡大台町弥起井536-2番地"/>
    <s v="0598-84-1131"/>
    <s v="0598-82-2866"/>
    <s v="有限会社余谷木材"/>
    <s v="三重県多気郡大台町弥起井538番地"/>
    <s v="無"/>
    <s v="無"/>
    <s v="無"/>
    <s v="無"/>
    <s v="非該当"/>
    <s v="非該当"/>
    <x v="3"/>
  </r>
  <r>
    <n v="2412720555"/>
    <s v="居宅介護"/>
    <d v="2023-02-01T00:00:00"/>
    <m/>
    <d v="2029-01-31T00:00:00"/>
    <s v="かしわももTaXi"/>
    <s v="515-0341"/>
    <s v="多気郡明和町大字北藤原24番地"/>
    <s v="0596-55-3618"/>
    <s v="0596-55-3650"/>
    <s v="合同会社グリシナ"/>
    <s v="三重県多気郡明和町大字北藤原24番地"/>
    <s v="無"/>
    <s v="有（Ⅰ）"/>
    <s v="有（Ⅱ）"/>
    <s v="有"/>
    <s v="無"/>
    <s v="無"/>
    <x v="3"/>
  </r>
  <r>
    <n v="2412800019"/>
    <s v="居宅介護"/>
    <d v="2006-10-01T00:00:00"/>
    <d v="2018-10-01T00:00:00"/>
    <d v="2024-09-30T00:00:00"/>
    <s v="玉城町生活支援ステーションたまき"/>
    <n v="5190414"/>
    <s v="度会郡玉城町佐田８８１"/>
    <s v="0596-58-3770"/>
    <s v="0596-58-3790"/>
    <s v="玉城町"/>
    <s v="三重県度会郡玉城町田丸１１４－２"/>
    <s v="無"/>
    <s v="有（Ⅰ）"/>
    <s v="有（Ⅱ）"/>
    <s v="有"/>
    <s v="非該当"/>
    <s v="非該当"/>
    <x v="5"/>
  </r>
  <r>
    <n v="2412800084"/>
    <s v="居宅介護"/>
    <d v="2006-10-01T00:00:00"/>
    <d v="2018-10-01T00:00:00"/>
    <d v="2024-09-30T00:00:00"/>
    <s v="玉城町居宅介護事業所"/>
    <n v="5190433"/>
    <s v="度会郡玉城町勝田４８７６－１"/>
    <s v="0596-58-6915"/>
    <s v="0596-58-6916"/>
    <s v="社会福祉法人玉城町社会福祉協議会"/>
    <s v="三重県度会郡玉城町勝田4876番地1"/>
    <s v="無"/>
    <s v="無"/>
    <s v="無"/>
    <s v="無"/>
    <s v="非該当"/>
    <s v="非該当"/>
    <x v="5"/>
  </r>
  <r>
    <n v="2412810026"/>
    <s v="居宅介護"/>
    <d v="2006-10-01T00:00:00"/>
    <d v="2018-10-01T00:00:00"/>
    <d v="2024-09-30T00:00:00"/>
    <s v="度会町指定居宅介護事業所"/>
    <n v="5162103"/>
    <s v="度会郡度会町棚橋１２０２番地"/>
    <s v="0596-62-2212"/>
    <s v="0596-62-1738"/>
    <s v="社会福祉法人　度会町社会福祉協議会"/>
    <s v="三重県度会郡度会町棚橋１２０２番地"/>
    <s v="有（Ⅱ）"/>
    <s v="無"/>
    <s v="無"/>
    <s v="無"/>
    <s v="非該当"/>
    <s v="非該当"/>
    <x v="5"/>
  </r>
  <r>
    <n v="2412820033"/>
    <s v="居宅介護"/>
    <d v="2006-10-01T00:00:00"/>
    <d v="2018-10-01T00:00:00"/>
    <d v="2024-09-30T00:00:00"/>
    <s v="大紀町ホームヘルパーステーション"/>
    <n v="5192802"/>
    <s v="度会郡大紀町崎180-9"/>
    <s v="0598-74-2625"/>
    <s v="0598-74-2801"/>
    <s v="社会福祉法人大紀町社会福祉協議会"/>
    <s v="三重県度会郡大紀町錦736-7"/>
    <s v="無"/>
    <s v="無"/>
    <s v="無"/>
    <s v="無"/>
    <s v="非該当"/>
    <s v="非該当"/>
    <x v="5"/>
  </r>
  <r>
    <n v="2412830024"/>
    <s v="居宅介護"/>
    <d v="2006-10-01T00:00:00"/>
    <d v="2018-10-01T00:00:00"/>
    <d v="2024-09-30T00:00:00"/>
    <s v="南伊勢町社会福祉協議会ふれあいなんとう"/>
    <n v="5161423"/>
    <s v="度会郡南伊勢町村山１１３２番地の１"/>
    <s v="0596-76-1500"/>
    <s v="0596-76-1163"/>
    <s v="社会福祉法人南伊勢町社会福祉協議会"/>
    <s v="三重県度会郡南伊勢町五ケ所浦２９２８"/>
    <s v="無"/>
    <s v="無"/>
    <s v="無"/>
    <s v="無"/>
    <s v="非該当"/>
    <s v="非該当"/>
    <x v="5"/>
  </r>
  <r>
    <n v="2412830065"/>
    <s v="居宅介護"/>
    <d v="2008-08-01T00:00:00"/>
    <d v="2020-08-01T00:00:00"/>
    <d v="2026-07-31T00:00:00"/>
    <s v="訪問介護ひまわり"/>
    <n v="5160109"/>
    <s v="度会郡南伊勢町船越７１８"/>
    <s v="0599-66-2025"/>
    <s v="0599-66-2080"/>
    <s v="有限会社訪問介護ひまわり"/>
    <s v="三重県度会郡南伊勢町船越７１８番地"/>
    <s v="無"/>
    <s v="有（Ⅰ）"/>
    <s v="無"/>
    <s v="有"/>
    <s v="非該当"/>
    <s v="非該当"/>
    <x v="5"/>
  </r>
  <r>
    <n v="2412830073"/>
    <s v="居宅介護"/>
    <d v="2009-04-01T00:00:00"/>
    <d v="2021-04-01T00:00:00"/>
    <d v="2027-03-31T00:00:00"/>
    <s v="居宅介護笑"/>
    <n v="5192211"/>
    <s v="多気郡多気町丹生２２８０－２"/>
    <s v="0598-49-8005"/>
    <s v="0598-49-8006"/>
    <s v="株式会社笑"/>
    <s v="三重県多気郡多気町丹生2280-2"/>
    <s v="有（Ⅱ）"/>
    <s v="有（Ⅰ）"/>
    <s v="有（Ⅱ）"/>
    <s v="有"/>
    <s v="非該当"/>
    <s v="非該当"/>
    <x v="3"/>
  </r>
  <r>
    <n v="2412830115"/>
    <s v="居宅介護"/>
    <d v="2009-09-01T00:00:00"/>
    <d v="2021-09-01T00:00:00"/>
    <d v="2027-08-31T00:00:00"/>
    <s v="訪問看護・介護ステーション　福寿"/>
    <n v="5160113"/>
    <s v="度会郡南伊勢町斎田字イヅミ316番地45"/>
    <s v="0599-65-0061"/>
    <s v="0599-65-0062"/>
    <s v="福寿株式会社"/>
    <s v="三重県度会郡南伊勢町斎田３１６番地８４"/>
    <s v="無"/>
    <s v="有（Ⅰ）"/>
    <s v="有（Ⅱ）"/>
    <s v="有"/>
    <s v="非該当"/>
    <s v="非該当"/>
    <x v="5"/>
  </r>
  <r>
    <n v="2412830131"/>
    <s v="居宅介護"/>
    <d v="2010-05-01T00:00:00"/>
    <d v="2022-05-01T00:00:00"/>
    <d v="2028-04-30T00:00:00"/>
    <s v="ケアサービスすけっと"/>
    <s v="516-1421"/>
    <s v="度会郡南伊勢町河内535番地"/>
    <s v="0596-67-7156"/>
    <s v="0596-67-5109"/>
    <s v="株式会社ライフスケット"/>
    <s v="三重県度会郡南伊勢町慥柄浦385番地"/>
    <s v="無"/>
    <s v="有（Ⅰ）"/>
    <s v="無"/>
    <s v="無"/>
    <s v="非該当"/>
    <s v="非該当"/>
    <x v="5"/>
  </r>
  <r>
    <n v="2412830149"/>
    <s v="居宅介護"/>
    <d v="2010-07-01T00:00:00"/>
    <d v="2022-07-01T00:00:00"/>
    <d v="2028-06-30T00:00:00"/>
    <s v="生活サポート　えがおの木"/>
    <s v="519-0504"/>
    <s v="伊勢市小俣町宮前641番地1"/>
    <s v="0596－20-1115"/>
    <s v="0596－20-5372"/>
    <s v="有限会社　ケアフィット"/>
    <s v="三重県伊勢市小俣町宮前641番地1"/>
    <s v="有（Ⅰ）"/>
    <s v="有（Ⅰ）"/>
    <s v="無"/>
    <s v="無"/>
    <s v="非該当"/>
    <s v="非該当"/>
    <x v="5"/>
  </r>
  <r>
    <n v="2412830198"/>
    <s v="居宅介護"/>
    <d v="2011-07-01T00:00:00"/>
    <d v="2017-07-01T00:00:00"/>
    <d v="2023-06-30T00:00:00"/>
    <s v="訪問介護「かなで」"/>
    <n v="5160104"/>
    <s v="度会郡南伊勢町神津佐1367番地1"/>
    <s v="0599-66-2266"/>
    <s v="0599-67-1311"/>
    <s v="ふくし・くらしグループ合同会社"/>
    <s v="三重県度会郡南伊勢町神津佐1367番地1"/>
    <s v="有（Ⅱ）"/>
    <s v="有（Ⅰ）"/>
    <s v="有（Ⅰ）"/>
    <s v="有"/>
    <s v="非該当"/>
    <s v="非該当"/>
    <x v="5"/>
  </r>
  <r>
    <n v="2412830412"/>
    <s v="居宅介護"/>
    <d v="2023-04-01T00:00:00"/>
    <m/>
    <d v="2029-03-31T00:00:00"/>
    <s v="こうへい"/>
    <s v="519-0405"/>
    <s v="度会郡玉城町日向１２５番地１"/>
    <s v="0596-63-9039"/>
    <s v="0596-63-9039"/>
    <s v="株式会社こうへい"/>
    <s v="三重県度会郡玉城町日向１２５番地１"/>
    <s v="無"/>
    <s v="有（Ⅰ）"/>
    <s v="有（Ⅱ）"/>
    <s v="有"/>
    <s v="非該当"/>
    <s v="非該当"/>
    <x v="3"/>
  </r>
  <r>
    <n v="2412900033"/>
    <s v="居宅介護"/>
    <d v="2006-10-01T00:00:00"/>
    <d v="2018-10-01T00:00:00"/>
    <d v="2024-09-30T00:00:00"/>
    <s v="志摩市社会福祉協議会ヘルパーセンターあんず"/>
    <n v="5170501"/>
    <s v="志摩市浜島町檜山路3"/>
    <s v="0599-44-1101"/>
    <s v="0599-53-1737"/>
    <s v="社会福祉法人志摩市社会福祉協議会"/>
    <s v="三重県志摩市磯部町迫間955"/>
    <s v="無"/>
    <s v="有（Ⅰ）"/>
    <s v="有（Ⅱ）"/>
    <s v="有"/>
    <s v="非該当"/>
    <s v="非該当"/>
    <x v="5"/>
  </r>
  <r>
    <n v="2412900165"/>
    <s v="居宅介護"/>
    <d v="2006-10-01T00:00:00"/>
    <d v="2018-10-01T00:00:00"/>
    <d v="2024-09-30T00:00:00"/>
    <s v="ケアサービス有明の里志摩"/>
    <n v="5170501"/>
    <s v="志摩市阿児町鵜方４０５９　東ビル１Ｆ"/>
    <s v="0599-43-0300"/>
    <s v="0599-43-0306"/>
    <s v="有明の里有限会社"/>
    <s v="三重県鳥羽市相差町１８７８番地１"/>
    <s v="無"/>
    <s v="有（Ⅰ）"/>
    <s v="有（Ⅱ）"/>
    <s v="無"/>
    <s v="非該当"/>
    <s v="非該当"/>
    <x v="5"/>
  </r>
  <r>
    <n v="2412900173"/>
    <s v="居宅介護"/>
    <d v="2007-08-01T00:00:00"/>
    <d v="2019-08-01T00:00:00"/>
    <d v="2025-07-31T00:00:00"/>
    <s v="訪問介護「あんしん」"/>
    <n v="5170505"/>
    <s v="志摩市阿児町甲賀４５４０番地１０５"/>
    <s v="0599-45-0294"/>
    <s v="0599-45-0294"/>
    <s v="福祉開発株式会社"/>
    <s v="三重県志摩市阿児町甲賀４５４０番地１０５"/>
    <s v="無"/>
    <s v="有（Ⅰ）"/>
    <s v="無"/>
    <s v="有"/>
    <s v="非該当"/>
    <s v="非該当"/>
    <x v="5"/>
  </r>
  <r>
    <n v="2412900215"/>
    <s v="居宅介護"/>
    <d v="2008-03-01T00:00:00"/>
    <d v="2017-12-01T00:00:00"/>
    <d v="2023-11-30T00:00:00"/>
    <s v="ニチイケアセンター　鵜方"/>
    <n v="5170501"/>
    <s v="志摩市阿児町鵜方４０５３　ボナール駅前館１Ｆ"/>
    <s v="0599-44-0346"/>
    <s v="0599-44-1291"/>
    <s v="株式会社　ニチイ学館"/>
    <s v="東京都千代田区神田駿河台四丁目６番地"/>
    <s v="有（Ⅰ）"/>
    <s v="有（Ⅰ）"/>
    <s v="有（Ⅰ）"/>
    <s v="有"/>
    <s v="非該当"/>
    <s v="非該当"/>
    <x v="5"/>
  </r>
  <r>
    <n v="2412900264"/>
    <s v="居宅介護"/>
    <d v="2009-09-01T00:00:00"/>
    <d v="2021-09-01T00:00:00"/>
    <d v="2027-08-31T00:00:00"/>
    <s v="へいあんケア指定居宅介護事業所"/>
    <n v="5170063"/>
    <s v="志摩市大王町波切塚原1694番地の1"/>
    <s v="0599-72-3931"/>
    <s v="0599-72-1885"/>
    <s v="株式会社へいあんケア"/>
    <s v="三重県志摩市大王町波切塚原１６９４番地の１"/>
    <s v="無"/>
    <s v="有（Ⅰ）"/>
    <s v="有（Ⅱ）"/>
    <s v="有"/>
    <s v="非該当"/>
    <s v="非該当"/>
    <x v="5"/>
  </r>
  <r>
    <n v="2412900322"/>
    <s v="居宅介護"/>
    <d v="2012-09-01T00:00:00"/>
    <d v="2018-09-01T00:00:00"/>
    <d v="2024-08-31T00:00:00"/>
    <s v="訪問介護いろはとほへと"/>
    <n v="5170506"/>
    <s v="志摩市阿児町国府1115-7"/>
    <s v="0599-43-5959"/>
    <s v="0599-45-4116"/>
    <s v="株式会社　にしい"/>
    <s v="三重県志摩市阿児町甲賀825-136"/>
    <s v="無"/>
    <s v="無"/>
    <s v="無"/>
    <s v="無"/>
    <s v="非該当"/>
    <s v="非該当"/>
    <x v="5"/>
  </r>
  <r>
    <n v="2412900520"/>
    <s v="居宅介護"/>
    <d v="2016-06-01T00:00:00"/>
    <d v="2022-06-01T00:00:00"/>
    <d v="2028-05-31T00:00:00"/>
    <s v="阿児訪問介護ステーションシルバーケア豊壽園"/>
    <s v="517-0502"/>
    <s v="志摩市阿児町神明878-78"/>
    <s v="0599-44-0066"/>
    <s v="0599-44-0067"/>
    <s v="社会福祉法人洗心福祉会"/>
    <s v="三重県津市本町26番地13号"/>
    <s v="有（Ⅱ）"/>
    <s v="有（Ⅰ）"/>
    <s v="有（Ⅰ）"/>
    <s v="有"/>
    <s v="非該当"/>
    <s v="非該当"/>
    <x v="5"/>
  </r>
  <r>
    <n v="2413000015"/>
    <s v="居宅介護"/>
    <d v="2006-10-01T00:00:00"/>
    <d v="2018-10-01T00:00:00"/>
    <d v="2024-09-30T00:00:00"/>
    <s v="在宅ケアグループゆうあい"/>
    <n v="5193204"/>
    <s v="北牟婁郡紀北町東長島1307番地1"/>
    <s v="0597-47-0458"/>
    <s v="0597-47-0465"/>
    <s v="特定非営利活動法人ゆうあい"/>
    <s v="三重県北牟婁郡紀北町東長島1307番地1"/>
    <s v="有（Ⅱ）"/>
    <s v="無"/>
    <s v="無"/>
    <s v="無"/>
    <s v="非該当"/>
    <s v="非該当"/>
    <x v="6"/>
  </r>
  <r>
    <n v="2413000023"/>
    <s v="居宅介護"/>
    <d v="2006-10-01T00:00:00"/>
    <d v="2018-10-01T00:00:00"/>
    <d v="2024-09-30T00:00:00"/>
    <s v="紀北町社協ホームヘルパー「海山」"/>
    <n v="5193406"/>
    <s v="北牟婁郡紀北町引本浦239-2"/>
    <s v="0597-32-3357"/>
    <s v="0597-32-1712"/>
    <s v="社会福祉法人紀北町社会福祉協議会"/>
    <s v="三重県北牟婁郡紀北町東長島２０９番地９"/>
    <s v="有（Ⅱ）"/>
    <s v="有（Ⅰ）"/>
    <s v="無"/>
    <s v="無"/>
    <s v="非該当"/>
    <s v="非該当"/>
    <x v="6"/>
  </r>
  <r>
    <n v="2413000031"/>
    <s v="居宅介護"/>
    <d v="2006-10-01T00:00:00"/>
    <d v="2018-10-01T00:00:00"/>
    <d v="2024-09-30T00:00:00"/>
    <s v="紀北町社協ホームヘルパー「長島」"/>
    <n v="5193204"/>
    <s v="北牟婁郡紀北町東長島209-9"/>
    <s v="0597-47-1080"/>
    <s v="0597-47-5545"/>
    <s v="社会福祉法人紀北町社会福祉協議会"/>
    <s v="三重県北牟婁郡紀北町東長島209番地9"/>
    <s v="有（Ⅱ）"/>
    <s v="有（Ⅰ）"/>
    <s v="無"/>
    <s v="無"/>
    <s v="非該当"/>
    <s v="非該当"/>
    <x v="6"/>
  </r>
  <r>
    <n v="2413000064"/>
    <s v="居宅介護"/>
    <d v="2006-10-01T00:00:00"/>
    <d v="2018-10-01T00:00:00"/>
    <d v="2024-09-30T00:00:00"/>
    <s v="訪問介護たいき"/>
    <n v="5193208"/>
    <s v="北牟婁郡紀北町三浦７０９番地１"/>
    <s v="0597-46-1488"/>
    <s v="0597-46-1489"/>
    <s v="有限会社かとう"/>
    <s v="三重県北牟婁郡紀北町引本浦４２４番地の３３"/>
    <s v="無"/>
    <s v="無"/>
    <s v="無"/>
    <s v="無"/>
    <s v="非該当"/>
    <s v="非該当"/>
    <x v="6"/>
  </r>
  <r>
    <n v="2413100013"/>
    <s v="居宅介護"/>
    <d v="2006-10-01T00:00:00"/>
    <d v="2018-10-01T00:00:00"/>
    <d v="2024-09-30T00:00:00"/>
    <s v="NPO法人つどい"/>
    <n v="5195202"/>
    <s v="南牟婁郡御浜町大字志原字赤崎平1819番地33"/>
    <s v="05979-3-0137"/>
    <s v="05979-3-0138"/>
    <s v="特定非営利活動法人つどい"/>
    <s v="三重県南牟婁郡御浜町大字志原字赤崎平１８１９番地３３"/>
    <s v="無"/>
    <s v="無"/>
    <s v="無"/>
    <s v="無"/>
    <s v="非該当"/>
    <s v="非該当"/>
    <x v="7"/>
  </r>
  <r>
    <n v="2413100021"/>
    <s v="居宅介護"/>
    <d v="2006-10-01T00:00:00"/>
    <d v="2018-10-01T00:00:00"/>
    <d v="2024-09-30T00:00:00"/>
    <s v="御浜町ヘルパーステーション"/>
    <n v="5195203"/>
    <s v="南牟婁郡御浜町大字下市木２０４０番地"/>
    <s v="05979-2-3813"/>
    <s v="05979-2-3812"/>
    <s v="社会福祉法人　御浜町社会福祉協議会"/>
    <s v="三重県南牟婁郡御浜町大字下市木２０４０番地"/>
    <s v="無"/>
    <s v="無"/>
    <s v="無"/>
    <s v="無"/>
    <s v="非該当"/>
    <s v="非該当"/>
    <x v="7"/>
  </r>
  <r>
    <n v="2413110012"/>
    <s v="居宅介護"/>
    <d v="2006-10-01T00:00:00"/>
    <d v="2018-10-01T00:00:00"/>
    <d v="2024-09-30T00:00:00"/>
    <s v="紀宝町社協ホームヘルプサービス"/>
    <n v="5195712"/>
    <s v="南牟婁郡紀宝町神内２７７番地２"/>
    <s v="0735-32-2023"/>
    <s v="0735-32-3007"/>
    <s v="社会福祉法人紀宝町社会福祉協議会"/>
    <s v="三重県南牟婁郡紀宝町鵜殿１０７４番地１"/>
    <s v="無"/>
    <s v="無"/>
    <s v="無"/>
    <s v="無"/>
    <s v="非該当"/>
    <s v="非該当"/>
    <x v="7"/>
  </r>
  <r>
    <n v="2413110046"/>
    <s v="居宅介護"/>
    <d v="2009-05-01T00:00:00"/>
    <d v="2021-05-01T00:00:00"/>
    <d v="2027-04-30T00:00:00"/>
    <s v="特定非営利活動法人　てとて"/>
    <n v="5195834"/>
    <s v="南牟婁郡紀宝町井内４０９番地５"/>
    <s v="0735‐33-0370"/>
    <s v="0735‐33‐0371"/>
    <s v="特定非営利活動法人　てとて"/>
    <s v="三重県南牟婁郡紀宝町井田２１９１番地の３"/>
    <s v="無"/>
    <s v="有（Ⅱ）"/>
    <s v="有（Ⅱ）"/>
    <s v="有"/>
    <s v="非該当"/>
    <s v="非該当"/>
    <x v="7"/>
  </r>
  <r>
    <n v="2413110079"/>
    <s v="居宅介護"/>
    <d v="2013-01-01T00:00:00"/>
    <d v="2019-01-01T00:00:00"/>
    <d v="2024-12-31T00:00:00"/>
    <s v="株式会社ハート・ハート紀宝24時間介護サービス"/>
    <n v="5195711"/>
    <s v="南牟婁郡紀宝町井田2417番地24"/>
    <s v="0735-32-3579"/>
    <s v="0735-32-3579"/>
    <s v="株式会社ハート・ハート"/>
    <s v="三重県南牟婁郡紀宝町井田2417番地24"/>
    <s v="無"/>
    <s v="無"/>
    <s v="無"/>
    <s v="無"/>
    <s v="非該当"/>
    <s v="非該当"/>
    <x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24">
  <r>
    <n v="2412100071"/>
    <s v="重度訪問介護"/>
    <d v="2006-05-01T00:00:00"/>
    <d v="2018-05-01T00:00:00"/>
    <d v="2024-04-30T00:00:00"/>
    <s v="ナーシングホームもも"/>
    <n v="5110254"/>
    <s v="員弁郡東員町中上７９０番地１"/>
    <s v="0594-75-0302"/>
    <s v="0594-75-0302"/>
    <s v="有限会社だいち"/>
    <s v="三重県員弁郡東員町中上790番地1"/>
    <s v="無"/>
    <s v="無"/>
    <s v="無"/>
    <s v="無"/>
    <s v="非該当"/>
    <s v="非該当"/>
    <x v="0"/>
  </r>
  <r>
    <n v="2410100099"/>
    <s v="重度訪問介護"/>
    <d v="2006-10-01T00:00:00"/>
    <d v="2018-10-01T00:00:00"/>
    <d v="2024-09-30T00:00:00"/>
    <s v="桑名市社協ホームヘルパーステーション"/>
    <n v="5111122"/>
    <s v="桑名市長島町松ケ島66番地"/>
    <s v="0594-41-1022"/>
    <s v="0594-41-1250"/>
    <s v="社会福祉法人桑名市社会福祉協議会"/>
    <s v="三重県桑名市常盤町５１番地"/>
    <s v="無"/>
    <s v="無"/>
    <s v="無"/>
    <s v="無"/>
    <s v="非該当"/>
    <s v="非該当"/>
    <x v="0"/>
  </r>
  <r>
    <n v="2410100149"/>
    <s v="重度訪問介護"/>
    <d v="2006-10-01T00:00:00"/>
    <d v="2017-10-01T00:00:00"/>
    <d v="2023-09-30T00:00:00"/>
    <s v="介護「まほうの杖」"/>
    <n v="5110811"/>
    <s v="桑名市東方５５６"/>
    <s v="0594-21-6580"/>
    <s v="0594-21-5911"/>
    <s v="有限会社セルフサポート"/>
    <s v="三重県桑名市東方５５６"/>
    <s v="無"/>
    <s v="無"/>
    <s v="無"/>
    <s v="無"/>
    <s v="非該当"/>
    <s v="非該当"/>
    <x v="0"/>
  </r>
  <r>
    <n v="2411400035"/>
    <s v="重度訪問介護"/>
    <d v="2006-10-01T00:00:00"/>
    <d v="2018-10-01T00:00:00"/>
    <d v="2024-09-30T00:00:00"/>
    <s v="いなべ市社協ホームヘルパーステーション"/>
    <n v="5110428"/>
    <s v="いなべ市北勢町阿下喜２６２４番地２"/>
    <s v="0594-72-7788"/>
    <s v="0594-72-3147"/>
    <s v="社会福祉法人いなべ市社会福祉協議会"/>
    <s v="三重県いなべ市北勢町阿下喜２６２４番地２"/>
    <s v="有（Ⅱ）"/>
    <s v="有（Ⅰ）"/>
    <s v="無"/>
    <s v="有"/>
    <s v="非該当"/>
    <s v="非該当"/>
    <x v="0"/>
  </r>
  <r>
    <n v="2412000016"/>
    <s v="重度訪問介護"/>
    <d v="2006-10-01T00:00:00"/>
    <d v="2018-10-01T00:00:00"/>
    <d v="2024-09-30T00:00:00"/>
    <s v="社会福祉法人木曽岬町社会福祉協議会"/>
    <n v="4980803"/>
    <s v="桑名郡木曽岬町大字三崎666番"/>
    <s v="0567-68-2760"/>
    <s v="0567-69-1555"/>
    <s v="社会福祉法人木曽岬町社会福祉協議会"/>
    <s v="三重県桑名郡木曽岬町大字和泉303番地の3"/>
    <s v="無"/>
    <s v="無"/>
    <s v="無"/>
    <s v="無"/>
    <s v="非該当"/>
    <s v="非該当"/>
    <x v="0"/>
  </r>
  <r>
    <n v="2412100030"/>
    <s v="重度訪問介護"/>
    <d v="2006-10-01T00:00:00"/>
    <d v="2018-10-01T00:00:00"/>
    <d v="2024-09-30T00:00:00"/>
    <s v="ヘルパーステーションあいあい"/>
    <n v="5110257"/>
    <s v="員弁郡東員町大字北大社前川原１３９番地"/>
    <s v="0594-84-5021"/>
    <s v="0594-84-5022"/>
    <s v="社会福祉法人いずみ"/>
    <s v="三重県員弁郡東員町大字山田1546番地の1"/>
    <s v="無"/>
    <s v="有（Ⅰ）"/>
    <s v="有（Ⅱ）"/>
    <s v="有"/>
    <s v="非該当"/>
    <s v="該当"/>
    <x v="0"/>
  </r>
  <r>
    <n v="2410100214"/>
    <s v="重度訪問介護"/>
    <d v="2007-07-01T00:00:00"/>
    <d v="2019-07-01T00:00:00"/>
    <d v="2025-06-30T00:00:00"/>
    <s v="有限会社　訪問介護ほほえみ"/>
    <n v="5110923"/>
    <s v="桑名市桑部山ヶ鼻１４５６番地２"/>
    <s v="0594-25-8738"/>
    <s v="0594-25-8748"/>
    <s v="有限会社ほほえみ"/>
    <s v="三重県桑名市桑部八左衛門新田１０７９－１"/>
    <s v="無"/>
    <s v="無"/>
    <s v="無"/>
    <s v="無"/>
    <s v="非該当"/>
    <s v="非該当"/>
    <x v="0"/>
  </r>
  <r>
    <n v="2410100222"/>
    <s v="重度訪問介護"/>
    <d v="2007-09-01T00:00:00"/>
    <d v="2017-12-01T00:00:00"/>
    <d v="2023-11-30T00:00:00"/>
    <s v="ニチイケアセンター　桑名"/>
    <n v="5110811"/>
    <s v="桑名市東方３１３９"/>
    <s v="0594-27-6501"/>
    <s v="0594-27-6505"/>
    <s v="株式会社　ニチイ学館"/>
    <s v="東京都千代田区神田駿河台四丁目６番地"/>
    <s v="無"/>
    <s v="無"/>
    <s v="無"/>
    <s v="無"/>
    <s v="非該当"/>
    <s v="非該当"/>
    <x v="0"/>
  </r>
  <r>
    <n v="2410100396"/>
    <s v="重度訪問介護"/>
    <d v="2012-03-01T00:00:00"/>
    <d v="2018-03-01T00:00:00"/>
    <d v="2024-02-29T00:00:00"/>
    <s v="みえ医療福祉生協　ホームヘルプいがまち"/>
    <n v="5110036"/>
    <s v="桑名市伊賀町55番地の2"/>
    <s v="0594-41-2265"/>
    <s v="0594-23-2513"/>
    <s v="みえ医療福祉生活協同組合"/>
    <s v="三重県津市津興字柳山1535番地34"/>
    <s v="有（Ⅱ）"/>
    <s v="無"/>
    <s v="無"/>
    <s v="無"/>
    <s v="非該当"/>
    <s v="非該当"/>
    <x v="0"/>
  </r>
  <r>
    <n v="2410100628"/>
    <s v="重度訪問介護"/>
    <d v="2015-06-01T00:00:00"/>
    <d v="2021-06-01T00:00:00"/>
    <d v="2027-05-31T00:00:00"/>
    <s v="訪問介護ステーションわかば"/>
    <s v="511-0912"/>
    <s v="桑名市星見ヶ丘九丁目807番地"/>
    <s v="0594-32-0876"/>
    <s v="0594-32-0877"/>
    <s v="合同会社ベル"/>
    <s v="三重県いなべ市北勢町畑毛６７０番地１"/>
    <s v="無"/>
    <s v="無"/>
    <s v="無"/>
    <s v="無"/>
    <s v="非該当"/>
    <s v="非該当"/>
    <x v="0"/>
  </r>
  <r>
    <n v="2410100917"/>
    <s v="重度訪問介護"/>
    <d v="2018-10-01T00:00:00"/>
    <m/>
    <d v="2024-09-30T00:00:00"/>
    <s v="へるぱーステーションれんげの里"/>
    <s v="511-0854"/>
    <s v="桑名市大字蓮花寺825番地33"/>
    <s v="090‐6647‐0635"/>
    <s v="0594‐84‐5232"/>
    <s v="有限会社Ｄ’sネットワーク"/>
    <s v="三重県桑名市大字蓮花寺644番地48"/>
    <s v="無"/>
    <s v="無"/>
    <s v="無"/>
    <s v="無"/>
    <s v="非該当"/>
    <s v="非該当"/>
    <x v="0"/>
  </r>
  <r>
    <n v="2410101014"/>
    <s v="重度訪問介護"/>
    <d v="2019-01-01T00:00:00"/>
    <m/>
    <d v="2024-12-31T00:00:00"/>
    <s v="訪問介護ちえの羽"/>
    <s v="511-0027"/>
    <s v="桑名市福島新町66番地"/>
    <s v="0594‐27‐0136"/>
    <s v="0594-26-0399"/>
    <s v="合同会社ちえの羽"/>
    <s v="三重県桑名市福島新町66番地"/>
    <s v="無"/>
    <s v="無"/>
    <s v="無"/>
    <s v="無"/>
    <s v="非該当"/>
    <s v="非該当"/>
    <x v="0"/>
  </r>
  <r>
    <n v="2410101030"/>
    <s v="重度訪問介護"/>
    <d v="2019-04-01T00:00:00"/>
    <m/>
    <d v="2025-03-31T00:00:00"/>
    <s v="にじのさと桑名サービスセンター"/>
    <n v="5110811"/>
    <s v="桑名市東方1529-1　ハイツアザレア302号"/>
    <s v="0594-25-8801"/>
    <s v="0594-84-7801"/>
    <s v="株式会社日本エルダリーケアサービス"/>
    <s v="東京都港区芝公園三丁目4-30　32芝公園ビル7階"/>
    <s v="有（Ⅰ）"/>
    <s v="有（Ⅰ）"/>
    <s v="有（Ⅱ）"/>
    <s v="有"/>
    <s v="非該当"/>
    <s v="非該当"/>
    <x v="0"/>
  </r>
  <r>
    <n v="2410101055"/>
    <s v="重度訪問介護"/>
    <d v="2019-11-01T00:00:00"/>
    <m/>
    <d v="2025-10-31T00:00:00"/>
    <s v="ニチイケアセンター桑名西"/>
    <s v="511-0912"/>
    <s v="桑名市星川851-3"/>
    <s v="0594-33-3060"/>
    <s v="0594-31-5572"/>
    <s v="株式会社ニチイ学館"/>
    <s v="東京都千代田区神田駿河台四丁目６番地"/>
    <s v="無"/>
    <s v="無"/>
    <s v="無"/>
    <s v="無"/>
    <s v="非該当"/>
    <s v="非該当"/>
    <x v="0"/>
  </r>
  <r>
    <n v="2411400332"/>
    <s v="重度訪問介護"/>
    <d v="2020-04-01T00:00:00"/>
    <m/>
    <d v="2026-03-31T00:00:00"/>
    <s v="じねんケアサービス"/>
    <s v="511-0222"/>
    <s v="いなべ市員弁町御薗193番地55"/>
    <s v="0594-73-7987"/>
    <s v="0594-74-3530"/>
    <s v="合同会社ＪＩＮＥＮ"/>
    <s v="三重県いなべ市員弁町御薗193番地55"/>
    <s v="無"/>
    <s v="有（Ⅰ）"/>
    <s v="有（Ⅱ）"/>
    <s v="有"/>
    <s v="非該当"/>
    <s v="非該当"/>
    <x v="0"/>
  </r>
  <r>
    <n v="2411400365"/>
    <s v="重度訪問介護"/>
    <d v="2021-07-01T00:00:00"/>
    <m/>
    <d v="2027-06-30T00:00:00"/>
    <s v="訪問介護事業所えんむすび"/>
    <s v="511-0523"/>
    <s v="いなべ市藤原町本郷836番地"/>
    <s v="0594-37-7062"/>
    <s v="0594-37-5088"/>
    <s v="特定非営利活動法人快生教学会"/>
    <s v="いなべ市藤原町本郷836番地"/>
    <s v="有（Ⅱ）"/>
    <s v="有（Ⅰ）"/>
    <s v="有（Ⅰ）"/>
    <s v="無"/>
    <s v="非該当"/>
    <s v="非該当"/>
    <x v="0"/>
  </r>
  <r>
    <n v="2410200055"/>
    <s v="重度訪問介護"/>
    <d v="2006-10-01T00:00:00"/>
    <d v="2018-10-01T00:00:00"/>
    <d v="2024-09-30T00:00:00"/>
    <s v="トラスト介護センター"/>
    <n v="5100066"/>
    <s v="四日市市南浜田町8-18"/>
    <s v="059-359-3663"/>
    <s v="059-354-9414"/>
    <s v="株式会社トラスト"/>
    <s v="三重県四日市市南浜田町8番18号"/>
    <s v="無"/>
    <s v="有（Ⅰ）"/>
    <s v="有（Ⅱ）"/>
    <s v="有"/>
    <s v="非該当"/>
    <s v="非該当"/>
    <x v="1"/>
  </r>
  <r>
    <n v="2410200212"/>
    <s v="重度訪問介護"/>
    <d v="2006-10-01T00:00:00"/>
    <d v="2018-10-01T00:00:00"/>
    <d v="2024-09-30T00:00:00"/>
    <s v="社会福祉法人四日市市社会福祉協議会居宅介護事業所"/>
    <n v="5100093"/>
    <s v="四日市市本町9番8号本町プラザ4階"/>
    <s v="059-352-1297"/>
    <s v="059-352-1298"/>
    <s v="社会福祉法人四日市市社会福祉協議会"/>
    <s v="三重県四日市市諏訪町2番2号"/>
    <s v="無"/>
    <s v="無"/>
    <s v="無"/>
    <s v="無"/>
    <s v="非該当"/>
    <s v="非該当"/>
    <x v="1"/>
  </r>
  <r>
    <n v="2410200469"/>
    <s v="重度訪問介護"/>
    <d v="2006-10-01T00:00:00"/>
    <d v="2018-10-01T00:00:00"/>
    <d v="2024-09-30T00:00:00"/>
    <s v="介護センターつくし"/>
    <n v="5100103"/>
    <s v="四日市市楠町北五味塚１９４８番地の１"/>
    <s v="059-397-2771"/>
    <s v="059-397-2792"/>
    <s v="有限会社つくし"/>
    <s v="三重県四日市市楠町北五味塚１９４８番地の１"/>
    <s v="無"/>
    <s v="無"/>
    <s v="無"/>
    <s v="無"/>
    <s v="非該当"/>
    <s v="非該当"/>
    <x v="1"/>
  </r>
  <r>
    <n v="2412200020"/>
    <s v="重度訪問介護"/>
    <d v="2006-10-01T00:00:00"/>
    <d v="2018-10-01T00:00:00"/>
    <d v="2024-09-30T00:00:00"/>
    <s v="菰野町ホームヘルパーステーションけやき"/>
    <n v="5101253"/>
    <s v="三重郡菰野町潤田1281番地"/>
    <s v="059-394-1294"/>
    <s v="059-394-3422"/>
    <s v="社会福祉法人菰野町社会福祉協議会"/>
    <s v="三重県三重郡菰野町潤田1281番地"/>
    <s v="無"/>
    <s v="有（Ⅰ）"/>
    <s v="無"/>
    <s v="有"/>
    <s v="非該当"/>
    <s v="非該当"/>
    <x v="1"/>
  </r>
  <r>
    <n v="2412210011"/>
    <s v="重度訪問介護"/>
    <d v="2006-10-01T00:00:00"/>
    <d v="2018-10-01T00:00:00"/>
    <d v="2024-09-30T00:00:00"/>
    <s v="社会福祉法人朝日町社会福祉協議会障害者居宅介護事業所"/>
    <n v="5108102"/>
    <s v="三重郡朝日町大字小向891番地5朝日町保健福祉センター内"/>
    <s v="059-377-2941"/>
    <s v="059-377-2944"/>
    <s v="社会福祉法人朝日町社会福祉協議会"/>
    <s v="三重県三重郡朝日町大字小向891番地5"/>
    <s v="有（Ⅱ）"/>
    <s v="無"/>
    <s v="無"/>
    <s v="無"/>
    <s v="非該当"/>
    <s v="非該当"/>
    <x v="1"/>
  </r>
  <r>
    <n v="2412220028"/>
    <s v="重度訪問介護"/>
    <d v="2006-10-01T00:00:00"/>
    <d v="2018-10-01T00:00:00"/>
    <d v="2024-09-30T00:00:00"/>
    <s v="川越町訪問介護ステーション"/>
    <n v="5108123"/>
    <s v="三重郡川越町豊田一色314"/>
    <s v="059-365-0024"/>
    <s v="059-365-2940"/>
    <s v="社会福祉法人川越町社会福祉協議会"/>
    <s v="三重県三重郡川越町豊田一色314"/>
    <s v="無"/>
    <s v="無"/>
    <s v="無"/>
    <s v="無"/>
    <s v="非該当"/>
    <s v="非該当"/>
    <x v="1"/>
  </r>
  <r>
    <n v="2410200626"/>
    <s v="重度訪問介護"/>
    <d v="2008-03-01T00:00:00"/>
    <d v="2017-12-01T00:00:00"/>
    <d v="2023-11-30T00:00:00"/>
    <s v="ニチイケアセンター　四日市"/>
    <n v="5100829"/>
    <s v="四日市市城西町13-28第二大誠ビル1階"/>
    <s v="059-350-0855"/>
    <s v="059-350-0858"/>
    <s v="株式会社　ニチイ学館"/>
    <s v="東京都千代田区神田駿河台四丁目６番地"/>
    <s v="無"/>
    <s v="無"/>
    <s v="無"/>
    <s v="無"/>
    <s v="非該当"/>
    <s v="非該当"/>
    <x v="1"/>
  </r>
  <r>
    <n v="2410200790"/>
    <s v="重度訪問介護"/>
    <d v="2009-11-01T00:00:00"/>
    <d v="2021-11-01T00:00:00"/>
    <d v="2027-10-31T00:00:00"/>
    <s v="みたき在宅ケアセンター"/>
    <n v="5120911"/>
    <s v="四日市市生桑町菰池458-1"/>
    <s v="059-330-6536"/>
    <s v="059-330-6537"/>
    <s v="医療法人尚豊会"/>
    <s v="三重県四日市市生桑町菰池458-1"/>
    <s v="無"/>
    <s v="有（Ⅰ）"/>
    <s v="有（Ⅱ）"/>
    <s v="有"/>
    <s v="非該当"/>
    <s v="非該当"/>
    <x v="1"/>
  </r>
  <r>
    <n v="2410200915"/>
    <s v="重度訪問介護"/>
    <d v="2011-04-01T00:00:00"/>
    <d v="2017-04-01T00:00:00"/>
    <d v="2023-03-31T00:00:00"/>
    <s v="障害福祉サービス　キョウユウサービス"/>
    <n v="5120931"/>
    <s v="四日市市浮橋二丁目23番地11"/>
    <s v="059-358-9059"/>
    <s v="059-328-5428"/>
    <s v="キョウユウサービス株式会社"/>
    <s v="三重県四日市市浮橋二丁目23番地11"/>
    <s v="無"/>
    <s v="無"/>
    <s v="無"/>
    <s v="無"/>
    <s v="非該当"/>
    <s v="非該当"/>
    <x v="1"/>
  </r>
  <r>
    <n v="2410200980"/>
    <s v="重度訪問介護"/>
    <d v="2011-10-01T00:00:00"/>
    <d v="2017-10-01T00:00:00"/>
    <d v="2023-09-30T00:00:00"/>
    <s v="アースサポート四日市"/>
    <n v="5100074"/>
    <s v="四日市市鵜の森二丁目２番１号"/>
    <s v="059-356-4400"/>
    <s v="059-356-4411"/>
    <s v="アースサポート株式会社"/>
    <s v="東京都渋谷区本町一丁目4番14号"/>
    <s v="無"/>
    <s v="有（Ⅰ）"/>
    <s v="有（Ⅱ）"/>
    <s v="有"/>
    <s v="非該当"/>
    <s v="非該当"/>
    <x v="1"/>
  </r>
  <r>
    <n v="2410201236"/>
    <s v="重度訪問介護"/>
    <d v="2013-12-01T00:00:00"/>
    <d v="2019-12-01T00:00:00"/>
    <d v="2025-11-30T00:00:00"/>
    <s v="ヘルパーステーション花びより"/>
    <s v="510-0944"/>
    <s v="四日市市笹川３丁目２１番１号"/>
    <s v="059-322-8787"/>
    <s v="059-321-0187"/>
    <s v="株式会社福村屋"/>
    <s v="三重県四日市市赤堀一丁目4番5号"/>
    <s v="無"/>
    <s v="無"/>
    <s v="無"/>
    <s v="無"/>
    <s v="非該当"/>
    <s v="非該当"/>
    <x v="1"/>
  </r>
  <r>
    <n v="2410201418"/>
    <s v="重度訪問介護"/>
    <d v="2015-07-01T00:00:00"/>
    <d v="2021-07-01T00:00:00"/>
    <d v="2027-06-30T00:00:00"/>
    <s v="ヘルパーステーション　オリーブ"/>
    <s v="510-0945"/>
    <s v="四日市市小林町字小林新田3018番23"/>
    <s v="059-340-5001"/>
    <s v="059-321-2000"/>
    <s v="株式会社エスポワール"/>
    <s v="三重県四日市市高花平2丁目1-63"/>
    <s v="無"/>
    <s v="無"/>
    <s v="無"/>
    <s v="無"/>
    <s v="非該当"/>
    <s v="非該当"/>
    <x v="1"/>
  </r>
  <r>
    <n v="2410201483"/>
    <s v="重度訪問介護"/>
    <d v="2016-08-01T00:00:00"/>
    <d v="2022-08-01T00:00:00"/>
    <d v="2028-07-31T00:00:00"/>
    <s v="デジコ在宅介護サービスセンター"/>
    <n v="5100064"/>
    <s v="四日市市新正4丁目13番3号"/>
    <s v="059-350-5657"/>
    <s v="059-350-5658"/>
    <s v="デジコ運輸有限会社"/>
    <s v="三重県四日市市日永東2丁目3番8号"/>
    <s v="無"/>
    <s v="有（Ⅰ）"/>
    <s v="有（Ⅱ）"/>
    <s v="有"/>
    <s v="非該当"/>
    <s v="非該当"/>
    <x v="1"/>
  </r>
  <r>
    <n v="2410201509"/>
    <s v="重度訪問介護"/>
    <d v="2016-09-01T00:00:00"/>
    <d v="2022-09-01T00:00:00"/>
    <d v="2028-08-31T00:00:00"/>
    <s v="訪問介護しらゆりケア"/>
    <s v="510-0891"/>
    <s v="四日市市日永西3-2-8オフィススペースクリエイト1Ｃ"/>
    <s v="059-347-5081"/>
    <s v="059-347-5082"/>
    <s v="株式会社ＰｌａｎＢ"/>
    <s v="三重県四日市市諏訪栄町1番2-1301号プレイズ四日市 "/>
    <s v="無"/>
    <s v="無"/>
    <s v="無"/>
    <s v="無"/>
    <s v="非該当"/>
    <s v="非該当"/>
    <x v="1"/>
  </r>
  <r>
    <n v="2410201517"/>
    <s v="重度訪問介護"/>
    <d v="2016-10-01T00:00:00"/>
    <d v="2022-10-01T00:00:00"/>
    <d v="2028-09-30T00:00:00"/>
    <s v="訪問介護ステーションよいかん四日市北"/>
    <s v="510-8021"/>
    <s v="四日市市松寺二丁目5番18号"/>
    <s v="059-340-6375"/>
    <s v="059-340-6376"/>
    <s v="株式会社ボンドワイエム"/>
    <s v="愛知県岡崎市洞町字東前田24番地"/>
    <s v="無"/>
    <s v="無"/>
    <s v="無"/>
    <s v="無"/>
    <s v="非該当"/>
    <s v="非該当"/>
    <x v="1"/>
  </r>
  <r>
    <n v="2410201558"/>
    <s v="重度訪問介護"/>
    <d v="2016-12-01T00:00:00"/>
    <d v="2022-12-01T00:00:00"/>
    <d v="2028-11-30T00:00:00"/>
    <s v="訪問介護事業所　福ちゃん"/>
    <s v="510-0832"/>
    <s v="四日市市小杉町299-1"/>
    <s v="059-344-3018"/>
    <s v="059-993-0891"/>
    <s v="株式会社福福"/>
    <s v="三重県三重郡菰野町大字潤田1064番地 "/>
    <s v="無"/>
    <s v="有（Ⅰ）"/>
    <s v="無"/>
    <s v="有"/>
    <s v="非該当"/>
    <s v="非該当"/>
    <x v="1"/>
  </r>
  <r>
    <n v="2410201590"/>
    <s v="重度訪問介護"/>
    <d v="2017-04-01T00:00:00"/>
    <m/>
    <d v="2023-03-31T00:00:00"/>
    <s v="合同会社晴"/>
    <s v="510-0007"/>
    <s v="四日市市別名5丁目6番22号"/>
    <s v="059-324-2678"/>
    <s v="059-324-2678"/>
    <s v="合同会社晴"/>
    <s v="三重県四日市市別名5丁目6番22号"/>
    <s v="無"/>
    <s v="有（Ⅱ）"/>
    <s v="無"/>
    <s v="有"/>
    <s v="非該当"/>
    <s v="非該当"/>
    <x v="1"/>
  </r>
  <r>
    <n v="2410201723"/>
    <s v="重度訪問介護"/>
    <d v="2018-02-01T00:00:00"/>
    <m/>
    <d v="2024-01-31T00:00:00"/>
    <s v="ヘルパーステイションこまち"/>
    <s v="510-0082"/>
    <s v="四日市市中部17番11号"/>
    <s v="059-352-2062"/>
    <s v="059-352-2152"/>
    <s v="社会福祉法人悠和会"/>
    <s v="三重県四日市市中部17番11号"/>
    <s v="無"/>
    <s v="有（Ⅰ）"/>
    <s v="有（Ⅱ）"/>
    <s v="有"/>
    <s v="非該当"/>
    <s v="非該当"/>
    <x v="1"/>
  </r>
  <r>
    <n v="2410201731"/>
    <s v="重度訪問介護"/>
    <d v="2018-02-01T00:00:00"/>
    <m/>
    <d v="2024-01-31T00:00:00"/>
    <s v="ヘルパーステイションこまち四日市南"/>
    <s v="510-0953"/>
    <s v="四日市市采女が丘1丁目164番地"/>
    <s v="059-340-7313"/>
    <s v="059-340-7314"/>
    <s v="社会福祉法人悠和会"/>
    <s v="三重県四日市市中部17番11号"/>
    <s v="無"/>
    <s v="有（Ⅰ）"/>
    <s v="有（Ⅱ）"/>
    <s v="有"/>
    <s v="非該当"/>
    <s v="非該当"/>
    <x v="1"/>
  </r>
  <r>
    <n v="2410201764"/>
    <s v="重度訪問介護"/>
    <d v="2018-04-01T00:00:00"/>
    <m/>
    <d v="2024-03-31T00:00:00"/>
    <s v="のんきじるし暮らし工房"/>
    <s v="510-0003"/>
    <s v="四日市市大宮町21番6-2号"/>
    <s v="059-331-2380"/>
    <s v="059-332-8827"/>
    <s v="元気じるし株式会社"/>
    <s v="三重県四日市市大宮町21番6-2号"/>
    <s v="有（Ⅰ）"/>
    <s v="有（Ⅰ）"/>
    <s v="有（Ⅰ）"/>
    <s v="有"/>
    <s v="非該当"/>
    <s v="非該当"/>
    <x v="1"/>
  </r>
  <r>
    <n v="2410201814"/>
    <s v="重度訪問介護"/>
    <d v="2018-10-01T00:00:00"/>
    <m/>
    <d v="2024-09-30T00:00:00"/>
    <s v="ヘルパーステーション　紫"/>
    <s v="510-0033"/>
    <s v="四日市市川原町22番19号"/>
    <s v="059-324-5439"/>
    <s v="059-324-2871"/>
    <s v="合同会社ＫＵＲＯＫＯ’Ｓ"/>
    <s v="三重県四日市市川原町22番19号"/>
    <s v="無"/>
    <s v="無"/>
    <s v="無"/>
    <s v="無"/>
    <s v="非該当"/>
    <s v="非該当"/>
    <x v="1"/>
  </r>
  <r>
    <n v="2410201798"/>
    <s v="重度訪問介護"/>
    <d v="2020-09-01T00:00:00"/>
    <m/>
    <d v="2026-08-31T00:00:00"/>
    <s v="ケア工房　ゑまふ"/>
    <s v="510-0821"/>
    <s v="四日市市久保田町１丁目２－２１"/>
    <s v="059-359-2730"/>
    <s v="059-359-2731"/>
    <s v="株式会社エマウ"/>
    <s v="三重県四日市市笹川七丁目94番地5"/>
    <s v="無"/>
    <s v="有（Ⅰ）"/>
    <s v="有（Ⅱ）"/>
    <s v="有"/>
    <s v="非該当"/>
    <s v="非該当"/>
    <x v="1"/>
  </r>
  <r>
    <n v="2410201970"/>
    <s v="重度訪問介護"/>
    <d v="2020-10-01T00:00:00"/>
    <m/>
    <d v="2026-09-30T00:00:00"/>
    <s v="スマイルホーム四日市訪問介護事業所"/>
    <s v="512-8048"/>
    <s v="四日市市西日野町５７リバーサイドヨシノ１階３号室"/>
    <s v="059-337-8163"/>
    <s v="059-337-8164"/>
    <s v="アライブ株式会社"/>
    <s v="三重県伊勢市本町16-5"/>
    <s v="有（Ⅲ）"/>
    <s v="有（Ⅰ）"/>
    <s v="有（Ⅱ）"/>
    <s v="有"/>
    <s v="非該当"/>
    <s v="非該当"/>
    <x v="1"/>
  </r>
  <r>
    <n v="2410201996"/>
    <s v="重度訪問介護"/>
    <d v="2021-01-01T00:00:00"/>
    <m/>
    <d v="2026-12-31T00:00:00"/>
    <s v="ホームケア土屋 三重"/>
    <s v="510-0075"/>
    <s v="四日市市久保田1-1-27 安達ビル1階"/>
    <s v="050-3138-5905"/>
    <s v="050-6868-2649"/>
    <s v="株式会社土屋"/>
    <s v="岡山県井原市井原町192番地2久安セントラルビル2階"/>
    <s v="有（Ⅲ）"/>
    <s v="有（Ⅰ）"/>
    <s v="有（Ⅰ）"/>
    <s v="有"/>
    <s v="非該当"/>
    <s v="非該当"/>
    <x v="1"/>
  </r>
  <r>
    <n v="2410202002"/>
    <s v="重度訪問介護"/>
    <d v="2021-02-01T00:00:00"/>
    <m/>
    <d v="2027-01-31T00:00:00"/>
    <s v="医心館　訪問介護ステーション 四日市Ⅱ"/>
    <s v="510-0822"/>
    <s v="四日市市芝田一丁目1番20号"/>
    <s v="059-350-4330"/>
    <s v="059-350-4331"/>
    <s v="株式会社アンビス"/>
    <s v="東京都中央区八重洲二丁目７番2号"/>
    <s v="無"/>
    <s v="有（Ⅰ）"/>
    <s v="有（Ⅱ）"/>
    <s v="有"/>
    <s v="非該当"/>
    <s v="非該当"/>
    <x v="1"/>
  </r>
  <r>
    <n v="2410202069"/>
    <s v="重度訪問介護"/>
    <d v="2021-07-01T00:00:00"/>
    <m/>
    <d v="2027-06-30T00:00:00"/>
    <s v="いのうえサポート"/>
    <s v="512--0902"/>
    <s v="四日市市小杉町1892番地1"/>
    <s v="059－324-5054"/>
    <s v="059－332-2098"/>
    <s v="いのうえサポート合同会社"/>
    <s v="四日市市小杉町1892番地1"/>
    <s v="無"/>
    <s v="有（Ⅰ）"/>
    <s v="有（Ⅱ）"/>
    <s v="有"/>
    <s v="非該当"/>
    <s v="非該当"/>
    <x v="1"/>
  </r>
  <r>
    <n v="2410202077"/>
    <s v="重度訪問介護"/>
    <d v="2021-08-01T00:00:00"/>
    <m/>
    <d v="2027-07-31T00:00:00"/>
    <s v="すまいる介護　かなで"/>
    <s v="510-0874"/>
    <s v="四日市市河原田町228番地1"/>
    <s v="059-337-8682"/>
    <s v="059-337-9840"/>
    <s v="合同会社　那波"/>
    <s v="四日市市河原田町228番地1"/>
    <s v="無"/>
    <s v="無"/>
    <s v="無"/>
    <s v="無"/>
    <s v="非該当"/>
    <s v="非該当"/>
    <x v="1"/>
  </r>
  <r>
    <n v="2412220291"/>
    <s v="重度訪問介護"/>
    <d v="2022-03-01T00:00:00"/>
    <m/>
    <d v="2028-02-29T00:00:00"/>
    <s v="きずなメイト"/>
    <s v="510-1233"/>
    <s v="三重郡菰野町大字菰野8515番地9"/>
    <s v="059-318-1554"/>
    <s v="059-394-2258"/>
    <s v="特定非営利活動法人きずな会"/>
    <s v="三重郡菰野町大字菰野8515番地9"/>
    <s v="無"/>
    <s v="無"/>
    <s v="無"/>
    <s v="無"/>
    <s v="非該当"/>
    <s v="非該当"/>
    <x v="1"/>
  </r>
  <r>
    <n v="2410202176"/>
    <s v="重度訪問介護"/>
    <d v="2022-05-01T00:00:00"/>
    <m/>
    <d v="2028-04-30T00:00:00"/>
    <s v="マーベラス介護事業所"/>
    <s v="510-0821"/>
    <s v="四日市市久保田町２丁目10－13ＴＯＹＯＴＡ　action　Build　オフィス２階"/>
    <s v="059-359-1765"/>
    <s v="０５９－３５９－１７６６"/>
    <s v="株式会社家楽"/>
    <s v="三重県四日市市室山町59番地"/>
    <s v="無"/>
    <s v="有（Ⅰ）"/>
    <s v="有（Ⅱ）"/>
    <s v="有"/>
    <s v="非該当"/>
    <s v="非該当"/>
    <x v="1"/>
  </r>
  <r>
    <n v="2410202267"/>
    <s v="重度訪問介護"/>
    <d v="2023-03-01T00:00:00"/>
    <m/>
    <d v="2029-02-28T00:00:00"/>
    <s v="フレアスヘルパーステーション四日市"/>
    <s v="５１０－０８２７"/>
    <s v="四日市市赤堀南町２－２５"/>
    <s v="０５９－３２９－５２７０"/>
    <s v="０５９－３２９－５２９０"/>
    <s v="株式会社フレアス"/>
    <s v="山梨県中巨摩郡昭和町西条１５１４番地"/>
    <s v="無"/>
    <s v="有（Ⅱ）"/>
    <s v="有（Ⅱ）"/>
    <s v="有"/>
    <s v="非該当"/>
    <s v="非該当"/>
    <x v="1"/>
  </r>
  <r>
    <n v="2410202309"/>
    <s v="重度訪問介護"/>
    <d v="2023-05-01T00:00:00"/>
    <m/>
    <d v="2029-04-30T00:00:00"/>
    <s v="居宅介護たすける"/>
    <s v="510-0803"/>
    <s v="四日市市阿倉川町10番26号"/>
    <s v="059-327-7720"/>
    <s v="059-327-7721"/>
    <s v="株式会社たすける"/>
    <s v="三重県四日市市阿倉川町10番26号"/>
    <s v="無"/>
    <s v="無"/>
    <s v="無"/>
    <s v="無"/>
    <s v="非該当"/>
    <s v="非該当"/>
    <x v="1"/>
  </r>
  <r>
    <n v="2410202317"/>
    <s v="重度訪問介護"/>
    <d v="2023-05-01T00:00:00"/>
    <m/>
    <d v="2029-04-30T00:00:00"/>
    <s v="くくる訪問介護ステーション"/>
    <s v="510-8023"/>
    <s v="四日市市西富田2丁目6-17"/>
    <s v="059-390-1902"/>
    <s v="059-390-1902"/>
    <s v="株式会社アダプト"/>
    <s v="愛知県刈谷市小垣江町下91番地1"/>
    <s v="無"/>
    <s v="Ⅰ型"/>
    <s v="無"/>
    <s v="有"/>
    <s v="非該当"/>
    <s v="非該当"/>
    <x v="1"/>
  </r>
  <r>
    <n v="2410300053"/>
    <s v="重度訪問介護"/>
    <d v="2006-10-01T00:00:00"/>
    <d v="2018-10-01T00:00:00"/>
    <d v="2024-09-30T00:00:00"/>
    <s v="障がい者居宅介護センター鈴鹿けやき苑"/>
    <n v="5130012"/>
    <s v="鈴鹿市石薬師町字寺東452-68"/>
    <s v="059-373-2222"/>
    <s v="059-373-2556"/>
    <s v="社会福祉法人けやき福祉会"/>
    <s v="三重県鈴鹿市石薬師町字寺東452-68"/>
    <s v="無"/>
    <s v="無"/>
    <s v="無"/>
    <s v="無"/>
    <s v="非該当"/>
    <s v="非該当"/>
    <x v="2"/>
  </r>
  <r>
    <n v="2410300137"/>
    <s v="重度訪問介護"/>
    <d v="2006-10-01T00:00:00"/>
    <d v="2018-10-01T00:00:00"/>
    <d v="2024-09-30T00:00:00"/>
    <s v="鈴鹿市障害訪問介護事業所『社協』"/>
    <n v="5130801"/>
    <s v="鈴鹿市神戸地子町３８３番地の１"/>
    <s v="0593-82-8200"/>
    <s v="059-382-8015"/>
    <s v="社会福祉法人鈴鹿市社会福祉協議会"/>
    <s v="三重県鈴鹿市神戸地子町３８３番地の１"/>
    <s v="無"/>
    <s v="無"/>
    <s v="無"/>
    <s v="無"/>
    <s v="非該当"/>
    <s v="非該当"/>
    <x v="2"/>
  </r>
  <r>
    <n v="2410300178"/>
    <s v="重度訪問介護"/>
    <d v="2006-10-01T00:00:00"/>
    <d v="2018-10-01T00:00:00"/>
    <d v="2024-09-30T00:00:00"/>
    <s v="さくらさくら居宅介護事業所"/>
    <n v="5130012"/>
    <s v="鈴鹿市石薬師町１７１番地７"/>
    <s v="059-374-1899"/>
    <s v="059-374-1992"/>
    <s v="特定非営利活動法人さくらさくら"/>
    <s v="三重県鈴鹿市石薬師町１７１番地７"/>
    <s v="無"/>
    <s v="無"/>
    <s v="無"/>
    <s v="無"/>
    <s v="非該当"/>
    <s v="非該当"/>
    <x v="2"/>
  </r>
  <r>
    <n v="2410300210"/>
    <s v="重度訪問介護"/>
    <d v="2006-10-01T00:00:00"/>
    <d v="2018-10-01T00:00:00"/>
    <d v="2024-09-30T00:00:00"/>
    <s v="ヘルパーステーション沙羅"/>
    <n v="5130818"/>
    <s v="鈴鹿市安塚町６３８－１６"/>
    <s v="059-382-8490"/>
    <s v="059-382-8496"/>
    <s v="有限会社イトーファーマシー"/>
    <s v="三重県鈴鹿市安塚町６３８－１６"/>
    <s v="有（Ⅱ）"/>
    <s v="無"/>
    <s v="無"/>
    <s v="無"/>
    <s v="非該当"/>
    <s v="非該当"/>
    <x v="2"/>
  </r>
  <r>
    <n v="2410300319"/>
    <s v="重度訪問介護"/>
    <d v="2006-10-01T00:00:00"/>
    <d v="2018-10-01T00:00:00"/>
    <d v="2024-09-30T00:00:00"/>
    <s v="さと和訪問介護事業所"/>
    <n v="5130818"/>
    <s v="鈴鹿市安塚町１５５４"/>
    <s v="059-382-3871"/>
    <s v="059-382-8085"/>
    <s v="有限会社安寿"/>
    <s v="三重県鈴鹿市安塚町１５５４"/>
    <s v="無"/>
    <s v="無"/>
    <s v="無"/>
    <s v="無"/>
    <s v="非該当"/>
    <s v="非該当"/>
    <x v="2"/>
  </r>
  <r>
    <n v="2410300327"/>
    <s v="重度訪問介護"/>
    <d v="2006-10-01T00:00:00"/>
    <d v="2018-10-01T00:00:00"/>
    <d v="2024-09-30T00:00:00"/>
    <s v="ヘルパーステーションなごみ"/>
    <n v="5100227"/>
    <s v="鈴鹿市南若松町488番地"/>
    <s v="059-380-5866"/>
    <s v="059-387-4428"/>
    <s v="有限会社甚目"/>
    <s v="三重県鈴鹿市南若松町３０５３番地"/>
    <s v="無"/>
    <s v="有（Ⅰ）"/>
    <s v="有（Ⅱ）"/>
    <s v="有"/>
    <s v="非該当"/>
    <s v="非該当"/>
    <x v="2"/>
  </r>
  <r>
    <n v="2410300400"/>
    <s v="重度訪問介護"/>
    <d v="2007-08-01T00:00:00"/>
    <d v="2019-08-01T00:00:00"/>
    <d v="2025-07-31T00:00:00"/>
    <s v="よろこび指定訪問介護事業所"/>
    <n v="5130032"/>
    <s v="鈴鹿市池田町１３３５番地の７"/>
    <s v="059-384-1250"/>
    <s v="059-384-1251"/>
    <s v="有限会社ヘルパーステーションよろこび"/>
    <s v="三重県鈴鹿市一ノ宮町７７１番地の１"/>
    <s v="無"/>
    <s v="無"/>
    <s v="無"/>
    <s v="無"/>
    <s v="非該当"/>
    <s v="非該当"/>
    <x v="2"/>
  </r>
  <r>
    <n v="2410300426"/>
    <s v="重度訪問介護"/>
    <d v="2008-03-01T00:00:00"/>
    <d v="2017-12-01T00:00:00"/>
    <d v="2023-11-30T00:00:00"/>
    <s v="ニチイケアセンター　鈴鹿"/>
    <n v="5100235"/>
    <s v="鈴鹿市南江島町12番20号"/>
    <s v="059-380-0616"/>
    <s v="059-380-0617"/>
    <s v="株式会社　ニチイ学館"/>
    <s v="東京都千代田区神田駿河台四丁目６番地"/>
    <s v="無"/>
    <s v="有（Ⅰ）"/>
    <s v="有（Ⅰ）"/>
    <s v="有"/>
    <s v="非該当"/>
    <s v="非該当"/>
    <x v="2"/>
  </r>
  <r>
    <n v="2410400051"/>
    <s v="重度訪問介護"/>
    <d v="2010-09-01T00:00:00"/>
    <d v="2022-09-01T00:00:00"/>
    <d v="2028-08-31T00:00:00"/>
    <s v="訪問介護ステーションみえ"/>
    <n v="5190163"/>
    <s v="亀山市アイリス町14－7"/>
    <s v="0595-84-3527"/>
    <s v="0595-84-3528"/>
    <s v="株式会社グリーンタウン呼吸嚥下ケアプラニング"/>
    <s v="三重県津市豊が丘一丁目26番6号"/>
    <s v="無"/>
    <s v="無"/>
    <s v="無"/>
    <s v="無"/>
    <s v="非該当"/>
    <s v="非該当"/>
    <x v="2"/>
  </r>
  <r>
    <n v="2410300616"/>
    <s v="重度訪問介護"/>
    <d v="2011-01-01T00:00:00"/>
    <d v="2023-01-01T00:00:00"/>
    <d v="2028-12-31T00:00:00"/>
    <s v="ファースト"/>
    <n v="5100241"/>
    <s v="鈴鹿市白子駅前11-18　ロイヤルハイツ白子駅　店舗102"/>
    <s v="059-389-5668"/>
    <s v="059-389-5669"/>
    <s v="特定非営利活動法人CIL・ARCH"/>
    <s v="三重県津市半田399-1"/>
    <s v="無"/>
    <s v="有（Ⅱ）"/>
    <s v="有（Ⅱ）"/>
    <s v="有"/>
    <s v="非該当"/>
    <s v="非該当"/>
    <x v="2"/>
  </r>
  <r>
    <n v="2410300673"/>
    <s v="重度訪問介護"/>
    <d v="2012-03-01T00:00:00"/>
    <d v="2018-03-01T00:00:00"/>
    <d v="2024-02-29T00:00:00"/>
    <s v="訪問介護ステーション鈴鹿シルバーケア豊壽園"/>
    <n v="5100257"/>
    <s v="鈴鹿市東磯山2丁目5-1"/>
    <s v="059-380-6503"/>
    <s v="059-380-6510"/>
    <s v="社会福祉法人洗心福祉会"/>
    <s v="三重県津市本町26番地13号"/>
    <s v="有（Ⅱ）"/>
    <s v="有（Ⅰ）"/>
    <s v="有（Ⅱ）"/>
    <s v="有"/>
    <s v="非該当"/>
    <s v="非該当"/>
    <x v="2"/>
  </r>
  <r>
    <n v="2410300970"/>
    <s v="重度訪問介護"/>
    <d v="2013-06-01T00:00:00"/>
    <d v="2019-06-01T00:00:00"/>
    <d v="2025-05-31T00:00:00"/>
    <s v="メイショウ"/>
    <s v="510-0244"/>
    <s v="鈴鹿市白子町2989-5"/>
    <s v="059-387-9951"/>
    <s v="059-368-2700"/>
    <s v="有限会社メイショウ"/>
    <s v="三重県鈴鹿市白子町2989-5"/>
    <s v="無"/>
    <s v="無"/>
    <s v="無"/>
    <s v="無"/>
    <s v="非該当"/>
    <s v="非該当"/>
    <x v="2"/>
  </r>
  <r>
    <n v="2410301127"/>
    <s v="重度訪問介護"/>
    <d v="2015-01-01T00:00:00"/>
    <d v="2021-01-01T00:00:00"/>
    <d v="2026-12-31T00:00:00"/>
    <s v="ヘルパーステーションつくし"/>
    <s v="510-0226"/>
    <s v="鈴鹿市岸岡町３０８２－８"/>
    <s v="059-389-6400"/>
    <s v="059-373-7788"/>
    <s v="株式会社ケアサポートつくし"/>
    <s v="三重県鈴鹿市岸岡町3078番地の8"/>
    <s v="無"/>
    <s v="無"/>
    <s v="無"/>
    <s v="無"/>
    <s v="非該当"/>
    <s v="非該当"/>
    <x v="2"/>
  </r>
  <r>
    <n v="2410301143"/>
    <s v="重度訪問介護"/>
    <d v="2015-02-01T00:00:00"/>
    <d v="2021-02-01T00:00:00"/>
    <d v="2027-01-31T00:00:00"/>
    <s v="ヘルパーますだや"/>
    <s v="51３-0806"/>
    <s v="鈴鹿市算所１丁目18番14号"/>
    <s v="059-373-5713"/>
    <s v="059-373-5930"/>
    <s v="有限会社ゆずりは企画"/>
    <s v="三重県鈴鹿市算所1丁目18番14号"/>
    <s v="無"/>
    <s v="無"/>
    <s v="無"/>
    <s v="無"/>
    <s v="非該当"/>
    <s v="非該当"/>
    <x v="2"/>
  </r>
  <r>
    <n v="2410301192"/>
    <s v="重度訪問介護"/>
    <d v="2015-05-01T00:00:00"/>
    <d v="2021-05-01T00:00:00"/>
    <d v="2027-04-30T00:00:00"/>
    <s v="そらまめ"/>
    <s v="513-0824"/>
    <s v="鈴鹿市道伯一丁目1番8号"/>
    <s v="0593-24-7756"/>
    <s v="0593-24-7756"/>
    <s v="合同会社Green　Hand"/>
    <s v="三重県鈴鹿市道伯一丁目1番8号"/>
    <s v="無"/>
    <s v="有（Ⅰ）"/>
    <s v="無"/>
    <s v="有"/>
    <s v="非該当"/>
    <s v="非該当"/>
    <x v="2"/>
  </r>
  <r>
    <n v="2410301234"/>
    <s v="重度訪問介護"/>
    <d v="2015-12-01T00:00:00"/>
    <d v="2021-12-01T00:00:00"/>
    <d v="2027-11-30T00:00:00"/>
    <s v="訪問介護（ヘルパーステーション）えみの里"/>
    <n v="5130826"/>
    <s v="鈴鹿市住吉5丁目7番1号"/>
    <s v="059-378-4752"/>
    <s v="059-378-4752"/>
    <s v="特定非営利活動法人四季"/>
    <s v="三重県鈴鹿市住吉五丁目7番1号"/>
    <s v="無"/>
    <s v="無"/>
    <s v="無"/>
    <s v="無"/>
    <s v="非該当"/>
    <s v="非該当"/>
    <x v="2"/>
  </r>
  <r>
    <n v="2410400200"/>
    <s v="重度訪問介護"/>
    <d v="2016-04-01T00:00:00"/>
    <d v="2022-04-01T00:00:00"/>
    <d v="2028-03-31T00:00:00"/>
    <s v="ヘルパーステーション　アスプラン"/>
    <s v="513-0836"/>
    <s v="鈴鹿市国府町943-1"/>
    <s v="059-373-7555"/>
    <s v="059-373-7575"/>
    <s v="アスプランド株式会社"/>
    <s v="三重県四日市市日永西5丁目4-3"/>
    <s v="無"/>
    <s v="無"/>
    <s v="無"/>
    <s v="有"/>
    <s v="非該当"/>
    <s v="非該当"/>
    <x v="2"/>
  </r>
  <r>
    <n v="2410301283"/>
    <s v="重度訪問介護"/>
    <d v="2017-03-01T00:00:00"/>
    <d v="2023-03-01T00:00:00"/>
    <d v="2029-02-28T00:00:00"/>
    <s v="Ｒｅｓｏｒａ訪問ヘルパーステーション"/>
    <s v="513-0801"/>
    <s v="鈴鹿市神戸六丁目6番2号"/>
    <s v="059-382-7725"/>
    <s v="059-382-7726"/>
    <s v="Ｒｅｓｏｒａ株式会社"/>
    <s v="三重県鈴鹿市神戸六丁目6番2号"/>
    <s v="無"/>
    <s v="無"/>
    <s v="無"/>
    <s v="無"/>
    <s v="非該当"/>
    <s v="非該当"/>
    <x v="2"/>
  </r>
  <r>
    <n v="2410301325"/>
    <s v="重度訪問介護"/>
    <d v="2017-07-01T00:00:00"/>
    <m/>
    <d v="2023-06-30T00:00:00"/>
    <s v="訪問介護ステーションらくらく"/>
    <s v="513-0807"/>
    <s v="鈴鹿市三日市1丁目19-27"/>
    <s v="059-381-3070"/>
    <s v="059-381-3071"/>
    <s v="株式会社らくらく"/>
    <s v="三重県鈴鹿市高岡台一丁目13番3号"/>
    <s v="無"/>
    <s v="無"/>
    <s v="無"/>
    <s v="無"/>
    <s v="非該当"/>
    <s v="非該当"/>
    <x v="2"/>
  </r>
  <r>
    <n v="2410400259"/>
    <s v="重度訪問介護"/>
    <d v="2017-07-01T00:00:00"/>
    <m/>
    <d v="2023-06-30T00:00:00"/>
    <s v="株式会社YR55障がい者サポート事務局"/>
    <s v="519－0162"/>
    <s v="亀山市住山町364番地2"/>
    <s v="0595-86-4325"/>
    <s v="0595-86-4325"/>
    <s v="株式会社YR55障がい者サポート事務局"/>
    <s v="三重県亀山市住山町364番地2"/>
    <s v="無"/>
    <s v="有（Ⅰ）"/>
    <s v="有（Ⅱ）"/>
    <s v="有"/>
    <s v="非該当"/>
    <s v="非該当"/>
    <x v="2"/>
  </r>
  <r>
    <n v="2410400291"/>
    <s v="重度訪問介護"/>
    <d v="2018-11-01T00:00:00"/>
    <m/>
    <d v="2024-10-31T00:00:00"/>
    <s v="サクラサクラ"/>
    <s v="519-0103"/>
    <s v="亀山市川合町103"/>
    <s v="0595-84-0002"/>
    <s v="0595-84-0003"/>
    <s v="あんしん介護株式会社"/>
    <s v="三重県鈴鹿市石薬師町171番地7"/>
    <s v="有（Ⅱ）"/>
    <s v="有（Ⅰ）"/>
    <s v="有（Ⅰ）"/>
    <s v="有"/>
    <s v="非該当"/>
    <s v="非該当"/>
    <x v="2"/>
  </r>
  <r>
    <n v="2410400309"/>
    <s v="重度訪問介護"/>
    <d v="2019-10-01T00:00:00"/>
    <m/>
    <d v="2025-09-30T00:00:00"/>
    <s v="ニチイケアセンター亀山"/>
    <s v="519-0105"/>
    <s v="亀山市みずほ台14番地292 シリウス29Ⅱ 103"/>
    <s v="0595-96-9496"/>
    <s v="0595-96-9497"/>
    <s v="株式会社ニチイ学館"/>
    <s v="東京都千代田区神田駿河台四丁目６番地"/>
    <s v="無"/>
    <s v="有（Ⅰ）"/>
    <s v="有（Ⅰ）"/>
    <s v="有"/>
    <s v="非該当"/>
    <s v="非該当"/>
    <x v="2"/>
  </r>
  <r>
    <n v="2410301531"/>
    <s v="重度訪問介護"/>
    <d v="2020-04-01T00:00:00"/>
    <m/>
    <d v="2026-03-31T00:00:00"/>
    <s v="訪問介護まやまや"/>
    <s v="510-0236"/>
    <s v="鈴鹿市中江島町18番20号 アクティブステージ江島301"/>
    <s v="059-344-3633"/>
    <s v="059-344-3633"/>
    <s v="合同会社ＷＬ"/>
    <s v="三重県鈴鹿市中江島町18番20号 アクティブステージ江島301"/>
    <s v="無"/>
    <s v="有（Ⅰ）"/>
    <s v="無"/>
    <s v="有"/>
    <s v="非該当"/>
    <s v="非該当"/>
    <x v="2"/>
  </r>
  <r>
    <n v="2410301614"/>
    <s v="重度訪問介護"/>
    <d v="2020-05-01T00:00:00"/>
    <m/>
    <d v="2026-04-30T00:00:00"/>
    <s v="うきうきサポート"/>
    <s v="510-0218"/>
    <s v="鈴鹿市野町西3丁目2番3号"/>
    <s v="059-389-7011"/>
    <s v="059-389-5112"/>
    <s v="有限会社オフィスいとう"/>
    <s v="三重県鈴鹿市野町西3丁目2番3号"/>
    <s v="無"/>
    <s v="無"/>
    <s v="無"/>
    <s v="無"/>
    <s v="非該当"/>
    <s v="非該当"/>
    <x v="2"/>
  </r>
  <r>
    <n v="2410301630"/>
    <s v="重度訪問介護"/>
    <d v="2020-07-01T00:00:00"/>
    <m/>
    <d v="2026-06-30T00:00:00"/>
    <s v="ニチイケアセンター鈴鹿中央"/>
    <s v="513-0806"/>
    <s v="鈴鹿市算所3丁目16-30　ハヤカワビル302号室"/>
    <s v="059-375-5011"/>
    <s v="059-379-0078"/>
    <s v="株式会社　ニチイ学館"/>
    <s v="東京都千代田区神田駿河台四丁目６番地"/>
    <s v="無"/>
    <s v="無"/>
    <s v="無"/>
    <s v="無"/>
    <s v="非該当"/>
    <s v="非該当"/>
    <x v="2"/>
  </r>
  <r>
    <n v="2410301655"/>
    <s v="重度訪問介護"/>
    <d v="2021-01-01T00:00:00"/>
    <m/>
    <d v="2026-12-31T00:00:00"/>
    <s v="HIDAMARI SUZUKA"/>
    <s v="513-0847"/>
    <s v="鈴鹿市平田1丁目9番1号 アバンハウスⅠ B403"/>
    <s v="059-375-0301"/>
    <s v="059-395-0302"/>
    <s v="株式会社ビジョナリー"/>
    <s v="愛知県一宮市小信中島字東鵯平63番地2"/>
    <s v="無"/>
    <s v="有（Ⅰ）"/>
    <s v="有（Ⅰ）"/>
    <s v="有"/>
    <s v="非該当"/>
    <s v="非該当"/>
    <x v="2"/>
  </r>
  <r>
    <n v="2410400333"/>
    <s v="重度訪問介護"/>
    <d v="2021-01-01T00:00:00"/>
    <m/>
    <d v="2026-12-31T00:00:00"/>
    <s v="樹楽・にじむすび蒼空"/>
    <s v="519-0213"/>
    <s v="亀山市田村町705番地20"/>
    <s v="0595-98-6940"/>
    <s v="0595-98-6940"/>
    <s v="合同会社孫ころ"/>
    <s v="三重県亀山市田村町705番地20"/>
    <s v="有（Ⅰ）"/>
    <s v="有（Ⅰ）"/>
    <s v="無"/>
    <s v="無"/>
    <s v="非該当"/>
    <s v="非該当"/>
    <x v="2"/>
  </r>
  <r>
    <n v="2410301580"/>
    <s v="重度訪問介護"/>
    <d v="2021-12-01T00:00:00"/>
    <m/>
    <d v="2027-11-30T00:00:00"/>
    <s v="訪問介護HERO"/>
    <s v="510-0304"/>
    <s v="鈴鹿市神戸1丁目3－11"/>
    <s v="059-344-3370"/>
    <s v="059-344-3370"/>
    <s v="株式会社HERO"/>
    <s v="津市河芸町上野570－15"/>
    <s v="無"/>
    <s v="有（Ⅱ）"/>
    <s v="有（Ⅰ）"/>
    <s v="無"/>
    <s v="非該当"/>
    <s v="非該当"/>
    <x v="2"/>
  </r>
  <r>
    <n v="2410400358"/>
    <s v="重度訪問介護"/>
    <d v="2022-09-01T00:00:00"/>
    <m/>
    <d v="2028-08-31T00:00:00"/>
    <s v="訪問介護ステーションＴomoneel"/>
    <s v="519-0124"/>
    <s v="亀山市東御幸町９７番地１"/>
    <s v="0595-98-6909"/>
    <s v="0595-98-6908"/>
    <s v="合同会社TOMONEEL"/>
    <s v="三重県亀山市東御幸９７番地１"/>
    <s v="無"/>
    <s v="有（Ⅰ）"/>
    <s v="有（Ⅱ）"/>
    <s v="無"/>
    <s v="非該当"/>
    <s v="非該当"/>
    <x v="2"/>
  </r>
  <r>
    <n v="2410202085"/>
    <s v="重度訪問介護"/>
    <d v="2021-08-01T00:00:00"/>
    <m/>
    <d v="2027-07-31T00:00:00"/>
    <s v="ケアステーション想桜"/>
    <s v="510-0944"/>
    <s v="四日市市笹川3丁目48"/>
    <s v="059-320-0320"/>
    <s v="059-320-0321"/>
    <s v="有限会社コーブンシャ"/>
    <s v="四日市市笹川3丁目48"/>
    <s v="無"/>
    <s v="Ⅰ型"/>
    <s v="有（Ⅱ）"/>
    <s v="有"/>
    <s v="非該当"/>
    <s v="非該当"/>
    <x v="1"/>
  </r>
  <r>
    <n v="2410500678"/>
    <s v="重度訪問介護"/>
    <d v="2006-05-01T00:00:00"/>
    <d v="2018-05-01T00:00:00"/>
    <d v="2024-04-30T00:00:00"/>
    <s v="ヘルパーステーションコーケン"/>
    <n v="5140015"/>
    <s v="津市寿町11番28号"/>
    <s v="059-226-8801"/>
    <s v="059-226-8802"/>
    <s v="有限会社コーケン"/>
    <s v="三重県津市寿町11番28号"/>
    <s v="無"/>
    <s v="有（Ⅰ）"/>
    <s v="有（Ⅰ）"/>
    <s v="有"/>
    <s v="非該当"/>
    <s v="非該当"/>
    <x v="3"/>
  </r>
  <r>
    <n v="2410500322"/>
    <s v="重度訪問介護"/>
    <d v="2006-10-01T00:00:00"/>
    <d v="2018-10-01T00:00:00"/>
    <d v="2024-09-30T00:00:00"/>
    <s v="実践　津"/>
    <n v="5140834"/>
    <s v="津市大倉１０番２１号"/>
    <s v="059-225-4320"/>
    <s v="059-225-4323"/>
    <s v="社会福祉法人実践"/>
    <s v="三重県津市大倉１０番２１号"/>
    <s v="有（Ⅱ）"/>
    <s v="無"/>
    <s v="無"/>
    <s v="無"/>
    <s v="非該当"/>
    <s v="非該当"/>
    <x v="3"/>
  </r>
  <r>
    <n v="2410500413"/>
    <s v="重度訪問介護"/>
    <d v="2006-10-01T00:00:00"/>
    <d v="2018-03-01T00:00:00"/>
    <d v="2024-02-29T00:00:00"/>
    <s v="津市社協訪問介護事業所（北部）"/>
    <n v="5100314"/>
    <s v="津市河芸町浜田８６８番地"/>
    <s v="059-245-8888"/>
    <s v="059-245-8890"/>
    <s v="社会福祉法人津市社会福祉協議会"/>
    <s v="三重県津市大門７番１５号"/>
    <s v="無"/>
    <s v="有（Ⅱ）"/>
    <s v="無"/>
    <s v="無"/>
    <s v="非該当"/>
    <s v="非該当"/>
    <x v="3"/>
  </r>
  <r>
    <n v="2410500462"/>
    <s v="重度訪問介護"/>
    <d v="2006-10-01T00:00:00"/>
    <d v="2018-03-01T00:00:00"/>
    <d v="2024-02-29T00:00:00"/>
    <s v="津市社協訪問介護事業所（白山）"/>
    <n v="5152603"/>
    <s v="津市白山町川口８９２番地"/>
    <s v="059-262-7029"/>
    <s v="059-262-6520"/>
    <s v="社会福祉法人津市社会福祉協議会"/>
    <s v="三重県津市大門７番１５号"/>
    <s v="無"/>
    <s v="有（Ⅱ）"/>
    <s v="無"/>
    <s v="無"/>
    <s v="非該当"/>
    <s v="非該当"/>
    <x v="3"/>
  </r>
  <r>
    <n v="2410500587"/>
    <s v="重度訪問介護"/>
    <d v="2006-10-01T00:00:00"/>
    <d v="2018-10-01T00:00:00"/>
    <d v="2024-09-30T00:00:00"/>
    <s v="特定非営利活動法人共同連三重"/>
    <n v="5141252"/>
    <s v="津市稲葉町2386-63"/>
    <s v="059-202-5782"/>
    <s v="059-202-5783"/>
    <s v="特定非営利活動法人共同連三重"/>
    <s v="三重県津市中河原３９９－１"/>
    <s v="無"/>
    <s v="無"/>
    <s v="無"/>
    <s v="無"/>
    <s v="非該当"/>
    <s v="非該当"/>
    <x v="3"/>
  </r>
  <r>
    <n v="2410500629"/>
    <s v="重度訪問介護"/>
    <d v="2006-10-01T00:00:00"/>
    <d v="2018-10-01T00:00:00"/>
    <d v="2024-09-30T00:00:00"/>
    <s v="有限会社With A Will"/>
    <n v="5140831"/>
    <s v="津市本町２６番１６号"/>
    <s v="059-223-4366"/>
    <s v="059-223-4368"/>
    <s v="有限会社With A Will"/>
    <s v="三重県津市本町２６番１６号"/>
    <s v="有（Ⅱ）"/>
    <s v="有（Ⅰ）"/>
    <s v="無"/>
    <s v="有"/>
    <s v="非該当"/>
    <s v="非該当"/>
    <x v="3"/>
  </r>
  <r>
    <n v="2410500769"/>
    <s v="重度訪問介護"/>
    <d v="2007-09-01T00:00:00"/>
    <d v="2019-09-01T00:00:00"/>
    <d v="2025-08-31T00:00:00"/>
    <s v="ピアサポートみえ"/>
    <n v="5140035"/>
    <s v="津市西丸之内7番20号"/>
    <s v="059-213-9577"/>
    <s v="059-273-5911"/>
    <s v="特定非営利活動法人ピアサポートみえ"/>
    <s v="三重県津市西丸之内7番20号"/>
    <s v="無"/>
    <s v="有（Ⅰ）"/>
    <s v="有（Ⅱ）"/>
    <s v="有"/>
    <s v="非該当"/>
    <s v="非該当"/>
    <x v="3"/>
  </r>
  <r>
    <n v="2410500843"/>
    <s v="重度訪問介護"/>
    <d v="2008-03-01T00:00:00"/>
    <d v="2017-12-01T00:00:00"/>
    <d v="2023-11-30T00:00:00"/>
    <s v="ニチイケアセンター　津"/>
    <n v="5140805"/>
    <s v="津市下弁財町津興２４４"/>
    <s v="059-213-1186"/>
    <s v="059-213-1187"/>
    <s v="株式会社　ニチイ学館"/>
    <s v="東京都千代田区神田駿河台四丁目６番地"/>
    <s v="無"/>
    <s v="無"/>
    <s v="無"/>
    <s v="無"/>
    <s v="非該当"/>
    <s v="非該当"/>
    <x v="3"/>
  </r>
  <r>
    <n v="2410500850"/>
    <s v="重度訪問介護"/>
    <d v="2008-03-01T00:00:00"/>
    <d v="2017-12-01T00:00:00"/>
    <d v="2023-11-30T00:00:00"/>
    <s v="ニチイケアセンター　津中央"/>
    <n v="5140033"/>
    <s v="津市丸之内８番３号　丸の内パークビル１Ｆ"/>
    <s v="059-226-8527"/>
    <s v="059-226-8540"/>
    <s v="株式会社　ニチイ学館"/>
    <s v="東京都千代田区神田駿河台四丁目６番地"/>
    <s v="無"/>
    <s v="無"/>
    <s v="無"/>
    <s v="無"/>
    <s v="非該当"/>
    <s v="非該当"/>
    <x v="3"/>
  </r>
  <r>
    <n v="2410500975"/>
    <s v="重度訪問介護"/>
    <d v="2008-09-01T00:00:00"/>
    <d v="2017-12-01T00:00:00"/>
    <d v="2023-11-30T00:00:00"/>
    <s v="ニチイケアセンター八町"/>
    <n v="5140042"/>
    <s v="津市新町２－８－１２"/>
    <s v="059-213-7621"/>
    <s v="059-213-8170"/>
    <s v="株式会社　ニチイ学館"/>
    <s v="東京都千代田区神田駿河台四丁目６番地"/>
    <s v="無"/>
    <s v="無"/>
    <s v="無"/>
    <s v="無"/>
    <s v="非該当"/>
    <s v="非該当"/>
    <x v="3"/>
  </r>
  <r>
    <n v="2410501015"/>
    <s v="重度訪問介護"/>
    <d v="2008-12-01T00:00:00"/>
    <d v="2020-12-01T00:00:00"/>
    <d v="2026-11-30T00:00:00"/>
    <s v="ヘルパーステーション青空"/>
    <n v="5140819"/>
    <s v="津市高茶屋６丁目11番地24号"/>
    <s v="059-253-3271"/>
    <s v="059-253-3373"/>
    <s v="有限会社プラーナ"/>
    <s v="三重県津市高茶屋6丁目10番14号"/>
    <s v="無"/>
    <s v="無"/>
    <s v="無"/>
    <s v="無"/>
    <s v="非該当"/>
    <s v="非該当"/>
    <x v="3"/>
  </r>
  <r>
    <n v="2410501148"/>
    <s v="重度訪問介護"/>
    <d v="2009-08-01T00:00:00"/>
    <d v="2021-08-01T00:00:00"/>
    <d v="2027-07-31T00:00:00"/>
    <s v="ヘルパーステーションスカイ"/>
    <n v="5141254"/>
    <s v="津市森町165"/>
    <s v="059-254-2525"/>
    <s v="059-254-2526"/>
    <s v="株式会社スカイ"/>
    <s v="三重県津市森町165番地"/>
    <s v="無"/>
    <s v="無"/>
    <s v="無"/>
    <s v="無"/>
    <s v="非該当"/>
    <s v="非該当"/>
    <x v="3"/>
  </r>
  <r>
    <n v="2410501262"/>
    <s v="重度訪問介護"/>
    <d v="2010-09-01T00:00:00"/>
    <d v="2022-09-01T00:00:00"/>
    <d v="2028-08-31T00:00:00"/>
    <s v="訪問介護事業所サザンコート"/>
    <n v="5140005"/>
    <s v="津市鳥居町167番地の8サザンコート南館1F"/>
    <s v="059-227-3533"/>
    <s v="059-261-6658"/>
    <s v="有限会社サザンコート"/>
    <s v="三重県津市観音寺町４２９－１２"/>
    <s v="無"/>
    <s v="無"/>
    <s v="無"/>
    <s v="無"/>
    <s v="非該当"/>
    <s v="非該当"/>
    <x v="3"/>
  </r>
  <r>
    <n v="2410501312"/>
    <s v="重度訪問介護"/>
    <d v="2011-09-01T00:00:00"/>
    <d v="2017-09-01T00:00:00"/>
    <d v="2023-08-31T00:00:00"/>
    <s v="あったか介護　おひさま"/>
    <n v="5140819"/>
    <s v="津市高茶屋2丁目35-4"/>
    <s v="059-202-3805"/>
    <s v="059-202-3806"/>
    <s v="株式会社　おひさま"/>
    <s v="三重県津市高茶屋2丁目35-4"/>
    <s v="無"/>
    <s v="無"/>
    <s v="無"/>
    <s v="無"/>
    <s v="非該当"/>
    <s v="非該当"/>
    <x v="3"/>
  </r>
  <r>
    <n v="2410501338"/>
    <s v="重度訪問介護"/>
    <d v="2011-10-01T00:00:00"/>
    <d v="2017-10-01T00:00:00"/>
    <d v="2023-09-30T00:00:00"/>
    <s v="ヘルパーステーション　心　むすび"/>
    <n v="5140102"/>
    <s v="津市栗真町屋町1741－3　サニーライフ栗真A-103号"/>
    <s v="059-233-2733"/>
    <s v="059-233-2733"/>
    <s v="特定非営利活動法人　ふるさとの杜"/>
    <s v="三重県鈴鹿市郡山町西端１２１４番地"/>
    <s v="無"/>
    <s v="無"/>
    <s v="無"/>
    <s v="無"/>
    <s v="非該当"/>
    <s v="非該当"/>
    <x v="3"/>
  </r>
  <r>
    <n v="2410501379"/>
    <s v="重度訪問介護"/>
    <d v="2012-02-01T00:00:00"/>
    <d v="2018-02-01T00:00:00"/>
    <d v="2024-01-31T00:00:00"/>
    <s v="こももケアサービス"/>
    <n v="5140027"/>
    <s v="津市大門5番12号"/>
    <s v="059-271-7731"/>
    <s v="059-271-7732"/>
    <s v="株式会社WAVE"/>
    <s v="三重県津市大門5番12号"/>
    <s v="無"/>
    <s v="有（Ⅰ）"/>
    <s v="有（Ⅰ）"/>
    <s v="有"/>
    <s v="非該当"/>
    <s v="非該当"/>
    <x v="3"/>
  </r>
  <r>
    <n v="2410501668"/>
    <s v="重度訪問介護"/>
    <d v="2012-10-01T00:00:00"/>
    <d v="2018-10-01T00:00:00"/>
    <d v="2024-09-30T00:00:00"/>
    <s v="白塚訪問介護ステーションシルバーケア豊壽園"/>
    <n v="5140101"/>
    <s v="津市白塚町白池58番14"/>
    <s v="059-236-4010"/>
    <s v="059-236-4060"/>
    <s v="社会福祉法人洗心福祉会"/>
    <s v="三重県津市本町26番地13号"/>
    <s v="無"/>
    <s v="有（Ⅰ）"/>
    <s v="有（Ⅱ）"/>
    <s v="有"/>
    <s v="非該当"/>
    <s v="非該当"/>
    <x v="3"/>
  </r>
  <r>
    <n v="2410501692"/>
    <s v="重度訪問介護"/>
    <d v="2013-06-01T00:00:00"/>
    <d v="2019-06-01T00:00:00"/>
    <d v="2025-05-31T00:00:00"/>
    <s v="訪問介護事業所　ケア24ひかり"/>
    <s v="514-0022"/>
    <s v="津市愛宕町131番地"/>
    <s v="059-273-5970"/>
    <s v="059-273-5971"/>
    <s v="島上株式会社"/>
    <s v="三重県津市上浜町六丁目207番地12"/>
    <s v="無"/>
    <s v="無"/>
    <s v="無"/>
    <s v="無"/>
    <s v="非該当"/>
    <s v="非該当"/>
    <x v="3"/>
  </r>
  <r>
    <n v="2410701052"/>
    <s v="重度訪問介護"/>
    <d v="2014-01-01T00:00:00"/>
    <d v="2020-01-01T00:00:00"/>
    <d v="2025-12-31T00:00:00"/>
    <s v="居宅・訪問介護ステーション　そら"/>
    <s v="514-1115"/>
    <s v="津市木造町941"/>
    <s v="059-202-2322"/>
    <s v="059-202-2322"/>
    <s v="特定非営利活動法人ホワイトライフ"/>
    <s v="三重県津市木造町941番地"/>
    <s v="有（Ⅱ）"/>
    <s v="無"/>
    <s v="無"/>
    <s v="無"/>
    <s v="非該当"/>
    <s v="非該当"/>
    <x v="3"/>
  </r>
  <r>
    <n v="2410501783"/>
    <s v="重度訪問介護"/>
    <d v="2014-07-01T00:00:00"/>
    <d v="2020-07-01T00:00:00"/>
    <d v="2026-06-30T00:00:00"/>
    <s v="ユアパートナー"/>
    <s v="514-0043"/>
    <s v="津市南新町7-18　ミズホハイツ202号"/>
    <s v="059-261-1954"/>
    <s v="059-261-6107"/>
    <s v="株式会社ヤマギワ"/>
    <s v="三重県松阪市下村町1168番地1"/>
    <s v="無"/>
    <s v="有(Ⅰ）"/>
    <s v="無"/>
    <s v="有"/>
    <s v="非該当"/>
    <s v="非該当"/>
    <x v="3"/>
  </r>
  <r>
    <n v="2410501130"/>
    <s v="重度訪問介護"/>
    <d v="2015-07-01T00:00:00"/>
    <d v="2021-07-01T00:00:00"/>
    <d v="2027-06-30T00:00:00"/>
    <s v="ヘルパーステーション　あんじゅ"/>
    <n v="5141107"/>
    <s v="津市久居中町134-46"/>
    <s v="059-255-1950"/>
    <s v="059-273-5152"/>
    <s v="有限会社　岡金トータルサービス"/>
    <s v="三重県津市久居中町268番地1"/>
    <s v="無"/>
    <s v="無"/>
    <s v="無"/>
    <s v="無"/>
    <s v="非該当"/>
    <s v="非該当"/>
    <x v="3"/>
  </r>
  <r>
    <n v="2410502302"/>
    <s v="重度訪問介護"/>
    <d v="2016-03-01T00:00:00"/>
    <d v="2022-03-01T00:00:00"/>
    <d v="2028-02-29T00:00:00"/>
    <s v="居宅介護みのり"/>
    <s v="514-0011"/>
    <s v="津市高洲町23-25　A棟"/>
    <s v="050-6867-3800"/>
    <s v="050-6863-6004"/>
    <s v="株式会社プレサージュ"/>
    <s v="愛知県知多郡東浦町大字緒川字雁狭間山1-66"/>
    <s v="無"/>
    <s v="無"/>
    <s v="無"/>
    <s v="無"/>
    <s v="非該当"/>
    <s v="非該当"/>
    <x v="3"/>
  </r>
  <r>
    <n v="2410502468"/>
    <s v="重度訪問介護"/>
    <d v="2017-04-01T00:00:00"/>
    <m/>
    <d v="2023-03-31T00:00:00"/>
    <s v="スマイル"/>
    <s v="514-0027"/>
    <s v="津市大門7番15号_x000a_津センターパレス3階津市市民活動センター内"/>
    <s v="059-226-6999"/>
    <s v="059-226-6999"/>
    <s v="特定非営利活動法人メイク"/>
    <s v="三重県津市大門7番15号　津センターパレス3階津市市民活動センター内"/>
    <s v="無"/>
    <s v="無"/>
    <s v="無"/>
    <s v="無"/>
    <s v="非該当"/>
    <s v="非該当"/>
    <x v="3"/>
  </r>
  <r>
    <n v="2410502542"/>
    <s v="重度訪問介護"/>
    <d v="2017-12-01T00:00:00"/>
    <m/>
    <d v="2023-11-30T00:00:00"/>
    <s v="あゆみ野訪問介護事業所"/>
    <s v="514-2211"/>
    <s v="津市津市芸濃町椋本6215-1"/>
    <s v="059-265-6700"/>
    <s v="059-265-4877"/>
    <s v="特定非営利活動法人安濃津福祉会"/>
    <s v="三重県津市夢が丘１丁目6番2"/>
    <s v="無"/>
    <s v="無"/>
    <s v="無"/>
    <s v="無"/>
    <s v="非該当"/>
    <s v="非該当"/>
    <x v="3"/>
  </r>
  <r>
    <n v="2410502724"/>
    <s v="重度訪問介護"/>
    <d v="2019-05-01T00:00:00"/>
    <m/>
    <d v="2025-04-30T00:00:00"/>
    <s v="居宅介護事業所ポラリス"/>
    <s v="514-0831"/>
    <s v="津市本町32番44号"/>
    <s v="059-253-4738"/>
    <s v="059-253-4738"/>
    <s v="一般社団法人レグルス"/>
    <s v="三重県津市本町32番44号"/>
    <s v="無"/>
    <s v="無"/>
    <s v="無"/>
    <s v="無"/>
    <s v="非該当"/>
    <s v="非該当"/>
    <x v="3"/>
  </r>
  <r>
    <n v="2410502849"/>
    <s v="重度訪問介護"/>
    <d v="2020-03-01T00:00:00"/>
    <m/>
    <d v="2026-02-28T00:00:00"/>
    <s v="Ｍｅらい"/>
    <s v="514-0101"/>
    <s v="津市白塚町1325番地14"/>
    <s v="059-253-7739"/>
    <s v="059-253-7739"/>
    <s v="株式会社ＷＥ ＮＯＷ"/>
    <s v="三重県津市白塚町1325番地14"/>
    <s v="無"/>
    <s v="有(Ⅰ）"/>
    <s v="無"/>
    <s v="有"/>
    <s v="非該当"/>
    <s v="非該当"/>
    <x v="3"/>
  </r>
  <r>
    <n v="2410502922"/>
    <s v="重度訪問介護"/>
    <d v="2021-01-01T00:00:00"/>
    <m/>
    <d v="2026-12-31T00:00:00"/>
    <s v="障害福祉のスウィートナース津"/>
    <s v="514-0018"/>
    <s v="津市中河原西興2051"/>
    <s v="059-224-1190"/>
    <s v="059-224-1191"/>
    <s v="株式会社スウィートナース"/>
    <s v="三重県津市垂水1960番地3"/>
    <s v="無"/>
    <s v="無"/>
    <s v="無"/>
    <s v="無"/>
    <s v="非該当"/>
    <s v="非該当"/>
    <x v="3"/>
  </r>
  <r>
    <n v="2410502971"/>
    <s v="重度訪問介護"/>
    <d v="2021-07-01T00:00:00"/>
    <m/>
    <d v="2027-06-30T00:00:00"/>
    <s v="ヘルパーステーション　カームライフ"/>
    <s v="514-0101"/>
    <s v="津市白塚町4332コマヴィレッジ101号"/>
    <s v="059-261-8102"/>
    <s v="059-261-8738"/>
    <s v="株式会社Calm life"/>
    <s v="津市白塚町3429-2"/>
    <s v="無"/>
    <s v="無"/>
    <s v="無"/>
    <s v="無"/>
    <s v="非該当"/>
    <s v="非該当"/>
    <x v="3"/>
  </r>
  <r>
    <n v="2410503177"/>
    <s v="重度訪問介護"/>
    <d v="2022-06-01T00:00:00"/>
    <m/>
    <d v="2028-05-31T00:00:00"/>
    <s v="ヘルパーステーションえもん"/>
    <s v="514-0315"/>
    <s v="津市雲出本郷町１５０４番地１５"/>
    <s v="050-1387-3297"/>
    <s v="059-202-8821"/>
    <s v="株式会社幸歩"/>
    <s v="三重県津市雲出本郷町１５０４番地１５"/>
    <s v="無"/>
    <s v="無"/>
    <s v="無"/>
    <s v="無"/>
    <s v="非該当"/>
    <s v="非該当"/>
    <x v="3"/>
  </r>
  <r>
    <n v="2410700252"/>
    <s v="重度訪問介護"/>
    <d v="2006-06-01T00:00:00"/>
    <d v="2018-06-01T00:00:00"/>
    <d v="2024-05-31T00:00:00"/>
    <s v="ヘルパーステーションこだま"/>
    <n v="5150011"/>
    <s v="松阪市高町１７５番地１ 風の杜２号館１F号室"/>
    <s v="0598-52-6601"/>
    <s v="0598-52-6798"/>
    <s v="有限会社こだま"/>
    <s v="三重県松阪市高町２７７番地２３"/>
    <s v="無"/>
    <s v="無"/>
    <s v="無"/>
    <s v="無"/>
    <s v="非該当"/>
    <s v="非該当"/>
    <x v="4"/>
  </r>
  <r>
    <n v="2410700039"/>
    <s v="重度訪問介護"/>
    <d v="2006-10-01T00:00:00"/>
    <d v="2018-10-01T00:00:00"/>
    <d v="2024-09-30T00:00:00"/>
    <s v="介護支援センター宝塚"/>
    <n v="5150051"/>
    <s v="松阪市光町１０２５－５"/>
    <s v="0598-22-2285"/>
    <s v="0598-23-2258"/>
    <s v="介護支援センター宝塚有限会社"/>
    <s v="三重県松阪市光町１０２５－５"/>
    <s v="有（Ⅰ）"/>
    <s v="無"/>
    <s v="無"/>
    <s v="無"/>
    <s v="非該当"/>
    <s v="非該当"/>
    <x v="4"/>
  </r>
  <r>
    <n v="2410700070"/>
    <s v="重度訪問介護"/>
    <d v="2006-10-01T00:00:00"/>
    <d v="2018-10-01T00:00:00"/>
    <d v="2024-09-30T00:00:00"/>
    <s v="三重県健康福祉生活協同組合"/>
    <n v="5150078"/>
    <s v="松阪市春日町２丁目８８番地２"/>
    <s v="0598-31-1211"/>
    <s v="0598-25-1121"/>
    <s v="三重県健康福祉生活協同組合"/>
    <s v="三重県松阪市春日町２丁目８８番地２"/>
    <s v="無"/>
    <s v="有（Ⅰ）"/>
    <s v="有（Ⅱ）"/>
    <s v="有"/>
    <s v="非該当"/>
    <s v="非該当"/>
    <x v="4"/>
  </r>
  <r>
    <n v="2410700625"/>
    <s v="重度訪問介護"/>
    <d v="2006-10-01T00:00:00"/>
    <d v="2021-06-01T00:00:00"/>
    <d v="2027-05-31T00:00:00"/>
    <s v="ヘルパーステーション亀楽堂有限会社"/>
    <n v="5150063"/>
    <s v="松阪市松阪市大黒田町１７４１番地１"/>
    <s v="0598-21-3200"/>
    <s v="0598-21-3002"/>
    <s v="亀楽堂有限会社"/>
    <s v="三重県松阪市大黒田町1741番地1"/>
    <s v="無"/>
    <s v="無"/>
    <s v="無"/>
    <s v="無"/>
    <s v="非該当"/>
    <s v="非該当"/>
    <x v="4"/>
  </r>
  <r>
    <n v="2412720027"/>
    <s v="重度訪問介護"/>
    <d v="2006-10-01T00:00:00"/>
    <d v="2018-10-01T00:00:00"/>
    <d v="2024-09-30T00:00:00"/>
    <s v="大台町社会福祉協議会重度訪問介護事業所"/>
    <n v="5192505"/>
    <s v="多気郡大台町江馬１２２番地"/>
    <s v="0598-76-0160"/>
    <s v="0598-76-0234"/>
    <s v="社会福祉法人大台町社会福祉協議会"/>
    <s v="三重県多気郡大台町粟生１０１０番地"/>
    <s v="無"/>
    <s v="無"/>
    <s v="無"/>
    <s v="無"/>
    <s v="非該当"/>
    <s v="非該当"/>
    <x v="4"/>
  </r>
  <r>
    <n v="2410700435"/>
    <s v="重度訪問介護"/>
    <d v="2008-03-01T00:00:00"/>
    <d v="2017-12-01T00:00:00"/>
    <d v="2023-11-30T00:00:00"/>
    <s v="ニチイケアセンター　松阪"/>
    <n v="5150063"/>
    <s v="松阪市大黒田町８２１－１２"/>
    <s v="0598-25-2194"/>
    <s v="0598-25-2196"/>
    <s v="株式会社　ニチイ学館"/>
    <s v="東京都千代田区神田駿河台四丁目６番地"/>
    <s v="無"/>
    <s v="無"/>
    <s v="無"/>
    <s v="無"/>
    <s v="非該当"/>
    <s v="非該当"/>
    <x v="4"/>
  </r>
  <r>
    <n v="2412830073"/>
    <s v="重度訪問介護"/>
    <d v="2009-04-01T00:00:00"/>
    <d v="2021-04-01T00:00:00"/>
    <d v="2027-03-31T00:00:00"/>
    <s v="居宅介護笑"/>
    <n v="5192211"/>
    <s v="多気郡多気町丹生２２８０－２"/>
    <s v="0598-49-8005"/>
    <s v="0598-49-8006"/>
    <s v="株式会社笑"/>
    <s v="三重県多気郡多気町丹生2280-2"/>
    <s v="有（Ⅱ）"/>
    <s v="有（Ⅰ）"/>
    <s v="有（Ⅱ）"/>
    <s v="有"/>
    <s v="非該当"/>
    <s v="非該当"/>
    <x v="4"/>
  </r>
  <r>
    <n v="2410700633"/>
    <s v="重度訪問介護"/>
    <d v="2009-07-01T00:00:00"/>
    <d v="2021-07-01T00:00:00"/>
    <d v="2027-06-30T00:00:00"/>
    <s v="ヘルパーステーション えん"/>
    <n v="5150078"/>
    <s v="松阪市春日町三丁目１６番地"/>
    <s v="0598-30-6630"/>
    <s v="0598-30-6630"/>
    <s v="合同会社　えん"/>
    <s v="三重県松阪市春日町三丁目１６番地"/>
    <s v="有（Ⅱ）"/>
    <s v="有（Ⅰ）"/>
    <s v="有（Ⅰ）"/>
    <s v="有"/>
    <s v="非該当"/>
    <s v="非該当"/>
    <x v="4"/>
  </r>
  <r>
    <n v="2410700690"/>
    <s v="重度訪問介護"/>
    <d v="2010-07-01T00:00:00"/>
    <d v="2022-07-01T00:00:00"/>
    <d v="2028-06-30T00:00:00"/>
    <s v="ヘルパーステイション　陽だまりの庄松阪"/>
    <n v="5152111"/>
    <s v="松阪市中林町４３１番地"/>
    <s v="0598-56-7811"/>
    <s v="0598-56-7813"/>
    <s v="特定非営利活動法人　陽だまりの会"/>
    <s v="三重県津市江戸橋一丁目84－1"/>
    <s v="無"/>
    <s v="無"/>
    <s v="無"/>
    <s v="無"/>
    <s v="非該当"/>
    <s v="非該当"/>
    <x v="4"/>
  </r>
  <r>
    <n v="2410700708"/>
    <s v="重度訪問介護"/>
    <d v="2011-04-01T00:00:00"/>
    <d v="2017-04-01T00:00:00"/>
    <d v="2023-03-31T00:00:00"/>
    <s v="特定非営利活動法人　おたすけBILLY"/>
    <n v="5150063"/>
    <s v="松阪市大黒田町1582番地5"/>
    <s v="0598-23-8900"/>
    <s v="0598-23-8990"/>
    <s v="特定非営利活動法人　おたすけBILLY"/>
    <s v="三重県松阪市大黒田町１６０６番地８"/>
    <s v="有（Ⅰ）"/>
    <s v="有（Ⅰ）"/>
    <s v="有（Ⅰ）"/>
    <s v="有"/>
    <s v="非該当"/>
    <s v="非該当"/>
    <x v="4"/>
  </r>
  <r>
    <n v="2410700716"/>
    <s v="重度訪問介護"/>
    <d v="2011-04-01T00:00:00"/>
    <d v="2017-04-01T00:00:00"/>
    <d v="2023-03-31T00:00:00"/>
    <s v="介護ステーションでんでんむし"/>
    <s v="515-2344"/>
    <s v="松阪市美濃田町535番地"/>
    <s v="0598-63-1812"/>
    <s v="0598-63-1813"/>
    <s v="有限会社　川端成形工業"/>
    <s v="三重県松阪市美濃田町535番地"/>
    <s v="無"/>
    <s v="有（Ⅰ）"/>
    <s v="有（Ⅱ）"/>
    <s v="有"/>
    <s v="非該当"/>
    <s v="非該当"/>
    <x v="4"/>
  </r>
  <r>
    <n v="2410700724"/>
    <s v="重度訪問介護"/>
    <d v="2011-05-01T00:00:00"/>
    <d v="2017-05-01T00:00:00"/>
    <d v="2023-04-30T00:00:00"/>
    <s v="合同会社　和"/>
    <n v="5152325"/>
    <s v="松阪市垣鼻町１７９０－４２"/>
    <s v="0598-20-8886"/>
    <s v="0598-31-3088"/>
    <s v="合同会社　和"/>
    <s v="三重県松阪市久保町１５１８－２８"/>
    <s v="有（Ⅱ）"/>
    <s v="有（Ⅱ）"/>
    <s v="有（Ⅱ）"/>
    <s v="有"/>
    <s v="非該当"/>
    <s v="非該当"/>
    <x v="4"/>
  </r>
  <r>
    <n v="2410700864"/>
    <s v="重度訪問介護"/>
    <d v="2012-07-01T00:00:00"/>
    <d v="2018-07-01T00:00:00"/>
    <d v="2024-06-30T00:00:00"/>
    <s v="和親"/>
    <n v="5150043"/>
    <s v="松阪市下村町346-15"/>
    <s v="0598-31-3876"/>
    <s v="0598-31-3896"/>
    <s v="特定非営利活動法人和親"/>
    <s v="三重県松阪市下村町346-15"/>
    <s v="有（Ⅰ）"/>
    <s v="有（Ⅱ）"/>
    <s v="有（Ⅰ）"/>
    <s v="有"/>
    <s v="非該当"/>
    <s v="非該当"/>
    <x v="4"/>
  </r>
  <r>
    <n v="2410800524"/>
    <s v="重度訪問介護"/>
    <d v="2012-12-01T00:00:00"/>
    <d v="2018-12-01T00:00:00"/>
    <d v="2024-11-30T00:00:00"/>
    <s v="ヘルパーステーションほのか"/>
    <n v="5152132"/>
    <s v="松阪市松崎浦町506番地"/>
    <s v="0598-53-2511"/>
    <s v="0598-53-2511"/>
    <s v="株式会社　ベストライフ"/>
    <s v="三重県松阪市松崎浦町506番地"/>
    <s v="無"/>
    <s v="無"/>
    <s v="無"/>
    <s v="無"/>
    <s v="非該当"/>
    <s v="非該当"/>
    <x v="4"/>
  </r>
  <r>
    <n v="2410700922"/>
    <s v="重度訪問介護"/>
    <d v="2013-03-01T00:00:00"/>
    <d v="2019-03-01T00:00:00"/>
    <d v="2025-02-28T00:00:00"/>
    <s v="居宅介護　いつみ"/>
    <n v="5150012"/>
    <s v="松阪市東町542番2"/>
    <s v="0598-52-2045"/>
    <s v="0598-52-2257"/>
    <s v="有限会社　逸光電気"/>
    <s v="三重県松阪市幸生町529"/>
    <s v="無"/>
    <s v="無"/>
    <s v="無"/>
    <s v="無"/>
    <s v="非該当"/>
    <s v="非該当"/>
    <x v="4"/>
  </r>
  <r>
    <n v="2410700930"/>
    <s v="重度訪問介護"/>
    <d v="2013-04-01T00:00:00"/>
    <d v="2019-04-01T00:00:00"/>
    <d v="2025-03-31T00:00:00"/>
    <s v="訪問介護事業所和花"/>
    <n v="5150045"/>
    <s v="松阪市駅部田町641番地5"/>
    <s v="0598-22-3411"/>
    <s v="0598-22-3411"/>
    <s v="合同会社和花"/>
    <s v="三重県松阪市駅部田町641番地５"/>
    <s v="無"/>
    <s v="無"/>
    <s v="無"/>
    <s v="無"/>
    <s v="非該当"/>
    <s v="非該当"/>
    <x v="4"/>
  </r>
  <r>
    <n v="2410701029"/>
    <s v="重度訪問介護"/>
    <d v="2013-09-01T00:00:00"/>
    <d v="2019-09-01T00:00:00"/>
    <d v="2025-08-31T00:00:00"/>
    <s v="ヘルパーステーションアリス"/>
    <s v="515-0045"/>
    <s v="松阪市駅部田町676番地1"/>
    <s v="0598-31-1273"/>
    <s v="0598-31-1274"/>
    <s v="株式会社ALICE"/>
    <s v="三重県松阪市山室町3114番地4"/>
    <s v="無"/>
    <s v="有（Ⅰ）"/>
    <s v="有（Ⅱ）"/>
    <s v="有"/>
    <s v="非該当"/>
    <s v="非該当"/>
    <x v="4"/>
  </r>
  <r>
    <n v="2410701045"/>
    <s v="重度訪問介護"/>
    <d v="2013-12-01T00:00:00"/>
    <d v="2019-12-01T00:00:00"/>
    <d v="2025-11-30T00:00:00"/>
    <s v="訪問介護事業所　うさぎ"/>
    <s v="515-0044"/>
    <s v="松阪市久保町1796番地8"/>
    <s v="0598-54-1300"/>
    <s v="0598-54-1301"/>
    <s v="株式会社守コーポレーション"/>
    <s v="三重県松阪市久保町1796番地8"/>
    <s v="有（Ⅱ）"/>
    <s v="有（Ⅰ）"/>
    <s v="有（Ⅰ）"/>
    <s v="有"/>
    <s v="非該当"/>
    <s v="非該当"/>
    <x v="4"/>
  </r>
  <r>
    <n v="2410701243"/>
    <s v="重度訪問介護"/>
    <d v="2014-10-01T00:00:00"/>
    <d v="2020-10-01T00:00:00"/>
    <d v="2026-09-30T00:00:00"/>
    <s v="ヘルパーステーションおあしす"/>
    <s v="515-0813"/>
    <s v="松阪市大塚町27-5"/>
    <s v="0598-68-7800"/>
    <s v="0598-67-9702"/>
    <s v="合同会社大黒屋藤兵衛"/>
    <s v="三重県松阪市川井町268番地3"/>
    <s v="無"/>
    <s v="無"/>
    <s v="無"/>
    <s v="無"/>
    <s v="非該当"/>
    <s v="非該当"/>
    <x v="4"/>
  </r>
  <r>
    <n v="2410701292"/>
    <s v="重度訪問介護"/>
    <d v="2015-01-01T00:00:00"/>
    <d v="2021-01-01T00:00:00"/>
    <d v="2026-12-31T00:00:00"/>
    <s v="訪問介護空"/>
    <s v="515-0063"/>
    <s v="松阪市大黒田町字沖河1492番地レジデンス枝2階28号室"/>
    <s v="0598-20-8337"/>
    <s v="0598-20-8373"/>
    <s v="株式会社空"/>
    <s v="三重県松阪市大黒田町字沖川1492"/>
    <s v="無"/>
    <s v="無"/>
    <s v="無"/>
    <s v="無"/>
    <s v="非該当"/>
    <s v="非該当"/>
    <x v="4"/>
  </r>
  <r>
    <n v="2410701326"/>
    <s v="重度訪問介護"/>
    <d v="2015-04-01T00:00:00"/>
    <d v="2021-04-01T00:00:00"/>
    <d v="2027-03-31T00:00:00"/>
    <s v="みえ親孝行訪問介護事業所"/>
    <s v="515-0055"/>
    <s v="松阪市田村町447番地1"/>
    <s v="0598-26-2265"/>
    <s v="0598-25-3466"/>
    <s v="株式会社みえ親孝行"/>
    <s v="三重県松阪市田村町452番地"/>
    <s v="無"/>
    <s v="無"/>
    <s v="無"/>
    <s v="無"/>
    <s v="非該当"/>
    <s v="非該当"/>
    <x v="4"/>
  </r>
  <r>
    <n v="2410701334"/>
    <s v="重度訪問介護"/>
    <d v="2015-05-01T00:00:00"/>
    <d v="2021-05-01T00:00:00"/>
    <d v="2027-04-30T00:00:00"/>
    <s v="ヘルパーステーション　えいじ"/>
    <s v="515-0065"/>
    <s v="松阪市五反田町２丁目１３１７番地４"/>
    <s v="0598-26-7196"/>
    <s v="0598-26-7196"/>
    <s v="合同会社　ＡＧＥ"/>
    <s v="三重県松阪市五反田町２丁目１３１７番地４"/>
    <s v="無"/>
    <s v="有（Ⅰ）"/>
    <s v="有（Ⅱ）"/>
    <s v="有"/>
    <s v="非該当"/>
    <s v="非該当"/>
    <x v="4"/>
  </r>
  <r>
    <n v="2410701359"/>
    <s v="重度訪問介護"/>
    <d v="2015-07-01T00:00:00"/>
    <d v="2021-07-01T00:00:00"/>
    <d v="2027-06-30T00:00:00"/>
    <s v="訪問介護ステーションＭＯＭＯ"/>
    <s v="515-0033"/>
    <s v="松阪市垣鼻町1790番地26"/>
    <s v="0598-31-2900"/>
    <s v="0598-31-2926"/>
    <s v="株式会社美ＳＯＲＡ"/>
    <s v="三重県松阪市垣鼻町1790番地26"/>
    <s v="無"/>
    <s v="無"/>
    <s v="無"/>
    <s v="無"/>
    <s v="非該当"/>
    <s v="非該当"/>
    <x v="4"/>
  </r>
  <r>
    <n v="2410701425"/>
    <s v="重度訪問介護"/>
    <d v="2016-01-01T00:00:00"/>
    <d v="2022-01-01T00:00:00"/>
    <d v="2027-12-31T00:00:00"/>
    <s v="ホームケア南郊"/>
    <s v="515-0044"/>
    <s v="松阪市久保町1553番地2　コーポ南郊A203"/>
    <s v="0598-31-1401"/>
    <s v="0598-31-1401"/>
    <s v="株式会社　ホームケア南郊"/>
    <s v="三重県松阪市久保町1855番地149"/>
    <s v="無"/>
    <s v="無"/>
    <s v="無"/>
    <s v="無"/>
    <s v="非該当"/>
    <s v="非該当"/>
    <x v="4"/>
  </r>
  <r>
    <n v="2410701466"/>
    <s v="重度訪問介護"/>
    <d v="2016-04-01T00:00:00"/>
    <d v="2022-04-01T00:00:00"/>
    <d v="2028-03-31T00:00:00"/>
    <s v="訪問介護事業所なでしこ苑"/>
    <s v="515-0818"/>
    <s v="松阪市川井町字中道５３番地４"/>
    <s v="0598-22-1815"/>
    <s v="0598-22-1816"/>
    <s v="社会福祉法人長寿会"/>
    <s v="三重県松阪市川井町字中道５３番地４"/>
    <s v="無"/>
    <s v="有（Ⅰ）"/>
    <s v="有（Ⅱ）"/>
    <s v="有"/>
    <s v="非該当"/>
    <s v="非該当"/>
    <x v="4"/>
  </r>
  <r>
    <n v="2410701508"/>
    <s v="重度訪問介護"/>
    <d v="2016-10-01T00:00:00"/>
    <d v="2022-10-01T00:00:00"/>
    <d v="2028-09-30T00:00:00"/>
    <s v="介護サービス　奏"/>
    <s v="515-0012"/>
    <s v="松阪市東町184番地"/>
    <s v="0598-67-7326"/>
    <s v="0598-67-7326"/>
    <s v="合同会社ｃｈｏｕｃｈｏｕ"/>
    <s v="三重県松阪市東町184番地"/>
    <s v="無"/>
    <s v="有（Ⅱ）"/>
    <s v="無"/>
    <s v="有"/>
    <s v="非該当"/>
    <s v="非該当"/>
    <x v="4"/>
  </r>
  <r>
    <n v="2410701557"/>
    <s v="重度訪問介護"/>
    <d v="2017-04-01T00:00:00"/>
    <m/>
    <d v="2023-03-31T00:00:00"/>
    <s v="居宅介護どりー　三重松阪"/>
    <s v="515-0033"/>
    <s v="松阪市垣鼻町1023番地10"/>
    <s v="0598-50-5101"/>
    <s v="0598-50-5255"/>
    <s v="株式会社リード"/>
    <s v="大阪府吹田市山田東2丁目41番12号"/>
    <s v="無"/>
    <s v="無"/>
    <s v="無"/>
    <s v="無"/>
    <s v="非該当"/>
    <s v="非該当"/>
    <x v="4"/>
  </r>
  <r>
    <n v="2410701615"/>
    <s v="重度訪問介護"/>
    <d v="2017-08-01T00:00:00"/>
    <m/>
    <d v="2023-07-31T00:00:00"/>
    <s v="訪問介護事業所スマイルムーン"/>
    <s v="515-2322"/>
    <s v="松阪市嬉野須賀町1334-3"/>
    <s v="0598-42-6558"/>
    <s v="0598-42-6558"/>
    <s v="特定非営利活動法人スマイルタウン"/>
    <s v="三重県松阪市立野町801-1"/>
    <s v="無"/>
    <s v="無"/>
    <s v="無"/>
    <s v="無"/>
    <s v="非該当"/>
    <s v="非該当"/>
    <x v="4"/>
  </r>
  <r>
    <n v="2412720415"/>
    <s v="重度訪問介護"/>
    <d v="2017-10-01T00:00:00"/>
    <m/>
    <d v="2023-09-30T00:00:00"/>
    <s v="たんぽぽホームヘルパーステーション"/>
    <s v="519-2186"/>
    <s v="多気郡多気町井内林２５１－４"/>
    <s v="0598-38-8686"/>
    <s v="0598-38-8687"/>
    <s v="有限会社たんぽぽ"/>
    <s v="三重県松阪市阿波曽町１２２５番地"/>
    <s v="無"/>
    <s v="無"/>
    <s v="無"/>
    <s v="無"/>
    <s v="非該当"/>
    <s v="非該当"/>
    <x v="4"/>
  </r>
  <r>
    <n v="2412720431"/>
    <s v="重度訪問介護"/>
    <d v="2017-12-01T00:00:00"/>
    <m/>
    <d v="2023-11-30T00:00:00"/>
    <s v="障害福祉サービス事業所みや"/>
    <s v="519-2181"/>
    <s v="多気郡多気町相可396番地2"/>
    <s v="090-3458-8527"/>
    <s v="0598-38-2556"/>
    <s v="合同会社オフィスみや"/>
    <s v="三重県多気郡多気町相可396番地2"/>
    <s v="無"/>
    <s v="無"/>
    <s v="無"/>
    <s v="無"/>
    <s v="非該当"/>
    <s v="非該当"/>
    <x v="4"/>
  </r>
  <r>
    <n v="2410701649"/>
    <s v="重度訪問介護"/>
    <d v="2018-04-01T00:00:00"/>
    <m/>
    <d v="2024-03-31T00:00:00"/>
    <s v="さとり"/>
    <s v="515-0062"/>
    <s v="松阪市小黒田町426番地1　第2青木ビル201"/>
    <s v="0598-67-6849"/>
    <s v="0598-67-6849"/>
    <s v="株式会社もめん"/>
    <s v="三重県松阪市小黒田町487番地5"/>
    <s v="無"/>
    <s v="有（Ⅰ）"/>
    <s v="無"/>
    <s v="有"/>
    <s v="非該当"/>
    <s v="非該当"/>
    <x v="4"/>
  </r>
  <r>
    <n v="2410701698"/>
    <s v="重度訪問介護"/>
    <d v="2018-08-01T00:00:00"/>
    <m/>
    <d v="2024-07-31T00:00:00"/>
    <s v="ワイズラポール"/>
    <s v="515-0012"/>
    <s v="松阪市東町23番地5"/>
    <s v="0598-52-5922"/>
    <s v="0598-52-5922"/>
    <s v="特定非営利活動法人ワイズ"/>
    <s v="三重県松阪市東町23番地5"/>
    <s v="有（Ⅰ）"/>
    <s v="無"/>
    <s v="無"/>
    <s v="無"/>
    <s v="非該当"/>
    <s v="非該当"/>
    <x v="4"/>
  </r>
  <r>
    <n v="2410701672"/>
    <s v="重度訪問介護"/>
    <d v="2018-10-01T00:00:00"/>
    <m/>
    <d v="2024-09-30T00:00:00"/>
    <s v="ヘルパーステーションまざーサポート"/>
    <s v="515-0812"/>
    <s v="松阪市久保町1855番地1404"/>
    <s v="090-3482-5890"/>
    <s v="0598-23-8763"/>
    <s v="株式会社まざーサポート"/>
    <s v="三重県松阪市塚本町573番地2"/>
    <s v="無"/>
    <s v="無"/>
    <s v="無"/>
    <s v="無"/>
    <s v="非該当"/>
    <s v="非該当"/>
    <x v="4"/>
  </r>
  <r>
    <n v="2410701748"/>
    <s v="重度訪問介護"/>
    <d v="2019-01-01T00:00:00"/>
    <m/>
    <d v="2024-12-31T00:00:00"/>
    <s v="介護事業所ライフコネクト"/>
    <s v="515-2332"/>
    <s v="松阪市嬉野津屋城町724番地3"/>
    <s v="0598-30-8867"/>
    <s v="0598-30-8867"/>
    <s v="合同会社ライジング"/>
    <s v="三重県松阪市嬉野中川町1847-1ハイム中川103号"/>
    <s v="無"/>
    <s v="無"/>
    <s v="無"/>
    <s v="無"/>
    <s v="非該当"/>
    <s v="非該当"/>
    <x v="4"/>
  </r>
  <r>
    <n v="2412720472"/>
    <s v="重度訪問介護"/>
    <d v="2019-10-01T00:00:00"/>
    <m/>
    <d v="2025-09-30T00:00:00"/>
    <s v="ニチイケアセンター斎宮"/>
    <s v="515-0324"/>
    <s v="多気郡明和町金剛坂776-24"/>
    <s v="0596-53-1300"/>
    <s v="0596-52-3110"/>
    <s v="株式会社ニチイ学館"/>
    <s v="東京都千代田区神田駿河台四丁目６番地"/>
    <s v="無"/>
    <s v="無"/>
    <s v="無"/>
    <s v="無"/>
    <s v="非該当"/>
    <s v="非該当"/>
    <x v="4"/>
  </r>
  <r>
    <n v="2410701888"/>
    <s v="重度訪問介護"/>
    <d v="2020-01-01T00:00:00"/>
    <m/>
    <d v="2025-12-31T00:00:00"/>
    <s v="ヘルパーステーションあおい"/>
    <s v="515-2323"/>
    <s v="松阪市嬉野権現前町802番地1"/>
    <s v="090-5623-5058"/>
    <s v="0598-20-9989"/>
    <s v="合同会社葵"/>
    <s v="三重県松阪市嬉野権現前町802番地1"/>
    <s v="無"/>
    <s v="有（Ⅰ）"/>
    <s v="無"/>
    <s v="無"/>
    <s v="非該当"/>
    <s v="非該当"/>
    <x v="4"/>
  </r>
  <r>
    <n v="2410701896"/>
    <s v="重度訪問介護"/>
    <d v="2020-01-01T00:00:00"/>
    <m/>
    <d v="2025-12-31T00:00:00"/>
    <s v="訪問介護事業所 晴"/>
    <s v="515-0121"/>
    <s v="松阪市東久保町857番地"/>
    <s v="0598-59-0808"/>
    <s v="0598-59-0808"/>
    <s v="浦田工業有限会社"/>
    <s v="三重県松阪市東久保町857番地"/>
    <s v="無"/>
    <s v="有（Ⅰ）"/>
    <s v="無"/>
    <s v="有"/>
    <s v="非該当"/>
    <s v="非該当"/>
    <x v="4"/>
  </r>
  <r>
    <n v="2410701938"/>
    <s v="重度訪問介護"/>
    <d v="2020-11-01T00:00:00"/>
    <m/>
    <d v="2026-10-31T00:00:00"/>
    <s v="訪問介護事業所おりがみさん"/>
    <s v="515-0033"/>
    <s v="松阪市垣鼻町1034番地5"/>
    <s v="0598-67-5808"/>
    <s v="0598-67-0822"/>
    <s v="株式会社円陣"/>
    <s v="松阪市日丘町563番地67"/>
    <s v="有（Ⅱ）"/>
    <s v="有（Ⅰ）"/>
    <s v="有（Ⅰ）"/>
    <s v="有"/>
    <s v="非該当"/>
    <s v="非該当"/>
    <x v="4"/>
  </r>
  <r>
    <n v="2410701946"/>
    <s v="重度訪問介護"/>
    <d v="2020-11-01T00:00:00"/>
    <m/>
    <d v="2026-10-31T00:00:00"/>
    <s v="ヘルパーステーションあゆむ"/>
    <s v="515-0818"/>
    <s v="松阪市川井町588番地6"/>
    <s v="0598-30-8770"/>
    <s v="0598-30-8771"/>
    <s v="株式会社あゆむ"/>
    <s v="松阪市川井町588番地6"/>
    <s v="無"/>
    <s v="無"/>
    <s v="無"/>
    <s v="無"/>
    <s v="非該当"/>
    <s v="非該当"/>
    <x v="4"/>
  </r>
  <r>
    <n v="2410701961"/>
    <s v="重度訪問介護"/>
    <d v="2021-01-01T00:00:00"/>
    <m/>
    <d v="2026-10-31T00:00:00"/>
    <s v="みどりの森 介護サービス"/>
    <s v="515-0043"/>
    <s v="松阪市下村町1963-2"/>
    <s v="0598-60-0507"/>
    <s v="0598-60-0508"/>
    <s v="株式会社みどりの森"/>
    <s v="松阪市清水町348番地3"/>
    <s v="無"/>
    <s v="有_x000a_（Ⅰ）"/>
    <s v="有_x000a_（Ⅱ）"/>
    <s v="有"/>
    <s v="非該当"/>
    <s v="非該当"/>
    <x v="4"/>
  </r>
  <r>
    <n v="2410701979"/>
    <s v="重度訪問介護"/>
    <d v="2021-04-01T00:00:00"/>
    <m/>
    <d v="2027-03-31T00:00:00"/>
    <s v="ヘルパーステーション ラベンダー"/>
    <s v="515-0055"/>
    <s v="松阪市田村町1132-2"/>
    <s v="090-9224-1313"/>
    <s v="0598-23-7997"/>
    <s v="株式会社ナパチョ"/>
    <s v="松阪市田村町1132番地2"/>
    <s v="有（Ⅱ）"/>
    <s v="有（Ⅱ）"/>
    <s v="有（Ⅱ）"/>
    <s v="有"/>
    <s v="非該当"/>
    <s v="非該当"/>
    <x v="4"/>
  </r>
  <r>
    <n v="2410702035"/>
    <s v="重度訪問介護"/>
    <d v="2021-08-01T00:00:00"/>
    <m/>
    <d v="2027-07-31T00:00:00"/>
    <s v="訪問介護ステーションこなつ"/>
    <s v="515-0043"/>
    <s v="松阪市下村町1065　サンハイムナカムラ31号"/>
    <s v="0598-31-2035"/>
    <s v="0598-31-2036"/>
    <s v="株式会社ＴＴＫ"/>
    <s v="伊勢市小俣町新村555番地44"/>
    <s v="有（Ⅲ）"/>
    <s v="有（Ⅰ）"/>
    <s v="有（Ⅱ）"/>
    <s v="有"/>
    <s v="非該当"/>
    <s v="非該当"/>
    <x v="4"/>
  </r>
  <r>
    <n v="2410702068"/>
    <s v="重度訪問介護"/>
    <d v="2022-08-01T00:00:00"/>
    <m/>
    <d v="2028-07-31T00:00:00"/>
    <s v="特定非営利活動法人りあん"/>
    <s v="515-0045"/>
    <s v="松阪市駅部田町５０メゾン藤１０７号室"/>
    <s v="080-9720-6866"/>
    <m/>
    <s v="特定非営利活動法人りあん"/>
    <s v="三重県松阪市山室町２１２３番地７"/>
    <s v="無"/>
    <s v="無"/>
    <s v="無"/>
    <s v="無"/>
    <s v="非該当"/>
    <s v="非該当"/>
    <x v="4"/>
  </r>
  <r>
    <n v="2412720548"/>
    <s v="重度訪問介護"/>
    <d v="2022-09-01T00:00:00"/>
    <m/>
    <d v="2028-08-31T00:00:00"/>
    <s v="ヘルパーステーション　ねむの樹"/>
    <s v="519-2405"/>
    <s v="多気郡大台町弥起井536-2番地"/>
    <s v="0598-84-1131"/>
    <s v="0598-82-2866"/>
    <s v="有限会社余谷木材"/>
    <s v="三重県多気郡大台町弥起井538番地"/>
    <s v="無"/>
    <s v="無"/>
    <s v="無"/>
    <s v="無"/>
    <s v="非該当"/>
    <s v="非該当"/>
    <x v="4"/>
  </r>
  <r>
    <n v="2410702100"/>
    <s v="重度訪問介護"/>
    <d v="2022-10-01T00:00:00"/>
    <m/>
    <d v="2028-09-30T00:00:00"/>
    <s v="訪問介護事業所　笑顔"/>
    <s v="515-0841"/>
    <s v="松阪市曲町３４０番地５"/>
    <s v="0598-67-7950"/>
    <s v="0598-67-4686"/>
    <s v="株式会社トータルケア・サービス"/>
    <s v="三重県松阪市曲町３４０番地５"/>
    <s v="無"/>
    <s v="有（Ⅱ）"/>
    <s v="有（Ⅱ）"/>
    <s v="有"/>
    <s v="有"/>
    <s v="非該当"/>
    <x v="4"/>
  </r>
  <r>
    <n v="2412720555"/>
    <s v="重度訪問介護"/>
    <d v="2023-02-01T00:00:00"/>
    <m/>
    <d v="2029-01-31T00:00:00"/>
    <s v="かしわももTaXi"/>
    <s v="515-0341"/>
    <s v="多気郡明和町大字北藤原24番地"/>
    <s v="0596-55-3618"/>
    <s v="0596-55-3650"/>
    <s v="合同会社グリシナ"/>
    <s v="三重県多気郡明和町大字北藤原24番地"/>
    <s v="無"/>
    <s v="有（Ⅰ）"/>
    <s v="有（Ⅱ）"/>
    <s v="有"/>
    <s v="無"/>
    <s v="無"/>
    <x v="4"/>
  </r>
  <r>
    <n v="2412830412"/>
    <s v="重度訪問介護"/>
    <d v="2023-04-01T00:00:00"/>
    <m/>
    <d v="2029-03-31T00:00:00"/>
    <s v="こうへい"/>
    <s v="519-0405"/>
    <s v="度会郡玉城町日向１２５番地１"/>
    <s v="0596-63-9039"/>
    <s v="0596-63-9039"/>
    <s v="株式会社こうへい"/>
    <s v="三重県度会郡玉城町日向１２５番地１"/>
    <s v="無"/>
    <s v="有（Ⅰ）"/>
    <s v="有（Ⅱ）"/>
    <s v="有"/>
    <s v="非該当"/>
    <s v="非該当"/>
    <x v="4"/>
  </r>
  <r>
    <n v="2410702142"/>
    <s v="重度訪問介護"/>
    <d v="2023-04-01T00:00:00"/>
    <m/>
    <d v="2029-03-31T00:00:00"/>
    <s v="ケアサポートみつば"/>
    <s v="515－0044"/>
    <s v="三重県松阪市久保町７４６番地１６"/>
    <s v="0598-67-2915"/>
    <s v="0598-67-6605"/>
    <s v="合同会社Clover"/>
    <s v="三重県松阪市久保町７４６番地１６"/>
    <s v="無"/>
    <s v="有（Ⅰ）"/>
    <s v="有（Ⅱ）"/>
    <s v="有"/>
    <s v="非該当"/>
    <s v="非該当"/>
    <x v="4"/>
  </r>
  <r>
    <n v="2410800045"/>
    <s v="重度訪問介護"/>
    <d v="2006-10-01T00:00:00"/>
    <d v="2018-10-01T00:00:00"/>
    <d v="2024-09-30T00:00:00"/>
    <s v="訪問介護森伸ホームヘルプサービス"/>
    <n v="5160044"/>
    <s v="伊勢市前山町字中之尾355-1"/>
    <s v="0596-20-2600"/>
    <s v="0596-23-0777"/>
    <s v="株式会社森伸"/>
    <s v="三重県伊勢市上野町３３８５番地"/>
    <s v="無"/>
    <s v="無"/>
    <s v="無"/>
    <s v="無"/>
    <s v="非該当"/>
    <s v="非該当"/>
    <x v="5"/>
  </r>
  <r>
    <n v="2410800094"/>
    <s v="重度訪問介護"/>
    <d v="2006-10-01T00:00:00"/>
    <d v="2018-10-01T00:00:00"/>
    <d v="2024-09-30T00:00:00"/>
    <s v="社会福祉法人伊勢市社会福祉協議会伊勢指定居宅介護事業所"/>
    <n v="5160804"/>
    <s v="伊勢市御薗町長屋2767"/>
    <s v="0596-22-6617"/>
    <s v="0596-22-6604"/>
    <s v="社会福祉法人伊勢市社会福祉協議会"/>
    <s v="三重県伊勢市御薗町長屋２７６７"/>
    <s v="無"/>
    <s v="有（Ⅰ）"/>
    <s v="無"/>
    <s v="有"/>
    <s v="非該当"/>
    <s v="非該当"/>
    <x v="5"/>
  </r>
  <r>
    <n v="2410800144"/>
    <s v="重度訪問介護"/>
    <d v="2006-10-01T00:00:00"/>
    <d v="2018-10-01T00:00:00"/>
    <d v="2024-09-30T00:00:00"/>
    <s v="訪問介護かがやき伊勢"/>
    <n v="5160805"/>
    <s v="伊勢市御薗町高向１９９９"/>
    <s v="0596-22-0589"/>
    <s v="0596-22-0611"/>
    <s v="有限会社かがやき伊勢"/>
    <s v="三重県伊勢市小俣町元町１７１－２"/>
    <s v="無"/>
    <s v="有（Ⅲ）"/>
    <s v="有（Ⅱ）"/>
    <s v="有"/>
    <s v="非該当"/>
    <s v="非該当"/>
    <x v="5"/>
  </r>
  <r>
    <n v="2410800177"/>
    <s v="重度訪問介護"/>
    <d v="2006-10-01T00:00:00"/>
    <d v="2018-10-01T00:00:00"/>
    <d v="2024-09-30T00:00:00"/>
    <s v="訪問介護ステーション　ユニーク"/>
    <n v="5160018"/>
    <s v="伊勢市黒瀬町1232-2辻岡ビル201"/>
    <s v="0596-26-0010"/>
    <s v="0596-26-0020"/>
    <s v="株式会社　ユニーク"/>
    <s v="三重県伊勢市御薗町新開３２７番地３３"/>
    <s v="無"/>
    <s v="有（Ⅱ）"/>
    <s v="有（Ⅱ）"/>
    <s v="有"/>
    <s v="非該当"/>
    <s v="非該当"/>
    <x v="5"/>
  </r>
  <r>
    <n v="2412800019"/>
    <s v="重度訪問介護"/>
    <d v="2006-10-01T00:00:00"/>
    <d v="2018-10-01T00:00:00"/>
    <d v="2024-09-30T00:00:00"/>
    <s v="玉城町生活支援ステーションたまき"/>
    <n v="5190414"/>
    <s v="度会郡玉城町佐田８８１"/>
    <s v="0596-58-3770"/>
    <s v="0596-58-3790"/>
    <s v="玉城町"/>
    <s v="三重県度会郡玉城町田丸１１４－２"/>
    <s v="無"/>
    <s v="有（Ⅰ）"/>
    <s v="有（Ⅱ）"/>
    <s v="有"/>
    <s v="非該当"/>
    <s v="非該当"/>
    <x v="5"/>
  </r>
  <r>
    <n v="2412800084"/>
    <s v="重度訪問介護"/>
    <d v="2006-10-01T00:00:00"/>
    <d v="2018-10-01T00:00:00"/>
    <d v="2024-09-30T00:00:00"/>
    <s v="玉城町居宅介護事業所"/>
    <n v="5190433"/>
    <s v="度会郡玉城町勝田４８７６－１"/>
    <s v="0596-58-6915"/>
    <s v="0596-58-6916"/>
    <s v="社会福祉法人玉城町社会福祉協議会"/>
    <s v="三重県度会郡玉城町勝田4876番地1"/>
    <s v="無"/>
    <s v="無"/>
    <s v="無"/>
    <s v="無"/>
    <s v="非該当"/>
    <s v="非該当"/>
    <x v="5"/>
  </r>
  <r>
    <n v="2412810026"/>
    <s v="重度訪問介護"/>
    <d v="2006-10-01T00:00:00"/>
    <d v="2018-10-01T00:00:00"/>
    <d v="2024-09-30T00:00:00"/>
    <s v="度会町指定重度訪問介護事業所"/>
    <n v="5162103"/>
    <s v="度会郡度会町棚橋１２０２番地"/>
    <s v="0596-62-2212"/>
    <s v="0596-62-1738"/>
    <s v="社会福祉法人　度会町社会福祉協議会"/>
    <s v="三重県度会郡度会町棚橋１２０２番地"/>
    <s v="無"/>
    <s v="無"/>
    <s v="無"/>
    <s v="無"/>
    <s v="非該当"/>
    <s v="非該当"/>
    <x v="5"/>
  </r>
  <r>
    <n v="2412820033"/>
    <s v="重度訪問介護"/>
    <d v="2006-10-01T00:00:00"/>
    <d v="2018-10-01T00:00:00"/>
    <d v="2024-09-30T00:00:00"/>
    <s v="大紀町ホームヘルパーステーション"/>
    <n v="5192802"/>
    <s v="度会郡大紀町崎180-9"/>
    <s v="0598-74-2625"/>
    <s v="0598-74-2801"/>
    <s v="社会福祉法人大紀町社会福祉協議会"/>
    <s v="三重県度会郡大紀町錦736-7"/>
    <s v="無"/>
    <s v="無"/>
    <s v="無"/>
    <s v="無"/>
    <s v="非該当"/>
    <s v="非該当"/>
    <x v="5"/>
  </r>
  <r>
    <n v="2412900033"/>
    <s v="重度訪問介護"/>
    <d v="2006-10-01T00:00:00"/>
    <d v="2018-10-01T00:00:00"/>
    <d v="2024-09-30T00:00:00"/>
    <s v="志摩市社会福祉協議会ヘルパーセンターあんず"/>
    <n v="5170501"/>
    <s v="志摩市阿児町鵜方３０９８－１"/>
    <s v="0599-44-1101"/>
    <s v="0599-44-1103"/>
    <s v="社会福祉法人志摩市社会福祉協議会"/>
    <s v="三重県志摩市磯部町迫間955"/>
    <s v="無"/>
    <s v="有（Ⅰ）"/>
    <s v="有（Ⅱ）"/>
    <s v="有"/>
    <s v="非該当"/>
    <s v="非該当"/>
    <x v="5"/>
  </r>
  <r>
    <n v="2412900165"/>
    <s v="重度訪問介護"/>
    <d v="2006-10-01T00:00:00"/>
    <d v="2018-10-01T00:00:00"/>
    <d v="2024-09-30T00:00:00"/>
    <s v="ケアサービス有明の里志摩"/>
    <n v="5170501"/>
    <s v="志摩市阿児町鵜方４０５９　東ビル１Ｆ"/>
    <s v="0599-43-0300"/>
    <s v="0599-43-0306"/>
    <s v="有明の里有限会社"/>
    <s v="三重県鳥羽市相差町１８７８番地１"/>
    <s v="無"/>
    <s v="有（Ⅰ）"/>
    <s v="有（Ⅱ）"/>
    <s v="無"/>
    <s v="非該当"/>
    <s v="非該当"/>
    <x v="5"/>
  </r>
  <r>
    <n v="2412900173"/>
    <s v="重度訪問介護"/>
    <d v="2007-08-01T00:00:00"/>
    <d v="2019-08-01T00:00:00"/>
    <d v="2025-07-31T00:00:00"/>
    <s v="訪問介護「あんしん」"/>
    <n v="5170505"/>
    <s v="志摩市阿児町甲賀４５４０番地１０５"/>
    <s v="0599-45-0294"/>
    <s v="0599-45-0294"/>
    <s v="福祉開発株式会社"/>
    <s v="三重県志摩市阿児町甲賀４５４０番地１０５"/>
    <s v="無"/>
    <s v="有（Ⅰ）"/>
    <s v="無"/>
    <s v="有"/>
    <s v="非該当"/>
    <s v="非該当"/>
    <x v="5"/>
  </r>
  <r>
    <n v="2412900215"/>
    <s v="重度訪問介護"/>
    <d v="2008-03-01T00:00:00"/>
    <d v="2017-12-01T00:00:00"/>
    <d v="2023-11-30T00:00:00"/>
    <s v="ニチイケアセンター　鵜方"/>
    <n v="5170501"/>
    <s v="志摩市阿児町鵜方４０５３　ボナール駅前館１Ｆ"/>
    <s v="0599-44-0346"/>
    <s v="0599-44-1291"/>
    <s v="株式会社　ニチイ学館"/>
    <s v="東京都千代田区神田駿河台四丁目６番地"/>
    <s v="無"/>
    <s v="無"/>
    <s v="無"/>
    <s v="無"/>
    <s v="非該当"/>
    <s v="非該当"/>
    <x v="5"/>
  </r>
  <r>
    <n v="2410800219"/>
    <s v="重度訪問介護"/>
    <d v="2008-04-01T00:00:00"/>
    <d v="2017-12-01T00:00:00"/>
    <d v="2023-11-30T00:00:00"/>
    <s v="ニチイケアセンターみその三重"/>
    <n v="5160803"/>
    <s v="伊勢市御薗町王中島７７３　ジョイタウン１Ｆ"/>
    <s v="0596-31-0511"/>
    <s v="0596-36-3697"/>
    <s v="株式会社　ニチイ学館"/>
    <s v="東京都千代田区神田駿河台四丁目６番地"/>
    <s v="無"/>
    <s v="無"/>
    <s v="無"/>
    <s v="無"/>
    <s v="非該当"/>
    <s v="非該当"/>
    <x v="5"/>
  </r>
  <r>
    <n v="2412900264"/>
    <s v="重度訪問介護"/>
    <d v="2009-09-01T00:00:00"/>
    <d v="2021-09-01T00:00:00"/>
    <d v="2027-08-31T00:00:00"/>
    <s v="へいあんケア指定居宅介護事業所"/>
    <n v="5170063"/>
    <s v="志摩市大王町波切塚原1694番地の1"/>
    <s v="0599-72-3931"/>
    <s v="0599-72-1885"/>
    <s v="株式会社へいあんケア"/>
    <s v="三重県志摩市大王町波切塚原１６９４番地の１"/>
    <s v="無"/>
    <s v="有（Ⅰ）"/>
    <s v="有（Ⅱ）"/>
    <s v="有"/>
    <s v="非該当"/>
    <s v="非該当"/>
    <x v="5"/>
  </r>
  <r>
    <n v="2412830115"/>
    <s v="重度訪問介護"/>
    <d v="2009-10-01T00:00:00"/>
    <d v="2021-10-01T00:00:00"/>
    <d v="2027-09-30T00:00:00"/>
    <s v="訪問看護・介護ステーション　福寿"/>
    <n v="5160113"/>
    <s v="度会郡南伊勢町斎田字イヅミ316番地45"/>
    <s v="0599-65-0061"/>
    <s v="0599-65-0062"/>
    <s v="福寿株式会社"/>
    <s v="三重県度会郡南伊勢町斎田３１６番地８４"/>
    <s v="無"/>
    <s v="有（Ⅰ）"/>
    <s v="有（Ⅱ）"/>
    <s v="有"/>
    <s v="非該当"/>
    <s v="非該当"/>
    <x v="5"/>
  </r>
  <r>
    <n v="2412830131"/>
    <s v="重度訪問介護"/>
    <d v="2010-05-01T00:00:00"/>
    <d v="2022-05-01T00:00:00"/>
    <d v="2028-04-30T00:00:00"/>
    <s v="ケアサービスすけっと"/>
    <s v="516-1421"/>
    <s v="度会郡南伊勢町河内535番地"/>
    <s v="0596-67-7156"/>
    <s v="0596-67-5109"/>
    <s v="株式会社ライフスケット"/>
    <s v="三重県度会郡南伊勢町慥柄浦385番地"/>
    <s v="無"/>
    <s v="有（Ⅰ）"/>
    <s v="無"/>
    <s v="無"/>
    <s v="非該当"/>
    <s v="非該当"/>
    <x v="5"/>
  </r>
  <r>
    <n v="2412830198"/>
    <s v="重度訪問介護"/>
    <d v="2011-07-01T00:00:00"/>
    <d v="2017-07-01T00:00:00"/>
    <d v="2023-06-30T00:00:00"/>
    <s v="訪問介護「かなで」"/>
    <n v="5160104"/>
    <s v="度会郡南伊勢町神津佐1367番地1"/>
    <s v="0599-66-2266"/>
    <s v="0599-67-1311"/>
    <s v="ふくし・くらしグループ合同会社"/>
    <s v="三重県度会郡南伊勢町神津佐1367番地1"/>
    <s v="有（Ⅱ）"/>
    <s v="有（Ⅰ）"/>
    <s v="有（Ⅰ）"/>
    <s v="有"/>
    <s v="非該当"/>
    <s v="非該当"/>
    <x v="5"/>
  </r>
  <r>
    <n v="2410800383"/>
    <s v="重度訪問介護"/>
    <d v="2011-10-01T00:00:00"/>
    <d v="2017-10-01T00:00:00"/>
    <d v="2023-09-30T00:00:00"/>
    <s v="ヘルパーステーション有明の里　伊勢"/>
    <n v="5160028"/>
    <s v="伊勢市中村町700番地1"/>
    <s v="0596-29-2123"/>
    <s v="0596-20-6570"/>
    <s v="株式会社いむら"/>
    <s v="三重県伊勢市中村町435番地26"/>
    <s v="無"/>
    <s v="無"/>
    <s v="無"/>
    <s v="無"/>
    <s v="非該当"/>
    <s v="非該当"/>
    <x v="5"/>
  </r>
  <r>
    <n v="2412900322"/>
    <s v="重度訪問介護"/>
    <d v="2012-09-01T00:00:00"/>
    <d v="2018-09-01T00:00:00"/>
    <d v="2024-08-31T00:00:00"/>
    <s v="訪問介護いろはとほへと"/>
    <n v="5170506"/>
    <s v="志摩市阿児町国府1115-7"/>
    <s v="0599-43-5959"/>
    <s v="0599-45-4116"/>
    <s v="株式会社　にしい"/>
    <s v="三重県志摩市阿児町甲賀825-136"/>
    <s v="無"/>
    <s v="無"/>
    <s v="無"/>
    <s v="無"/>
    <s v="非該当"/>
    <s v="非該当"/>
    <x v="5"/>
  </r>
  <r>
    <n v="2410800664"/>
    <s v="重度訪問介護"/>
    <d v="2014-07-01T00:00:00"/>
    <d v="2020-07-01T00:00:00"/>
    <d v="2026-06-30T00:00:00"/>
    <s v="合同会社笑和"/>
    <s v="515-0501"/>
    <s v="伊勢市有滝町３４０２番地"/>
    <s v="0596-37-5999"/>
    <s v="0596-37-5999"/>
    <s v="合同会社笑和"/>
    <s v="三重県伊勢市有滝町3402番地"/>
    <s v="無"/>
    <s v="有（Ⅱ）"/>
    <s v="有（Ⅱ）"/>
    <s v="有"/>
    <s v="非該当"/>
    <s v="非該当"/>
    <x v="5"/>
  </r>
  <r>
    <n v="2412900520"/>
    <s v="重度訪問介護"/>
    <d v="2016-06-01T00:00:00"/>
    <d v="2022-06-01T00:00:00"/>
    <d v="2028-05-31T00:00:00"/>
    <s v="阿児訪問介護ステーションシルバーケア豊壽園"/>
    <s v="517-0502"/>
    <s v="志摩市阿児町神明878-78"/>
    <s v="0599-44-0066"/>
    <s v="0599-44-0067"/>
    <s v="社会福祉法人洗心福祉会"/>
    <s v="三重県津市本町26番地13号"/>
    <s v="無"/>
    <s v="有（Ⅰ）"/>
    <s v="有（Ⅱ）"/>
    <s v="有"/>
    <s v="非該当"/>
    <s v="非該当"/>
    <x v="5"/>
  </r>
  <r>
    <n v="2410800888"/>
    <s v="重度訪問介護"/>
    <d v="2017-08-01T00:00:00"/>
    <m/>
    <d v="2023-07-31T00:00:00"/>
    <s v="訪問介護　幸結"/>
    <s v="515-0054"/>
    <s v="伊勢市勢田町335番地1"/>
    <s v="0596-20-1122"/>
    <s v="0596-20-1155"/>
    <s v="株式会社楽"/>
    <s v="三重県伊勢市勢田町335番地1"/>
    <s v="無"/>
    <s v="有（Ⅰ）"/>
    <s v="無"/>
    <s v="無"/>
    <s v="非該当"/>
    <s v="非該当"/>
    <x v="5"/>
  </r>
  <r>
    <n v="2410800565"/>
    <s v="重度訪問介護"/>
    <d v="2017-09-01T00:00:00"/>
    <m/>
    <d v="2023-08-31T00:00:00"/>
    <s v="訪問介護ステーションくれよん"/>
    <s v="516-0051"/>
    <s v="伊勢市上地町5019－3"/>
    <s v="0596-20-6011"/>
    <s v="0596-20-6033"/>
    <s v="有限会社アゼスト"/>
    <s v="三重県伊勢市前山町１３１ー７"/>
    <s v="無"/>
    <s v="無"/>
    <s v="無"/>
    <s v="無"/>
    <s v="非該当"/>
    <s v="非該当"/>
    <x v="5"/>
  </r>
  <r>
    <n v="2410800920"/>
    <s v="重度訪問介護"/>
    <d v="2018-06-01T00:00:00"/>
    <m/>
    <d v="2024-05-31T00:00:00"/>
    <s v="ディア・ライフ伊勢西　ヘルパーステーション"/>
    <s v="515-0504"/>
    <s v="伊勢市磯町1835-1"/>
    <s v="0596-37-6610"/>
    <s v="0596-38-1121"/>
    <s v="株式会社森伸"/>
    <s v="三重県伊勢市上野町3385番地"/>
    <s v="無"/>
    <s v="無"/>
    <s v="無"/>
    <s v="無"/>
    <s v="非該当"/>
    <s v="非該当"/>
    <x v="5"/>
  </r>
  <r>
    <n v="2410800391"/>
    <s v="重度訪問介護"/>
    <d v="2019-03-01T00:00:00"/>
    <m/>
    <d v="2025-02-28T00:00:00"/>
    <s v="生活支援サービス・ポピー"/>
    <n v="5190506"/>
    <s v="伊勢市小俣町湯田１５１７－３"/>
    <s v="0596-22-5003"/>
    <s v="0596-22-8030"/>
    <s v="株式会社エムケイ・コーポレーション"/>
    <s v="三重県伊勢市小俣町湯田１５１７－３"/>
    <s v="無"/>
    <s v="無"/>
    <s v="無"/>
    <s v="無"/>
    <s v="非該当"/>
    <s v="非該当"/>
    <x v="5"/>
  </r>
  <r>
    <n v="2410900225"/>
    <s v="重度訪問介護"/>
    <d v="2019-10-01T00:00:00"/>
    <m/>
    <d v="2025-09-30T00:00:00"/>
    <s v="ニチイケアセンター鳥羽"/>
    <s v="517-0022"/>
    <s v="鳥羽市大明東町1番6号 鳥羽市開発公社管理棟2階"/>
    <s v="0599-25-0888"/>
    <s v="0595-26-2655"/>
    <s v="株式会社ニチイ学館"/>
    <s v="東京都千代田区神田駿河台四丁目６番地"/>
    <s v="無"/>
    <s v="有（Ⅰ）"/>
    <s v="有（Ⅱ）"/>
    <s v="有"/>
    <s v="非該当"/>
    <s v="非該当"/>
    <x v="5"/>
  </r>
  <r>
    <n v="2410900241"/>
    <s v="重度訪問介護"/>
    <d v="2020-09-01T00:00:00"/>
    <m/>
    <d v="2026-08-31T00:00:00"/>
    <s v="重度訪問介護事業所はだし"/>
    <s v="517-0014"/>
    <s v="鳥羽市堅神町字東新田882番地1"/>
    <s v="0599-24-0101"/>
    <s v="0599-24-0132"/>
    <s v="一般社団法人はだし"/>
    <s v="鳥羽市堅神町字東新田882番地1"/>
    <s v="無"/>
    <s v="有（Ⅰ）"/>
    <s v="無"/>
    <s v="有"/>
    <s v="非該当"/>
    <s v="非該当"/>
    <x v="5"/>
  </r>
  <r>
    <n v="2410801001"/>
    <s v="重度訪問介護"/>
    <d v="2021-07-01T00:00:00"/>
    <m/>
    <d v="2027-06-30T00:00:00"/>
    <s v="スマイルケア訪問介護事業所"/>
    <s v="516-0017"/>
    <s v="伊勢市御園町高向3508番地"/>
    <s v="0596-63-6600"/>
    <s v="0596-63-6601"/>
    <s v="株式会社トータルケア"/>
    <s v="伊勢市御園町高向3508番地"/>
    <s v="無"/>
    <s v="有（Ⅱ）"/>
    <s v="無"/>
    <s v="有"/>
    <s v="非該当"/>
    <s v="非該当"/>
    <x v="5"/>
  </r>
  <r>
    <n v="2410801019"/>
    <s v="重度訪問介護"/>
    <d v="2021-07-01T00:00:00"/>
    <m/>
    <d v="2027-06-30T00:00:00"/>
    <s v="訪問介護ステーション虹星いせ"/>
    <s v="516-0003"/>
    <s v="伊勢市下野町513-1ハイツアカネ101"/>
    <s v="090-7047-0908"/>
    <s v="0598-31-2580"/>
    <s v="株式会社ディアマン松阪"/>
    <s v="松阪市高木町350番地"/>
    <s v="無"/>
    <s v="無"/>
    <s v="無"/>
    <s v="無"/>
    <s v="非該当"/>
    <s v="非該当"/>
    <x v="5"/>
  </r>
  <r>
    <n v="2410801092"/>
    <s v="重度訪問介護"/>
    <d v="2022-07-01T00:00:00"/>
    <m/>
    <d v="2028-06-30T00:00:00"/>
    <s v="訪問介護メディカルガーデン伊勢"/>
    <s v="516-0802"/>
    <s v="伊勢市御薗町新開８９３番地２"/>
    <s v="0596-31-1165"/>
    <s v="0596-31-0165"/>
    <s v="株式会社錦エンジニア"/>
    <s v="三重県伊勢市中村町９５５番地１"/>
    <s v="無"/>
    <s v="無"/>
    <s v="無"/>
    <s v="無"/>
    <s v="非該当"/>
    <s v="非該当"/>
    <x v="5"/>
  </r>
  <r>
    <n v="2410801100"/>
    <s v="共生型重度訪問介護"/>
    <d v="2023-03-01T00:00:00"/>
    <m/>
    <d v="2029-02-28T00:00:00"/>
    <s v="訪問介護りゅー"/>
    <s v="５１５－０５１１"/>
    <s v="伊勢市野村町５５５７番地"/>
    <s v="050－1053－６２２１"/>
    <s v="050－1053－６２２１"/>
    <s v="合同会社さくらもと"/>
    <s v="三重県伊勢市野村町５５５７番地"/>
    <s v="無"/>
    <s v="有（Ⅰ）"/>
    <s v="無"/>
    <s v="有"/>
    <s v="該当"/>
    <s v="非該当"/>
    <x v="5"/>
  </r>
  <r>
    <n v="2411200047"/>
    <s v="重度訪問介護"/>
    <d v="2006-10-01T00:00:00"/>
    <d v="2018-10-01T00:00:00"/>
    <d v="2024-09-30T00:00:00"/>
    <s v="居宅介護事業所かしの木ひろば"/>
    <n v="5180851"/>
    <s v="伊賀市上野寺町1184番地の2"/>
    <s v="0595-22-2288"/>
    <s v="0595-21-2745"/>
    <s v="社会福祉法人伊賀市社会事業協会"/>
    <s v="三重県伊賀市朝屋739番地の2"/>
    <s v="無"/>
    <s v="有（Ⅰ）"/>
    <s v="有（Ⅱ）"/>
    <s v="有"/>
    <s v="非該当"/>
    <s v="非該当"/>
    <x v="6"/>
  </r>
  <r>
    <n v="2411200062"/>
    <s v="重度訪問介護"/>
    <d v="2006-10-01T00:00:00"/>
    <d v="2018-10-01T00:00:00"/>
    <d v="2024-09-30T00:00:00"/>
    <s v="ヘルパーステーション南部"/>
    <n v="5180226"/>
    <s v="伊賀市阿保1988-1"/>
    <s v="0595-52-2088"/>
    <s v="0595-52-3555"/>
    <s v="社会福祉法人伊賀市社会福祉協議会"/>
    <s v="三重県伊賀市平野山之下３８０番地５"/>
    <s v="無"/>
    <s v="無"/>
    <s v="無"/>
    <s v="無"/>
    <s v="非該当"/>
    <s v="非該当"/>
    <x v="6"/>
  </r>
  <r>
    <n v="2411200070"/>
    <s v="重度訪問介護"/>
    <d v="2006-10-01T00:00:00"/>
    <d v="2018-10-01T00:00:00"/>
    <d v="2024-09-30T00:00:00"/>
    <s v="ヘルパーステーション東部"/>
    <n v="5191413"/>
    <s v="伊賀市愛田513"/>
    <s v="0595-45-7300"/>
    <s v="0595-45-1050"/>
    <s v="社会福祉法人伊賀市社会福祉協議会"/>
    <s v="三重県伊賀市平野山之下３８０番地５"/>
    <s v="無"/>
    <s v="無"/>
    <s v="無"/>
    <s v="無"/>
    <s v="非該当"/>
    <s v="非該当"/>
    <x v="6"/>
  </r>
  <r>
    <n v="2411300037"/>
    <s v="重度訪問介護"/>
    <d v="2006-10-01T00:00:00"/>
    <d v="2018-10-01T00:00:00"/>
    <d v="2024-09-30T00:00:00"/>
    <s v="訪問介護ステーションてらだ"/>
    <n v="5180441"/>
    <s v="名張市夏見３２６０番地１"/>
    <s v="0595-48-7201"/>
    <s v="0590-63-8298"/>
    <s v="医療法人（社団）寺田病院"/>
    <s v="三重県名張市夏見3260番地1"/>
    <s v="無"/>
    <s v="有（Ⅱ）"/>
    <s v="有（Ⅱ）"/>
    <s v="有"/>
    <s v="非該当"/>
    <s v="非該当"/>
    <x v="6"/>
  </r>
  <r>
    <n v="2411300060"/>
    <s v="重度訪問介護"/>
    <d v="2006-10-01T00:00:00"/>
    <d v="2018-10-01T00:00:00"/>
    <d v="2024-09-30T00:00:00"/>
    <s v="ホームヘルプサービス　ゆーゆ"/>
    <n v="5180603"/>
    <s v="名張市西原町２６２２番地"/>
    <s v="0595-65-0874"/>
    <s v="0595-65-8210"/>
    <s v="社会福祉法人名張育成会"/>
    <s v="三重県名張市美旗中村２３２６番地"/>
    <s v="無"/>
    <s v="有(Ⅰ）"/>
    <s v="有(Ⅱ）"/>
    <s v="有"/>
    <s v="非該当"/>
    <s v="非該当"/>
    <x v="6"/>
  </r>
  <r>
    <n v="2411300151"/>
    <s v="重度訪問介護"/>
    <d v="2006-10-01T00:00:00"/>
    <d v="2018-10-01T00:00:00"/>
    <d v="2024-09-30T00:00:00"/>
    <s v="ヘルパーステーションもみの木"/>
    <n v="5180603"/>
    <s v="名張市西原町２５９０番６"/>
    <s v="0595-66-1351"/>
    <s v="0595-48-7933"/>
    <s v="社会福祉法人鶯鳴会"/>
    <s v="三重県名張市西原町２５９０番６"/>
    <s v="無"/>
    <s v="無"/>
    <s v="無"/>
    <s v="無"/>
    <s v="非該当"/>
    <s v="非該当"/>
    <x v="6"/>
  </r>
  <r>
    <n v="2411300193"/>
    <s v="重度訪問介護"/>
    <d v="2007-09-01T00:00:00"/>
    <d v="2017-12-01T00:00:00"/>
    <d v="2023-11-30T00:00:00"/>
    <s v="ニチイケアセンター　名張"/>
    <n v="5180722"/>
    <s v="名張市松崎町１３３０－１　アイエムビル名張３Ｆ"/>
    <s v="0595-62-1321"/>
    <s v="0595-62-1322"/>
    <s v="株式会社　ニチイ学館"/>
    <s v="東京都千代田区神田駿河台四丁目６番地"/>
    <s v="無"/>
    <s v="無"/>
    <s v="無"/>
    <s v="無"/>
    <s v="非該当"/>
    <s v="非該当"/>
    <x v="6"/>
  </r>
  <r>
    <n v="2411200153"/>
    <s v="重度訪問介護"/>
    <d v="2007-10-01T00:00:00"/>
    <d v="2018-04-01T00:00:00"/>
    <d v="2024-03-31T00:00:00"/>
    <s v="有限会社ヘルパーステーションＩＧＡ"/>
    <n v="5191412"/>
    <s v="伊賀市下柘植704番地の１"/>
    <s v="0595-45-3137"/>
    <s v="0595-45-2624"/>
    <s v="有限会社ヘルパーステーションＩＧＡ"/>
    <s v="三重県伊賀市下柘植704番地の１"/>
    <s v="無"/>
    <s v="有（Ⅰ）"/>
    <s v="無"/>
    <s v="無"/>
    <s v="非該当"/>
    <s v="非該当"/>
    <x v="6"/>
  </r>
  <r>
    <n v="2411300276"/>
    <s v="重度訪問介護"/>
    <d v="2009-12-01T00:00:00"/>
    <d v="2021-12-01T00:00:00"/>
    <d v="2027-11-30T00:00:00"/>
    <s v="ヘルパーステーション紫陽花"/>
    <n v="5180483"/>
    <s v="名張市百合が丘西３番町63番地"/>
    <s v="0595-64-8352"/>
    <s v="0595-63-8317"/>
    <s v="特定非営利活動法人スリー・ディ"/>
    <s v="大阪府大阪市中央区南船場三丁目１番１０号"/>
    <s v="無"/>
    <s v="無"/>
    <s v="無"/>
    <s v="無"/>
    <s v="非該当"/>
    <s v="非該当"/>
    <x v="6"/>
  </r>
  <r>
    <n v="2411200286"/>
    <s v="重度訪問介護"/>
    <d v="2010-03-01T00:00:00"/>
    <d v="2022-03-01T00:00:00"/>
    <d v="2028-02-29T00:00:00"/>
    <s v="ヘルパーステーション中部"/>
    <n v="5180823"/>
    <s v="伊賀市四十九町1929番地46"/>
    <s v="0595-21-2541"/>
    <s v="0595-24-9905"/>
    <s v="社会福祉法人　伊賀市社会福祉協議会"/>
    <s v="三重県伊賀市平野山之下３８０番地５"/>
    <s v="無"/>
    <s v="無"/>
    <s v="無"/>
    <s v="無"/>
    <s v="非該当"/>
    <s v="非該当"/>
    <x v="6"/>
  </r>
  <r>
    <n v="2411300441"/>
    <s v="重度訪問介護"/>
    <d v="2013-10-01T00:00:00"/>
    <d v="2019-10-01T00:00:00"/>
    <d v="2025-09-30T00:00:00"/>
    <s v="さくら・介護ステーション名張"/>
    <s v="518-0435"/>
    <s v="名張市名張市つつじが丘北五番町269番地7"/>
    <s v="0595-74-0521"/>
    <s v="0595-74-0521"/>
    <s v="株式会社ＴｅｎＡｎｔ"/>
    <s v="三重県名張市つつじが丘北６番町1番地"/>
    <s v="有（Ⅱ）"/>
    <s v="無"/>
    <s v="無"/>
    <s v="無"/>
    <s v="非該当"/>
    <s v="非該当"/>
    <x v="6"/>
  </r>
  <r>
    <n v="2411300573"/>
    <s v="重度訪問介護"/>
    <d v="2018-04-01T00:00:00"/>
    <m/>
    <d v="2024-03-31T00:00:00"/>
    <s v="ホームヘルプサービスとんぼ池"/>
    <s v="518-0737"/>
    <s v="名張市名張市安部田1108番地"/>
    <s v="0595-41-1680"/>
    <s v="0595-41-1681"/>
    <s v="特定非営利活動法人とんぼ池山荘"/>
    <s v="三重県名張市安部田1094番地"/>
    <s v="無"/>
    <s v="有（Ⅰ）"/>
    <s v="有（Ⅱ）"/>
    <s v="有"/>
    <s v="非該当"/>
    <s v="非該当"/>
    <x v="6"/>
  </r>
  <r>
    <n v="2411200682"/>
    <s v="重度訪問介護"/>
    <d v="2019-09-01T00:00:00"/>
    <m/>
    <d v="2025-08-31T00:00:00"/>
    <s v="ニチイケアセンター上野"/>
    <s v="518-0115"/>
    <s v="伊賀市比土3213-1　ディッチポンドマンション103"/>
    <s v="0595-36-9726"/>
    <s v="0595-36-9826"/>
    <s v="株式会社ニチイ学館"/>
    <s v="東京都千代田区神田駿河台四丁目６番地"/>
    <s v="無"/>
    <s v="無"/>
    <s v="無"/>
    <s v="無"/>
    <s v="非該当"/>
    <s v="非該当"/>
    <x v="6"/>
  </r>
  <r>
    <n v="2411200690"/>
    <s v="重度訪問介護"/>
    <d v="2019-11-01T00:00:00"/>
    <m/>
    <d v="2025-10-31T00:00:00"/>
    <s v="ケアステーション伊賀"/>
    <s v="518-0854"/>
    <s v="伊賀市上野忍町2473-5 201号"/>
    <s v="0595-74-0889"/>
    <s v="0595-74-0905"/>
    <s v="株式会社ナカムラ"/>
    <s v="奈良県奈良市左京三丁目11-8"/>
    <s v="無"/>
    <s v="有（Ⅰ）"/>
    <s v="有（Ⅱ）"/>
    <s v="有"/>
    <s v="非該当"/>
    <s v="非該当"/>
    <x v="6"/>
  </r>
  <r>
    <n v="2411300615"/>
    <s v="重度訪問介護"/>
    <d v="2020-06-01T00:00:00"/>
    <m/>
    <d v="2026-05-31T00:00:00"/>
    <s v="ニチイケアセンター桔梗が丘"/>
    <s v="518-0625"/>
    <s v="名張市桔梗が丘5番町2街区1番地永尾ビル103号室"/>
    <s v="0595-67-1077"/>
    <s v="0595-65-5051"/>
    <s v="株式会社ニチイ学館"/>
    <s v="東京都千代田区神田駿河台四丁目６番地"/>
    <s v="無"/>
    <s v="無"/>
    <s v="無"/>
    <s v="無"/>
    <s v="非該当"/>
    <s v="非該当"/>
    <x v="6"/>
  </r>
  <r>
    <n v="2411300649"/>
    <s v="重度訪問介護"/>
    <d v="2021-12-01T00:00:00"/>
    <m/>
    <d v="2027-11-30T00:00:00"/>
    <s v="エールきたもり"/>
    <s v="518-0406"/>
    <s v="名張市すずらん台西1－243"/>
    <s v="0595-41-1000"/>
    <s v="0595-48-5555"/>
    <s v="株式会社　キタモリ"/>
    <s v="三重県伊賀市古郡546番地の1"/>
    <s v="無"/>
    <s v="無"/>
    <s v="無"/>
    <s v="無"/>
    <s v="非該当"/>
    <s v="非該当"/>
    <x v="6"/>
  </r>
  <r>
    <n v="2411300649"/>
    <s v="重度訪問介護"/>
    <d v="2021-12-01T00:00:00"/>
    <m/>
    <d v="2027-11-30T00:00:00"/>
    <s v="エールきたもり"/>
    <s v="518-0406"/>
    <s v="名張市すずらん台西1－243"/>
    <s v="0595-41-1000"/>
    <s v="0595-48-5555"/>
    <s v="株式会社　キタモリ"/>
    <s v="三重県伊賀市古郡546番地の1"/>
    <s v="無"/>
    <s v="無"/>
    <s v="無"/>
    <s v="無"/>
    <s v="非該当"/>
    <s v="非該当"/>
    <x v="6"/>
  </r>
  <r>
    <n v="2411200799"/>
    <s v="重度訪問介護"/>
    <d v="2022-10-01T00:00:00"/>
    <m/>
    <d v="2028-09-30T00:00:00"/>
    <s v="Ls"/>
    <s v="518-0102"/>
    <s v="伊賀市市部１５１２番地"/>
    <s v="0995-54-6160"/>
    <s v="0595-54-6161"/>
    <s v="合同会社ｔａｋｅ　Ｒｏｏｔ"/>
    <s v="三重県伊賀市市部１５１２番地"/>
    <s v="無"/>
    <s v="有（Ⅰ）"/>
    <s v="有（Ⅱ）"/>
    <s v="有"/>
    <s v="非該当"/>
    <s v="非該当"/>
    <x v="6"/>
  </r>
  <r>
    <n v="2411200807"/>
    <s v="居宅介護"/>
    <d v="2023-02-01T00:00:00"/>
    <m/>
    <d v="2029-01-31T00:00:00"/>
    <s v="訪問介護スターション　とんとん"/>
    <s v="518－０823"/>
    <s v="伊賀市四十九町１７８４番地の２"/>
    <s v="0595-23-5541"/>
    <s v="0595-23-0035"/>
    <s v="株式会社ナーシングケアセンター"/>
    <s v="三重県伊賀市四十九町１７８４番地の２"/>
    <s v="無"/>
    <s v="有（Ⅰ）"/>
    <s v="無"/>
    <s v="無"/>
    <s v="非該当"/>
    <s v="非該当"/>
    <x v="6"/>
  </r>
  <r>
    <n v="2411000025"/>
    <s v="重度訪問介護"/>
    <d v="2006-10-01T00:00:00"/>
    <d v="2017-10-01T00:00:00"/>
    <d v="2023-09-30T00:00:00"/>
    <s v="尾鷲社協介護事業所"/>
    <n v="5193616"/>
    <s v="尾鷲市中村町１－５"/>
    <s v="0597-22-3354"/>
    <s v="0597-25-1178"/>
    <s v="社会福祉法人尾鷲市社会福祉協議会"/>
    <s v="三重県尾鷲市栄町5-5"/>
    <s v="無"/>
    <s v="有（Ⅰ）"/>
    <s v="無"/>
    <s v="有"/>
    <s v="非該当"/>
    <s v="非該当"/>
    <x v="7"/>
  </r>
  <r>
    <n v="2411000033"/>
    <s v="重度訪問介護"/>
    <d v="2006-10-01T00:00:00"/>
    <d v="2018-10-01T00:00:00"/>
    <d v="2024-09-30T00:00:00"/>
    <s v="在宅ケアグループあいあい"/>
    <n v="5193671"/>
    <s v="尾鷲市矢浜一丁目15番45号"/>
    <s v="0597-23-3007"/>
    <s v="0597-23-3035"/>
    <s v="特定非営利活動法人あいあい"/>
    <s v="三重県尾鷲市矢浜一丁目15番45号"/>
    <s v="有（Ⅱ）"/>
    <s v="有（Ⅰ）"/>
    <s v="有（Ⅰ）"/>
    <s v="有"/>
    <s v="非該当"/>
    <s v="非該当"/>
    <x v="7"/>
  </r>
  <r>
    <n v="2411100023"/>
    <s v="重度訪問介護"/>
    <d v="2006-10-01T00:00:00"/>
    <d v="2018-10-01T00:00:00"/>
    <d v="2024-09-30T00:00:00"/>
    <s v="熊社協井戸訪問介護事業所"/>
    <n v="5194324"/>
    <s v="熊野市井戸町1150"/>
    <s v="0597-89-5000"/>
    <s v="0597-89-3068"/>
    <s v="社会福祉法人熊野市社会福祉協議会"/>
    <s v="三重県熊野市井戸町1150"/>
    <s v="無"/>
    <s v="無"/>
    <s v="無"/>
    <s v="無"/>
    <s v="非該当"/>
    <s v="非該当"/>
    <x v="7"/>
  </r>
  <r>
    <n v="2413000023"/>
    <s v="重度訪問介護"/>
    <d v="2006-10-01T00:00:00"/>
    <d v="2018-10-01T00:00:00"/>
    <d v="2024-09-30T00:00:00"/>
    <s v="紀北町社協ホームヘルパー「海山」"/>
    <n v="5193406"/>
    <s v="北牟婁郡紀北町引本浦239-2"/>
    <s v="0597-32-3357"/>
    <s v="0597-32-1712"/>
    <s v="社会福祉法人紀北町社会福祉協議会"/>
    <s v="三重県北牟婁郡紀北町東長島２０９番地９"/>
    <s v="有（Ⅱ）"/>
    <s v="無"/>
    <s v="無"/>
    <s v="無"/>
    <s v="非該当"/>
    <s v="非該当"/>
    <x v="7"/>
  </r>
  <r>
    <n v="2413000031"/>
    <s v="重度訪問介護"/>
    <d v="2006-10-01T00:00:00"/>
    <d v="2018-10-01T00:00:00"/>
    <d v="2024-09-30T00:00:00"/>
    <s v="紀北町社協ホームヘルパー「長島」"/>
    <n v="5193204"/>
    <s v="北牟婁郡紀北町東長島209-9"/>
    <s v="0597-47-1080"/>
    <s v="0597-47-5545"/>
    <s v="社会福祉法人紀北町社会福祉協議会"/>
    <s v="三重県北牟婁郡紀北町東長島209番地9"/>
    <s v="有（Ⅱ）"/>
    <s v="無"/>
    <s v="無"/>
    <s v="無"/>
    <s v="非該当"/>
    <s v="非該当"/>
    <x v="7"/>
  </r>
  <r>
    <n v="2411000140"/>
    <s v="重度訪問介護"/>
    <d v="2015-09-01T00:00:00"/>
    <d v="2021-09-01T00:00:00"/>
    <d v="2027-08-31T00:00:00"/>
    <s v="介護すまいる館　たむろ"/>
    <s v="519-3617"/>
    <s v="尾鷲市野地町4番16号"/>
    <s v="0597-22-1457"/>
    <s v="0597-22-1495"/>
    <s v="有限会社　タムロデンキ"/>
    <s v="三重県尾鷲市野地町4番16号"/>
    <s v="無"/>
    <s v="有（Ⅰ）"/>
    <s v="有（Ⅱ）"/>
    <s v="有"/>
    <s v="非該当"/>
    <s v="非該当"/>
    <x v="7"/>
  </r>
  <r>
    <n v="2411100031"/>
    <s v="重度訪問介護"/>
    <d v="2006-10-01T00:00:00"/>
    <d v="2018-10-01T00:00:00"/>
    <d v="2024-09-30T00:00:00"/>
    <s v="熊社協紀和訪問介護事業所"/>
    <n v="5195413"/>
    <s v="熊野市紀和町板屋135-1"/>
    <s v="0597-97-0633"/>
    <s v="0597-97-1118"/>
    <s v="社会福祉法人熊野市社会福祉協議会"/>
    <s v="三重県熊野市井戸町1150"/>
    <s v="無"/>
    <s v="無"/>
    <s v="無"/>
    <s v="無"/>
    <s v="非該当"/>
    <s v="非該当"/>
    <x v="8"/>
  </r>
  <r>
    <n v="2411100064"/>
    <s v="重度訪問介護"/>
    <d v="2006-10-01T00:00:00"/>
    <d v="2018-10-01T00:00:00"/>
    <d v="2024-09-30T00:00:00"/>
    <s v="特定非営利活動法人たんぽぽ"/>
    <n v="5194325"/>
    <s v="熊野市有馬町字山崎前4520番地345"/>
    <s v="0597-89-3181"/>
    <s v="0597-89-5182"/>
    <s v="特定非営利活動法人ケアハウスたんぽぽ"/>
    <s v="三重県熊野市有馬町字山崎前4520番地345"/>
    <s v="無"/>
    <s v="有（Ⅰ）"/>
    <s v="無"/>
    <s v="無"/>
    <s v="非該当"/>
    <s v="非該当"/>
    <x v="8"/>
  </r>
  <r>
    <n v="2411100072"/>
    <s v="重度訪問介護"/>
    <d v="2006-10-01T00:00:00"/>
    <d v="2018-10-01T00:00:00"/>
    <d v="2024-09-30T00:00:00"/>
    <s v="特定非営利活動法人思いやり支援センターくまの"/>
    <n v="5194324"/>
    <s v="熊野市井戸町３３１番地の５"/>
    <s v="0597-89-6763"/>
    <s v="0597-89-0065"/>
    <s v="特定非営利活動法人思いやり支援センターくまの"/>
    <s v="三重県熊野市井戸町３３１番地の５"/>
    <s v="無"/>
    <s v="有（Ⅰ）"/>
    <s v="無"/>
    <s v="無"/>
    <s v="非該当"/>
    <s v="非該当"/>
    <x v="8"/>
  </r>
  <r>
    <n v="2413100013"/>
    <s v="重度訪問介護"/>
    <d v="2006-10-01T00:00:00"/>
    <d v="2018-10-01T00:00:00"/>
    <d v="2024-09-30T00:00:00"/>
    <s v="NPO法人つどい"/>
    <n v="5195202"/>
    <s v="南牟婁郡御浜町大字志原字赤崎平1819番地33"/>
    <s v="05979-3-0137"/>
    <s v="05979-3-0138"/>
    <s v="特定非営利活動法人つどい"/>
    <s v="三重県南牟婁郡御浜町大字志原字赤崎平１８１９番地３３"/>
    <s v="無"/>
    <s v="無"/>
    <s v="無"/>
    <s v="無"/>
    <s v="非該当"/>
    <s v="非該当"/>
    <x v="8"/>
  </r>
  <r>
    <n v="2413100021"/>
    <s v="重度訪問介護"/>
    <d v="2006-10-01T00:00:00"/>
    <d v="2018-10-01T00:00:00"/>
    <d v="2024-09-30T00:00:00"/>
    <s v="御浜町ヘルパーステーション"/>
    <n v="5195203"/>
    <s v="南牟婁郡御浜町大字下市木２０４０番地"/>
    <s v="05979-2-3813"/>
    <s v="05979-2-3812"/>
    <s v="社会福祉法人　御浜町社会福祉協議会"/>
    <s v="三重県南牟婁郡御浜町大字下市木２０４０番地"/>
    <s v="無"/>
    <s v="無"/>
    <s v="無"/>
    <s v="無"/>
    <s v="非該当"/>
    <s v="非該当"/>
    <x v="8"/>
  </r>
  <r>
    <n v="2413110012"/>
    <s v="重度訪問介護"/>
    <d v="2006-10-01T00:00:00"/>
    <d v="2018-10-01T00:00:00"/>
    <d v="2024-09-30T00:00:00"/>
    <s v="紀宝町社協ホームヘルプサービス"/>
    <n v="5195712"/>
    <s v="南牟婁郡紀宝町神内２７７番地２"/>
    <s v="0735-32-2023"/>
    <s v="0735-32-3007"/>
    <s v="社会福祉法人紀宝町社会福祉協議会"/>
    <s v="三重県南牟婁郡紀宝町鵜殿１０７４番地１"/>
    <s v="無"/>
    <s v="無"/>
    <s v="無"/>
    <s v="無"/>
    <s v="非該当"/>
    <s v="非該当"/>
    <x v="8"/>
  </r>
  <r>
    <n v="2411100098"/>
    <s v="重度訪問介護"/>
    <d v="2007-04-01T00:00:00"/>
    <d v="2019-04-01T00:00:00"/>
    <d v="2025-03-31T00:00:00"/>
    <s v="熊社協飛鳥訪問介護事業所"/>
    <n v="5194565"/>
    <s v="熊野市飛鳥町野口６７８"/>
    <s v="0597-84-1000"/>
    <s v="0597-84-1026"/>
    <s v="社会福祉法人熊野市社会福祉協議会"/>
    <s v="三重県熊野市井戸町1150番地"/>
    <s v="無"/>
    <s v="無"/>
    <s v="無"/>
    <s v="無"/>
    <s v="非該当"/>
    <s v="非該当"/>
    <x v="8"/>
  </r>
  <r>
    <n v="2413110046"/>
    <s v="重度訪問介護"/>
    <d v="2009-05-01T00:00:00"/>
    <d v="2021-05-01T00:00:00"/>
    <d v="2027-04-30T00:00:00"/>
    <s v="特定非営利活動法人　てとて"/>
    <n v="5195834"/>
    <s v="南牟婁郡紀宝町井内４０９番地５"/>
    <s v="0735‐33-0370"/>
    <s v="0735‐33‐0371"/>
    <s v="特定非営利活動法人　てとて"/>
    <s v="三重県南牟婁郡紀宝町井田２１９１番地の３"/>
    <s v="無"/>
    <s v="無"/>
    <s v="無"/>
    <s v="無"/>
    <s v="非該当"/>
    <s v="非該当"/>
    <x v="8"/>
  </r>
  <r>
    <n v="2413110079"/>
    <s v="重度訪問介護"/>
    <d v="2013-01-01T00:00:00"/>
    <d v="2019-01-01T00:00:00"/>
    <d v="2024-12-31T00:00:00"/>
    <s v="株式会社ハート・ハート紀宝24時間介護サービス"/>
    <n v="5195711"/>
    <s v="南牟婁郡紀宝町井田2417番地24"/>
    <s v="0735-32-3579"/>
    <s v="0735-32-3579"/>
    <s v="株式会社ハート・ハート"/>
    <s v="三重県南牟婁郡紀宝町井田2417番地24"/>
    <s v="無"/>
    <s v="無"/>
    <s v="無"/>
    <s v="無"/>
    <s v="非該当"/>
    <s v="非該当"/>
    <x v="8"/>
  </r>
  <r>
    <n v="2411100213"/>
    <s v="重度訪問介護"/>
    <d v="2013-07-01T00:00:00"/>
    <d v="2019-07-01T00:00:00"/>
    <d v="2025-06-30T00:00:00"/>
    <s v="株式会社　光輝会"/>
    <s v="519-4204"/>
    <s v="熊野市二木島町５６９"/>
    <s v="0597-87-0255"/>
    <s v="0597-87-0256"/>
    <s v="株式会社　光輝会"/>
    <s v="三重県熊野市二木島町５８２番地の１６"/>
    <s v="無"/>
    <s v="無"/>
    <s v="無"/>
    <s v="無"/>
    <s v="非該当"/>
    <s v="非該当"/>
    <x v="8"/>
  </r>
  <r>
    <n v="2411100262"/>
    <s v="重度訪問介護"/>
    <d v="2015-09-01T00:00:00"/>
    <d v="2021-09-01T00:00:00"/>
    <d v="2027-08-31T00:00:00"/>
    <s v="株式会社　熊野の樹"/>
    <s v="519-4323"/>
    <s v="熊野市木本町710番地7"/>
    <s v="090-6333-8668"/>
    <s v="098-993-5882"/>
    <s v="株式会社　熊野の樹"/>
    <s v="三重県熊野市木本町710番地7"/>
    <s v="無"/>
    <s v="有（Ⅱ）"/>
    <s v="無"/>
    <s v="有"/>
    <s v="非該当"/>
    <s v="非該当"/>
    <x v="8"/>
  </r>
  <r>
    <n v="2411100312"/>
    <s v="重度訪問介護"/>
    <d v="2019-12-01T00:00:00"/>
    <m/>
    <d v="2025-11-30T00:00:00"/>
    <s v="たいせつ"/>
    <s v="519-4561"/>
    <s v="熊野市飛鳥町大又54番地6"/>
    <s v="0597-84-0090"/>
    <s v="0597-84-0090"/>
    <s v="合同会社たいせつ"/>
    <s v="三重県熊野市飛鳥町大又54番地6"/>
    <s v="無"/>
    <s v="無"/>
    <s v="無"/>
    <s v="無"/>
    <s v="非該当"/>
    <s v="非該当"/>
    <x v="8"/>
  </r>
  <r>
    <n v="2411100320"/>
    <s v="重度訪問介護"/>
    <d v="2022-09-01T00:00:00"/>
    <m/>
    <d v="2028-08-31T00:00:00"/>
    <s v="介護サポートなないろ"/>
    <s v="519-4324"/>
    <s v="熊野市井戸町758番地2"/>
    <s v="0597-85-2716"/>
    <s v="0597-85-2715"/>
    <s v="合同会社なないろ"/>
    <s v="熊野市井戸町758番地2"/>
    <s v="無"/>
    <s v="有（Ⅰ）"/>
    <s v="無"/>
    <s v="有"/>
    <s v="非該当"/>
    <s v="非該当"/>
    <x v="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84">
  <r>
    <n v="2410100099"/>
    <s v="同行援護"/>
    <d v="2011-10-01T00:00:00"/>
    <d v="2017-10-01T00:00:00"/>
    <d v="2023-09-30T00:00:00"/>
    <s v="桑名市社協ホームヘルパーステーション"/>
    <n v="5111122"/>
    <s v="桑名市長島町松ケ島66番地"/>
    <s v="0594-41-1022"/>
    <s v="0594-41-1250"/>
    <s v="社会福祉法人桑名市社会福祉協議会"/>
    <s v="三重県桑名市常盤町５１番地"/>
    <s v="無"/>
    <s v="有（Ⅰ）"/>
    <s v="無"/>
    <s v="無"/>
    <s v="非該当"/>
    <x v="0"/>
  </r>
  <r>
    <n v="2410100149"/>
    <s v="同行援護"/>
    <d v="2011-10-01T00:00:00"/>
    <d v="2017-10-01T00:00:00"/>
    <d v="2023-09-30T00:00:00"/>
    <s v="介護「まほうの杖」"/>
    <n v="5110811"/>
    <s v="桑名市東方５５６"/>
    <s v="0594-21-6580"/>
    <s v="0594-21-5911"/>
    <s v="有限会社セルフサポート"/>
    <s v="三重県桑名市東方５５６"/>
    <s v="有（Ⅱ）"/>
    <s v="有（Ⅱ）"/>
    <s v="無"/>
    <s v="有"/>
    <s v="非該当"/>
    <x v="0"/>
  </r>
  <r>
    <n v="2411400035"/>
    <s v="同行援護"/>
    <d v="2011-10-01T00:00:00"/>
    <d v="2018-10-01T00:00:00"/>
    <d v="2024-09-30T00:00:00"/>
    <s v="いなべ市社協ホームヘルパーステーション"/>
    <n v="5110428"/>
    <s v="いなべ市北勢町阿下喜２６２４番地２"/>
    <s v="0594-72-7788"/>
    <s v="0594-72-3147"/>
    <s v="社会福祉法人いなべ市社会福祉協議会"/>
    <s v="三重県いなべ市北勢町阿下喜２６２４番地２"/>
    <s v="有（Ⅱ）"/>
    <s v="有（Ⅰ）"/>
    <s v="無"/>
    <s v="有"/>
    <s v="非該当"/>
    <x v="0"/>
  </r>
  <r>
    <n v="2410100222"/>
    <s v="同行援護"/>
    <d v="2011-12-01T00:00:00"/>
    <d v="2017-12-01T00:00:00"/>
    <d v="2023-11-30T00:00:00"/>
    <s v="ニチイケアセンター　桑名"/>
    <n v="5110811"/>
    <s v="桑名市東方３１３９"/>
    <s v="0594-27-6501"/>
    <s v="0594-27-6505"/>
    <s v="株式会社　ニチイ学館"/>
    <s v="東京都千代田区神田駿河台２丁目９"/>
    <s v="無"/>
    <s v="無"/>
    <s v="無"/>
    <s v="無"/>
    <s v="非該当"/>
    <x v="0"/>
  </r>
  <r>
    <n v="2410200055"/>
    <s v="同行援護"/>
    <d v="2011-10-01T00:00:00"/>
    <d v="2017-10-01T00:00:00"/>
    <d v="2023-09-30T00:00:00"/>
    <s v="トラスト介護センター"/>
    <n v="5100066"/>
    <s v="四日市市南浜田町8-18"/>
    <s v="0593-59-3663"/>
    <s v="0593-54-9414"/>
    <s v="株式会社トラスト"/>
    <s v="三重県四日市市南浜田町8番18号"/>
    <s v="無"/>
    <s v="有（Ⅰ）"/>
    <s v="有（Ⅱ）"/>
    <s v="有"/>
    <s v="非該当"/>
    <x v="1"/>
  </r>
  <r>
    <n v="2410200501"/>
    <s v="同行援護"/>
    <d v="2011-10-01T00:00:00"/>
    <d v="2017-10-01T00:00:00"/>
    <d v="2023-09-30T00:00:00"/>
    <s v="居宅介護織りがみ・南ステーション"/>
    <n v="5120934"/>
    <s v="四日市市川島町6659"/>
    <s v="059-361-5755"/>
    <s v="059-361-5765"/>
    <s v="株式会社ライフステージ"/>
    <s v="三重県四日市市茂福町１－２１"/>
    <s v="有（Ⅱ）"/>
    <s v="有（Ⅰ）"/>
    <s v="有（Ⅰ）"/>
    <s v="有"/>
    <s v="非該当"/>
    <x v="1"/>
  </r>
  <r>
    <n v="2410200915"/>
    <s v="同行援護"/>
    <d v="2011-10-01T00:00:00"/>
    <d v="2017-10-01T00:00:00"/>
    <d v="2023-09-30T00:00:00"/>
    <s v="障害福祉サービス　キョウユウサービス"/>
    <n v="5120931"/>
    <s v="四日市市浮橋二丁目23番地11"/>
    <s v="059-358-9059"/>
    <s v="059-328-5428"/>
    <s v="キョウユウサービス株式会社"/>
    <s v="三重県四日市市浮橋二丁目23番地11"/>
    <s v="無"/>
    <s v="無"/>
    <s v="無"/>
    <s v="無"/>
    <s v="非該当"/>
    <x v="1"/>
  </r>
  <r>
    <n v="2410200949"/>
    <s v="同行援護"/>
    <d v="2011-10-01T00:00:00"/>
    <d v="2017-10-01T00:00:00"/>
    <d v="2023-09-30T00:00:00"/>
    <s v="みえ医療福祉生協　ヘルパーステーションいくわ"/>
    <n v="5120911"/>
    <s v="四日市市生桑町1455"/>
    <s v="059-337-8885"/>
    <s v="059-333-6483"/>
    <s v="みえ医療福祉生活協同組合"/>
    <s v="三重県津市柳山津興1535-34"/>
    <s v="無"/>
    <s v="有（Ⅰ）"/>
    <s v="有（Ⅱ）"/>
    <s v="有"/>
    <s v="非該当"/>
    <x v="1"/>
  </r>
  <r>
    <n v="2412200020"/>
    <s v="同行援護"/>
    <d v="2011-10-01T00:00:00"/>
    <d v="2018-10-01T00:00:00"/>
    <d v="2024-09-30T00:00:00"/>
    <s v="菰野町ホームヘルパーステーションけやき"/>
    <n v="5101253"/>
    <s v="三重郡菰野町潤田1281番地"/>
    <s v="059-394-1294"/>
    <s v="059-394-3422"/>
    <s v="社会福祉法人菰野町社会福祉協議会"/>
    <s v="三重県三重郡菰野町潤田1281番地"/>
    <s v="無"/>
    <s v="有（Ⅰ）"/>
    <s v="無"/>
    <s v="有"/>
    <s v="非該当"/>
    <x v="1"/>
  </r>
  <r>
    <n v="2410200626"/>
    <s v="同行援護"/>
    <d v="2011-12-01T00:00:00"/>
    <d v="2017-12-01T00:00:00"/>
    <d v="2023-11-30T00:00:00"/>
    <s v="ニチイケアセンター　四日市"/>
    <n v="5100829"/>
    <s v="四日市市城西町13-28第二大誠ビル1階"/>
    <s v="059-350-0855"/>
    <s v="059-350-0858"/>
    <s v="株式会社　ニチイ学館"/>
    <s v="東京都千代田区神田駿河台２丁目９"/>
    <s v="無"/>
    <s v="無"/>
    <s v="無"/>
    <s v="無"/>
    <s v="非該当"/>
    <x v="1"/>
  </r>
  <r>
    <n v="2410200634"/>
    <s v="同行援護"/>
    <d v="2011-12-01T00:00:00"/>
    <d v="2020-04-01T00:00:00"/>
    <d v="2026-03-31T00:00:00"/>
    <s v="セントケア北四日市"/>
    <n v="5108033"/>
    <s v="四日市市下さざらい町５－１７"/>
    <s v="059-361-2121"/>
    <s v="059-361-2123"/>
    <s v="セントケア三重株式会社"/>
    <s v="三重県四日市市安島１丁目７番１２号"/>
    <s v="無"/>
    <s v="有（Ⅰ）"/>
    <s v="有（Ⅱ）"/>
    <s v="有"/>
    <s v="非該当"/>
    <x v="1"/>
  </r>
  <r>
    <n v="2410201251"/>
    <s v="同行援護"/>
    <d v="2014-04-01T00:00:00"/>
    <d v="2020-04-01T00:00:00"/>
    <d v="2026-03-31T00:00:00"/>
    <s v="居宅介護　織りがみ・北ステーション"/>
    <s v="510-8031"/>
    <s v="四日市市川北1丁目11番11号"/>
    <s v="059-358-7556"/>
    <s v="050-3153-2111"/>
    <s v="株式会社ライフステージ"/>
    <s v="三重県四日市市茂福町１番２１号"/>
    <s v="有（Ⅱ）"/>
    <s v="有（Ⅰ）"/>
    <s v="有（Ⅰ）"/>
    <s v="有"/>
    <s v="非該当"/>
    <x v="1"/>
  </r>
  <r>
    <n v="2410201475"/>
    <s v="同行援護"/>
    <d v="2016-11-01T00:00:00"/>
    <d v="2022-11-01T00:00:00"/>
    <d v="2028-10-31T00:00:00"/>
    <s v="居宅介護ティーダアパラギ"/>
    <s v="512-1213"/>
    <s v="四日市市桜台本町62番地"/>
    <s v="059-326-1110"/>
    <s v="059-340-8885"/>
    <s v="株式会社ティーダ "/>
    <s v="三重県四日市市水沢町881番地１ "/>
    <s v="無"/>
    <s v="無"/>
    <s v="無"/>
    <s v="無"/>
    <s v="非該当"/>
    <x v="1"/>
  </r>
  <r>
    <n v="2410201731"/>
    <s v="同行援護"/>
    <d v="2018-08-01T00:00:00"/>
    <m/>
    <d v="2024-07-31T00:00:00"/>
    <s v="ヘルパーステイションこまち四日市南"/>
    <s v="510-0953"/>
    <s v="四日市市采女が丘1丁目164番地"/>
    <s v="059-340-7313"/>
    <s v="059-340-7314"/>
    <s v="社会福祉法人悠和会"/>
    <s v="三重県四日市市中部17番11号"/>
    <s v="無"/>
    <s v="有（Ⅰ）"/>
    <s v="有（Ⅱ）"/>
    <s v="有"/>
    <s v="非該当"/>
    <x v="1"/>
  </r>
  <r>
    <n v="2410201558"/>
    <s v="同行援護"/>
    <d v="2021-09-01T00:00:00"/>
    <m/>
    <d v="2027-08-31T00:00:00"/>
    <s v="訪問介護事業所福ちゃん"/>
    <s v="512-0902"/>
    <s v="四日市市小杉町299-1"/>
    <s v="059-327-7770"/>
    <s v="059-340-3156"/>
    <s v="株式会社福福"/>
    <s v="三重郡菰野町潤田1064番地"/>
    <s v="無"/>
    <s v="有（Ⅰ）"/>
    <s v="無"/>
    <s v="有"/>
    <s v="非該当"/>
    <x v="1"/>
  </r>
  <r>
    <n v="2412220291"/>
    <s v="同行援護"/>
    <d v="2022-03-01T00:00:00"/>
    <m/>
    <d v="2028-02-29T00:00:00"/>
    <s v="きずなメイト"/>
    <s v="510-1233"/>
    <s v="三重郡菰野町大字菰野8515番地9"/>
    <s v="059-318-1554"/>
    <s v="059-394-2258"/>
    <s v="特定非営利活動法人きずな会"/>
    <s v="三重郡菰野町大字菰野8515番地9"/>
    <s v="無"/>
    <s v="有（Ⅰ）"/>
    <s v="有（Ⅱ）"/>
    <s v="有"/>
    <s v="非該当"/>
    <x v="1"/>
  </r>
  <r>
    <n v="2410300053"/>
    <s v="同行援護"/>
    <d v="2011-10-01T00:00:00"/>
    <d v="2018-10-01T00:00:00"/>
    <d v="2024-09-30T00:00:00"/>
    <s v="障がい者居宅介護センター鈴鹿けやき苑"/>
    <n v="5130012"/>
    <s v="鈴鹿市石薬師町字寺東452-68"/>
    <s v="059-373-2222"/>
    <s v="059-373-2556"/>
    <s v="社会福祉法人けやき福祉会"/>
    <s v="三重県鈴鹿市石薬師町字寺東452-68"/>
    <s v="無"/>
    <s v="有（Ⅰ）"/>
    <s v="有（Ⅱ）"/>
    <s v="有"/>
    <s v="非該当"/>
    <x v="2"/>
  </r>
  <r>
    <n v="2410300137"/>
    <s v="同行援護"/>
    <d v="2011-10-01T00:00:00"/>
    <d v="2017-10-01T00:00:00"/>
    <d v="2023-09-30T00:00:00"/>
    <s v="鈴鹿市障害訪問介護事業所『社協』"/>
    <n v="5130801"/>
    <s v="鈴鹿市神戸地子町３８３番地の１"/>
    <s v="0593-82-8200"/>
    <s v="059-382-8015"/>
    <s v="社会福祉法人鈴鹿市社会福祉協議会"/>
    <s v="三重県鈴鹿市神戸地子町３８３番地の１"/>
    <s v="有（Ⅱ）"/>
    <s v="有（Ⅱ）"/>
    <s v="有（Ⅱ）"/>
    <s v="有"/>
    <s v="非該当"/>
    <x v="2"/>
  </r>
  <r>
    <n v="2410300426"/>
    <s v="同行援護"/>
    <d v="2011-12-01T00:00:00"/>
    <d v="2017-12-01T00:00:00"/>
    <d v="2023-11-30T00:00:00"/>
    <s v="ニチイケアセンター　鈴鹿"/>
    <n v="5100235"/>
    <s v="鈴鹿市南江島町12番20号"/>
    <s v="059-380-0616"/>
    <s v="059-380-0617"/>
    <s v="株式会社　ニチイ学館"/>
    <s v="東京都千代田区神田駿河台２丁目９"/>
    <s v="無"/>
    <s v="無"/>
    <s v="無"/>
    <s v="無"/>
    <s v="非該当"/>
    <x v="2"/>
  </r>
  <r>
    <n v="2410400010"/>
    <s v="同行援護"/>
    <d v="2012-07-01T00:00:00"/>
    <d v="2018-07-01T00:00:00"/>
    <d v="2024-06-30T00:00:00"/>
    <s v="亀山市社会福祉協議会　障害者指定同行援護事業所"/>
    <n v="5190151"/>
    <s v="亀山市若山町7番1号"/>
    <s v="0595-97-3911"/>
    <s v="0595-97-3910"/>
    <s v="社会福祉法人亀山市社会福祉協議会"/>
    <s v="三重県亀山市羽若町５４５番地"/>
    <s v="無"/>
    <s v="有（Ⅱ）"/>
    <s v="無"/>
    <s v="有"/>
    <s v="非該当"/>
    <x v="2"/>
  </r>
  <r>
    <n v="2410300921"/>
    <s v="同行援護"/>
    <d v="2012-10-01T00:00:00"/>
    <d v="2018-10-01T00:00:00"/>
    <d v="2024-09-30T00:00:00"/>
    <s v="有限会社　ハート・ケア中七指定居宅サービス事業所"/>
    <n v="5100254"/>
    <s v="鈴鹿市寺家4丁目17番20号"/>
    <s v="059-387-0280"/>
    <s v="059-389-5708"/>
    <s v="有限会社　ハート・ケア中七"/>
    <s v="三重県鈴鹿市寺家3丁目36番6号"/>
    <s v="無"/>
    <s v="有（Ⅱ）"/>
    <s v="無"/>
    <s v="有"/>
    <s v="非該当"/>
    <x v="2"/>
  </r>
  <r>
    <n v="2410301234"/>
    <s v="同行援護"/>
    <d v="2015-12-01T00:00:00"/>
    <d v="2021-12-01T00:00:00"/>
    <d v="2027-11-30T00:00:00"/>
    <s v="訪問介護（ヘルパーステーション）えみの里"/>
    <n v="5130826"/>
    <s v="鈴鹿市住吉5丁目7番1号"/>
    <s v="059-378-4752"/>
    <s v="059-378-4752"/>
    <s v="特定非営利活動法人四季"/>
    <s v="三重県鈴鹿市住吉五丁目7番1号"/>
    <s v="無"/>
    <s v="無"/>
    <s v="無"/>
    <s v="無"/>
    <s v="非該当"/>
    <x v="2"/>
  </r>
  <r>
    <n v="2410301655"/>
    <s v="同行援護"/>
    <d v="2021-01-01T00:00:00"/>
    <m/>
    <d v="2026-12-31T00:00:00"/>
    <s v="HIDAMARI SUZUKA"/>
    <s v="513-0847"/>
    <s v="鈴鹿市平田1丁目9番1号 アバンハウスⅠ B403"/>
    <s v="059-375-0301"/>
    <s v="059-395-0302"/>
    <s v="株式会社ビジョナリー"/>
    <s v="愛知県一宮市小信中島字東鵯平63番地2"/>
    <s v="無"/>
    <s v="有（Ⅰ）"/>
    <s v="有（Ⅱ）"/>
    <s v="有"/>
    <s v="非該当"/>
    <x v="2"/>
  </r>
  <r>
    <n v="2410400259"/>
    <s v="同行援護"/>
    <d v="2022-03-01T00:00:00"/>
    <m/>
    <d v="2028-02-29T00:00:00"/>
    <s v="株式会社YR55障がい者サポート事務局"/>
    <s v="519-0162"/>
    <s v="亀山市住山町364番地2"/>
    <s v="0595-86-4325"/>
    <s v="0595-86-4325"/>
    <s v="株式会社YR55障がい者サポート事務局"/>
    <s v="三重県亀山市住山町364番地2"/>
    <s v="無"/>
    <s v="有（Ⅰ）"/>
    <s v="有（Ⅱ）"/>
    <s v="有"/>
    <s v="非該当"/>
    <x v="2"/>
  </r>
  <r>
    <n v="2410500207"/>
    <s v="同行援護"/>
    <d v="2011-10-01T00:00:00"/>
    <d v="2018-10-01T00:00:00"/>
    <d v="2024-09-30T00:00:00"/>
    <s v="ホームヘルパーステーション花紬"/>
    <n v="5142211"/>
    <s v="津市芸濃町椋本藤ノ山３８０５番２"/>
    <s v="059-265-6600"/>
    <s v="059-266-1020"/>
    <s v="社会福祉法人いろどり福祉会"/>
    <s v="三重県津市芸濃町椋本藤ノ山３８０５番２"/>
    <s v="無"/>
    <s v="有（Ⅰ）"/>
    <s v="有（Ⅰ）"/>
    <s v="有"/>
    <s v="非該当"/>
    <x v="3"/>
  </r>
  <r>
    <n v="2410500587"/>
    <s v="同行援護"/>
    <d v="2011-10-01T00:00:00"/>
    <d v="2017-10-01T00:00:00"/>
    <d v="2023-09-30T00:00:00"/>
    <s v="特定非営利活動法人共同連三重"/>
    <n v="5141252"/>
    <s v="津市稲葉町２３８６－６３"/>
    <s v="059-202-5782"/>
    <s v="059-202-5783"/>
    <s v="特定非営利活動法人共同連三重"/>
    <s v="三重県津市中河原３９９－１"/>
    <s v="有（Ⅱ）"/>
    <s v="無"/>
    <s v="無"/>
    <s v="無"/>
    <s v="非該当"/>
    <x v="3"/>
  </r>
  <r>
    <n v="2410500694"/>
    <s v="同行援護"/>
    <d v="2011-10-01T00:00:00"/>
    <d v="2017-10-01T00:00:00"/>
    <d v="2023-09-30T00:00:00"/>
    <s v="株式会社　ほほえみサポート"/>
    <n v="5140821"/>
    <s v="津市垂水2985番地1"/>
    <s v="059-222-8464"/>
    <s v="059-222-8465"/>
    <s v="株式会社ほほえみサポート"/>
    <s v="三重県津市垂水2985番地1"/>
    <s v="無"/>
    <s v="無"/>
    <s v="無"/>
    <s v="無"/>
    <s v="非該当"/>
    <x v="3"/>
  </r>
  <r>
    <n v="2410500751"/>
    <s v="同行援護"/>
    <d v="2011-10-01T00:00:00"/>
    <d v="2017-10-01T00:00:00"/>
    <d v="2023-09-30T00:00:00"/>
    <s v="津中央ヘルパーステーションシルバーケア豊壽園"/>
    <n v="5140831"/>
    <s v="津市本町26番13号"/>
    <s v="059-221-2201"/>
    <s v="059-229-2030"/>
    <s v="社会福祉法人洗心福祉会"/>
    <s v="三重県津市本町26番地13号"/>
    <s v="無"/>
    <s v="有（Ⅰ）"/>
    <s v="有（Ⅱ）"/>
    <s v="有"/>
    <s v="非該当"/>
    <x v="3"/>
  </r>
  <r>
    <n v="2410500322"/>
    <s v="同行援護"/>
    <d v="2011-11-01T00:00:00"/>
    <d v="2017-11-01T00:00:00"/>
    <d v="2023-10-31T00:00:00"/>
    <s v="実践　津"/>
    <n v="5140834"/>
    <s v="津市大倉１０番２１号"/>
    <s v="059-225-4320"/>
    <s v="059-225-4323"/>
    <s v="社会福祉法人実践"/>
    <s v="三重県津市大倉１０番２１号"/>
    <s v="有（Ⅱ）"/>
    <s v="有（Ⅰ）"/>
    <s v="有（Ⅰ）"/>
    <s v="有"/>
    <s v="非該当"/>
    <x v="3"/>
  </r>
  <r>
    <n v="2410500678"/>
    <s v="同行援護"/>
    <d v="2011-11-01T00:00:00"/>
    <d v="2018-05-01T00:00:00"/>
    <d v="2024-04-30T00:00:00"/>
    <s v="ヘルパーステーションコーケン"/>
    <n v="5140015"/>
    <s v="津市寿町11番28号"/>
    <s v="059-226-8801"/>
    <s v="059-226-8802"/>
    <s v="有限会社コーケン"/>
    <s v="三重県津市寿町11番28号"/>
    <s v="無"/>
    <s v="有（Ⅰ）"/>
    <s v="有（Ⅱ）"/>
    <s v="有"/>
    <s v="非該当"/>
    <x v="3"/>
  </r>
  <r>
    <n v="2410501130"/>
    <s v="同行援護"/>
    <d v="2011-11-01T00:00:00"/>
    <d v="2021-07-01T00:00:00"/>
    <d v="2027-06-30T00:00:00"/>
    <s v="ヘルパーステーション　あんじゅ"/>
    <n v="5141107"/>
    <s v="津市久居中町134-46"/>
    <s v="059-255-1950"/>
    <s v="059-273-5152"/>
    <s v="有限会社　岡金トータルサービス"/>
    <s v="三重県津市久居中町268番地1"/>
    <s v="無"/>
    <s v="有（Ⅰ）"/>
    <s v="有（Ⅱ）"/>
    <s v="有"/>
    <s v="非該当"/>
    <x v="3"/>
  </r>
  <r>
    <n v="2410501312"/>
    <s v="同行援護"/>
    <d v="2011-11-01T00:00:00"/>
    <d v="2017-09-01T00:00:00"/>
    <d v="2023-08-31T00:00:00"/>
    <s v="あったか介護　おひさま"/>
    <n v="5140819"/>
    <s v="津市高茶屋2丁目35-4"/>
    <s v="059-202-3805"/>
    <s v="059-202-3806"/>
    <s v="株式会社　おひさま"/>
    <s v="三重県津市高茶屋2丁目35-4"/>
    <s v="無"/>
    <s v="無"/>
    <s v="無"/>
    <s v="無"/>
    <s v="非該当"/>
    <x v="3"/>
  </r>
  <r>
    <n v="2410500843"/>
    <s v="同行援護"/>
    <d v="2011-12-01T00:00:00"/>
    <d v="2017-12-01T00:00:00"/>
    <d v="2023-11-30T00:00:00"/>
    <s v="ニチイケアセンター　津"/>
    <n v="5140805"/>
    <s v="津市下弁財町津興２４４"/>
    <s v="059-213-1186"/>
    <s v="059-213-1187"/>
    <s v="株式会社　ニチイ学館"/>
    <s v="東京都千代田区神田駿河台２丁目９"/>
    <s v="無"/>
    <s v="無"/>
    <s v="無"/>
    <s v="無"/>
    <s v="非該当"/>
    <x v="3"/>
  </r>
  <r>
    <n v="2410500850"/>
    <s v="同行援護"/>
    <d v="2011-12-01T00:00:00"/>
    <d v="2017-12-01T00:00:00"/>
    <d v="2023-11-30T00:00:00"/>
    <s v="ニチイケアセンター　津中央"/>
    <n v="5140033"/>
    <s v="津市丸之内８番３号　丸の内パークビル１Ｆ"/>
    <s v="059-226-8527"/>
    <s v="059-226-8540"/>
    <s v="株式会社　ニチイ学館"/>
    <s v="東京都千代田区神田駿河台２丁目９"/>
    <s v="無"/>
    <s v="無"/>
    <s v="無"/>
    <s v="無"/>
    <s v="非該当"/>
    <x v="3"/>
  </r>
  <r>
    <n v="2410500975"/>
    <s v="同行援護"/>
    <d v="2011-12-01T00:00:00"/>
    <d v="2017-12-01T00:00:00"/>
    <d v="2023-11-30T00:00:00"/>
    <s v="ニチイケアセンター八町"/>
    <n v="5140042"/>
    <s v="津市新町２－８－１２"/>
    <s v="059-213-7621"/>
    <s v="059-213-8170"/>
    <s v="株式会社　ニチイ学館"/>
    <s v="東京都千代田区神田駿河台２丁目９"/>
    <s v="無"/>
    <s v="無"/>
    <s v="無"/>
    <s v="無"/>
    <s v="非該当"/>
    <x v="3"/>
  </r>
  <r>
    <n v="2410501379"/>
    <s v="同行援護"/>
    <d v="2012-02-01T00:00:00"/>
    <d v="2018-02-01T00:00:00"/>
    <d v="2024-01-31T00:00:00"/>
    <s v="こももケアサービス"/>
    <n v="5140027"/>
    <s v="津市大門5番12号"/>
    <s v="059-271-7731"/>
    <s v="059-271-7732"/>
    <s v="株式会社WAVE"/>
    <s v="三重県津市大門5番12号"/>
    <s v="有（Ⅱ）"/>
    <s v="有（Ⅰ）"/>
    <s v="有（Ⅰ）"/>
    <s v="有"/>
    <s v="非該当"/>
    <x v="3"/>
  </r>
  <r>
    <n v="2410500413"/>
    <s v="同行援護"/>
    <d v="2012-03-01T00:00:00"/>
    <d v="2018-03-01T00:00:00"/>
    <d v="2024-02-29T00:00:00"/>
    <s v="津市社協訪問介護事業所（北部）"/>
    <n v="5100314"/>
    <s v="津市河芸町浜田８６８番地"/>
    <s v="059-245-8888"/>
    <s v="059-245-8890"/>
    <s v="社会福祉法人津市社会福祉協議会"/>
    <s v="三重県津市大門７番１５号"/>
    <s v="無"/>
    <s v="有（Ⅱ）"/>
    <s v="無"/>
    <s v="無"/>
    <s v="非該当"/>
    <x v="3"/>
  </r>
  <r>
    <n v="2410500462"/>
    <s v="同行援護"/>
    <d v="2012-03-01T00:00:00"/>
    <d v="2018-03-01T00:00:00"/>
    <d v="2024-02-29T00:00:00"/>
    <s v="津市社協訪問介護事業所（白山）"/>
    <n v="5152603"/>
    <s v="津市白山町川口８９２番地"/>
    <s v="059-262-7029"/>
    <s v="059-262-6520"/>
    <s v="社会福祉法人津市社会福祉協議会"/>
    <s v="三重県津市大門７番１５号"/>
    <s v="無"/>
    <s v="有（Ⅱ）"/>
    <s v="無"/>
    <s v="無"/>
    <s v="非該当"/>
    <x v="3"/>
  </r>
  <r>
    <n v="2410501692"/>
    <s v="同行援護"/>
    <d v="2013-06-01T00:00:00"/>
    <d v="2019-06-01T00:00:00"/>
    <d v="2025-05-31T00:00:00"/>
    <s v="訪問介護事業所　ケア24ひかり"/>
    <s v="514-0022"/>
    <s v="津市津市愛宕町131番地"/>
    <s v="059-273-5970"/>
    <s v="059-273-5971"/>
    <s v="島上株式会社"/>
    <s v="三重県津市上浜町六丁目207番地12"/>
    <s v="無"/>
    <s v="有（Ⅰ）"/>
    <s v="有（Ⅱ）"/>
    <s v="有"/>
    <s v="非該当"/>
    <x v="3"/>
  </r>
  <r>
    <n v="2410502625"/>
    <s v="同行援護"/>
    <d v="2018-08-01T00:00:00"/>
    <m/>
    <d v="2024-07-31T00:00:00"/>
    <s v="スマイルハート"/>
    <s v="514-0821"/>
    <s v="津市垂水2985番地1"/>
    <s v="059‐227‐1133"/>
    <s v="059‐222‐8465"/>
    <s v="特定非営利活動法人スマイルハート"/>
    <s v="三重県津市広明町253番地"/>
    <s v="無"/>
    <s v="有（Ⅰ）"/>
    <s v="無"/>
    <s v="有"/>
    <s v="非該当"/>
    <x v="3"/>
  </r>
  <r>
    <n v="2410503169"/>
    <s v="同行援護"/>
    <d v="2022-05-01T00:00:00"/>
    <m/>
    <d v="2028-04-01T00:00:00"/>
    <s v="「スポーツ×福祉」の事業所だんご"/>
    <s v="514-０815"/>
    <s v="津市藤方1643-1サニーガーデン津805"/>
    <s v="090-5001-8644"/>
    <m/>
    <s v="一般社団法人みえのパラスポーツ"/>
    <s v="津市藤方1643-1サニーガーデン津805"/>
    <s v="無"/>
    <s v="無"/>
    <s v="無"/>
    <s v="無"/>
    <s v="非該当"/>
    <x v="3"/>
  </r>
  <r>
    <n v="2410503177"/>
    <s v="同行援護"/>
    <d v="2023-01-01T00:00:00"/>
    <m/>
    <d v="2028-12-31T00:00:00"/>
    <s v="ヘルパーステーションえもん"/>
    <s v="514-0315"/>
    <s v="津市雲出本郷町１５０４番地１５"/>
    <s v="050-1387-3297"/>
    <s v="059-202-8821"/>
    <s v="株式会社幸歩"/>
    <s v="三重県津市雲出本郷町１５０４番地１５"/>
    <s v="無"/>
    <s v="無"/>
    <s v="無"/>
    <s v="無"/>
    <s v="非該当"/>
    <x v="3"/>
  </r>
  <r>
    <n v="2410700633"/>
    <s v="同行援護"/>
    <d v="2011-10-01T00:00:00"/>
    <d v="2017-10-01T00:00:00"/>
    <d v="2023-09-30T00:00:00"/>
    <s v="ヘルパーステーション　えん"/>
    <n v="5150078"/>
    <s v="松阪市春日町三丁目33番地"/>
    <s v="0598-30-6630"/>
    <s v="0598-23-5558"/>
    <s v="合同会社　えん"/>
    <s v="三重県松阪市春日町三丁目１６番地"/>
    <s v="有（Ⅱ）"/>
    <s v="有（Ⅰ）"/>
    <s v="有（Ⅰ）"/>
    <s v="有"/>
    <s v="非該当"/>
    <x v="4"/>
  </r>
  <r>
    <n v="2410700716"/>
    <s v="同行援護"/>
    <d v="2011-10-01T00:00:00"/>
    <d v="2017-04-01T00:00:00"/>
    <d v="2023-03-31T00:00:00"/>
    <s v="介護ステーションでんでんむし"/>
    <s v="515-2344"/>
    <s v="松阪市美濃田町535番地"/>
    <s v="0598-63-1812"/>
    <s v="0598-63-1813"/>
    <s v="有限会社　川端成形工業"/>
    <s v="三重県松阪市美濃田町535番地"/>
    <s v="有（Ⅰ）"/>
    <s v="有（Ⅰ）"/>
    <s v="有（Ⅱ）"/>
    <s v="有"/>
    <s v="非該当"/>
    <x v="4"/>
  </r>
  <r>
    <n v="2410700708"/>
    <s v="同行援護"/>
    <d v="2011-11-01T00:00:00"/>
    <d v="2017-04-01T00:00:00"/>
    <d v="2023-03-31T00:00:00"/>
    <s v="特定非営利活動法人おたすけＢＩＬＬＹ"/>
    <n v="5150063"/>
    <s v="松阪市大黒田町1582番地5"/>
    <s v="0598-23-8900"/>
    <s v="0598-23-8990"/>
    <s v="特定非営利活動法人おたすけＢＩＬＬＹ"/>
    <s v="三重県松阪市大黒田町１６０６番地８"/>
    <s v="無"/>
    <s v="有（Ⅰ）"/>
    <s v="有（Ⅱ）"/>
    <s v="有"/>
    <s v="非該当"/>
    <x v="4"/>
  </r>
  <r>
    <n v="2410700435"/>
    <s v="同行援護"/>
    <d v="2011-12-01T00:00:00"/>
    <d v="2017-12-01T00:00:00"/>
    <d v="2023-11-30T00:00:00"/>
    <s v="ニチイケアセンター　松阪"/>
    <n v="5150063"/>
    <s v="松阪市大黒田町８２１－１２"/>
    <s v="0598-25-2194"/>
    <s v="0598-25-2196"/>
    <s v="株式会社　ニチイ学館"/>
    <s v="東京都千代田区神田駿河台２丁目９"/>
    <s v="無"/>
    <s v="無"/>
    <s v="無"/>
    <s v="無"/>
    <s v="非該当"/>
    <x v="4"/>
  </r>
  <r>
    <n v="2410700187"/>
    <s v="同行援護"/>
    <d v="2012-01-01T00:00:00"/>
    <d v="2018-01-01T00:00:00"/>
    <d v="2023-12-31T00:00:00"/>
    <s v="松阪社協松阪支所居宅介護事業所"/>
    <n v="5150073"/>
    <s v="松阪市鎌田町213-1"/>
    <s v="0598-30-5335"/>
    <s v="0598-30-5564"/>
    <s v="社会福祉法人　松阪市社会福祉協議会"/>
    <s v="三重県松阪市殿町1563"/>
    <s v="有（Ⅱ）"/>
    <s v="有（Ⅰ）"/>
    <s v="有（Ⅱ）"/>
    <s v="無"/>
    <s v="非該当"/>
    <x v="4"/>
  </r>
  <r>
    <n v="2410700922"/>
    <s v="同行援護"/>
    <d v="2013-03-01T00:00:00"/>
    <d v="2019-03-01T00:00:00"/>
    <d v="2025-02-28T00:00:00"/>
    <s v="居宅介護　いつみ"/>
    <n v="5150012"/>
    <s v="松阪市東町542番2"/>
    <s v="0598-52-2045"/>
    <s v="0598-52-2257"/>
    <s v="有限会社　逸光電気"/>
    <s v="三重県松阪市幸生町529"/>
    <s v="無"/>
    <s v="無"/>
    <s v="無"/>
    <s v="無"/>
    <s v="非該当"/>
    <x v="4"/>
  </r>
  <r>
    <n v="2410701334"/>
    <s v="同行援護"/>
    <d v="2015-05-01T00:00:00"/>
    <d v="2021-05-01T00:00:00"/>
    <d v="2027-04-30T00:00:00"/>
    <s v="ヘルパーステーション　えいじ"/>
    <s v="515-0065"/>
    <s v="松阪市五反田町２丁目１３１７番地４"/>
    <s v="0598-26-7196"/>
    <s v="0598-26-7196"/>
    <s v="合同会社　ＡＧＥ"/>
    <s v="三重県松阪市五反田町２丁目１３１７番地４"/>
    <s v="無"/>
    <s v="有（Ⅰ）"/>
    <s v="有（Ⅱ）"/>
    <s v="有"/>
    <s v="非該当"/>
    <x v="4"/>
  </r>
  <r>
    <n v="2412720431"/>
    <s v="同行援護"/>
    <d v="2017-12-01T00:00:00"/>
    <m/>
    <d v="2023-11-30T00:00:00"/>
    <s v="障害福祉サービス事業所みや"/>
    <s v="519-2181"/>
    <s v="多気郡多気町相可396番地2"/>
    <s v="090-3458-8527"/>
    <s v="0598-38-2556"/>
    <s v="合同会社オフィスみや"/>
    <s v="三重県多気郡多気町相可396番地2"/>
    <s v="無"/>
    <s v="無"/>
    <s v="無"/>
    <s v="無"/>
    <s v="非該当"/>
    <x v="4"/>
  </r>
  <r>
    <n v="2410701649"/>
    <s v="同行援護"/>
    <d v="2018-04-01T00:00:00"/>
    <m/>
    <d v="2024-03-31T00:00:00"/>
    <s v="さとり"/>
    <s v="515-0062"/>
    <s v="松阪市小黒田町426番地1　第2青木ビル201"/>
    <s v="0598-67-6849"/>
    <s v="0598-67-6849"/>
    <s v="株式会社もめん"/>
    <s v="三重県松阪市小黒田町487番地5"/>
    <s v="無"/>
    <s v="有（Ⅰ）"/>
    <s v="無"/>
    <s v="有"/>
    <s v="非該当"/>
    <x v="4"/>
  </r>
  <r>
    <n v="2410700252"/>
    <s v="同行援護"/>
    <d v="2019-04-01T00:00:00"/>
    <m/>
    <d v="2025-03-31T00:00:00"/>
    <s v="ヘルパーステーションこだま"/>
    <n v="5150011"/>
    <s v="松阪市高町１７５番地１ 風の杜２号館１F号室"/>
    <s v="0598-52-6601"/>
    <s v="0598-52-6798"/>
    <s v="有限会社こだま"/>
    <s v="三重県松阪市高町２７７番地２３"/>
    <s v="無"/>
    <s v="有（Ⅰ）"/>
    <s v="無"/>
    <s v="無"/>
    <s v="非該当"/>
    <x v="4"/>
  </r>
  <r>
    <n v="2410701938"/>
    <s v="同行援護"/>
    <d v="2020-11-01T00:00:00"/>
    <m/>
    <d v="2026-10-31T00:00:00"/>
    <s v="訪問介護事業所おりがみさん"/>
    <s v="515-0033"/>
    <s v="松阪市垣鼻町1034番地5"/>
    <s v="0598-67-5808"/>
    <s v="0598-67-0822"/>
    <s v="株式会社円陣"/>
    <s v="松阪市日丘町563番地67"/>
    <s v="有（Ⅱ）"/>
    <s v="有（Ⅰ）"/>
    <s v="有（Ⅰ）"/>
    <s v="有"/>
    <s v="非該当"/>
    <x v="4"/>
  </r>
  <r>
    <n v="2410701961"/>
    <s v="同行援護"/>
    <d v="2021-06-01T00:00:00"/>
    <m/>
    <d v="2027-05-31T00:00:00"/>
    <s v="みどりの森　介護サービス"/>
    <s v="515-0043"/>
    <s v="松阪市下村町1963-2"/>
    <s v="0598-60-0507"/>
    <s v="0598-60-0508"/>
    <s v="株式会社みどりの森"/>
    <s v="松阪市清水町348番地3"/>
    <s v="無"/>
    <s v="有_x000a_（Ⅰ）"/>
    <s v="有_x000a_（Ⅱ）"/>
    <s v="有"/>
    <s v="非該当"/>
    <x v="4"/>
  </r>
  <r>
    <n v="2410702100"/>
    <s v="居宅介護、重度訪問介護、同行援護"/>
    <d v="2022-10-01T00:00:00"/>
    <m/>
    <d v="2028-09-30T00:00:00"/>
    <s v="訪問介護事業所　笑顔"/>
    <s v="515-0841"/>
    <s v="松阪市曲町３４０番地５"/>
    <s v="0598-67-7950"/>
    <s v="0598-67-4686"/>
    <s v="株式会社トータルケア・サービス"/>
    <s v="三重県松阪市曲町３４０番地５"/>
    <s v="無"/>
    <s v="有（Ⅱ）"/>
    <s v="有（Ⅱ）"/>
    <s v="有"/>
    <s v="非該当"/>
    <x v="4"/>
  </r>
  <r>
    <n v="2410800011"/>
    <s v="同行援護"/>
    <d v="2011-10-01T00:00:00"/>
    <d v="2018-10-01T00:00:00"/>
    <d v="2024-09-30T00:00:00"/>
    <s v="あいはーと訪問介護事業所"/>
    <n v="5160031"/>
    <s v="伊勢市尾上町１番２１号"/>
    <s v="0596-20-1810"/>
    <s v="059-20-1811"/>
    <s v="あいはーと有限会社"/>
    <s v="三重県伊勢市尾上町１番２１号"/>
    <s v="無"/>
    <s v="有（Ⅰ）"/>
    <s v="無"/>
    <s v="有"/>
    <s v="非該当"/>
    <x v="5"/>
  </r>
  <r>
    <n v="2410800094"/>
    <s v="同行援護"/>
    <d v="2011-10-01T00:00:00"/>
    <d v="2018-10-01T00:00:00"/>
    <d v="2024-09-30T00:00:00"/>
    <s v="社会福祉法人伊勢市社会福祉協議会伊勢指定居宅介護事業所"/>
    <n v="5160804"/>
    <s v="伊勢市御薗町長屋2767"/>
    <s v="0596-22-6617"/>
    <s v="0596-22-6604"/>
    <s v="社会福祉法人伊勢市社会福祉協議会"/>
    <s v="三重県伊勢市御薗町長屋２７６７"/>
    <s v="無"/>
    <s v="有（Ⅰ）"/>
    <s v="無"/>
    <s v="有"/>
    <s v="非該当"/>
    <x v="5"/>
  </r>
  <r>
    <n v="2412830198"/>
    <s v="同行援護"/>
    <d v="2011-11-01T00:00:00"/>
    <d v="2017-07-01T00:00:00"/>
    <d v="2023-06-30T00:00:00"/>
    <s v="訪問介護「かなで」"/>
    <n v="5160104"/>
    <s v="度会郡南伊勢町神津佐1367番地1"/>
    <s v="0599-66-2266"/>
    <s v="0599-67-1311"/>
    <s v="ふくし・くらしグループ合同会社"/>
    <s v="三重県度会郡南伊勢町神津佐1367番地1"/>
    <s v="有（Ⅱ）"/>
    <s v="有（Ⅰ）"/>
    <s v="有（Ⅰ）"/>
    <s v="有"/>
    <s v="非該当"/>
    <x v="5"/>
  </r>
  <r>
    <n v="2412900033"/>
    <s v="同行援護"/>
    <d v="2011-11-01T00:00:00"/>
    <d v="2018-10-01T00:00:00"/>
    <d v="2024-09-30T00:00:00"/>
    <s v="志摩市社会福祉協議会ヘルパーセンターあんず"/>
    <n v="5170501"/>
    <s v="志摩市阿児町鵜方３０９８－１"/>
    <s v="0599-44-1101"/>
    <s v="0599-44-1103"/>
    <s v="社会福祉法人志摩市社会福祉協議会"/>
    <s v="三重県志摩市磯部町迫間955"/>
    <s v="無"/>
    <s v="有（Ⅰ）"/>
    <s v="有（Ⅱ）"/>
    <s v="有"/>
    <s v="非該当"/>
    <x v="5"/>
  </r>
  <r>
    <n v="2412900165"/>
    <s v="同行援護"/>
    <d v="2011-11-01T00:00:00"/>
    <d v="2018-10-01T00:00:00"/>
    <d v="2024-09-30T00:00:00"/>
    <s v="ケアサービス有明の里志摩"/>
    <n v="5170501"/>
    <s v="志摩市阿児町鵜方４０５９　東ビル１Ｆ"/>
    <s v="0599-43-0300"/>
    <s v="0599-43-0306"/>
    <s v="有明の里有限会社"/>
    <s v="三重県鳥羽市相差町１８７８番地１"/>
    <s v="無"/>
    <s v="有（Ⅰ）"/>
    <s v="有（Ⅱ）"/>
    <s v="無"/>
    <s v="非該当"/>
    <x v="5"/>
  </r>
  <r>
    <n v="2410800219"/>
    <s v="同行援護"/>
    <d v="2011-12-01T00:00:00"/>
    <d v="2017-12-01T00:00:00"/>
    <d v="2023-11-30T00:00:00"/>
    <s v="ニチイケアセンターみその三重"/>
    <n v="5160803"/>
    <s v="伊勢市御薗町王中島７７３　ジョイタウン１Ｆ"/>
    <s v="0596-31-0511"/>
    <s v="0596-36-3697"/>
    <s v="株式会社　ニチイ学館"/>
    <s v="東京都千代田区神田駿河台２丁目９"/>
    <s v="無"/>
    <s v="無"/>
    <s v="無"/>
    <s v="無"/>
    <s v="非該当"/>
    <x v="5"/>
  </r>
  <r>
    <n v="2412900215"/>
    <s v="同行援護"/>
    <d v="2011-12-01T00:00:00"/>
    <d v="2017-12-01T00:00:00"/>
    <d v="2023-11-30T00:00:00"/>
    <s v="ニチイケアセンター　鵜方"/>
    <n v="5170501"/>
    <s v="志摩市阿児町鵜方４０５３　ボナール駅前館１Ｆ"/>
    <s v="0599-44-0346"/>
    <s v="0599-44-1291"/>
    <s v="株式会社　ニチイ学館"/>
    <s v="東京都千代田区神田駿河台２丁目９"/>
    <s v="無"/>
    <s v="無"/>
    <s v="無"/>
    <s v="無"/>
    <s v="非該当"/>
    <x v="5"/>
  </r>
  <r>
    <n v="2412820033"/>
    <s v="同行援護"/>
    <d v="2012-01-01T00:00:00"/>
    <d v="2018-01-01T00:00:00"/>
    <d v="2023-12-31T00:00:00"/>
    <s v="大紀町ホームヘルパーステーション"/>
    <n v="5192802"/>
    <s v="度会郡大紀町崎180-9"/>
    <s v="0598-74-2625"/>
    <s v="0598-74-2801"/>
    <s v="社会福祉法人大紀町社会福祉協議会"/>
    <s v="三重県度会郡大紀町錦736-7"/>
    <s v="無"/>
    <s v="無"/>
    <s v="無"/>
    <s v="無"/>
    <s v="非該当"/>
    <x v="5"/>
  </r>
  <r>
    <n v="2410800565"/>
    <s v="同行援護"/>
    <d v="2013-05-01T00:00:00"/>
    <d v="2019-05-01T00:00:00"/>
    <d v="2025-04-30T00:00:00"/>
    <s v="訪問介護ステーションくれよん"/>
    <s v="516-0051"/>
    <s v="伊勢市上地町5019－3"/>
    <s v="0596－20-7665"/>
    <s v="0596－20－7065"/>
    <s v="有限会社アゼスト"/>
    <s v="三重県伊勢市前山町１３１ー７"/>
    <s v="無"/>
    <s v="無"/>
    <s v="無"/>
    <s v="無"/>
    <s v="非該当"/>
    <x v="5"/>
  </r>
  <r>
    <n v="2410800391"/>
    <s v="同行援護"/>
    <d v="2019-03-01T00:00:00"/>
    <m/>
    <d v="2025-02-28T00:00:00"/>
    <s v="生活支援サービス・ポピー"/>
    <n v="5190506"/>
    <s v="伊勢市小俣町湯田１５１７－３"/>
    <s v="0596-22-5003"/>
    <s v="0596-22-8030"/>
    <s v="株式会社エムケイ・コーポレーション"/>
    <s v="三重県伊勢市小俣町湯田１５１７－３"/>
    <s v="無"/>
    <s v="無"/>
    <s v="無"/>
    <s v="無"/>
    <s v="非該当"/>
    <x v="5"/>
  </r>
  <r>
    <n v="2410900241"/>
    <s v="同行援護"/>
    <d v="2021-01-01T00:00:00"/>
    <m/>
    <d v="2026-12-31T00:00:00"/>
    <s v="同行援護事業所はだし"/>
    <s v="517-0014"/>
    <s v="鳥羽市堅神町字東新田882番地1"/>
    <s v="0599-24-0101"/>
    <s v="0599-24-0132"/>
    <s v="一般社団法人はだし"/>
    <s v="鳥羽市堅神町字東新田882番地1"/>
    <s v="有（Ⅱ）"/>
    <s v="有（Ⅰ）"/>
    <s v="無"/>
    <s v="有"/>
    <s v="非該当"/>
    <x v="5"/>
  </r>
  <r>
    <n v="2410800664"/>
    <s v="同行援護"/>
    <d v="2021-05-01T00:00:00"/>
    <m/>
    <d v="2027-04-30T00:00:00"/>
    <s v="合同会社笑和"/>
    <s v="515-0501"/>
    <s v="伊勢市有滝町3402番地"/>
    <s v="0596-37-5999"/>
    <s v="0596-67-7555"/>
    <s v="合同会社笑和"/>
    <s v="伊勢市有滝町3402番地"/>
    <s v="無"/>
    <s v="有（Ⅱ）"/>
    <s v="有（Ⅱ）"/>
    <s v="有"/>
    <s v="非該当"/>
    <x v="5"/>
  </r>
  <r>
    <n v="2411300276"/>
    <s v="同行援護"/>
    <d v="2011-10-01T00:00:00"/>
    <d v="2021-12-01T00:00:00"/>
    <d v="2027-11-30T00:00:00"/>
    <s v="ヘルパーステーション紫陽花"/>
    <n v="5180483"/>
    <s v="名張市百合が丘西３番町63番地"/>
    <s v="0595-64-8352"/>
    <s v="0595-63-8317"/>
    <s v="特定非営利活動法人スリー・ディ"/>
    <s v="大阪府大阪市中央区南船場三丁目１番１０号"/>
    <s v="無"/>
    <s v="有（Ⅲ）"/>
    <s v="有（Ⅱ）"/>
    <s v="有"/>
    <s v="非該当"/>
    <x v="6"/>
  </r>
  <r>
    <n v="2411300037"/>
    <s v="同行援護"/>
    <d v="2011-11-01T00:00:00"/>
    <d v="2018-10-01T00:00:00"/>
    <d v="2024-09-30T00:00:00"/>
    <s v="訪問介護ステーションてらだ"/>
    <n v="5180441"/>
    <s v="名張市夏見３２６０番地１"/>
    <s v="0595-48-7201"/>
    <s v="0590-63-8298"/>
    <s v="医療法人（社団）寺田病院"/>
    <s v="三重県名張市夏見3260番地1"/>
    <s v="有（Ⅱ）"/>
    <s v="有（Ⅱ）"/>
    <s v="有（Ⅰ）"/>
    <s v="有"/>
    <s v="非該当"/>
    <x v="6"/>
  </r>
  <r>
    <n v="2411300151"/>
    <s v="同行援護"/>
    <d v="2011-11-01T00:00:00"/>
    <d v="2018-10-01T00:00:00"/>
    <d v="2024-09-30T00:00:00"/>
    <s v="ヘルパーステーションもみの木"/>
    <n v="5180603"/>
    <s v="名張市西原町２５９０番６"/>
    <s v="0595-66-1351"/>
    <s v="0595-48-7933"/>
    <s v="社会福祉法人鶯鳴会"/>
    <s v="三重県名張市西原町２５９０番６"/>
    <s v="有（Ⅰ）"/>
    <s v="有（Ⅱ）"/>
    <s v="有（Ⅰ）"/>
    <s v="有"/>
    <s v="非該当"/>
    <x v="6"/>
  </r>
  <r>
    <n v="2411300193"/>
    <s v="同行援護"/>
    <d v="2011-12-01T00:00:00"/>
    <d v="2017-12-01T00:00:00"/>
    <d v="2023-11-30T00:00:00"/>
    <s v="ニチイケアセンター　名張"/>
    <n v="5180722"/>
    <s v="名張市松崎町１３３０－１　アイエムビル名張３Ｆ"/>
    <s v="0595-62-1321"/>
    <s v="0595-62-1322"/>
    <s v="株式会社　ニチイ学館"/>
    <s v="東京都千代田区神田駿河台２丁目９"/>
    <s v="無"/>
    <s v="無"/>
    <s v="無"/>
    <s v="無"/>
    <s v="非該当"/>
    <x v="6"/>
  </r>
  <r>
    <n v="2411200369"/>
    <s v="同行援護"/>
    <d v="2012-02-01T00:00:00"/>
    <d v="2018-02-01T00:00:00"/>
    <d v="2024-01-31T00:00:00"/>
    <s v="介護サービス・メイ合同会社同行援護事業所"/>
    <n v="5181313"/>
    <s v="伊賀市馬場１０７９番地"/>
    <s v="0595-43-1550"/>
    <s v="0595-21-2670"/>
    <s v="介護サービス・メイ合同会社"/>
    <s v="三重県伊賀市馬場１０７９番地"/>
    <s v="無"/>
    <s v="無"/>
    <s v="無"/>
    <s v="無"/>
    <s v="非該当"/>
    <x v="6"/>
  </r>
  <r>
    <n v="2411200047"/>
    <s v="同行援護"/>
    <d v="2012-04-01T00:00:00"/>
    <d v="2018-04-01T00:00:00"/>
    <d v="2024-03-31T00:00:00"/>
    <s v="居宅介護事業所かしの木ひろば"/>
    <n v="5180851"/>
    <s v="伊賀市上野寺町1184番地の2"/>
    <s v="0595-22-2288"/>
    <s v="0595-21-2745"/>
    <s v="社会福祉法人伊賀市社会事業協会"/>
    <s v="三重県伊賀市朝屋739番地の2"/>
    <s v="無"/>
    <s v="有（Ⅰ）"/>
    <s v="有（Ⅱ）"/>
    <s v="有"/>
    <s v="非該当"/>
    <x v="6"/>
  </r>
  <r>
    <n v="2411200013"/>
    <s v="同行援護"/>
    <d v="2014-04-01T00:00:00"/>
    <d v="2020-04-01T00:00:00"/>
    <d v="2026-03-31T00:00:00"/>
    <s v="ヘルパーステーション　ポケットハウス"/>
    <s v="518-0837"/>
    <s v="名張市青蓮寺北浦1454-18"/>
    <s v="080-2658-7347"/>
    <s v="0595-62-7333"/>
    <s v="社会福祉法人　敬親会"/>
    <s v="三重県伊賀市山出字金坪2220番地の10"/>
    <s v="有（Ⅱ）"/>
    <s v="有（Ⅰ）"/>
    <s v="有（Ⅰ）"/>
    <s v="有"/>
    <s v="非該当"/>
    <x v="6"/>
  </r>
  <r>
    <n v="2411300060"/>
    <s v="同行援護"/>
    <d v="2016-07-01T00:00:00"/>
    <d v="2018-10-01T00:00:00"/>
    <d v="2024-09-30T00:00:00"/>
    <s v="ホームヘルプサービス　ゆーゆ"/>
    <n v="5180603"/>
    <s v="名張市西原町２６２２番地"/>
    <s v="0595-65-0874"/>
    <s v="0595-65-8210"/>
    <s v="社会福祉法人名張育成会"/>
    <s v="三重県名張市美旗中村２３２６番地"/>
    <s v="有（Ⅰ）"/>
    <s v="有（Ⅰ）"/>
    <s v="有（Ⅰ）"/>
    <s v="有"/>
    <s v="非該当"/>
    <x v="6"/>
  </r>
  <r>
    <n v="2411300573"/>
    <s v="同行援護"/>
    <d v="2018-04-01T00:00:00"/>
    <m/>
    <d v="2024-03-31T00:00:00"/>
    <s v="ホームヘルプサービスとんぼ池"/>
    <s v="518-0737"/>
    <s v="名張市名張市安部田1108番地"/>
    <s v="0595-41-1680"/>
    <s v="0595-41-1681"/>
    <s v="特定非営利活動法人とんぼ池山荘"/>
    <s v="三重県名張市安部田1094番地"/>
    <s v="無"/>
    <s v="有（Ⅰ）"/>
    <s v="有（Ⅱ）"/>
    <s v="有"/>
    <s v="非該当"/>
    <x v="6"/>
  </r>
  <r>
    <n v="2411200690"/>
    <s v="同行援護"/>
    <d v="2021-03-01T00:00:00"/>
    <m/>
    <d v="2027-02-28T00:00:00"/>
    <s v="ケアステーション伊賀"/>
    <s v="518-0854"/>
    <s v="伊賀市上野忍町2473-5 201号"/>
    <s v="0595-74-0889"/>
    <s v="0595-74-0905"/>
    <s v="株式会社ナカムラ"/>
    <s v="奈良県奈良市左京三丁目11-8"/>
    <s v="無"/>
    <s v="有（Ⅰ）"/>
    <s v="有（Ⅱ）"/>
    <s v="有"/>
    <s v="非該当"/>
    <x v="6"/>
  </r>
  <r>
    <n v="2411200781"/>
    <s v="同行援護"/>
    <d v="2022-06-01T00:00:00"/>
    <m/>
    <d v="2028-05-31T00:00:00"/>
    <s v="はんどいんはんど"/>
    <s v="518-0208"/>
    <s v="伊賀市伊勢路６番地の１"/>
    <s v="0595-41-1477"/>
    <s v="0595-41-1478"/>
    <s v="合同会社ジョイアスライフ"/>
    <s v="三重県伊賀市伊勢路６番地の２"/>
    <s v="無"/>
    <s v="無"/>
    <s v="無"/>
    <s v="無"/>
    <s v="非該当"/>
    <x v="6"/>
  </r>
  <r>
    <n v="2411200799"/>
    <s v="同行援護"/>
    <d v="2023-02-01T00:00:00"/>
    <m/>
    <d v="2029-01-31T00:00:00"/>
    <s v="Ｌｓ"/>
    <s v="518-0102"/>
    <s v="伊賀市市部１５１２番地"/>
    <s v="050-8884-9124"/>
    <s v="050-8884-9125"/>
    <s v="合同会社ｔａｋｅ　Ｒｏｏｔ"/>
    <s v="三重県伊賀市市部１５１２番地"/>
    <s v="無"/>
    <s v="有（Ⅰ）"/>
    <s v="有（Ⅱ）"/>
    <s v="有"/>
    <s v="非該当"/>
    <x v="6"/>
  </r>
  <r>
    <n v="2411000025"/>
    <s v="同行援護"/>
    <d v="2011-10-01T00:00:00"/>
    <d v="2017-10-01T00:00:00"/>
    <d v="2023-09-30T00:00:00"/>
    <s v="尾鷲社協介護事業所"/>
    <n v="5193616"/>
    <s v="尾鷲市中村町１－５"/>
    <s v="0597-22-3354"/>
    <s v="0597-25-1178"/>
    <s v="社会福祉法人尾鷲市社会福祉協議会"/>
    <s v="三重県尾鷲市栄町5-5"/>
    <s v="無"/>
    <s v="有（Ⅰ）"/>
    <s v="無"/>
    <s v="有"/>
    <s v="非該当"/>
    <x v="7"/>
  </r>
  <r>
    <n v="2411000033"/>
    <s v="同行援護"/>
    <d v="2011-10-01T00:00:00"/>
    <d v="2018-10-01T00:00:00"/>
    <d v="2024-09-30T00:00:00"/>
    <s v="在宅ケアグループあいあい"/>
    <n v="5193671"/>
    <s v="尾鷲市矢浜一丁目15番45号"/>
    <s v="0597-23-3007"/>
    <s v="0597-23-3035"/>
    <s v="特定非営利活動法人あいあい"/>
    <s v="三重県尾鷲市矢浜一丁目15番45号"/>
    <s v="有（Ⅱ）"/>
    <s v="有（Ⅰ）"/>
    <s v="有（Ⅰ）"/>
    <s v="有"/>
    <s v="非該当"/>
    <x v="7"/>
  </r>
  <r>
    <n v="2411100023"/>
    <s v="同行援護"/>
    <d v="2011-10-01T00:00:00"/>
    <d v="2018-10-01T00:00:00"/>
    <d v="2024-09-30T00:00:00"/>
    <s v="熊社協井戸訪問介護事業所"/>
    <n v="5194324"/>
    <s v="熊野市井戸町1150"/>
    <s v="0597-89-5000"/>
    <s v="0597-89-3068"/>
    <s v="社会福祉法人熊野市社会福祉協議会"/>
    <s v="三重県熊野市井戸町1150"/>
    <s v="無"/>
    <s v="無"/>
    <s v="無"/>
    <s v="無"/>
    <s v="非該当"/>
    <x v="8"/>
  </r>
  <r>
    <n v="2411100031"/>
    <s v="同行援護"/>
    <d v="2011-10-01T00:00:00"/>
    <d v="2018-10-01T00:00:00"/>
    <d v="2024-09-30T00:00:00"/>
    <s v="熊社協紀和訪問介護事業所"/>
    <n v="5195413"/>
    <s v="熊野市紀和町板屋135-1"/>
    <s v="0597-97-0633"/>
    <s v="0597-97-1118"/>
    <s v="社会福祉法人熊野市社会福祉協議会"/>
    <s v="三重県熊野市井戸町1150"/>
    <s v="無"/>
    <s v="無"/>
    <s v="無"/>
    <s v="無"/>
    <s v="非該当"/>
    <x v="8"/>
  </r>
  <r>
    <n v="2411100098"/>
    <s v="同行援護"/>
    <d v="2011-10-01T00:00:00"/>
    <d v="2019-04-01T00:00:00"/>
    <d v="2025-03-31T00:00:00"/>
    <s v="熊社協飛鳥訪問介護事業所"/>
    <n v="5194565"/>
    <s v="熊野市飛鳥町野口６７８"/>
    <s v="0597-84-1000"/>
    <s v="0597-84-1026"/>
    <s v="社会福祉法人熊野市社会福祉協議会"/>
    <s v="三重県熊野市井戸町1150番地"/>
    <s v="無"/>
    <s v="無"/>
    <s v="無"/>
    <s v="無"/>
    <s v="非該当"/>
    <x v="8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23">
  <r>
    <n v="1"/>
    <n v="2412100030"/>
    <s v="行動援護"/>
    <d v="2006-10-01T00:00:00"/>
    <d v="2018-10-01T00:00:00"/>
    <d v="2024-09-30T00:00:00"/>
    <s v="ヘルパーステーションあいあい"/>
    <n v="5110257"/>
    <s v="員弁郡東員町北大社前川原１３９"/>
    <s v="0594-84-5021"/>
    <s v="0594-84-5022"/>
    <s v="社会福祉法人いずみ"/>
    <s v="三重県員弁郡東員町大字山田1546番地の1"/>
    <s v="無"/>
    <s v="有（Ⅰ）"/>
    <s v="有（Ⅱ）"/>
    <s v="有"/>
    <s v="該当"/>
    <x v="0"/>
  </r>
  <r>
    <n v="2"/>
    <n v="2410101105"/>
    <s v="行動援護"/>
    <d v="2021-08-01T00:00:00"/>
    <m/>
    <d v="2027-07-31T00:00:00"/>
    <s v="居宅介護事業所えふえふ"/>
    <s v="511-0006"/>
    <s v="桑名市今北町21"/>
    <s v="0594-82-7200"/>
    <s v="0594-82-7201"/>
    <s v="特定非営利活動法人はねのもと"/>
    <s v="桑名市播磨188-1"/>
    <s v="無"/>
    <s v="無"/>
    <s v="無"/>
    <s v="無"/>
    <s v="非該当"/>
    <x v="0"/>
  </r>
  <r>
    <n v="3"/>
    <n v="2410201590"/>
    <s v="行動援護"/>
    <d v="2017-04-01T00:00:00"/>
    <m/>
    <d v="2023-03-31T00:00:00"/>
    <s v="合同会社晴"/>
    <s v="510-0007"/>
    <s v="四日市市別名5丁目6番22号"/>
    <s v="059-324-2678"/>
    <s v="059-324-2678"/>
    <s v="合同会社晴"/>
    <s v="三重県四日市市別名5丁目6番22号"/>
    <s v="無"/>
    <s v="有（Ⅱ）"/>
    <s v="無"/>
    <s v="有"/>
    <s v="非該当"/>
    <x v="1"/>
  </r>
  <r>
    <n v="4"/>
    <n v="2410201731"/>
    <s v="行動援護"/>
    <d v="2018-08-01T00:00:00"/>
    <m/>
    <d v="2024-07-31T00:00:00"/>
    <s v="ヘルパーステイションこまち四日市南"/>
    <s v="510-0953"/>
    <s v="四日市市采女が丘1丁目164番地"/>
    <s v="059-340-7313"/>
    <s v="059-340-7314"/>
    <s v="社会福祉法人悠和会"/>
    <s v="三重県四日市市中部17番11号"/>
    <s v="無"/>
    <s v="有（Ⅰ）"/>
    <s v="有（Ⅱ）"/>
    <s v="有"/>
    <s v="非該当"/>
    <x v="1"/>
  </r>
  <r>
    <n v="5"/>
    <n v="2412220291"/>
    <s v="行動援護"/>
    <d v="2022-03-01T00:00:00"/>
    <m/>
    <d v="2028-02-29T00:00:00"/>
    <s v="きずなメイト"/>
    <s v="510-1233"/>
    <s v="三重郡菰野町大字菰野8515番地9"/>
    <s v="059-318-1554"/>
    <s v="059-394-2258"/>
    <s v="特定非営利活動法人きずな会"/>
    <s v="三重郡菰野町大字菰野8515番地9"/>
    <s v="無"/>
    <s v="有（Ⅰ）"/>
    <s v="有（Ⅱ）"/>
    <s v="有"/>
    <s v="非該当"/>
    <x v="1"/>
  </r>
  <r>
    <n v="6"/>
    <n v="2410300905"/>
    <s v="行動援護"/>
    <d v="2012-08-01T00:00:00"/>
    <d v="2018-07-01T00:00:00"/>
    <d v="2024-06-30T00:00:00"/>
    <s v="居宅介護事業所　ぴーす"/>
    <n v="5130041"/>
    <s v="鈴鹿市長太新町3丁目14番26号"/>
    <s v="090-81500662"/>
    <s v="059-924-0262"/>
    <s v="特定非営利活動法人　ぴーす"/>
    <s v="三重県鈴鹿市長太新町3丁目14番26号"/>
    <s v="無"/>
    <s v="無"/>
    <s v="無"/>
    <s v="無"/>
    <s v="非該当"/>
    <x v="2"/>
  </r>
  <r>
    <n v="7"/>
    <n v="2410301234"/>
    <s v="行動援護"/>
    <d v="2015-12-01T00:00:00"/>
    <d v="2021-12-01T00:00:00"/>
    <d v="2027-11-30T00:00:00"/>
    <s v="訪問介護（ヘルパーステーション）えみの里"/>
    <n v="5130826"/>
    <s v="鈴鹿市住吉5丁目7番1号"/>
    <s v="059-378-4752"/>
    <s v="059-378-4752"/>
    <s v="特定非営利活動法人四季"/>
    <s v="三重県鈴鹿市住吉五丁目7番1号"/>
    <s v="無"/>
    <s v="無"/>
    <s v="無"/>
    <s v="無"/>
    <s v="非該当"/>
    <x v="2"/>
  </r>
  <r>
    <n v="8"/>
    <n v="2410301655"/>
    <s v="行動援護"/>
    <d v="2022-02-01T00:00:00"/>
    <m/>
    <d v="2028-01-31T00:00:00"/>
    <s v="HIDAMARI SUZUKA"/>
    <s v="513-0847"/>
    <s v="鈴鹿市平田1丁目9番1号 アバンハウスⅠ B403"/>
    <s v="059-375-0301"/>
    <s v="059-395-0302"/>
    <s v="株式会社ビジョナリー"/>
    <s v="愛知県名古屋市中区栄1丁目18-9 TPBビル5階"/>
    <s v="無"/>
    <s v="有（Ⅰ）"/>
    <s v="有（Ⅱ）"/>
    <s v="有"/>
    <s v="非該当"/>
    <x v="2"/>
  </r>
  <r>
    <n v="9"/>
    <n v="2410400259"/>
    <s v="行動援護"/>
    <d v="2022-03-01T00:00:00"/>
    <m/>
    <d v="2028-02-29T00:00:00"/>
    <s v="株式会社YR55障がい者サポート事務局"/>
    <s v="519-0162"/>
    <s v="亀山市住山町364番地2"/>
    <s v="0595-86-4325"/>
    <s v="0595-86-4325"/>
    <s v="株式会社YR55障がい者サポート事務局"/>
    <s v="三重県亀山市住山町364番地2"/>
    <s v="無"/>
    <s v="有（Ⅰ）"/>
    <s v="有（Ⅱ）"/>
    <s v="有"/>
    <s v="非該当"/>
    <x v="2"/>
  </r>
  <r>
    <n v="10"/>
    <n v="2410700831"/>
    <s v="行動援護"/>
    <d v="2012-05-01T00:00:00"/>
    <d v="2018-05-01T00:00:00"/>
    <d v="2024-04-30T00:00:00"/>
    <s v="こんぺいとう"/>
    <n v="5150846"/>
    <s v="松阪市深長町字塚部９０３番地"/>
    <s v="0598-67-0420"/>
    <s v="0598-67-0420"/>
    <s v="特定非営利活動法人　カラーズ"/>
    <s v="三重県松阪市深長町字塚部９０３番地"/>
    <s v="無"/>
    <s v="有（Ⅰ）"/>
    <s v="無"/>
    <s v="有"/>
    <s v="非該当"/>
    <x v="3"/>
  </r>
  <r>
    <n v="11"/>
    <n v="2410701243"/>
    <s v="行動援護"/>
    <d v="2014-10-01T00:00:00"/>
    <d v="2020-10-01T00:00:00"/>
    <d v="2026-09-30T00:00:00"/>
    <s v="ヘルパーステーションおあしす"/>
    <s v="515-0813"/>
    <s v="松阪市大塚町27-5"/>
    <s v="0598-68-7800"/>
    <s v="0598-67-9702"/>
    <s v="合同会社大黒屋藤兵衛"/>
    <s v="三重県松阪市川井町268番地3"/>
    <s v="無"/>
    <s v="有（Ⅰ）"/>
    <s v="有（Ⅱ）"/>
    <s v="有"/>
    <s v="非該当"/>
    <x v="3"/>
  </r>
  <r>
    <n v="12"/>
    <n v="2410700864"/>
    <s v="行動援護"/>
    <d v="2018-05-01T00:00:00"/>
    <m/>
    <d v="2024-04-30T00:00:00"/>
    <s v="和親"/>
    <s v="515-0043"/>
    <s v="松阪市下村町346番地15"/>
    <s v="0598-31-3876"/>
    <s v="0598-31-3896"/>
    <s v="特定非営利活動法人和親"/>
    <s v="三重県松阪市下村町346番地15"/>
    <s v="有（Ⅰ）"/>
    <s v="有（Ⅱ）"/>
    <s v="有（Ⅰ）"/>
    <s v="有"/>
    <s v="非該当"/>
    <x v="3"/>
  </r>
  <r>
    <n v="13"/>
    <n v="2410701698"/>
    <s v="行動援護"/>
    <d v="2018-08-01T00:00:00"/>
    <m/>
    <d v="2024-07-31T00:00:00"/>
    <s v="ワイズラポール"/>
    <s v="515-0012"/>
    <s v="松阪市東町23番地5"/>
    <s v="0598-52-5922"/>
    <s v="0598-52-5922"/>
    <s v="特定非営利活動法人ワイズ"/>
    <s v="三重県松阪市東町23番地5"/>
    <s v="有（Ⅰ）"/>
    <s v="無"/>
    <s v="無"/>
    <s v="無"/>
    <s v="非該当"/>
    <x v="3"/>
  </r>
  <r>
    <n v="14"/>
    <n v="2410701334"/>
    <s v="行動援護"/>
    <d v="2019-04-01T00:00:00"/>
    <d v="2021-05-01T00:00:00"/>
    <d v="2027-04-30T00:00:00"/>
    <s v="ヘルパーステーション　えいじ"/>
    <s v="515-0065"/>
    <s v="松阪市五反田町２丁目１３１７番地４"/>
    <s v="0598-26-7196"/>
    <s v="0598-26-7196"/>
    <s v="合同会社　ＡＧＥ"/>
    <s v="三重県松阪市五反田町２丁目１３１７番地４"/>
    <s v="無"/>
    <s v="有（Ⅰ）"/>
    <s v="有（Ⅱ）"/>
    <s v="有"/>
    <s v="非該当"/>
    <x v="3"/>
  </r>
  <r>
    <n v="15"/>
    <n v="2410701979"/>
    <s v="行動援護"/>
    <d v="2021-06-01T00:00:00"/>
    <m/>
    <d v="2027-05-31T00:00:00"/>
    <s v="ヘルパーステーション　ラベンダー"/>
    <s v="515-0055"/>
    <s v="松阪市田村町1132-2"/>
    <s v="090-9224-1313"/>
    <s v="0598-23-7997"/>
    <s v="株式会社ナパチョ"/>
    <s v="松阪市田村町1132-2"/>
    <s v="有（Ⅱ）"/>
    <s v="有（Ⅱ）"/>
    <s v="有（Ⅱ）"/>
    <s v="有"/>
    <s v="非該当"/>
    <x v="3"/>
  </r>
  <r>
    <n v="16"/>
    <n v="2412830412"/>
    <s v="行動援護"/>
    <d v="2023-04-01T00:00:00"/>
    <m/>
    <d v="2029-03-31T00:00:00"/>
    <s v="こうへい"/>
    <s v="519-0405"/>
    <s v="度会郡玉城町日向１２５番地１"/>
    <s v="0596-63-9039"/>
    <s v="0596-63-9039"/>
    <s v="株式会社こうへい"/>
    <s v="三重県度会郡玉城町日向１２５番地１"/>
    <s v="無"/>
    <s v="有（Ⅰ）"/>
    <s v="有（Ⅱ）"/>
    <s v="有"/>
    <s v="非該当"/>
    <x v="3"/>
  </r>
  <r>
    <n v="17"/>
    <n v="2410702134"/>
    <s v="行動援護"/>
    <d v="2023-04-01T00:00:00"/>
    <m/>
    <d v="2029-03-31T00:00:00"/>
    <s v="行動援護ぴぃーす"/>
    <s v="515-0012"/>
    <s v="三重県松阪市東町５９－６スーパーセンタートライアル松阪店内"/>
    <s v="0598-31-2581"/>
    <s v="0598-31-2580"/>
    <s v="株式会社ディアマン松阪"/>
    <s v="三重県松阪市高木町３５０番地"/>
    <s v="有（Ⅱ）"/>
    <s v="有（Ⅰ）"/>
    <s v="有（Ⅰ）"/>
    <s v="有"/>
    <s v="非該当"/>
    <x v="3"/>
  </r>
  <r>
    <n v="18"/>
    <n v="2411200047"/>
    <s v="行動援護"/>
    <d v="2006-10-01T00:00:00"/>
    <d v="2018-10-01T00:00:00"/>
    <d v="2024-09-30T00:00:00"/>
    <s v="居宅介護事業所かしの木ひろば"/>
    <n v="5180851"/>
    <s v="伊賀市上野寺町1184番地の2"/>
    <s v="0595-22-2288"/>
    <s v="0595-21-2745"/>
    <s v="社会福祉法人伊賀市社会事業協会"/>
    <s v="三重県伊賀市朝屋739番地の2"/>
    <s v="無"/>
    <s v="有（Ⅰ）"/>
    <s v="有（Ⅱ）"/>
    <s v="有"/>
    <s v="非該当"/>
    <x v="4"/>
  </r>
  <r>
    <n v="19"/>
    <n v="2411300060"/>
    <s v="行動援護"/>
    <d v="2006-10-01T00:00:00"/>
    <d v="2018-10-01T00:00:00"/>
    <d v="2024-09-30T00:00:00"/>
    <s v="ホームヘルプサービス　ゆーゆ"/>
    <n v="5180603"/>
    <s v="名張市西原町２６２２番地"/>
    <s v="0595-65-0874"/>
    <s v="0595-65-8210"/>
    <s v="社会福祉法人名張育成会"/>
    <s v="三重県名張市美旗中村２３２６番地"/>
    <s v="有（Ⅰ）"/>
    <s v="有（Ⅰ）"/>
    <s v="有（Ⅰ）"/>
    <s v="有"/>
    <s v="非該当"/>
    <x v="4"/>
  </r>
  <r>
    <n v="20"/>
    <n v="2411300151"/>
    <s v="行動援護"/>
    <d v="2007-03-01T00:00:00"/>
    <d v="2018-10-01T00:00:00"/>
    <d v="2024-09-30T00:00:00"/>
    <s v="ヘルパーステーションもみの木"/>
    <n v="5180603"/>
    <s v="名張市西原町２５９０番６"/>
    <s v="0595-66-1351"/>
    <s v="0595-48-7933"/>
    <s v="社会福祉法人鶯鳴会"/>
    <s v="三重県名張市西原町２５９０番６"/>
    <s v="有（Ⅰ）"/>
    <s v="有（Ⅱ）"/>
    <s v="有（Ⅰ）"/>
    <s v="有"/>
    <s v="非該当"/>
    <x v="4"/>
  </r>
  <r>
    <n v="21"/>
    <n v="2411200690"/>
    <s v="行動援護"/>
    <d v="2019-11-01T00:00:00"/>
    <m/>
    <d v="2025-10-31T00:00:00"/>
    <s v="ケアステーション伊賀"/>
    <s v="518-0854"/>
    <s v="伊賀市上野忍町2473-5 201号"/>
    <s v="0595-74-0889"/>
    <s v="0595-74-0905"/>
    <s v="株式会社ナカムラ"/>
    <s v="奈良県奈良市左京三丁目11-8"/>
    <s v="無"/>
    <s v="有（Ⅰ）"/>
    <s v="有（Ⅱ）"/>
    <s v="有"/>
    <s v="非該当"/>
    <x v="4"/>
  </r>
  <r>
    <n v="22"/>
    <n v="2411000033"/>
    <s v="行動援護"/>
    <d v="2009-05-01T00:00:00"/>
    <d v="2018-10-01T00:00:00"/>
    <d v="2024-09-30T00:00:00"/>
    <s v="在宅ケアグループあいあい"/>
    <n v="5193671"/>
    <s v="尾鷲市矢浜一丁目15番45号"/>
    <s v="0597-23-3007"/>
    <s v="0597-23-3035"/>
    <s v="特定非営利活動法人あいあい"/>
    <s v="三重県尾鷲市矢浜一丁目15番45号"/>
    <s v="有（Ⅱ）"/>
    <s v="有（Ⅰ）"/>
    <s v="有（Ⅰ）"/>
    <s v="有"/>
    <s v="非該当"/>
    <x v="5"/>
  </r>
  <r>
    <n v="23"/>
    <n v="2411100023"/>
    <s v="行動援護"/>
    <d v="2016-10-01T00:00:00"/>
    <d v="2018-10-01T00:00:00"/>
    <d v="2024-09-30T00:00:00"/>
    <s v="熊社協井戸訪問介護事業所"/>
    <n v="5194324"/>
    <s v="熊野市井戸町1150"/>
    <s v="0597-89-5000"/>
    <s v="0597-89-3068"/>
    <s v="社会福祉法人熊野市社会福祉協議会"/>
    <s v="三重県熊野市井戸町1150"/>
    <s v="無"/>
    <s v="無"/>
    <s v="無"/>
    <s v="無"/>
    <s v="非該当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ﾋﾟﾎﾞｯﾄﾃｰﾌﾞﾙ1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4" indent="0" outline="1" outlineData="1" multipleFieldFilters="0">
  <location ref="A2:B12" firstHeaderRow="1" firstDataRow="1" firstDataCol="1"/>
  <pivotFields count="19">
    <pivotField showAll="0" defaultSubtotal="0"/>
    <pivotField showAll="0" defaultSubtotal="0"/>
    <pivotField numFmtId="177" showAll="0" defaultSubtotal="0"/>
    <pivotField showAll="0" defaultSubtotal="0"/>
    <pivotField numFmtId="177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axis="axisRow" dataField="1" showAll="0" defaultSubtotal="0">
      <items count="9">
        <item x="0"/>
        <item x="1"/>
        <item x="2"/>
        <item x="4"/>
        <item x="3"/>
        <item x="5"/>
        <item x="8"/>
        <item x="6"/>
        <item x="7"/>
      </items>
    </pivotField>
  </pivotFields>
  <rowFields count="1">
    <field x="18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データの個数 / 圏域" fld="1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ﾋﾟﾎﾞｯﾄﾃｰﾌﾞﾙ4" cacheId="3" applyNumberFormats="0" applyBorderFormats="0" applyFontFormats="0" applyPatternFormats="0" applyAlignmentFormats="0" applyWidthHeightFormats="1" dataCaption="値" updatedVersion="6" minRefreshableVersion="3" useAutoFormatting="1" itemPrintTitles="1" createdVersion="4" indent="0" outline="1" outlineData="1" multipleFieldFilters="0">
  <location ref="A44:B52" firstHeaderRow="1" firstDataRow="1" firstDataCol="1"/>
  <pivotFields count="19">
    <pivotField numFmtId="1" showAll="0"/>
    <pivotField showAll="0" defaultSubtotal="0"/>
    <pivotField showAll="0"/>
    <pivotField numFmtId="177" showAll="0"/>
    <pivotField showAll="0"/>
    <pivotField numFmtId="17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axis="axisRow" dataField="1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1">
    <field x="18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データの個数 / 圏域" fld="1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ﾋﾟﾎﾞｯﾄﾃｰﾌﾞﾙ3" cacheId="2" applyNumberFormats="0" applyBorderFormats="0" applyFontFormats="0" applyPatternFormats="0" applyAlignmentFormats="0" applyWidthHeightFormats="1" dataCaption="値" updatedVersion="6" minRefreshableVersion="3" useAutoFormatting="1" itemPrintTitles="1" createdVersion="4" indent="0" outline="1" outlineData="1" multipleFieldFilters="0">
  <location ref="A30:B40" firstHeaderRow="1" firstDataRow="1" firstDataCol="1"/>
  <pivotFields count="18">
    <pivotField showAll="0" defaultSubtotal="0"/>
    <pivotField showAll="0"/>
    <pivotField numFmtId="177" showAll="0"/>
    <pivotField showAll="0"/>
    <pivotField numFmtId="17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axis="axisRow" dataField="1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17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データの個数 / 圏域" fld="1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ﾋﾟﾎﾞｯﾄﾃｰﾌﾞﾙ2" cacheId="1" applyNumberFormats="0" applyBorderFormats="0" applyFontFormats="0" applyPatternFormats="0" applyAlignmentFormats="0" applyWidthHeightFormats="1" dataCaption="値" updatedVersion="6" minRefreshableVersion="3" useAutoFormatting="1" itemPrintTitles="1" createdVersion="4" indent="0" outline="1" outlineData="1" multipleFieldFilters="0">
  <location ref="A16:B26" firstHeaderRow="1" firstDataRow="1" firstDataCol="1"/>
  <pivotFields count="19">
    <pivotField showAll="0" defaultSubtotal="0"/>
    <pivotField showAll="0"/>
    <pivotField numFmtId="177" showAll="0"/>
    <pivotField showAll="0"/>
    <pivotField numFmtId="17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axis="axisRow" dataField="1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18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データの個数 / 圏域" fld="1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5.bin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326"/>
  <sheetViews>
    <sheetView view="pageBreakPreview" zoomScaleNormal="90" zoomScaleSheetLayoutView="100" workbookViewId="0">
      <pane xSplit="6" ySplit="1" topLeftCell="G2" activePane="bottomRight" state="frozen"/>
      <selection pane="topRight" activeCell="H1" sqref="H1"/>
      <selection pane="bottomLeft" activeCell="A2" sqref="A2"/>
      <selection pane="bottomRight"/>
    </sheetView>
  </sheetViews>
  <sheetFormatPr defaultColWidth="9" defaultRowHeight="54" customHeight="1" x14ac:dyDescent="0.15"/>
  <cols>
    <col min="1" max="1" width="11.625" style="35" customWidth="1"/>
    <col min="2" max="2" width="8.625" style="16" customWidth="1"/>
    <col min="3" max="4" width="8.625" style="36" customWidth="1"/>
    <col min="5" max="5" width="8.625" style="37" customWidth="1"/>
    <col min="6" max="6" width="15.625" style="16" customWidth="1"/>
    <col min="7" max="7" width="10.5" style="38" customWidth="1"/>
    <col min="8" max="8" width="15.625" style="16" customWidth="1"/>
    <col min="9" max="10" width="6.625" style="38" customWidth="1"/>
    <col min="11" max="12" width="15.625" style="16" customWidth="1"/>
    <col min="13" max="13" width="8.625" style="17" customWidth="1"/>
    <col min="14" max="15" width="5.625" style="17" customWidth="1"/>
    <col min="16" max="16" width="7.5" style="17" customWidth="1"/>
    <col min="17" max="18" width="6.625" style="17" customWidth="1"/>
    <col min="19" max="19" width="7.625" style="16" customWidth="1"/>
    <col min="20" max="16384" width="9" style="16"/>
  </cols>
  <sheetData>
    <row r="1" spans="1:19" s="2" customFormat="1" ht="62.1" customHeight="1" x14ac:dyDescent="0.15">
      <c r="A1" s="48" t="s">
        <v>2582</v>
      </c>
      <c r="B1" s="49" t="s">
        <v>120</v>
      </c>
      <c r="C1" s="50" t="s">
        <v>5</v>
      </c>
      <c r="D1" s="50" t="s">
        <v>529</v>
      </c>
      <c r="E1" s="49" t="s">
        <v>530</v>
      </c>
      <c r="F1" s="49" t="s">
        <v>121</v>
      </c>
      <c r="G1" s="49" t="s">
        <v>2008</v>
      </c>
      <c r="H1" s="49" t="s">
        <v>123</v>
      </c>
      <c r="I1" s="49" t="s">
        <v>124</v>
      </c>
      <c r="J1" s="49" t="s">
        <v>125</v>
      </c>
      <c r="K1" s="49" t="s">
        <v>126</v>
      </c>
      <c r="L1" s="49" t="s">
        <v>333</v>
      </c>
      <c r="M1" s="49" t="s">
        <v>117</v>
      </c>
      <c r="N1" s="49" t="s">
        <v>64</v>
      </c>
      <c r="O1" s="49" t="s">
        <v>1492</v>
      </c>
      <c r="P1" s="49" t="s">
        <v>2084</v>
      </c>
      <c r="Q1" s="49" t="s">
        <v>592</v>
      </c>
      <c r="R1" s="49" t="s">
        <v>593</v>
      </c>
      <c r="S1" s="49" t="s">
        <v>323</v>
      </c>
    </row>
    <row r="2" spans="1:19" ht="44.1" customHeight="1" x14ac:dyDescent="0.15">
      <c r="A2" s="34">
        <v>2410100016</v>
      </c>
      <c r="B2" s="3" t="s">
        <v>86</v>
      </c>
      <c r="C2" s="4">
        <v>38991</v>
      </c>
      <c r="D2" s="4">
        <v>43374</v>
      </c>
      <c r="E2" s="4">
        <f t="shared" ref="E2:E40" si="0">DATE(YEAR(MAX(C2:D2))+6, MONTH(MAX(C2:D2)), DAY(MAX(C2:D2)))-1</f>
        <v>45565</v>
      </c>
      <c r="F2" s="5" t="s">
        <v>852</v>
      </c>
      <c r="G2" s="33">
        <v>5110912</v>
      </c>
      <c r="H2" s="3" t="s">
        <v>1126</v>
      </c>
      <c r="I2" s="5" t="s">
        <v>853</v>
      </c>
      <c r="J2" s="5" t="s">
        <v>854</v>
      </c>
      <c r="K2" s="3" t="s">
        <v>175</v>
      </c>
      <c r="L2" s="3" t="s">
        <v>1994</v>
      </c>
      <c r="M2" s="6" t="s">
        <v>516</v>
      </c>
      <c r="N2" s="6" t="s">
        <v>1995</v>
      </c>
      <c r="O2" s="6" t="s">
        <v>23</v>
      </c>
      <c r="P2" s="6" t="s">
        <v>2103</v>
      </c>
      <c r="Q2" s="6" t="s">
        <v>622</v>
      </c>
      <c r="R2" s="6" t="s">
        <v>622</v>
      </c>
      <c r="S2" s="3" t="s">
        <v>325</v>
      </c>
    </row>
    <row r="3" spans="1:19" ht="44.1" customHeight="1" x14ac:dyDescent="0.15">
      <c r="A3" s="34">
        <v>2410100099</v>
      </c>
      <c r="B3" s="3" t="s">
        <v>86</v>
      </c>
      <c r="C3" s="4">
        <v>38991</v>
      </c>
      <c r="D3" s="4">
        <v>43374</v>
      </c>
      <c r="E3" s="4">
        <f t="shared" si="0"/>
        <v>45565</v>
      </c>
      <c r="F3" s="5" t="s">
        <v>858</v>
      </c>
      <c r="G3" s="33">
        <v>5111122</v>
      </c>
      <c r="H3" s="3" t="s">
        <v>1128</v>
      </c>
      <c r="I3" s="5" t="s">
        <v>859</v>
      </c>
      <c r="J3" s="5" t="s">
        <v>860</v>
      </c>
      <c r="K3" s="3" t="s">
        <v>861</v>
      </c>
      <c r="L3" s="3" t="s">
        <v>334</v>
      </c>
      <c r="M3" s="6" t="s">
        <v>118</v>
      </c>
      <c r="N3" s="6" t="s">
        <v>515</v>
      </c>
      <c r="O3" s="6" t="s">
        <v>23</v>
      </c>
      <c r="P3" s="6" t="s">
        <v>2085</v>
      </c>
      <c r="Q3" s="6" t="s">
        <v>624</v>
      </c>
      <c r="R3" s="6" t="s">
        <v>624</v>
      </c>
      <c r="S3" s="3" t="s">
        <v>325</v>
      </c>
    </row>
    <row r="4" spans="1:19" ht="44.1" customHeight="1" x14ac:dyDescent="0.15">
      <c r="A4" s="34">
        <v>2410100149</v>
      </c>
      <c r="B4" s="3" t="s">
        <v>86</v>
      </c>
      <c r="C4" s="4">
        <v>38991</v>
      </c>
      <c r="D4" s="4">
        <v>43009</v>
      </c>
      <c r="E4" s="4">
        <f t="shared" si="0"/>
        <v>45199</v>
      </c>
      <c r="F4" s="5" t="s">
        <v>87</v>
      </c>
      <c r="G4" s="33">
        <v>5110811</v>
      </c>
      <c r="H4" s="3" t="s">
        <v>1129</v>
      </c>
      <c r="I4" s="5" t="s">
        <v>88</v>
      </c>
      <c r="J4" s="5" t="s">
        <v>89</v>
      </c>
      <c r="K4" s="3" t="s">
        <v>90</v>
      </c>
      <c r="L4" s="3" t="s">
        <v>335</v>
      </c>
      <c r="M4" s="6" t="s">
        <v>516</v>
      </c>
      <c r="N4" s="6" t="s">
        <v>516</v>
      </c>
      <c r="O4" s="6" t="s">
        <v>23</v>
      </c>
      <c r="P4" s="6" t="s">
        <v>2408</v>
      </c>
      <c r="Q4" s="6" t="s">
        <v>624</v>
      </c>
      <c r="R4" s="6" t="s">
        <v>624</v>
      </c>
      <c r="S4" s="3" t="s">
        <v>325</v>
      </c>
    </row>
    <row r="5" spans="1:19" ht="44.1" customHeight="1" x14ac:dyDescent="0.15">
      <c r="A5" s="34">
        <v>2410100214</v>
      </c>
      <c r="B5" s="3" t="s">
        <v>86</v>
      </c>
      <c r="C5" s="4">
        <v>39264</v>
      </c>
      <c r="D5" s="4">
        <v>43647</v>
      </c>
      <c r="E5" s="4">
        <f t="shared" si="0"/>
        <v>45838</v>
      </c>
      <c r="F5" s="5" t="s">
        <v>137</v>
      </c>
      <c r="G5" s="33">
        <v>5110923</v>
      </c>
      <c r="H5" s="3" t="s">
        <v>1130</v>
      </c>
      <c r="I5" s="5" t="s">
        <v>625</v>
      </c>
      <c r="J5" s="5" t="s">
        <v>626</v>
      </c>
      <c r="K5" s="3" t="s">
        <v>27</v>
      </c>
      <c r="L5" s="3" t="s">
        <v>336</v>
      </c>
      <c r="M5" s="6" t="s">
        <v>118</v>
      </c>
      <c r="N5" s="6" t="s">
        <v>23</v>
      </c>
      <c r="O5" s="6" t="s">
        <v>23</v>
      </c>
      <c r="P5" s="6" t="s">
        <v>2085</v>
      </c>
      <c r="Q5" s="6" t="s">
        <v>623</v>
      </c>
      <c r="R5" s="6" t="s">
        <v>623</v>
      </c>
      <c r="S5" s="3" t="s">
        <v>325</v>
      </c>
    </row>
    <row r="6" spans="1:19" ht="44.1" customHeight="1" x14ac:dyDescent="0.15">
      <c r="A6" s="34">
        <v>2410100222</v>
      </c>
      <c r="B6" s="3" t="s">
        <v>86</v>
      </c>
      <c r="C6" s="4">
        <v>39326</v>
      </c>
      <c r="D6" s="4">
        <v>43070</v>
      </c>
      <c r="E6" s="4">
        <f t="shared" si="0"/>
        <v>45260</v>
      </c>
      <c r="F6" s="5" t="s">
        <v>862</v>
      </c>
      <c r="G6" s="33">
        <v>5110811</v>
      </c>
      <c r="H6" s="3" t="s">
        <v>1131</v>
      </c>
      <c r="I6" s="5" t="s">
        <v>863</v>
      </c>
      <c r="J6" s="5" t="s">
        <v>864</v>
      </c>
      <c r="K6" s="3" t="s">
        <v>865</v>
      </c>
      <c r="L6" s="3" t="s">
        <v>2049</v>
      </c>
      <c r="M6" s="6" t="s">
        <v>515</v>
      </c>
      <c r="N6" s="6" t="s">
        <v>515</v>
      </c>
      <c r="O6" s="6" t="s">
        <v>515</v>
      </c>
      <c r="P6" s="6" t="s">
        <v>2103</v>
      </c>
      <c r="Q6" s="6" t="s">
        <v>624</v>
      </c>
      <c r="R6" s="6" t="s">
        <v>624</v>
      </c>
      <c r="S6" s="3" t="s">
        <v>325</v>
      </c>
    </row>
    <row r="7" spans="1:19" ht="44.1" customHeight="1" x14ac:dyDescent="0.15">
      <c r="A7" s="34">
        <v>2410100248</v>
      </c>
      <c r="B7" s="3" t="s">
        <v>86</v>
      </c>
      <c r="C7" s="4">
        <v>39569</v>
      </c>
      <c r="D7" s="4">
        <v>43952</v>
      </c>
      <c r="E7" s="4">
        <f t="shared" si="0"/>
        <v>46142</v>
      </c>
      <c r="F7" s="5" t="s">
        <v>163</v>
      </c>
      <c r="G7" s="33">
        <v>5110821</v>
      </c>
      <c r="H7" s="3" t="s">
        <v>1625</v>
      </c>
      <c r="I7" s="5" t="s">
        <v>627</v>
      </c>
      <c r="J7" s="5" t="s">
        <v>628</v>
      </c>
      <c r="K7" s="3" t="s">
        <v>167</v>
      </c>
      <c r="L7" s="3" t="s">
        <v>1624</v>
      </c>
      <c r="M7" s="6" t="s">
        <v>118</v>
      </c>
      <c r="N7" s="6" t="s">
        <v>23</v>
      </c>
      <c r="O7" s="6" t="s">
        <v>23</v>
      </c>
      <c r="P7" s="6" t="s">
        <v>2085</v>
      </c>
      <c r="Q7" s="6" t="s">
        <v>623</v>
      </c>
      <c r="R7" s="6" t="s">
        <v>623</v>
      </c>
      <c r="S7" s="3" t="s">
        <v>325</v>
      </c>
    </row>
    <row r="8" spans="1:19" ht="44.1" customHeight="1" x14ac:dyDescent="0.15">
      <c r="A8" s="34">
        <v>2410100396</v>
      </c>
      <c r="B8" s="3" t="s">
        <v>86</v>
      </c>
      <c r="C8" s="4">
        <v>40969</v>
      </c>
      <c r="D8" s="4">
        <v>43160</v>
      </c>
      <c r="E8" s="4">
        <f t="shared" si="0"/>
        <v>45351</v>
      </c>
      <c r="F8" s="5" t="s">
        <v>866</v>
      </c>
      <c r="G8" s="33">
        <v>5110036</v>
      </c>
      <c r="H8" s="3" t="s">
        <v>1132</v>
      </c>
      <c r="I8" s="5" t="s">
        <v>867</v>
      </c>
      <c r="J8" s="5" t="s">
        <v>868</v>
      </c>
      <c r="K8" s="3" t="s">
        <v>869</v>
      </c>
      <c r="L8" s="3" t="s">
        <v>338</v>
      </c>
      <c r="M8" s="6" t="s">
        <v>1628</v>
      </c>
      <c r="N8" s="6" t="s">
        <v>515</v>
      </c>
      <c r="O8" s="6" t="s">
        <v>2417</v>
      </c>
      <c r="P8" s="6" t="s">
        <v>2103</v>
      </c>
      <c r="Q8" s="6" t="s">
        <v>624</v>
      </c>
      <c r="R8" s="6" t="s">
        <v>624</v>
      </c>
      <c r="S8" s="3" t="s">
        <v>325</v>
      </c>
    </row>
    <row r="9" spans="1:19" ht="44.1" customHeight="1" x14ac:dyDescent="0.15">
      <c r="A9" s="34">
        <v>2410100628</v>
      </c>
      <c r="B9" s="3" t="s">
        <v>86</v>
      </c>
      <c r="C9" s="4">
        <v>42156</v>
      </c>
      <c r="D9" s="4">
        <v>44348</v>
      </c>
      <c r="E9" s="4">
        <f t="shared" si="0"/>
        <v>46538</v>
      </c>
      <c r="F9" s="5" t="s">
        <v>311</v>
      </c>
      <c r="G9" s="33" t="s">
        <v>1330</v>
      </c>
      <c r="H9" s="3" t="s">
        <v>1299</v>
      </c>
      <c r="I9" s="5" t="s">
        <v>629</v>
      </c>
      <c r="J9" s="5" t="s">
        <v>630</v>
      </c>
      <c r="K9" s="3" t="s">
        <v>312</v>
      </c>
      <c r="L9" s="3" t="s">
        <v>339</v>
      </c>
      <c r="M9" s="6" t="s">
        <v>118</v>
      </c>
      <c r="N9" s="6" t="s">
        <v>118</v>
      </c>
      <c r="O9" s="6" t="s">
        <v>23</v>
      </c>
      <c r="P9" s="6" t="s">
        <v>2085</v>
      </c>
      <c r="Q9" s="6" t="s">
        <v>624</v>
      </c>
      <c r="R9" s="6" t="s">
        <v>624</v>
      </c>
      <c r="S9" s="3" t="s">
        <v>325</v>
      </c>
    </row>
    <row r="10" spans="1:19" ht="44.1" customHeight="1" x14ac:dyDescent="0.15">
      <c r="A10" s="32">
        <v>2410100693</v>
      </c>
      <c r="B10" s="3" t="s">
        <v>86</v>
      </c>
      <c r="C10" s="4">
        <v>42430</v>
      </c>
      <c r="D10" s="4">
        <v>44621</v>
      </c>
      <c r="E10" s="4">
        <f t="shared" si="0"/>
        <v>46812</v>
      </c>
      <c r="F10" s="5" t="s">
        <v>445</v>
      </c>
      <c r="G10" s="33" t="s">
        <v>1331</v>
      </c>
      <c r="H10" s="3" t="s">
        <v>1300</v>
      </c>
      <c r="I10" s="5" t="s">
        <v>631</v>
      </c>
      <c r="J10" s="5" t="s">
        <v>632</v>
      </c>
      <c r="K10" s="3" t="s">
        <v>446</v>
      </c>
      <c r="L10" s="3" t="s">
        <v>1552</v>
      </c>
      <c r="M10" s="6" t="s">
        <v>118</v>
      </c>
      <c r="N10" s="6" t="s">
        <v>1996</v>
      </c>
      <c r="O10" s="6" t="s">
        <v>23</v>
      </c>
      <c r="P10" s="6" t="s">
        <v>2103</v>
      </c>
      <c r="Q10" s="6" t="s">
        <v>624</v>
      </c>
      <c r="R10" s="6" t="s">
        <v>624</v>
      </c>
      <c r="S10" s="3" t="s">
        <v>325</v>
      </c>
    </row>
    <row r="11" spans="1:19" ht="44.1" customHeight="1" x14ac:dyDescent="0.15">
      <c r="A11" s="32">
        <v>2410100909</v>
      </c>
      <c r="B11" s="3" t="s">
        <v>86</v>
      </c>
      <c r="C11" s="4">
        <v>43313</v>
      </c>
      <c r="D11" s="4"/>
      <c r="E11" s="4">
        <f t="shared" si="0"/>
        <v>45504</v>
      </c>
      <c r="F11" s="5" t="s">
        <v>833</v>
      </c>
      <c r="G11" s="33" t="s">
        <v>1332</v>
      </c>
      <c r="H11" s="3" t="s">
        <v>1133</v>
      </c>
      <c r="I11" s="5" t="s">
        <v>834</v>
      </c>
      <c r="J11" s="5" t="s">
        <v>835</v>
      </c>
      <c r="K11" s="3" t="s">
        <v>836</v>
      </c>
      <c r="L11" s="3" t="s">
        <v>1707</v>
      </c>
      <c r="M11" s="6" t="s">
        <v>118</v>
      </c>
      <c r="N11" s="6" t="s">
        <v>1626</v>
      </c>
      <c r="O11" s="6" t="s">
        <v>23</v>
      </c>
      <c r="P11" s="6" t="s">
        <v>2085</v>
      </c>
      <c r="Q11" s="6" t="s">
        <v>594</v>
      </c>
      <c r="R11" s="6" t="s">
        <v>594</v>
      </c>
      <c r="S11" s="3" t="s">
        <v>325</v>
      </c>
    </row>
    <row r="12" spans="1:19" ht="44.1" customHeight="1" x14ac:dyDescent="0.15">
      <c r="A12" s="32">
        <v>2410100917</v>
      </c>
      <c r="B12" s="3" t="s">
        <v>86</v>
      </c>
      <c r="C12" s="4">
        <v>43374</v>
      </c>
      <c r="D12" s="4"/>
      <c r="E12" s="4">
        <f t="shared" si="0"/>
        <v>45565</v>
      </c>
      <c r="F12" s="5" t="s">
        <v>843</v>
      </c>
      <c r="G12" s="33" t="s">
        <v>1333</v>
      </c>
      <c r="H12" s="3" t="s">
        <v>1301</v>
      </c>
      <c r="I12" s="5" t="s">
        <v>844</v>
      </c>
      <c r="J12" s="5" t="s">
        <v>845</v>
      </c>
      <c r="K12" s="3" t="s">
        <v>846</v>
      </c>
      <c r="L12" s="3" t="s">
        <v>1553</v>
      </c>
      <c r="M12" s="6" t="s">
        <v>118</v>
      </c>
      <c r="N12" s="6" t="s">
        <v>118</v>
      </c>
      <c r="O12" s="6" t="s">
        <v>23</v>
      </c>
      <c r="P12" s="6" t="s">
        <v>2085</v>
      </c>
      <c r="Q12" s="6" t="s">
        <v>847</v>
      </c>
      <c r="R12" s="6" t="s">
        <v>847</v>
      </c>
      <c r="S12" s="3" t="s">
        <v>325</v>
      </c>
    </row>
    <row r="13" spans="1:19" ht="44.1" customHeight="1" x14ac:dyDescent="0.15">
      <c r="A13" s="32">
        <v>2410101014</v>
      </c>
      <c r="B13" s="3" t="s">
        <v>86</v>
      </c>
      <c r="C13" s="4">
        <v>43466</v>
      </c>
      <c r="D13" s="4"/>
      <c r="E13" s="4">
        <f t="shared" si="0"/>
        <v>45657</v>
      </c>
      <c r="F13" s="5" t="s">
        <v>1426</v>
      </c>
      <c r="G13" s="33" t="s">
        <v>1427</v>
      </c>
      <c r="H13" s="3" t="s">
        <v>1428</v>
      </c>
      <c r="I13" s="5" t="s">
        <v>1429</v>
      </c>
      <c r="J13" s="5" t="s">
        <v>1594</v>
      </c>
      <c r="K13" s="5" t="s">
        <v>1452</v>
      </c>
      <c r="L13" s="3" t="s">
        <v>1554</v>
      </c>
      <c r="M13" s="6" t="s">
        <v>23</v>
      </c>
      <c r="N13" s="6" t="s">
        <v>118</v>
      </c>
      <c r="O13" s="6" t="s">
        <v>23</v>
      </c>
      <c r="P13" s="6" t="s">
        <v>2085</v>
      </c>
      <c r="Q13" s="6" t="s">
        <v>847</v>
      </c>
      <c r="R13" s="6" t="s">
        <v>847</v>
      </c>
      <c r="S13" s="3" t="s">
        <v>325</v>
      </c>
    </row>
    <row r="14" spans="1:19" ht="44.1" customHeight="1" x14ac:dyDescent="0.15">
      <c r="A14" s="34">
        <v>2410101030</v>
      </c>
      <c r="B14" s="3" t="s">
        <v>86</v>
      </c>
      <c r="C14" s="4">
        <v>43556</v>
      </c>
      <c r="D14" s="4"/>
      <c r="E14" s="4">
        <f t="shared" si="0"/>
        <v>45747</v>
      </c>
      <c r="F14" s="5" t="s">
        <v>855</v>
      </c>
      <c r="G14" s="33">
        <v>5110811</v>
      </c>
      <c r="H14" s="3" t="s">
        <v>1127</v>
      </c>
      <c r="I14" s="5" t="s">
        <v>176</v>
      </c>
      <c r="J14" s="5" t="s">
        <v>856</v>
      </c>
      <c r="K14" s="3" t="s">
        <v>857</v>
      </c>
      <c r="L14" s="3" t="s">
        <v>1468</v>
      </c>
      <c r="M14" s="6" t="s">
        <v>1422</v>
      </c>
      <c r="N14" s="6" t="s">
        <v>515</v>
      </c>
      <c r="O14" s="6" t="s">
        <v>515</v>
      </c>
      <c r="P14" s="6" t="s">
        <v>2103</v>
      </c>
      <c r="Q14" s="6" t="s">
        <v>623</v>
      </c>
      <c r="R14" s="6" t="s">
        <v>623</v>
      </c>
      <c r="S14" s="3" t="s">
        <v>325</v>
      </c>
    </row>
    <row r="15" spans="1:19" ht="44.1" customHeight="1" x14ac:dyDescent="0.15">
      <c r="A15" s="34">
        <v>2410101055</v>
      </c>
      <c r="B15" s="63" t="s">
        <v>86</v>
      </c>
      <c r="C15" s="4">
        <v>43770</v>
      </c>
      <c r="D15" s="4"/>
      <c r="E15" s="4">
        <f t="shared" si="0"/>
        <v>45961</v>
      </c>
      <c r="F15" s="11" t="s">
        <v>1539</v>
      </c>
      <c r="G15" s="3" t="s">
        <v>1544</v>
      </c>
      <c r="H15" s="33" t="s">
        <v>1540</v>
      </c>
      <c r="I15" s="3" t="s">
        <v>1541</v>
      </c>
      <c r="J15" s="3" t="s">
        <v>1542</v>
      </c>
      <c r="K15" s="5" t="s">
        <v>1481</v>
      </c>
      <c r="L15" s="3" t="s">
        <v>2049</v>
      </c>
      <c r="M15" s="6" t="s">
        <v>1422</v>
      </c>
      <c r="N15" s="6" t="s">
        <v>515</v>
      </c>
      <c r="O15" s="6" t="s">
        <v>515</v>
      </c>
      <c r="P15" s="6" t="s">
        <v>2103</v>
      </c>
      <c r="Q15" s="6" t="s">
        <v>615</v>
      </c>
      <c r="R15" s="6" t="s">
        <v>1543</v>
      </c>
      <c r="S15" s="3" t="s">
        <v>325</v>
      </c>
    </row>
    <row r="16" spans="1:19" ht="44.1" customHeight="1" x14ac:dyDescent="0.15">
      <c r="A16" s="34">
        <v>2410101105</v>
      </c>
      <c r="B16" s="63" t="s">
        <v>86</v>
      </c>
      <c r="C16" s="4">
        <v>44105</v>
      </c>
      <c r="D16" s="4"/>
      <c r="E16" s="4">
        <f t="shared" si="0"/>
        <v>46295</v>
      </c>
      <c r="F16" s="11" t="s">
        <v>1695</v>
      </c>
      <c r="G16" s="3" t="s">
        <v>1704</v>
      </c>
      <c r="H16" s="33" t="s">
        <v>1696</v>
      </c>
      <c r="I16" s="3" t="s">
        <v>1705</v>
      </c>
      <c r="J16" s="3" t="s">
        <v>1706</v>
      </c>
      <c r="K16" s="5" t="s">
        <v>1697</v>
      </c>
      <c r="L16" s="3" t="s">
        <v>1698</v>
      </c>
      <c r="M16" s="6" t="s">
        <v>118</v>
      </c>
      <c r="N16" s="6" t="s">
        <v>118</v>
      </c>
      <c r="O16" s="6" t="s">
        <v>118</v>
      </c>
      <c r="P16" s="6" t="s">
        <v>2085</v>
      </c>
      <c r="Q16" s="6" t="s">
        <v>594</v>
      </c>
      <c r="R16" s="6" t="s">
        <v>594</v>
      </c>
      <c r="S16" s="3" t="s">
        <v>325</v>
      </c>
    </row>
    <row r="17" spans="1:19" ht="44.1" customHeight="1" x14ac:dyDescent="0.15">
      <c r="A17" s="34">
        <v>2410200055</v>
      </c>
      <c r="B17" s="3" t="s">
        <v>86</v>
      </c>
      <c r="C17" s="4">
        <v>38991</v>
      </c>
      <c r="D17" s="4">
        <v>43374</v>
      </c>
      <c r="E17" s="4">
        <f t="shared" si="0"/>
        <v>45565</v>
      </c>
      <c r="F17" s="5" t="s">
        <v>59</v>
      </c>
      <c r="G17" s="33">
        <v>5100066</v>
      </c>
      <c r="H17" s="3" t="s">
        <v>1134</v>
      </c>
      <c r="I17" s="5" t="s">
        <v>870</v>
      </c>
      <c r="J17" s="5" t="s">
        <v>871</v>
      </c>
      <c r="K17" s="3" t="s">
        <v>60</v>
      </c>
      <c r="L17" s="3" t="s">
        <v>872</v>
      </c>
      <c r="M17" s="6" t="s">
        <v>256</v>
      </c>
      <c r="N17" s="6" t="s">
        <v>515</v>
      </c>
      <c r="O17" s="6" t="s">
        <v>516</v>
      </c>
      <c r="P17" s="6" t="s">
        <v>2103</v>
      </c>
      <c r="Q17" s="6" t="s">
        <v>624</v>
      </c>
      <c r="R17" s="6" t="s">
        <v>624</v>
      </c>
      <c r="S17" s="3" t="s">
        <v>324</v>
      </c>
    </row>
    <row r="18" spans="1:19" ht="44.1" customHeight="1" x14ac:dyDescent="0.15">
      <c r="A18" s="34">
        <v>2410200063</v>
      </c>
      <c r="B18" s="3" t="s">
        <v>86</v>
      </c>
      <c r="C18" s="4">
        <v>38991</v>
      </c>
      <c r="D18" s="4">
        <v>43374</v>
      </c>
      <c r="E18" s="4">
        <f t="shared" si="0"/>
        <v>45565</v>
      </c>
      <c r="F18" s="5" t="s">
        <v>873</v>
      </c>
      <c r="G18" s="33">
        <v>5128046</v>
      </c>
      <c r="H18" s="3" t="s">
        <v>1135</v>
      </c>
      <c r="I18" s="5" t="s">
        <v>13</v>
      </c>
      <c r="J18" s="5" t="s">
        <v>14</v>
      </c>
      <c r="K18" s="3" t="s">
        <v>15</v>
      </c>
      <c r="L18" s="3" t="s">
        <v>874</v>
      </c>
      <c r="M18" s="6" t="s">
        <v>118</v>
      </c>
      <c r="N18" s="6" t="s">
        <v>515</v>
      </c>
      <c r="O18" s="6" t="s">
        <v>23</v>
      </c>
      <c r="P18" s="6" t="s">
        <v>2103</v>
      </c>
      <c r="Q18" s="6" t="s">
        <v>624</v>
      </c>
      <c r="R18" s="6" t="s">
        <v>624</v>
      </c>
      <c r="S18" s="3" t="s">
        <v>324</v>
      </c>
    </row>
    <row r="19" spans="1:19" ht="44.1" customHeight="1" x14ac:dyDescent="0.15">
      <c r="A19" s="34">
        <v>2410200147</v>
      </c>
      <c r="B19" s="3" t="s">
        <v>86</v>
      </c>
      <c r="C19" s="4">
        <v>38991</v>
      </c>
      <c r="D19" s="4">
        <v>43374</v>
      </c>
      <c r="E19" s="4">
        <f t="shared" si="0"/>
        <v>45565</v>
      </c>
      <c r="F19" s="5" t="s">
        <v>875</v>
      </c>
      <c r="G19" s="33">
        <v>5128065</v>
      </c>
      <c r="H19" s="3" t="s">
        <v>1136</v>
      </c>
      <c r="I19" s="5" t="s">
        <v>93</v>
      </c>
      <c r="J19" s="5" t="s">
        <v>94</v>
      </c>
      <c r="K19" s="3" t="s">
        <v>95</v>
      </c>
      <c r="L19" s="3" t="s">
        <v>342</v>
      </c>
      <c r="M19" s="6" t="s">
        <v>118</v>
      </c>
      <c r="N19" s="6" t="s">
        <v>515</v>
      </c>
      <c r="O19" s="6" t="s">
        <v>516</v>
      </c>
      <c r="P19" s="6" t="s">
        <v>2403</v>
      </c>
      <c r="Q19" s="6" t="s">
        <v>624</v>
      </c>
      <c r="R19" s="6" t="s">
        <v>624</v>
      </c>
      <c r="S19" s="3" t="s">
        <v>324</v>
      </c>
    </row>
    <row r="20" spans="1:19" ht="44.1" customHeight="1" x14ac:dyDescent="0.15">
      <c r="A20" s="34">
        <v>2410200188</v>
      </c>
      <c r="B20" s="3" t="s">
        <v>86</v>
      </c>
      <c r="C20" s="4">
        <v>38991</v>
      </c>
      <c r="D20" s="4">
        <v>43374</v>
      </c>
      <c r="E20" s="4">
        <f t="shared" si="0"/>
        <v>45565</v>
      </c>
      <c r="F20" s="5" t="s">
        <v>876</v>
      </c>
      <c r="G20" s="33">
        <v>5100803</v>
      </c>
      <c r="H20" s="3" t="s">
        <v>1137</v>
      </c>
      <c r="I20" s="5" t="s">
        <v>877</v>
      </c>
      <c r="J20" s="5" t="s">
        <v>878</v>
      </c>
      <c r="K20" s="3" t="s">
        <v>96</v>
      </c>
      <c r="L20" s="3" t="s">
        <v>343</v>
      </c>
      <c r="M20" s="6" t="s">
        <v>118</v>
      </c>
      <c r="N20" s="6" t="s">
        <v>23</v>
      </c>
      <c r="O20" s="6" t="s">
        <v>23</v>
      </c>
      <c r="P20" s="6" t="s">
        <v>2085</v>
      </c>
      <c r="Q20" s="6" t="s">
        <v>623</v>
      </c>
      <c r="R20" s="6" t="s">
        <v>623</v>
      </c>
      <c r="S20" s="3" t="s">
        <v>324</v>
      </c>
    </row>
    <row r="21" spans="1:19" ht="44.1" customHeight="1" x14ac:dyDescent="0.15">
      <c r="A21" s="34">
        <v>2410200212</v>
      </c>
      <c r="B21" s="3" t="s">
        <v>86</v>
      </c>
      <c r="C21" s="4">
        <v>38991</v>
      </c>
      <c r="D21" s="4">
        <v>43374</v>
      </c>
      <c r="E21" s="4">
        <f t="shared" si="0"/>
        <v>45565</v>
      </c>
      <c r="F21" s="5" t="s">
        <v>97</v>
      </c>
      <c r="G21" s="33">
        <v>5100093</v>
      </c>
      <c r="H21" s="3" t="s">
        <v>1138</v>
      </c>
      <c r="I21" s="5" t="s">
        <v>879</v>
      </c>
      <c r="J21" s="5" t="s">
        <v>880</v>
      </c>
      <c r="K21" s="3" t="s">
        <v>98</v>
      </c>
      <c r="L21" s="3" t="s">
        <v>881</v>
      </c>
      <c r="M21" s="6" t="s">
        <v>118</v>
      </c>
      <c r="N21" s="6" t="s">
        <v>516</v>
      </c>
      <c r="O21" s="6" t="s">
        <v>23</v>
      </c>
      <c r="P21" s="6" t="s">
        <v>2085</v>
      </c>
      <c r="Q21" s="6" t="s">
        <v>624</v>
      </c>
      <c r="R21" s="6" t="s">
        <v>624</v>
      </c>
      <c r="S21" s="3" t="s">
        <v>324</v>
      </c>
    </row>
    <row r="22" spans="1:19" ht="44.1" customHeight="1" x14ac:dyDescent="0.15">
      <c r="A22" s="34">
        <v>2410200378</v>
      </c>
      <c r="B22" s="3" t="s">
        <v>86</v>
      </c>
      <c r="C22" s="4">
        <v>38991</v>
      </c>
      <c r="D22" s="4">
        <v>43374</v>
      </c>
      <c r="E22" s="4">
        <f t="shared" si="0"/>
        <v>45565</v>
      </c>
      <c r="F22" s="5" t="s">
        <v>46</v>
      </c>
      <c r="G22" s="33">
        <v>5100948</v>
      </c>
      <c r="H22" s="3" t="s">
        <v>1139</v>
      </c>
      <c r="I22" s="5" t="s">
        <v>882</v>
      </c>
      <c r="J22" s="5" t="s">
        <v>883</v>
      </c>
      <c r="K22" s="3" t="s">
        <v>46</v>
      </c>
      <c r="L22" s="3" t="s">
        <v>884</v>
      </c>
      <c r="M22" s="6" t="s">
        <v>118</v>
      </c>
      <c r="N22" s="6" t="s">
        <v>515</v>
      </c>
      <c r="O22" s="6" t="s">
        <v>516</v>
      </c>
      <c r="P22" s="6" t="s">
        <v>2103</v>
      </c>
      <c r="Q22" s="6" t="s">
        <v>624</v>
      </c>
      <c r="R22" s="6" t="s">
        <v>624</v>
      </c>
      <c r="S22" s="3" t="s">
        <v>324</v>
      </c>
    </row>
    <row r="23" spans="1:19" ht="44.1" customHeight="1" x14ac:dyDescent="0.15">
      <c r="A23" s="34">
        <v>2410200428</v>
      </c>
      <c r="B23" s="3" t="s">
        <v>86</v>
      </c>
      <c r="C23" s="4">
        <v>38991</v>
      </c>
      <c r="D23" s="4">
        <v>43374</v>
      </c>
      <c r="E23" s="4">
        <f t="shared" si="0"/>
        <v>45565</v>
      </c>
      <c r="F23" s="5" t="s">
        <v>885</v>
      </c>
      <c r="G23" s="33">
        <v>5100015</v>
      </c>
      <c r="H23" s="3" t="s">
        <v>1140</v>
      </c>
      <c r="I23" s="5" t="s">
        <v>29</v>
      </c>
      <c r="J23" s="5" t="s">
        <v>886</v>
      </c>
      <c r="K23" s="3" t="s">
        <v>30</v>
      </c>
      <c r="L23" s="3" t="s">
        <v>344</v>
      </c>
      <c r="M23" s="6" t="s">
        <v>118</v>
      </c>
      <c r="N23" s="6" t="s">
        <v>515</v>
      </c>
      <c r="O23" s="6" t="s">
        <v>23</v>
      </c>
      <c r="P23" s="6" t="s">
        <v>2085</v>
      </c>
      <c r="Q23" s="6" t="s">
        <v>624</v>
      </c>
      <c r="R23" s="6" t="s">
        <v>624</v>
      </c>
      <c r="S23" s="3" t="s">
        <v>324</v>
      </c>
    </row>
    <row r="24" spans="1:19" ht="44.1" customHeight="1" x14ac:dyDescent="0.15">
      <c r="A24" s="34">
        <v>2410200436</v>
      </c>
      <c r="B24" s="3" t="s">
        <v>86</v>
      </c>
      <c r="C24" s="4">
        <v>38991</v>
      </c>
      <c r="D24" s="4">
        <v>43374</v>
      </c>
      <c r="E24" s="4">
        <f t="shared" si="0"/>
        <v>45565</v>
      </c>
      <c r="F24" s="5" t="s">
        <v>31</v>
      </c>
      <c r="G24" s="33">
        <v>5100089</v>
      </c>
      <c r="H24" s="3" t="s">
        <v>1141</v>
      </c>
      <c r="I24" s="5" t="s">
        <v>32</v>
      </c>
      <c r="J24" s="5" t="s">
        <v>887</v>
      </c>
      <c r="K24" s="3" t="s">
        <v>33</v>
      </c>
      <c r="L24" s="3" t="s">
        <v>441</v>
      </c>
      <c r="M24" s="6" t="s">
        <v>118</v>
      </c>
      <c r="N24" s="6" t="s">
        <v>118</v>
      </c>
      <c r="O24" s="6" t="s">
        <v>23</v>
      </c>
      <c r="P24" s="6" t="s">
        <v>2085</v>
      </c>
      <c r="Q24" s="6" t="s">
        <v>624</v>
      </c>
      <c r="R24" s="6" t="s">
        <v>624</v>
      </c>
      <c r="S24" s="3" t="s">
        <v>324</v>
      </c>
    </row>
    <row r="25" spans="1:19" ht="44.1" customHeight="1" x14ac:dyDescent="0.15">
      <c r="A25" s="34">
        <v>2410200469</v>
      </c>
      <c r="B25" s="3" t="s">
        <v>86</v>
      </c>
      <c r="C25" s="4">
        <v>38991</v>
      </c>
      <c r="D25" s="4">
        <v>43374</v>
      </c>
      <c r="E25" s="4">
        <f t="shared" si="0"/>
        <v>45565</v>
      </c>
      <c r="F25" s="5" t="s">
        <v>34</v>
      </c>
      <c r="G25" s="33">
        <v>5100103</v>
      </c>
      <c r="H25" s="3" t="s">
        <v>1142</v>
      </c>
      <c r="I25" s="5" t="s">
        <v>888</v>
      </c>
      <c r="J25" s="5" t="s">
        <v>889</v>
      </c>
      <c r="K25" s="3" t="s">
        <v>35</v>
      </c>
      <c r="L25" s="3" t="s">
        <v>345</v>
      </c>
      <c r="M25" s="6" t="s">
        <v>118</v>
      </c>
      <c r="N25" s="6" t="s">
        <v>517</v>
      </c>
      <c r="O25" s="6" t="s">
        <v>23</v>
      </c>
      <c r="P25" s="6" t="s">
        <v>2085</v>
      </c>
      <c r="Q25" s="6" t="s">
        <v>624</v>
      </c>
      <c r="R25" s="6" t="s">
        <v>624</v>
      </c>
      <c r="S25" s="3" t="s">
        <v>324</v>
      </c>
    </row>
    <row r="26" spans="1:19" ht="44.1" customHeight="1" x14ac:dyDescent="0.15">
      <c r="A26" s="34">
        <v>2410200501</v>
      </c>
      <c r="B26" s="3" t="s">
        <v>86</v>
      </c>
      <c r="C26" s="4">
        <v>38991</v>
      </c>
      <c r="D26" s="4">
        <v>43374</v>
      </c>
      <c r="E26" s="4">
        <f t="shared" si="0"/>
        <v>45565</v>
      </c>
      <c r="F26" s="5" t="s">
        <v>890</v>
      </c>
      <c r="G26" s="33">
        <v>5120934</v>
      </c>
      <c r="H26" s="3" t="s">
        <v>1143</v>
      </c>
      <c r="I26" s="5" t="s">
        <v>891</v>
      </c>
      <c r="J26" s="5" t="s">
        <v>892</v>
      </c>
      <c r="K26" s="3" t="s">
        <v>893</v>
      </c>
      <c r="L26" s="3" t="s">
        <v>894</v>
      </c>
      <c r="M26" s="6" t="s">
        <v>515</v>
      </c>
      <c r="N26" s="6" t="s">
        <v>515</v>
      </c>
      <c r="O26" s="6" t="s">
        <v>515</v>
      </c>
      <c r="P26" s="6" t="s">
        <v>2103</v>
      </c>
      <c r="Q26" s="6" t="s">
        <v>624</v>
      </c>
      <c r="R26" s="6" t="s">
        <v>624</v>
      </c>
      <c r="S26" s="3" t="s">
        <v>324</v>
      </c>
    </row>
    <row r="27" spans="1:19" ht="44.1" customHeight="1" x14ac:dyDescent="0.15">
      <c r="A27" s="34">
        <v>2410200576</v>
      </c>
      <c r="B27" s="3" t="s">
        <v>86</v>
      </c>
      <c r="C27" s="4">
        <v>39387</v>
      </c>
      <c r="D27" s="4">
        <v>43770</v>
      </c>
      <c r="E27" s="4">
        <f t="shared" si="0"/>
        <v>45961</v>
      </c>
      <c r="F27" s="5" t="s">
        <v>3</v>
      </c>
      <c r="G27" s="33">
        <v>5100064</v>
      </c>
      <c r="H27" s="3" t="s">
        <v>1144</v>
      </c>
      <c r="I27" s="5" t="s">
        <v>633</v>
      </c>
      <c r="J27" s="5" t="s">
        <v>634</v>
      </c>
      <c r="K27" s="3" t="s">
        <v>22</v>
      </c>
      <c r="L27" s="3" t="s">
        <v>347</v>
      </c>
      <c r="M27" s="6" t="s">
        <v>595</v>
      </c>
      <c r="N27" s="6" t="s">
        <v>515</v>
      </c>
      <c r="O27" s="6" t="s">
        <v>515</v>
      </c>
      <c r="P27" s="6" t="s">
        <v>2103</v>
      </c>
      <c r="Q27" s="6" t="s">
        <v>624</v>
      </c>
      <c r="R27" s="6" t="s">
        <v>624</v>
      </c>
      <c r="S27" s="3" t="s">
        <v>324</v>
      </c>
    </row>
    <row r="28" spans="1:19" ht="44.1" customHeight="1" x14ac:dyDescent="0.15">
      <c r="A28" s="34">
        <v>2410200626</v>
      </c>
      <c r="B28" s="3" t="s">
        <v>86</v>
      </c>
      <c r="C28" s="4">
        <v>39508</v>
      </c>
      <c r="D28" s="4">
        <v>43070</v>
      </c>
      <c r="E28" s="4">
        <f t="shared" si="0"/>
        <v>45260</v>
      </c>
      <c r="F28" s="5" t="s">
        <v>895</v>
      </c>
      <c r="G28" s="33">
        <v>5100829</v>
      </c>
      <c r="H28" s="3" t="s">
        <v>1145</v>
      </c>
      <c r="I28" s="5" t="s">
        <v>896</v>
      </c>
      <c r="J28" s="5" t="s">
        <v>897</v>
      </c>
      <c r="K28" s="3" t="s">
        <v>865</v>
      </c>
      <c r="L28" s="3" t="s">
        <v>2049</v>
      </c>
      <c r="M28" s="6" t="s">
        <v>515</v>
      </c>
      <c r="N28" s="6" t="s">
        <v>515</v>
      </c>
      <c r="O28" s="6" t="s">
        <v>515</v>
      </c>
      <c r="P28" s="6" t="s">
        <v>2103</v>
      </c>
      <c r="Q28" s="6" t="s">
        <v>624</v>
      </c>
      <c r="R28" s="6" t="s">
        <v>624</v>
      </c>
      <c r="S28" s="3" t="s">
        <v>324</v>
      </c>
    </row>
    <row r="29" spans="1:19" ht="44.1" customHeight="1" x14ac:dyDescent="0.15">
      <c r="A29" s="34">
        <v>2410200634</v>
      </c>
      <c r="B29" s="5" t="s">
        <v>86</v>
      </c>
      <c r="C29" s="4">
        <v>39539</v>
      </c>
      <c r="D29" s="4">
        <v>43922</v>
      </c>
      <c r="E29" s="4">
        <f t="shared" si="0"/>
        <v>46112</v>
      </c>
      <c r="F29" s="5" t="s">
        <v>162</v>
      </c>
      <c r="G29" s="33">
        <v>5108033</v>
      </c>
      <c r="H29" s="3" t="s">
        <v>1146</v>
      </c>
      <c r="I29" s="5" t="s">
        <v>635</v>
      </c>
      <c r="J29" s="5" t="s">
        <v>636</v>
      </c>
      <c r="K29" s="5" t="s">
        <v>22</v>
      </c>
      <c r="L29" s="3" t="s">
        <v>347</v>
      </c>
      <c r="M29" s="6" t="s">
        <v>515</v>
      </c>
      <c r="N29" s="6" t="s">
        <v>515</v>
      </c>
      <c r="O29" s="6" t="s">
        <v>515</v>
      </c>
      <c r="P29" s="6" t="s">
        <v>2103</v>
      </c>
      <c r="Q29" s="6" t="s">
        <v>624</v>
      </c>
      <c r="R29" s="6" t="s">
        <v>624</v>
      </c>
      <c r="S29" s="3" t="s">
        <v>324</v>
      </c>
    </row>
    <row r="30" spans="1:19" ht="44.1" customHeight="1" x14ac:dyDescent="0.15">
      <c r="A30" s="34">
        <v>2410200667</v>
      </c>
      <c r="B30" s="3" t="s">
        <v>86</v>
      </c>
      <c r="C30" s="4">
        <v>39661</v>
      </c>
      <c r="D30" s="4">
        <v>44044</v>
      </c>
      <c r="E30" s="4">
        <f t="shared" si="0"/>
        <v>46234</v>
      </c>
      <c r="F30" s="5" t="s">
        <v>133</v>
      </c>
      <c r="G30" s="33">
        <v>5100946</v>
      </c>
      <c r="H30" s="3" t="s">
        <v>1282</v>
      </c>
      <c r="I30" s="5" t="s">
        <v>637</v>
      </c>
      <c r="J30" s="5" t="s">
        <v>638</v>
      </c>
      <c r="K30" s="3" t="s">
        <v>52</v>
      </c>
      <c r="L30" s="3" t="s">
        <v>348</v>
      </c>
      <c r="M30" s="6" t="s">
        <v>515</v>
      </c>
      <c r="N30" s="6" t="s">
        <v>2579</v>
      </c>
      <c r="O30" s="6" t="s">
        <v>118</v>
      </c>
      <c r="P30" s="6" t="s">
        <v>2580</v>
      </c>
      <c r="Q30" s="6" t="s">
        <v>624</v>
      </c>
      <c r="R30" s="6" t="s">
        <v>624</v>
      </c>
      <c r="S30" s="3" t="s">
        <v>324</v>
      </c>
    </row>
    <row r="31" spans="1:19" ht="44.1" customHeight="1" x14ac:dyDescent="0.15">
      <c r="A31" s="34">
        <v>2410200717</v>
      </c>
      <c r="B31" s="3" t="s">
        <v>86</v>
      </c>
      <c r="C31" s="4">
        <v>39904</v>
      </c>
      <c r="D31" s="4">
        <v>44287</v>
      </c>
      <c r="E31" s="4">
        <f t="shared" si="0"/>
        <v>46477</v>
      </c>
      <c r="F31" s="5" t="s">
        <v>240</v>
      </c>
      <c r="G31" s="33">
        <v>5100829</v>
      </c>
      <c r="H31" s="3" t="s">
        <v>1147</v>
      </c>
      <c r="I31" s="5" t="s">
        <v>639</v>
      </c>
      <c r="J31" s="5" t="s">
        <v>640</v>
      </c>
      <c r="K31" s="3" t="s">
        <v>241</v>
      </c>
      <c r="L31" s="3" t="s">
        <v>349</v>
      </c>
      <c r="M31" s="6" t="s">
        <v>118</v>
      </c>
      <c r="N31" s="6" t="s">
        <v>23</v>
      </c>
      <c r="O31" s="6" t="s">
        <v>23</v>
      </c>
      <c r="P31" s="6" t="s">
        <v>2085</v>
      </c>
      <c r="Q31" s="6" t="s">
        <v>623</v>
      </c>
      <c r="R31" s="6" t="s">
        <v>623</v>
      </c>
      <c r="S31" s="3" t="s">
        <v>324</v>
      </c>
    </row>
    <row r="32" spans="1:19" ht="44.1" customHeight="1" x14ac:dyDescent="0.15">
      <c r="A32" s="34">
        <v>2410200790</v>
      </c>
      <c r="B32" s="3" t="s">
        <v>86</v>
      </c>
      <c r="C32" s="4">
        <v>40118</v>
      </c>
      <c r="D32" s="4">
        <v>44501</v>
      </c>
      <c r="E32" s="4">
        <f t="shared" si="0"/>
        <v>46691</v>
      </c>
      <c r="F32" s="5" t="s">
        <v>227</v>
      </c>
      <c r="G32" s="33">
        <v>5120911</v>
      </c>
      <c r="H32" s="3" t="s">
        <v>1148</v>
      </c>
      <c r="I32" s="5" t="s">
        <v>641</v>
      </c>
      <c r="J32" s="5" t="s">
        <v>642</v>
      </c>
      <c r="K32" s="3" t="s">
        <v>228</v>
      </c>
      <c r="L32" s="3" t="s">
        <v>350</v>
      </c>
      <c r="M32" s="6" t="s">
        <v>23</v>
      </c>
      <c r="N32" s="6" t="s">
        <v>515</v>
      </c>
      <c r="O32" s="6" t="s">
        <v>516</v>
      </c>
      <c r="P32" s="6" t="s">
        <v>2103</v>
      </c>
      <c r="Q32" s="6" t="s">
        <v>623</v>
      </c>
      <c r="R32" s="6" t="s">
        <v>623</v>
      </c>
      <c r="S32" s="3" t="s">
        <v>324</v>
      </c>
    </row>
    <row r="33" spans="1:19" ht="44.1" customHeight="1" x14ac:dyDescent="0.15">
      <c r="A33" s="34">
        <v>2410200915</v>
      </c>
      <c r="B33" s="3" t="s">
        <v>86</v>
      </c>
      <c r="C33" s="4">
        <v>40634</v>
      </c>
      <c r="D33" s="4">
        <v>45017</v>
      </c>
      <c r="E33" s="4">
        <f t="shared" si="0"/>
        <v>47208</v>
      </c>
      <c r="F33" s="5" t="s">
        <v>104</v>
      </c>
      <c r="G33" s="33">
        <v>5120931</v>
      </c>
      <c r="H33" s="3" t="s">
        <v>1149</v>
      </c>
      <c r="I33" s="5" t="s">
        <v>643</v>
      </c>
      <c r="J33" s="5" t="s">
        <v>644</v>
      </c>
      <c r="K33" s="3" t="s">
        <v>279</v>
      </c>
      <c r="L33" s="3" t="s">
        <v>351</v>
      </c>
      <c r="M33" s="6" t="s">
        <v>23</v>
      </c>
      <c r="N33" s="6" t="s">
        <v>23</v>
      </c>
      <c r="O33" s="6" t="s">
        <v>23</v>
      </c>
      <c r="P33" s="6" t="s">
        <v>2085</v>
      </c>
      <c r="Q33" s="6" t="s">
        <v>623</v>
      </c>
      <c r="R33" s="6" t="s">
        <v>623</v>
      </c>
      <c r="S33" s="3" t="s">
        <v>324</v>
      </c>
    </row>
    <row r="34" spans="1:19" ht="44.1" customHeight="1" x14ac:dyDescent="0.15">
      <c r="A34" s="34">
        <v>2410200949</v>
      </c>
      <c r="B34" s="3" t="s">
        <v>86</v>
      </c>
      <c r="C34" s="4">
        <v>40664</v>
      </c>
      <c r="D34" s="4">
        <v>45047</v>
      </c>
      <c r="E34" s="4">
        <f t="shared" si="0"/>
        <v>47238</v>
      </c>
      <c r="F34" s="5" t="s">
        <v>902</v>
      </c>
      <c r="G34" s="33">
        <v>5120911</v>
      </c>
      <c r="H34" s="3" t="s">
        <v>1150</v>
      </c>
      <c r="I34" s="5" t="s">
        <v>903</v>
      </c>
      <c r="J34" s="5" t="s">
        <v>904</v>
      </c>
      <c r="K34" s="3" t="s">
        <v>869</v>
      </c>
      <c r="L34" s="3" t="s">
        <v>352</v>
      </c>
      <c r="M34" s="6" t="s">
        <v>256</v>
      </c>
      <c r="N34" s="6" t="s">
        <v>515</v>
      </c>
      <c r="O34" s="6" t="s">
        <v>516</v>
      </c>
      <c r="P34" s="6" t="s">
        <v>2103</v>
      </c>
      <c r="Q34" s="6" t="s">
        <v>624</v>
      </c>
      <c r="R34" s="6" t="s">
        <v>624</v>
      </c>
      <c r="S34" s="3" t="s">
        <v>324</v>
      </c>
    </row>
    <row r="35" spans="1:19" ht="44.1" customHeight="1" x14ac:dyDescent="0.15">
      <c r="A35" s="34">
        <v>2410200980</v>
      </c>
      <c r="B35" s="3" t="s">
        <v>86</v>
      </c>
      <c r="C35" s="4">
        <v>40817</v>
      </c>
      <c r="D35" s="11">
        <v>43009</v>
      </c>
      <c r="E35" s="4">
        <f t="shared" si="0"/>
        <v>45199</v>
      </c>
      <c r="F35" s="5" t="s">
        <v>905</v>
      </c>
      <c r="G35" s="33">
        <v>5100074</v>
      </c>
      <c r="H35" s="3" t="s">
        <v>1151</v>
      </c>
      <c r="I35" s="5" t="s">
        <v>906</v>
      </c>
      <c r="J35" s="5" t="s">
        <v>907</v>
      </c>
      <c r="K35" s="3" t="s">
        <v>908</v>
      </c>
      <c r="L35" s="3" t="s">
        <v>353</v>
      </c>
      <c r="M35" s="6" t="s">
        <v>256</v>
      </c>
      <c r="N35" s="6" t="s">
        <v>515</v>
      </c>
      <c r="O35" s="6" t="s">
        <v>516</v>
      </c>
      <c r="P35" s="6" t="s">
        <v>2103</v>
      </c>
      <c r="Q35" s="6" t="s">
        <v>624</v>
      </c>
      <c r="R35" s="6" t="s">
        <v>624</v>
      </c>
      <c r="S35" s="3" t="s">
        <v>324</v>
      </c>
    </row>
    <row r="36" spans="1:19" ht="44.1" customHeight="1" x14ac:dyDescent="0.15">
      <c r="A36" s="34">
        <v>2410201236</v>
      </c>
      <c r="B36" s="3" t="s">
        <v>86</v>
      </c>
      <c r="C36" s="4">
        <v>41609</v>
      </c>
      <c r="D36" s="4">
        <v>43800</v>
      </c>
      <c r="E36" s="4">
        <f t="shared" si="0"/>
        <v>45991</v>
      </c>
      <c r="F36" s="5" t="s">
        <v>292</v>
      </c>
      <c r="G36" s="33" t="s">
        <v>1334</v>
      </c>
      <c r="H36" s="3" t="s">
        <v>1152</v>
      </c>
      <c r="I36" s="5" t="s">
        <v>645</v>
      </c>
      <c r="J36" s="5" t="s">
        <v>646</v>
      </c>
      <c r="K36" s="3" t="s">
        <v>293</v>
      </c>
      <c r="L36" s="3" t="s">
        <v>647</v>
      </c>
      <c r="M36" s="6" t="s">
        <v>23</v>
      </c>
      <c r="N36" s="6" t="s">
        <v>23</v>
      </c>
      <c r="O36" s="6" t="s">
        <v>23</v>
      </c>
      <c r="P36" s="6" t="s">
        <v>2085</v>
      </c>
      <c r="Q36" s="6" t="s">
        <v>623</v>
      </c>
      <c r="R36" s="6" t="s">
        <v>623</v>
      </c>
      <c r="S36" s="3" t="s">
        <v>324</v>
      </c>
    </row>
    <row r="37" spans="1:19" ht="44.1" customHeight="1" x14ac:dyDescent="0.15">
      <c r="A37" s="34">
        <v>2410201251</v>
      </c>
      <c r="B37" s="3" t="s">
        <v>86</v>
      </c>
      <c r="C37" s="4">
        <v>41730</v>
      </c>
      <c r="D37" s="4">
        <v>43922</v>
      </c>
      <c r="E37" s="4">
        <f t="shared" si="0"/>
        <v>46112</v>
      </c>
      <c r="F37" s="12" t="s">
        <v>300</v>
      </c>
      <c r="G37" s="33" t="s">
        <v>1335</v>
      </c>
      <c r="H37" s="14" t="s">
        <v>1620</v>
      </c>
      <c r="I37" s="5" t="s">
        <v>1618</v>
      </c>
      <c r="J37" s="5" t="s">
        <v>1619</v>
      </c>
      <c r="K37" s="3" t="s">
        <v>301</v>
      </c>
      <c r="L37" s="3" t="s">
        <v>346</v>
      </c>
      <c r="M37" s="6" t="s">
        <v>515</v>
      </c>
      <c r="N37" s="6" t="s">
        <v>515</v>
      </c>
      <c r="O37" s="6" t="s">
        <v>515</v>
      </c>
      <c r="P37" s="6" t="s">
        <v>2103</v>
      </c>
      <c r="Q37" s="6" t="s">
        <v>623</v>
      </c>
      <c r="R37" s="6" t="s">
        <v>623</v>
      </c>
      <c r="S37" s="3" t="s">
        <v>324</v>
      </c>
    </row>
    <row r="38" spans="1:19" ht="44.1" customHeight="1" x14ac:dyDescent="0.15">
      <c r="A38" s="34">
        <v>2410201418</v>
      </c>
      <c r="B38" s="3" t="s">
        <v>86</v>
      </c>
      <c r="C38" s="4">
        <v>42186</v>
      </c>
      <c r="D38" s="4">
        <v>44378</v>
      </c>
      <c r="E38" s="4">
        <f t="shared" si="0"/>
        <v>46568</v>
      </c>
      <c r="F38" s="12" t="s">
        <v>648</v>
      </c>
      <c r="G38" s="33" t="s">
        <v>1336</v>
      </c>
      <c r="H38" s="3" t="s">
        <v>1153</v>
      </c>
      <c r="I38" s="5" t="s">
        <v>649</v>
      </c>
      <c r="J38" s="5" t="s">
        <v>650</v>
      </c>
      <c r="K38" s="3" t="s">
        <v>313</v>
      </c>
      <c r="L38" s="3" t="s">
        <v>355</v>
      </c>
      <c r="M38" s="6" t="s">
        <v>118</v>
      </c>
      <c r="N38" s="6" t="s">
        <v>515</v>
      </c>
      <c r="O38" s="6" t="s">
        <v>516</v>
      </c>
      <c r="P38" s="6" t="s">
        <v>2103</v>
      </c>
      <c r="Q38" s="6" t="s">
        <v>624</v>
      </c>
      <c r="R38" s="6" t="s">
        <v>624</v>
      </c>
      <c r="S38" s="3" t="s">
        <v>324</v>
      </c>
    </row>
    <row r="39" spans="1:19" ht="44.1" customHeight="1" x14ac:dyDescent="0.15">
      <c r="A39" s="34">
        <v>2410201475</v>
      </c>
      <c r="B39" s="3" t="s">
        <v>86</v>
      </c>
      <c r="C39" s="4">
        <v>42491</v>
      </c>
      <c r="D39" s="4">
        <v>44682</v>
      </c>
      <c r="E39" s="4">
        <f t="shared" si="0"/>
        <v>46873</v>
      </c>
      <c r="F39" s="12" t="s">
        <v>452</v>
      </c>
      <c r="G39" s="33" t="s">
        <v>1337</v>
      </c>
      <c r="H39" s="3" t="s">
        <v>1154</v>
      </c>
      <c r="I39" s="5" t="s">
        <v>651</v>
      </c>
      <c r="J39" s="5" t="s">
        <v>652</v>
      </c>
      <c r="K39" s="3" t="s">
        <v>454</v>
      </c>
      <c r="L39" s="3" t="s">
        <v>479</v>
      </c>
      <c r="M39" s="6" t="s">
        <v>118</v>
      </c>
      <c r="N39" s="6" t="s">
        <v>2579</v>
      </c>
      <c r="O39" s="6" t="s">
        <v>23</v>
      </c>
      <c r="P39" s="6" t="s">
        <v>2571</v>
      </c>
      <c r="Q39" s="6" t="s">
        <v>624</v>
      </c>
      <c r="R39" s="6" t="s">
        <v>624</v>
      </c>
      <c r="S39" s="3" t="s">
        <v>324</v>
      </c>
    </row>
    <row r="40" spans="1:19" ht="44.1" customHeight="1" x14ac:dyDescent="0.15">
      <c r="A40" s="34">
        <v>2410201483</v>
      </c>
      <c r="B40" s="3" t="s">
        <v>86</v>
      </c>
      <c r="C40" s="4">
        <v>42583</v>
      </c>
      <c r="D40" s="4">
        <v>44774</v>
      </c>
      <c r="E40" s="4">
        <f t="shared" si="0"/>
        <v>46965</v>
      </c>
      <c r="F40" s="5" t="s">
        <v>119</v>
      </c>
      <c r="G40" s="33">
        <v>5100064</v>
      </c>
      <c r="H40" s="3" t="s">
        <v>1302</v>
      </c>
      <c r="I40" s="5" t="s">
        <v>653</v>
      </c>
      <c r="J40" s="5" t="s">
        <v>654</v>
      </c>
      <c r="K40" s="3" t="s">
        <v>471</v>
      </c>
      <c r="L40" s="3" t="s">
        <v>489</v>
      </c>
      <c r="M40" s="6" t="s">
        <v>118</v>
      </c>
      <c r="N40" s="6" t="s">
        <v>515</v>
      </c>
      <c r="O40" s="6" t="s">
        <v>516</v>
      </c>
      <c r="P40" s="6" t="s">
        <v>2103</v>
      </c>
      <c r="Q40" s="6" t="s">
        <v>624</v>
      </c>
      <c r="R40" s="6" t="s">
        <v>624</v>
      </c>
      <c r="S40" s="3" t="s">
        <v>324</v>
      </c>
    </row>
    <row r="41" spans="1:19" ht="44.1" customHeight="1" x14ac:dyDescent="0.15">
      <c r="A41" s="34">
        <v>2410201509</v>
      </c>
      <c r="B41" s="3" t="s">
        <v>86</v>
      </c>
      <c r="C41" s="4">
        <v>42614</v>
      </c>
      <c r="D41" s="4">
        <v>44804</v>
      </c>
      <c r="E41" s="4">
        <v>46997</v>
      </c>
      <c r="F41" s="12" t="s">
        <v>474</v>
      </c>
      <c r="G41" s="33" t="s">
        <v>1338</v>
      </c>
      <c r="H41" s="3" t="s">
        <v>1897</v>
      </c>
      <c r="I41" s="5" t="s">
        <v>475</v>
      </c>
      <c r="J41" s="5" t="s">
        <v>476</v>
      </c>
      <c r="K41" s="3" t="s">
        <v>477</v>
      </c>
      <c r="L41" s="3" t="s">
        <v>478</v>
      </c>
      <c r="M41" s="6" t="s">
        <v>118</v>
      </c>
      <c r="N41" s="6" t="s">
        <v>515</v>
      </c>
      <c r="O41" s="6" t="s">
        <v>23</v>
      </c>
      <c r="P41" s="6" t="s">
        <v>2103</v>
      </c>
      <c r="Q41" s="6" t="s">
        <v>624</v>
      </c>
      <c r="R41" s="6" t="s">
        <v>624</v>
      </c>
      <c r="S41" s="3" t="s">
        <v>324</v>
      </c>
    </row>
    <row r="42" spans="1:19" ht="44.1" customHeight="1" x14ac:dyDescent="0.15">
      <c r="A42" s="34">
        <v>2410201517</v>
      </c>
      <c r="B42" s="3" t="s">
        <v>86</v>
      </c>
      <c r="C42" s="4">
        <v>42644</v>
      </c>
      <c r="D42" s="4">
        <v>44835</v>
      </c>
      <c r="E42" s="4">
        <f t="shared" ref="E42:E61" si="1">DATE(YEAR(MAX(C42:D42))+6, MONTH(MAX(C42:D42)), DAY(MAX(C42:D42)))-1</f>
        <v>47026</v>
      </c>
      <c r="F42" s="5" t="s">
        <v>480</v>
      </c>
      <c r="G42" s="33" t="s">
        <v>1340</v>
      </c>
      <c r="H42" s="3" t="s">
        <v>1156</v>
      </c>
      <c r="I42" s="5" t="s">
        <v>481</v>
      </c>
      <c r="J42" s="5" t="s">
        <v>482</v>
      </c>
      <c r="K42" s="3" t="s">
        <v>483</v>
      </c>
      <c r="L42" s="3" t="s">
        <v>484</v>
      </c>
      <c r="M42" s="6" t="s">
        <v>118</v>
      </c>
      <c r="N42" s="6" t="s">
        <v>118</v>
      </c>
      <c r="O42" s="6" t="s">
        <v>23</v>
      </c>
      <c r="P42" s="6" t="s">
        <v>2085</v>
      </c>
      <c r="Q42" s="6" t="s">
        <v>624</v>
      </c>
      <c r="R42" s="6" t="s">
        <v>624</v>
      </c>
      <c r="S42" s="3" t="s">
        <v>324</v>
      </c>
    </row>
    <row r="43" spans="1:19" ht="44.1" customHeight="1" x14ac:dyDescent="0.15">
      <c r="A43" s="34">
        <v>2410201558</v>
      </c>
      <c r="B43" s="3" t="s">
        <v>86</v>
      </c>
      <c r="C43" s="4">
        <v>42705</v>
      </c>
      <c r="D43" s="4">
        <v>44896</v>
      </c>
      <c r="E43" s="4">
        <f t="shared" si="1"/>
        <v>47087</v>
      </c>
      <c r="F43" s="5" t="s">
        <v>490</v>
      </c>
      <c r="G43" s="33" t="s">
        <v>1341</v>
      </c>
      <c r="H43" s="3" t="s">
        <v>2452</v>
      </c>
      <c r="I43" s="5" t="s">
        <v>491</v>
      </c>
      <c r="J43" s="5" t="s">
        <v>492</v>
      </c>
      <c r="K43" s="3" t="s">
        <v>493</v>
      </c>
      <c r="L43" s="3" t="s">
        <v>2453</v>
      </c>
      <c r="M43" s="6" t="s">
        <v>118</v>
      </c>
      <c r="N43" s="6" t="s">
        <v>515</v>
      </c>
      <c r="O43" s="6" t="s">
        <v>23</v>
      </c>
      <c r="P43" s="6" t="s">
        <v>2103</v>
      </c>
      <c r="Q43" s="6" t="s">
        <v>594</v>
      </c>
      <c r="R43" s="6" t="s">
        <v>594</v>
      </c>
      <c r="S43" s="3" t="s">
        <v>324</v>
      </c>
    </row>
    <row r="44" spans="1:19" ht="44.1" customHeight="1" x14ac:dyDescent="0.15">
      <c r="A44" s="34">
        <v>2410201574</v>
      </c>
      <c r="B44" s="3" t="s">
        <v>86</v>
      </c>
      <c r="C44" s="4">
        <v>42795</v>
      </c>
      <c r="D44" s="4">
        <v>44986</v>
      </c>
      <c r="E44" s="4">
        <f t="shared" si="1"/>
        <v>47177</v>
      </c>
      <c r="F44" s="5" t="s">
        <v>496</v>
      </c>
      <c r="G44" s="33" t="s">
        <v>1342</v>
      </c>
      <c r="H44" s="3" t="s">
        <v>1303</v>
      </c>
      <c r="I44" s="5" t="s">
        <v>519</v>
      </c>
      <c r="J44" s="5" t="s">
        <v>520</v>
      </c>
      <c r="K44" s="3" t="s">
        <v>498</v>
      </c>
      <c r="L44" s="3" t="s">
        <v>497</v>
      </c>
      <c r="M44" s="6" t="s">
        <v>118</v>
      </c>
      <c r="N44" s="112" t="s">
        <v>1898</v>
      </c>
      <c r="O44" s="6" t="s">
        <v>23</v>
      </c>
      <c r="P44" s="6" t="s">
        <v>2085</v>
      </c>
      <c r="Q44" s="6" t="s">
        <v>624</v>
      </c>
      <c r="R44" s="6" t="s">
        <v>624</v>
      </c>
      <c r="S44" s="3" t="s">
        <v>324</v>
      </c>
    </row>
    <row r="45" spans="1:19" ht="44.1" customHeight="1" x14ac:dyDescent="0.15">
      <c r="A45" s="34">
        <v>2410201590</v>
      </c>
      <c r="B45" s="3" t="s">
        <v>86</v>
      </c>
      <c r="C45" s="4">
        <v>42826</v>
      </c>
      <c r="D45" s="4">
        <v>45017</v>
      </c>
      <c r="E45" s="4">
        <f t="shared" si="1"/>
        <v>47208</v>
      </c>
      <c r="F45" s="5" t="s">
        <v>506</v>
      </c>
      <c r="G45" s="33" t="s">
        <v>1343</v>
      </c>
      <c r="H45" s="3" t="s">
        <v>1157</v>
      </c>
      <c r="I45" s="5" t="s">
        <v>509</v>
      </c>
      <c r="J45" s="5" t="s">
        <v>509</v>
      </c>
      <c r="K45" s="3" t="s">
        <v>506</v>
      </c>
      <c r="L45" s="3" t="s">
        <v>1555</v>
      </c>
      <c r="M45" s="6" t="s">
        <v>118</v>
      </c>
      <c r="N45" s="6" t="s">
        <v>2558</v>
      </c>
      <c r="O45" s="6" t="s">
        <v>23</v>
      </c>
      <c r="P45" s="6" t="s">
        <v>2103</v>
      </c>
      <c r="Q45" s="6" t="s">
        <v>624</v>
      </c>
      <c r="R45" s="6" t="s">
        <v>624</v>
      </c>
      <c r="S45" s="3" t="s">
        <v>324</v>
      </c>
    </row>
    <row r="46" spans="1:19" ht="44.1" customHeight="1" x14ac:dyDescent="0.15">
      <c r="A46" s="32">
        <v>2410201723</v>
      </c>
      <c r="B46" s="3" t="s">
        <v>86</v>
      </c>
      <c r="C46" s="4">
        <v>43132</v>
      </c>
      <c r="D46" s="4"/>
      <c r="E46" s="4">
        <f t="shared" si="1"/>
        <v>45322</v>
      </c>
      <c r="F46" s="5" t="s">
        <v>565</v>
      </c>
      <c r="G46" s="33" t="s">
        <v>1344</v>
      </c>
      <c r="H46" s="3" t="s">
        <v>1304</v>
      </c>
      <c r="I46" s="5" t="s">
        <v>568</v>
      </c>
      <c r="J46" s="5" t="s">
        <v>569</v>
      </c>
      <c r="K46" s="3" t="s">
        <v>572</v>
      </c>
      <c r="L46" s="3" t="s">
        <v>573</v>
      </c>
      <c r="M46" s="6" t="s">
        <v>118</v>
      </c>
      <c r="N46" s="6" t="s">
        <v>515</v>
      </c>
      <c r="O46" s="6" t="s">
        <v>2560</v>
      </c>
      <c r="P46" s="6" t="s">
        <v>2103</v>
      </c>
      <c r="Q46" s="6" t="s">
        <v>624</v>
      </c>
      <c r="R46" s="6" t="s">
        <v>624</v>
      </c>
      <c r="S46" s="3" t="s">
        <v>324</v>
      </c>
    </row>
    <row r="47" spans="1:19" ht="44.1" customHeight="1" x14ac:dyDescent="0.15">
      <c r="A47" s="32">
        <v>2410201731</v>
      </c>
      <c r="B47" s="3" t="s">
        <v>86</v>
      </c>
      <c r="C47" s="4">
        <v>43132</v>
      </c>
      <c r="D47" s="4"/>
      <c r="E47" s="4">
        <f t="shared" si="1"/>
        <v>45322</v>
      </c>
      <c r="F47" s="5" t="s">
        <v>566</v>
      </c>
      <c r="G47" s="33" t="s">
        <v>1345</v>
      </c>
      <c r="H47" s="3" t="s">
        <v>1305</v>
      </c>
      <c r="I47" s="5" t="s">
        <v>570</v>
      </c>
      <c r="J47" s="5" t="s">
        <v>571</v>
      </c>
      <c r="K47" s="3" t="s">
        <v>572</v>
      </c>
      <c r="L47" s="3" t="s">
        <v>573</v>
      </c>
      <c r="M47" s="6" t="s">
        <v>118</v>
      </c>
      <c r="N47" s="6" t="s">
        <v>515</v>
      </c>
      <c r="O47" s="6" t="s">
        <v>2560</v>
      </c>
      <c r="P47" s="6" t="s">
        <v>2103</v>
      </c>
      <c r="Q47" s="6" t="s">
        <v>624</v>
      </c>
      <c r="R47" s="6" t="s">
        <v>624</v>
      </c>
      <c r="S47" s="3" t="s">
        <v>324</v>
      </c>
    </row>
    <row r="48" spans="1:19" ht="44.1" customHeight="1" x14ac:dyDescent="0.15">
      <c r="A48" s="32">
        <v>2410201764</v>
      </c>
      <c r="B48" s="3" t="s">
        <v>86</v>
      </c>
      <c r="C48" s="4">
        <v>43191</v>
      </c>
      <c r="D48" s="4"/>
      <c r="E48" s="4">
        <f t="shared" si="1"/>
        <v>45382</v>
      </c>
      <c r="F48" s="5" t="s">
        <v>578</v>
      </c>
      <c r="G48" s="33" t="s">
        <v>1346</v>
      </c>
      <c r="H48" s="3" t="s">
        <v>1306</v>
      </c>
      <c r="I48" s="5" t="s">
        <v>579</v>
      </c>
      <c r="J48" s="5" t="s">
        <v>580</v>
      </c>
      <c r="K48" s="3" t="s">
        <v>581</v>
      </c>
      <c r="L48" s="3" t="s">
        <v>582</v>
      </c>
      <c r="M48" s="6" t="s">
        <v>515</v>
      </c>
      <c r="N48" s="6" t="s">
        <v>515</v>
      </c>
      <c r="O48" s="6" t="s">
        <v>515</v>
      </c>
      <c r="P48" s="6" t="s">
        <v>2103</v>
      </c>
      <c r="Q48" s="6" t="s">
        <v>624</v>
      </c>
      <c r="R48" s="6" t="s">
        <v>624</v>
      </c>
      <c r="S48" s="3" t="s">
        <v>324</v>
      </c>
    </row>
    <row r="49" spans="1:19" ht="44.1" customHeight="1" x14ac:dyDescent="0.15">
      <c r="A49" s="32">
        <v>2410201780</v>
      </c>
      <c r="B49" s="3" t="s">
        <v>86</v>
      </c>
      <c r="C49" s="4">
        <v>43282</v>
      </c>
      <c r="D49" s="4"/>
      <c r="E49" s="4">
        <f t="shared" si="1"/>
        <v>45473</v>
      </c>
      <c r="F49" s="5" t="s">
        <v>827</v>
      </c>
      <c r="G49" s="33" t="s">
        <v>1666</v>
      </c>
      <c r="H49" s="3" t="s">
        <v>1667</v>
      </c>
      <c r="I49" s="5" t="s">
        <v>828</v>
      </c>
      <c r="J49" s="5" t="s">
        <v>829</v>
      </c>
      <c r="K49" s="3" t="s">
        <v>831</v>
      </c>
      <c r="L49" s="3" t="s">
        <v>1667</v>
      </c>
      <c r="M49" s="6" t="s">
        <v>118</v>
      </c>
      <c r="N49" s="6" t="s">
        <v>515</v>
      </c>
      <c r="O49" s="6" t="s">
        <v>516</v>
      </c>
      <c r="P49" s="6" t="s">
        <v>2406</v>
      </c>
      <c r="Q49" s="6" t="s">
        <v>594</v>
      </c>
      <c r="R49" s="6" t="s">
        <v>594</v>
      </c>
      <c r="S49" s="3" t="s">
        <v>324</v>
      </c>
    </row>
    <row r="50" spans="1:19" ht="44.1" customHeight="1" x14ac:dyDescent="0.15">
      <c r="A50" s="32">
        <v>2410201798</v>
      </c>
      <c r="B50" s="3" t="s">
        <v>86</v>
      </c>
      <c r="C50" s="4">
        <v>43282</v>
      </c>
      <c r="D50" s="4"/>
      <c r="E50" s="4">
        <f t="shared" si="1"/>
        <v>45473</v>
      </c>
      <c r="F50" s="5" t="s">
        <v>826</v>
      </c>
      <c r="G50" s="33" t="s">
        <v>1672</v>
      </c>
      <c r="H50" s="3" t="s">
        <v>1671</v>
      </c>
      <c r="I50" s="5" t="s">
        <v>1669</v>
      </c>
      <c r="J50" s="5" t="s">
        <v>1670</v>
      </c>
      <c r="K50" s="3" t="s">
        <v>830</v>
      </c>
      <c r="L50" s="3" t="s">
        <v>1556</v>
      </c>
      <c r="M50" s="6" t="s">
        <v>1414</v>
      </c>
      <c r="N50" s="6" t="s">
        <v>515</v>
      </c>
      <c r="O50" s="6" t="s">
        <v>515</v>
      </c>
      <c r="P50" s="6" t="s">
        <v>2103</v>
      </c>
      <c r="Q50" s="6" t="s">
        <v>594</v>
      </c>
      <c r="R50" s="6" t="s">
        <v>594</v>
      </c>
      <c r="S50" s="3" t="s">
        <v>324</v>
      </c>
    </row>
    <row r="51" spans="1:19" ht="44.1" customHeight="1" x14ac:dyDescent="0.15">
      <c r="A51" s="32">
        <v>2410201814</v>
      </c>
      <c r="B51" s="3" t="s">
        <v>86</v>
      </c>
      <c r="C51" s="4">
        <v>43374</v>
      </c>
      <c r="D51" s="4"/>
      <c r="E51" s="4">
        <f t="shared" si="1"/>
        <v>45565</v>
      </c>
      <c r="F51" s="5" t="s">
        <v>848</v>
      </c>
      <c r="G51" s="33" t="s">
        <v>1339</v>
      </c>
      <c r="H51" s="3" t="s">
        <v>1158</v>
      </c>
      <c r="I51" s="5" t="s">
        <v>849</v>
      </c>
      <c r="J51" s="5" t="s">
        <v>850</v>
      </c>
      <c r="K51" s="3" t="s">
        <v>851</v>
      </c>
      <c r="L51" s="3" t="s">
        <v>1557</v>
      </c>
      <c r="M51" s="6" t="s">
        <v>118</v>
      </c>
      <c r="N51" s="6" t="s">
        <v>515</v>
      </c>
      <c r="O51" s="6" t="s">
        <v>23</v>
      </c>
      <c r="P51" s="6" t="s">
        <v>2103</v>
      </c>
      <c r="Q51" s="6" t="s">
        <v>594</v>
      </c>
      <c r="R51" s="6" t="s">
        <v>594</v>
      </c>
      <c r="S51" s="3" t="s">
        <v>324</v>
      </c>
    </row>
    <row r="52" spans="1:19" ht="44.1" customHeight="1" x14ac:dyDescent="0.15">
      <c r="A52" s="32">
        <v>2410201848</v>
      </c>
      <c r="B52" s="3" t="s">
        <v>86</v>
      </c>
      <c r="C52" s="4">
        <v>43435</v>
      </c>
      <c r="D52" s="4"/>
      <c r="E52" s="4">
        <f t="shared" si="1"/>
        <v>45626</v>
      </c>
      <c r="F52" s="5" t="s">
        <v>1416</v>
      </c>
      <c r="G52" s="33" t="s">
        <v>1417</v>
      </c>
      <c r="H52" s="3" t="s">
        <v>1418</v>
      </c>
      <c r="I52" s="5" t="s">
        <v>1419</v>
      </c>
      <c r="J52" s="5" t="s">
        <v>1420</v>
      </c>
      <c r="K52" s="3" t="s">
        <v>1421</v>
      </c>
      <c r="L52" s="3" t="s">
        <v>1558</v>
      </c>
      <c r="M52" s="6" t="s">
        <v>23</v>
      </c>
      <c r="N52" s="6" t="s">
        <v>23</v>
      </c>
      <c r="O52" s="6" t="s">
        <v>23</v>
      </c>
      <c r="P52" s="6" t="s">
        <v>2085</v>
      </c>
      <c r="Q52" s="6" t="s">
        <v>847</v>
      </c>
      <c r="R52" s="6" t="s">
        <v>847</v>
      </c>
      <c r="S52" s="3" t="s">
        <v>324</v>
      </c>
    </row>
    <row r="53" spans="1:19" ht="44.1" customHeight="1" x14ac:dyDescent="0.15">
      <c r="A53" s="32">
        <v>2410201970</v>
      </c>
      <c r="B53" s="3" t="s">
        <v>86</v>
      </c>
      <c r="C53" s="4">
        <v>44105</v>
      </c>
      <c r="D53" s="4"/>
      <c r="E53" s="4">
        <f t="shared" si="1"/>
        <v>46295</v>
      </c>
      <c r="F53" s="5" t="s">
        <v>1699</v>
      </c>
      <c r="G53" s="33" t="s">
        <v>1701</v>
      </c>
      <c r="H53" s="3" t="s">
        <v>2083</v>
      </c>
      <c r="I53" s="5" t="s">
        <v>1702</v>
      </c>
      <c r="J53" s="5" t="s">
        <v>1703</v>
      </c>
      <c r="K53" s="3" t="s">
        <v>1700</v>
      </c>
      <c r="L53" s="3" t="s">
        <v>1738</v>
      </c>
      <c r="M53" s="6" t="s">
        <v>1819</v>
      </c>
      <c r="N53" s="6" t="s">
        <v>515</v>
      </c>
      <c r="O53" s="6" t="s">
        <v>516</v>
      </c>
      <c r="P53" s="6" t="s">
        <v>2406</v>
      </c>
      <c r="Q53" s="6" t="s">
        <v>847</v>
      </c>
      <c r="R53" s="6" t="s">
        <v>847</v>
      </c>
      <c r="S53" s="3" t="s">
        <v>324</v>
      </c>
    </row>
    <row r="54" spans="1:19" ht="44.1" customHeight="1" x14ac:dyDescent="0.15">
      <c r="A54" s="32">
        <v>2410201996</v>
      </c>
      <c r="B54" s="3" t="s">
        <v>86</v>
      </c>
      <c r="C54" s="4">
        <v>44197</v>
      </c>
      <c r="D54" s="4"/>
      <c r="E54" s="4">
        <f t="shared" si="1"/>
        <v>46387</v>
      </c>
      <c r="F54" s="5" t="s">
        <v>1739</v>
      </c>
      <c r="G54" s="33" t="s">
        <v>1740</v>
      </c>
      <c r="H54" s="3" t="s">
        <v>1903</v>
      </c>
      <c r="I54" s="5" t="s">
        <v>1741</v>
      </c>
      <c r="J54" s="5" t="s">
        <v>1742</v>
      </c>
      <c r="K54" s="3" t="s">
        <v>1743</v>
      </c>
      <c r="L54" s="3" t="s">
        <v>1744</v>
      </c>
      <c r="M54" s="6" t="s">
        <v>23</v>
      </c>
      <c r="N54" s="6" t="s">
        <v>515</v>
      </c>
      <c r="O54" s="6" t="s">
        <v>1808</v>
      </c>
      <c r="P54" s="6" t="s">
        <v>2103</v>
      </c>
      <c r="Q54" s="6" t="s">
        <v>847</v>
      </c>
      <c r="R54" s="6" t="s">
        <v>847</v>
      </c>
      <c r="S54" s="3" t="s">
        <v>324</v>
      </c>
    </row>
    <row r="55" spans="1:19" ht="44.1" customHeight="1" x14ac:dyDescent="0.15">
      <c r="A55" s="32">
        <v>2410202002</v>
      </c>
      <c r="B55" s="3" t="s">
        <v>86</v>
      </c>
      <c r="C55" s="4">
        <v>44228</v>
      </c>
      <c r="D55" s="4"/>
      <c r="E55" s="4">
        <f t="shared" si="1"/>
        <v>46418</v>
      </c>
      <c r="F55" s="5" t="s">
        <v>1778</v>
      </c>
      <c r="G55" s="33" t="s">
        <v>1779</v>
      </c>
      <c r="H55" s="3" t="s">
        <v>1780</v>
      </c>
      <c r="I55" s="72" t="s">
        <v>1781</v>
      </c>
      <c r="J55" s="72" t="s">
        <v>1782</v>
      </c>
      <c r="K55" s="3" t="s">
        <v>1777</v>
      </c>
      <c r="L55" s="3" t="s">
        <v>1900</v>
      </c>
      <c r="M55" s="6" t="s">
        <v>23</v>
      </c>
      <c r="N55" s="6" t="s">
        <v>515</v>
      </c>
      <c r="O55" s="6" t="s">
        <v>516</v>
      </c>
      <c r="P55" s="6" t="s">
        <v>2103</v>
      </c>
      <c r="Q55" s="6" t="s">
        <v>847</v>
      </c>
      <c r="R55" s="6" t="s">
        <v>847</v>
      </c>
      <c r="S55" s="3" t="s">
        <v>324</v>
      </c>
    </row>
    <row r="56" spans="1:19" ht="44.1" customHeight="1" x14ac:dyDescent="0.15">
      <c r="A56" s="34">
        <v>2410202010</v>
      </c>
      <c r="B56" s="3" t="s">
        <v>86</v>
      </c>
      <c r="C56" s="4">
        <v>44256</v>
      </c>
      <c r="D56" s="4"/>
      <c r="E56" s="4">
        <f t="shared" si="1"/>
        <v>46446</v>
      </c>
      <c r="F56" s="5" t="s">
        <v>1787</v>
      </c>
      <c r="G56" s="33" t="s">
        <v>1788</v>
      </c>
      <c r="H56" s="3" t="s">
        <v>1789</v>
      </c>
      <c r="I56" s="72" t="s">
        <v>1790</v>
      </c>
      <c r="J56" s="72" t="s">
        <v>1790</v>
      </c>
      <c r="K56" s="3" t="s">
        <v>1785</v>
      </c>
      <c r="L56" s="3" t="s">
        <v>1786</v>
      </c>
      <c r="M56" s="6" t="s">
        <v>516</v>
      </c>
      <c r="N56" s="6" t="s">
        <v>515</v>
      </c>
      <c r="O56" s="6" t="s">
        <v>2561</v>
      </c>
      <c r="P56" s="6" t="s">
        <v>2103</v>
      </c>
      <c r="Q56" s="6" t="s">
        <v>594</v>
      </c>
      <c r="R56" s="6" t="s">
        <v>594</v>
      </c>
      <c r="S56" s="3" t="s">
        <v>324</v>
      </c>
    </row>
    <row r="57" spans="1:19" ht="44.1" customHeight="1" x14ac:dyDescent="0.15">
      <c r="A57" s="34">
        <v>2410202051</v>
      </c>
      <c r="B57" s="3" t="s">
        <v>86</v>
      </c>
      <c r="C57" s="4">
        <v>44348</v>
      </c>
      <c r="D57" s="4"/>
      <c r="E57" s="4">
        <f t="shared" si="1"/>
        <v>46538</v>
      </c>
      <c r="F57" s="5" t="s">
        <v>1867</v>
      </c>
      <c r="G57" s="33" t="s">
        <v>1927</v>
      </c>
      <c r="H57" s="3" t="s">
        <v>1926</v>
      </c>
      <c r="I57" s="72" t="s">
        <v>1869</v>
      </c>
      <c r="J57" s="72" t="s">
        <v>1870</v>
      </c>
      <c r="K57" s="3" t="s">
        <v>1871</v>
      </c>
      <c r="L57" s="3" t="s">
        <v>1868</v>
      </c>
      <c r="M57" s="6" t="s">
        <v>1838</v>
      </c>
      <c r="N57" s="6" t="s">
        <v>515</v>
      </c>
      <c r="O57" s="6" t="s">
        <v>516</v>
      </c>
      <c r="P57" s="6" t="s">
        <v>2406</v>
      </c>
      <c r="Q57" s="6" t="s">
        <v>847</v>
      </c>
      <c r="R57" s="6" t="s">
        <v>847</v>
      </c>
      <c r="S57" s="3" t="s">
        <v>324</v>
      </c>
    </row>
    <row r="58" spans="1:19" ht="44.1" customHeight="1" x14ac:dyDescent="0.15">
      <c r="A58" s="34">
        <v>2410202069</v>
      </c>
      <c r="B58" s="3" t="s">
        <v>86</v>
      </c>
      <c r="C58" s="4">
        <v>44378</v>
      </c>
      <c r="D58" s="4"/>
      <c r="E58" s="4">
        <f t="shared" si="1"/>
        <v>46568</v>
      </c>
      <c r="F58" s="5" t="s">
        <v>1832</v>
      </c>
      <c r="G58" s="33" t="s">
        <v>1833</v>
      </c>
      <c r="H58" s="3" t="s">
        <v>1834</v>
      </c>
      <c r="I58" s="72" t="s">
        <v>1835</v>
      </c>
      <c r="J58" s="72" t="s">
        <v>1836</v>
      </c>
      <c r="K58" s="3" t="s">
        <v>1837</v>
      </c>
      <c r="L58" s="3" t="s">
        <v>1834</v>
      </c>
      <c r="M58" s="6" t="s">
        <v>1838</v>
      </c>
      <c r="N58" s="6" t="s">
        <v>515</v>
      </c>
      <c r="O58" s="6" t="s">
        <v>516</v>
      </c>
      <c r="P58" s="6" t="s">
        <v>2103</v>
      </c>
      <c r="Q58" s="6" t="s">
        <v>847</v>
      </c>
      <c r="R58" s="6" t="s">
        <v>847</v>
      </c>
      <c r="S58" s="3" t="s">
        <v>324</v>
      </c>
    </row>
    <row r="59" spans="1:19" ht="44.1" customHeight="1" x14ac:dyDescent="0.15">
      <c r="A59" s="34">
        <v>2410202077</v>
      </c>
      <c r="B59" s="3" t="s">
        <v>86</v>
      </c>
      <c r="C59" s="4">
        <v>44409</v>
      </c>
      <c r="D59" s="4"/>
      <c r="E59" s="4">
        <f t="shared" si="1"/>
        <v>46599</v>
      </c>
      <c r="F59" s="5" t="s">
        <v>1884</v>
      </c>
      <c r="G59" s="33" t="s">
        <v>1885</v>
      </c>
      <c r="H59" s="3" t="s">
        <v>1886</v>
      </c>
      <c r="I59" s="72" t="s">
        <v>1887</v>
      </c>
      <c r="J59" s="72" t="s">
        <v>1888</v>
      </c>
      <c r="K59" s="3" t="s">
        <v>1889</v>
      </c>
      <c r="L59" s="3" t="s">
        <v>1886</v>
      </c>
      <c r="M59" s="6" t="s">
        <v>1877</v>
      </c>
      <c r="N59" s="6" t="s">
        <v>23</v>
      </c>
      <c r="O59" s="6" t="s">
        <v>23</v>
      </c>
      <c r="P59" s="6" t="s">
        <v>2085</v>
      </c>
      <c r="Q59" s="6" t="s">
        <v>847</v>
      </c>
      <c r="R59" s="6" t="s">
        <v>847</v>
      </c>
      <c r="S59" s="3" t="s">
        <v>324</v>
      </c>
    </row>
    <row r="60" spans="1:19" ht="44.1" customHeight="1" x14ac:dyDescent="0.15">
      <c r="A60" s="34">
        <v>2410202085</v>
      </c>
      <c r="B60" s="3" t="s">
        <v>1910</v>
      </c>
      <c r="C60" s="4">
        <v>44409</v>
      </c>
      <c r="D60" s="4"/>
      <c r="E60" s="4">
        <f t="shared" si="1"/>
        <v>46599</v>
      </c>
      <c r="F60" s="5" t="s">
        <v>1911</v>
      </c>
      <c r="G60" s="33" t="s">
        <v>1912</v>
      </c>
      <c r="H60" s="3" t="s">
        <v>1913</v>
      </c>
      <c r="I60" s="72" t="s">
        <v>1914</v>
      </c>
      <c r="J60" s="72" t="s">
        <v>1915</v>
      </c>
      <c r="K60" s="3" t="s">
        <v>1916</v>
      </c>
      <c r="L60" s="3" t="s">
        <v>1913</v>
      </c>
      <c r="M60" s="6" t="s">
        <v>1917</v>
      </c>
      <c r="N60" s="6" t="s">
        <v>1918</v>
      </c>
      <c r="O60" s="6" t="s">
        <v>1919</v>
      </c>
      <c r="P60" s="6" t="s">
        <v>2102</v>
      </c>
      <c r="Q60" s="6" t="s">
        <v>847</v>
      </c>
      <c r="R60" s="6" t="s">
        <v>847</v>
      </c>
      <c r="S60" s="3" t="s">
        <v>324</v>
      </c>
    </row>
    <row r="61" spans="1:19" ht="44.1" customHeight="1" x14ac:dyDescent="0.15">
      <c r="A61" s="32">
        <v>2410202176</v>
      </c>
      <c r="B61" s="3" t="s">
        <v>86</v>
      </c>
      <c r="C61" s="4">
        <v>44682</v>
      </c>
      <c r="D61" s="4"/>
      <c r="E61" s="4">
        <f t="shared" si="1"/>
        <v>46873</v>
      </c>
      <c r="F61" s="5" t="s">
        <v>2000</v>
      </c>
      <c r="G61" s="33" t="s">
        <v>2001</v>
      </c>
      <c r="H61" s="75" t="s">
        <v>2002</v>
      </c>
      <c r="I61" s="5" t="s">
        <v>2003</v>
      </c>
      <c r="J61" s="5" t="s">
        <v>2004</v>
      </c>
      <c r="K61" s="3" t="s">
        <v>2005</v>
      </c>
      <c r="L61" s="3" t="s">
        <v>2006</v>
      </c>
      <c r="M61" s="6" t="s">
        <v>118</v>
      </c>
      <c r="N61" s="6" t="s">
        <v>515</v>
      </c>
      <c r="O61" s="6" t="s">
        <v>516</v>
      </c>
      <c r="P61" s="6" t="s">
        <v>2103</v>
      </c>
      <c r="Q61" s="6" t="s">
        <v>847</v>
      </c>
      <c r="R61" s="6" t="s">
        <v>847</v>
      </c>
      <c r="S61" s="3" t="s">
        <v>324</v>
      </c>
    </row>
    <row r="62" spans="1:19" ht="44.1" customHeight="1" x14ac:dyDescent="0.15">
      <c r="A62" s="34">
        <v>2410202200</v>
      </c>
      <c r="B62" s="3" t="s">
        <v>1910</v>
      </c>
      <c r="C62" s="4">
        <v>44774</v>
      </c>
      <c r="D62" s="4"/>
      <c r="E62" s="4">
        <v>46965</v>
      </c>
      <c r="F62" s="5" t="s">
        <v>2418</v>
      </c>
      <c r="G62" s="33" t="s">
        <v>2419</v>
      </c>
      <c r="H62" s="3" t="s">
        <v>2420</v>
      </c>
      <c r="I62" s="5" t="s">
        <v>2421</v>
      </c>
      <c r="J62" s="5" t="s">
        <v>2422</v>
      </c>
      <c r="K62" s="3" t="s">
        <v>2574</v>
      </c>
      <c r="L62" s="3" t="s">
        <v>2423</v>
      </c>
      <c r="M62" s="6" t="s">
        <v>2020</v>
      </c>
      <c r="N62" s="6" t="s">
        <v>2573</v>
      </c>
      <c r="O62" s="6" t="s">
        <v>2573</v>
      </c>
      <c r="P62" s="6" t="s">
        <v>2571</v>
      </c>
      <c r="Q62" s="6" t="s">
        <v>847</v>
      </c>
      <c r="R62" s="3" t="s">
        <v>847</v>
      </c>
      <c r="S62" s="3" t="s">
        <v>324</v>
      </c>
    </row>
    <row r="63" spans="1:19" ht="44.1" customHeight="1" x14ac:dyDescent="0.15">
      <c r="A63" s="34">
        <v>2410202259</v>
      </c>
      <c r="B63" s="3" t="s">
        <v>1910</v>
      </c>
      <c r="C63" s="4">
        <v>44958</v>
      </c>
      <c r="D63" s="4"/>
      <c r="E63" s="4">
        <v>47149</v>
      </c>
      <c r="F63" s="5" t="s">
        <v>2482</v>
      </c>
      <c r="G63" s="33" t="s">
        <v>2483</v>
      </c>
      <c r="H63" s="3" t="s">
        <v>2484</v>
      </c>
      <c r="I63" s="5" t="s">
        <v>2485</v>
      </c>
      <c r="J63" s="5" t="s">
        <v>2486</v>
      </c>
      <c r="K63" s="3" t="s">
        <v>2487</v>
      </c>
      <c r="L63" s="3" t="s">
        <v>2488</v>
      </c>
      <c r="M63" s="6" t="s">
        <v>2020</v>
      </c>
      <c r="N63" s="6" t="s">
        <v>515</v>
      </c>
      <c r="O63" s="6" t="s">
        <v>516</v>
      </c>
      <c r="P63" s="6" t="s">
        <v>2102</v>
      </c>
      <c r="Q63" s="6" t="s">
        <v>847</v>
      </c>
      <c r="R63" s="6" t="s">
        <v>847</v>
      </c>
      <c r="S63" s="3" t="s">
        <v>324</v>
      </c>
    </row>
    <row r="64" spans="1:19" ht="44.1" customHeight="1" x14ac:dyDescent="0.15">
      <c r="A64" s="15">
        <v>2410202267</v>
      </c>
      <c r="B64" s="3" t="s">
        <v>1910</v>
      </c>
      <c r="C64" s="4">
        <v>44986</v>
      </c>
      <c r="D64" s="15"/>
      <c r="E64" s="4">
        <f t="shared" ref="E64:E103" si="2">DATE(YEAR(MAX(C64:D64))+6, MONTH(MAX(C64:D64)), DAY(MAX(C64:D64)))-1</f>
        <v>47177</v>
      </c>
      <c r="F64" s="15" t="s">
        <v>2506</v>
      </c>
      <c r="G64" s="15" t="s">
        <v>2507</v>
      </c>
      <c r="H64" s="15" t="s">
        <v>2508</v>
      </c>
      <c r="I64" s="15" t="s">
        <v>2509</v>
      </c>
      <c r="J64" s="15" t="s">
        <v>2519</v>
      </c>
      <c r="K64" s="15" t="s">
        <v>2510</v>
      </c>
      <c r="L64" s="15" t="s">
        <v>2511</v>
      </c>
      <c r="M64" s="6" t="s">
        <v>2020</v>
      </c>
      <c r="N64" s="6" t="s">
        <v>516</v>
      </c>
      <c r="O64" s="6" t="s">
        <v>516</v>
      </c>
      <c r="P64" s="6" t="s">
        <v>2102</v>
      </c>
      <c r="Q64" s="6" t="s">
        <v>847</v>
      </c>
      <c r="R64" s="6" t="s">
        <v>847</v>
      </c>
      <c r="S64" s="3" t="s">
        <v>324</v>
      </c>
    </row>
    <row r="65" spans="1:19" ht="44.1" customHeight="1" x14ac:dyDescent="0.15">
      <c r="A65" s="87">
        <v>2410202275</v>
      </c>
      <c r="B65" s="3" t="s">
        <v>1910</v>
      </c>
      <c r="C65" s="4">
        <v>45017</v>
      </c>
      <c r="D65" s="87"/>
      <c r="E65" s="4">
        <f t="shared" si="2"/>
        <v>47208</v>
      </c>
      <c r="F65" s="87" t="s">
        <v>2534</v>
      </c>
      <c r="G65" s="87" t="s">
        <v>2535</v>
      </c>
      <c r="H65" s="87" t="s">
        <v>2536</v>
      </c>
      <c r="I65" s="87" t="s">
        <v>2537</v>
      </c>
      <c r="J65" s="87" t="s">
        <v>2538</v>
      </c>
      <c r="K65" s="87" t="s">
        <v>2539</v>
      </c>
      <c r="L65" s="87" t="s">
        <v>2540</v>
      </c>
      <c r="M65" s="88" t="s">
        <v>2020</v>
      </c>
      <c r="N65" s="88" t="s">
        <v>2020</v>
      </c>
      <c r="O65" s="88" t="s">
        <v>2020</v>
      </c>
      <c r="P65" s="88" t="s">
        <v>2020</v>
      </c>
      <c r="Q65" s="88" t="s">
        <v>847</v>
      </c>
      <c r="R65" s="88" t="s">
        <v>847</v>
      </c>
      <c r="S65" s="3" t="s">
        <v>324</v>
      </c>
    </row>
    <row r="66" spans="1:19" s="83" customFormat="1" ht="44.1" customHeight="1" x14ac:dyDescent="0.15">
      <c r="A66" s="87">
        <v>2410202309</v>
      </c>
      <c r="B66" s="3" t="s">
        <v>2590</v>
      </c>
      <c r="C66" s="4">
        <v>45047</v>
      </c>
      <c r="D66" s="87"/>
      <c r="E66" s="4">
        <f t="shared" si="2"/>
        <v>47238</v>
      </c>
      <c r="F66" s="87" t="s">
        <v>2586</v>
      </c>
      <c r="G66" s="87" t="s">
        <v>2583</v>
      </c>
      <c r="H66" s="87" t="s">
        <v>2587</v>
      </c>
      <c r="I66" s="87" t="s">
        <v>2584</v>
      </c>
      <c r="J66" s="87" t="s">
        <v>2585</v>
      </c>
      <c r="K66" s="87" t="s">
        <v>2588</v>
      </c>
      <c r="L66" s="87" t="s">
        <v>2589</v>
      </c>
      <c r="M66" s="88" t="s">
        <v>2020</v>
      </c>
      <c r="N66" s="88" t="s">
        <v>2020</v>
      </c>
      <c r="O66" s="88" t="s">
        <v>2020</v>
      </c>
      <c r="P66" s="88" t="s">
        <v>2020</v>
      </c>
      <c r="Q66" s="88" t="s">
        <v>847</v>
      </c>
      <c r="R66" s="88" t="s">
        <v>847</v>
      </c>
      <c r="S66" s="79" t="s">
        <v>324</v>
      </c>
    </row>
    <row r="67" spans="1:19" s="83" customFormat="1" ht="44.1" customHeight="1" x14ac:dyDescent="0.15">
      <c r="A67" s="87">
        <v>2410202317</v>
      </c>
      <c r="B67" s="3" t="s">
        <v>2590</v>
      </c>
      <c r="C67" s="4">
        <v>45047</v>
      </c>
      <c r="D67" s="87"/>
      <c r="E67" s="4">
        <f t="shared" si="2"/>
        <v>47238</v>
      </c>
      <c r="F67" s="87" t="s">
        <v>2591</v>
      </c>
      <c r="G67" s="87" t="s">
        <v>2592</v>
      </c>
      <c r="H67" s="87" t="s">
        <v>2593</v>
      </c>
      <c r="I67" s="87" t="s">
        <v>2594</v>
      </c>
      <c r="J67" s="87" t="s">
        <v>2594</v>
      </c>
      <c r="K67" s="87" t="s">
        <v>2595</v>
      </c>
      <c r="L67" s="87" t="s">
        <v>2596</v>
      </c>
      <c r="M67" s="88" t="s">
        <v>2020</v>
      </c>
      <c r="N67" s="88" t="s">
        <v>2028</v>
      </c>
      <c r="O67" s="88" t="s">
        <v>2020</v>
      </c>
      <c r="P67" s="88" t="s">
        <v>2102</v>
      </c>
      <c r="Q67" s="88" t="s">
        <v>847</v>
      </c>
      <c r="R67" s="88" t="s">
        <v>847</v>
      </c>
      <c r="S67" s="79" t="s">
        <v>324</v>
      </c>
    </row>
    <row r="68" spans="1:19" s="83" customFormat="1" ht="44.1" customHeight="1" x14ac:dyDescent="0.15">
      <c r="A68" s="118">
        <v>2410202325</v>
      </c>
      <c r="B68" s="79" t="s">
        <v>1910</v>
      </c>
      <c r="C68" s="107">
        <v>45078</v>
      </c>
      <c r="D68" s="118"/>
      <c r="E68" s="107">
        <f t="shared" si="2"/>
        <v>47269</v>
      </c>
      <c r="F68" s="118" t="s">
        <v>2619</v>
      </c>
      <c r="G68" s="118" t="s">
        <v>2620</v>
      </c>
      <c r="H68" s="118" t="s">
        <v>2621</v>
      </c>
      <c r="I68" s="118" t="s">
        <v>2622</v>
      </c>
      <c r="J68" s="118" t="s">
        <v>2623</v>
      </c>
      <c r="K68" s="118" t="s">
        <v>2624</v>
      </c>
      <c r="L68" s="118" t="s">
        <v>2625</v>
      </c>
      <c r="M68" s="119" t="s">
        <v>2020</v>
      </c>
      <c r="N68" s="119" t="s">
        <v>2020</v>
      </c>
      <c r="O68" s="119" t="s">
        <v>2020</v>
      </c>
      <c r="P68" s="119" t="s">
        <v>2020</v>
      </c>
      <c r="Q68" s="119" t="s">
        <v>847</v>
      </c>
      <c r="R68" s="119" t="s">
        <v>847</v>
      </c>
      <c r="S68" s="79" t="s">
        <v>324</v>
      </c>
    </row>
    <row r="69" spans="1:19" ht="44.1" customHeight="1" x14ac:dyDescent="0.15">
      <c r="A69" s="34">
        <v>2410300053</v>
      </c>
      <c r="B69" s="3" t="s">
        <v>86</v>
      </c>
      <c r="C69" s="4">
        <v>38991</v>
      </c>
      <c r="D69" s="4">
        <v>43374</v>
      </c>
      <c r="E69" s="4">
        <f t="shared" si="2"/>
        <v>45565</v>
      </c>
      <c r="F69" s="5" t="s">
        <v>909</v>
      </c>
      <c r="G69" s="33">
        <v>5130012</v>
      </c>
      <c r="H69" s="3" t="s">
        <v>1159</v>
      </c>
      <c r="I69" s="5" t="s">
        <v>910</v>
      </c>
      <c r="J69" s="5" t="s">
        <v>911</v>
      </c>
      <c r="K69" s="3" t="s">
        <v>24</v>
      </c>
      <c r="L69" s="3" t="s">
        <v>356</v>
      </c>
      <c r="M69" s="6" t="s">
        <v>118</v>
      </c>
      <c r="N69" s="6" t="s">
        <v>515</v>
      </c>
      <c r="O69" s="6" t="s">
        <v>516</v>
      </c>
      <c r="P69" s="6" t="s">
        <v>2103</v>
      </c>
      <c r="Q69" s="6" t="s">
        <v>624</v>
      </c>
      <c r="R69" s="6" t="s">
        <v>624</v>
      </c>
      <c r="S69" s="3" t="s">
        <v>326</v>
      </c>
    </row>
    <row r="70" spans="1:19" ht="44.1" customHeight="1" x14ac:dyDescent="0.15">
      <c r="A70" s="34">
        <v>2410300129</v>
      </c>
      <c r="B70" s="3" t="s">
        <v>86</v>
      </c>
      <c r="C70" s="4">
        <v>38991</v>
      </c>
      <c r="D70" s="4">
        <v>43374</v>
      </c>
      <c r="E70" s="4">
        <f t="shared" si="2"/>
        <v>45565</v>
      </c>
      <c r="F70" s="5" t="s">
        <v>912</v>
      </c>
      <c r="G70" s="33">
        <v>5130055</v>
      </c>
      <c r="H70" s="3" t="s">
        <v>913</v>
      </c>
      <c r="I70" s="5" t="s">
        <v>1791</v>
      </c>
      <c r="J70" s="5" t="s">
        <v>2436</v>
      </c>
      <c r="K70" s="3" t="s">
        <v>207</v>
      </c>
      <c r="L70" s="3" t="s">
        <v>913</v>
      </c>
      <c r="M70" s="6" t="s">
        <v>516</v>
      </c>
      <c r="N70" s="6" t="s">
        <v>1651</v>
      </c>
      <c r="O70" s="120" t="s">
        <v>515</v>
      </c>
      <c r="P70" s="6" t="s">
        <v>2408</v>
      </c>
      <c r="Q70" s="6" t="s">
        <v>624</v>
      </c>
      <c r="R70" s="6" t="s">
        <v>624</v>
      </c>
      <c r="S70" s="3" t="s">
        <v>326</v>
      </c>
    </row>
    <row r="71" spans="1:19" ht="44.1" customHeight="1" x14ac:dyDescent="0.15">
      <c r="A71" s="34">
        <v>2410300137</v>
      </c>
      <c r="B71" s="3" t="s">
        <v>86</v>
      </c>
      <c r="C71" s="4">
        <v>38991</v>
      </c>
      <c r="D71" s="4">
        <v>43374</v>
      </c>
      <c r="E71" s="4">
        <f t="shared" si="2"/>
        <v>45565</v>
      </c>
      <c r="F71" s="5" t="s">
        <v>208</v>
      </c>
      <c r="G71" s="33">
        <v>5130801</v>
      </c>
      <c r="H71" s="3" t="s">
        <v>1160</v>
      </c>
      <c r="I71" s="5" t="s">
        <v>209</v>
      </c>
      <c r="J71" s="5" t="s">
        <v>914</v>
      </c>
      <c r="K71" s="3" t="s">
        <v>210</v>
      </c>
      <c r="L71" s="3" t="s">
        <v>357</v>
      </c>
      <c r="M71" s="6" t="s">
        <v>516</v>
      </c>
      <c r="N71" s="6" t="s">
        <v>516</v>
      </c>
      <c r="O71" s="6" t="s">
        <v>516</v>
      </c>
      <c r="P71" s="6" t="s">
        <v>2103</v>
      </c>
      <c r="Q71" s="6" t="s">
        <v>624</v>
      </c>
      <c r="R71" s="6" t="s">
        <v>624</v>
      </c>
      <c r="S71" s="3" t="s">
        <v>326</v>
      </c>
    </row>
    <row r="72" spans="1:19" ht="44.1" customHeight="1" x14ac:dyDescent="0.15">
      <c r="A72" s="34">
        <v>2410300178</v>
      </c>
      <c r="B72" s="3" t="s">
        <v>86</v>
      </c>
      <c r="C72" s="4">
        <v>38991</v>
      </c>
      <c r="D72" s="4">
        <v>43374</v>
      </c>
      <c r="E72" s="4">
        <f t="shared" si="2"/>
        <v>45565</v>
      </c>
      <c r="F72" s="5" t="s">
        <v>211</v>
      </c>
      <c r="G72" s="33">
        <v>5130012</v>
      </c>
      <c r="H72" s="3" t="s">
        <v>1161</v>
      </c>
      <c r="I72" s="5" t="s">
        <v>212</v>
      </c>
      <c r="J72" s="5" t="s">
        <v>109</v>
      </c>
      <c r="K72" s="3" t="s">
        <v>110</v>
      </c>
      <c r="L72" s="3" t="s">
        <v>358</v>
      </c>
      <c r="M72" s="6" t="s">
        <v>118</v>
      </c>
      <c r="N72" s="6" t="s">
        <v>515</v>
      </c>
      <c r="O72" s="6" t="s">
        <v>516</v>
      </c>
      <c r="P72" s="6" t="s">
        <v>2408</v>
      </c>
      <c r="Q72" s="6" t="s">
        <v>624</v>
      </c>
      <c r="R72" s="6" t="s">
        <v>624</v>
      </c>
      <c r="S72" s="3" t="s">
        <v>326</v>
      </c>
    </row>
    <row r="73" spans="1:19" ht="44.1" customHeight="1" x14ac:dyDescent="0.15">
      <c r="A73" s="34">
        <v>2410300210</v>
      </c>
      <c r="B73" s="3" t="s">
        <v>86</v>
      </c>
      <c r="C73" s="4">
        <v>38991</v>
      </c>
      <c r="D73" s="4">
        <v>43374</v>
      </c>
      <c r="E73" s="4">
        <f t="shared" si="2"/>
        <v>45565</v>
      </c>
      <c r="F73" s="5" t="s">
        <v>111</v>
      </c>
      <c r="G73" s="33">
        <v>5130818</v>
      </c>
      <c r="H73" s="3" t="s">
        <v>1162</v>
      </c>
      <c r="I73" s="5" t="s">
        <v>915</v>
      </c>
      <c r="J73" s="5" t="s">
        <v>916</v>
      </c>
      <c r="K73" s="3" t="s">
        <v>112</v>
      </c>
      <c r="L73" s="3" t="s">
        <v>359</v>
      </c>
      <c r="M73" s="6" t="s">
        <v>516</v>
      </c>
      <c r="N73" s="6" t="s">
        <v>23</v>
      </c>
      <c r="O73" s="6" t="s">
        <v>23</v>
      </c>
      <c r="P73" s="6" t="s">
        <v>2085</v>
      </c>
      <c r="Q73" s="6" t="s">
        <v>623</v>
      </c>
      <c r="R73" s="6" t="s">
        <v>623</v>
      </c>
      <c r="S73" s="3" t="s">
        <v>326</v>
      </c>
    </row>
    <row r="74" spans="1:19" ht="44.1" customHeight="1" x14ac:dyDescent="0.15">
      <c r="A74" s="34">
        <v>2410300228</v>
      </c>
      <c r="B74" s="3" t="s">
        <v>86</v>
      </c>
      <c r="C74" s="4">
        <v>38991</v>
      </c>
      <c r="D74" s="4">
        <v>43374</v>
      </c>
      <c r="E74" s="4">
        <f t="shared" si="2"/>
        <v>45565</v>
      </c>
      <c r="F74" s="5" t="s">
        <v>917</v>
      </c>
      <c r="G74" s="33">
        <v>5130014</v>
      </c>
      <c r="H74" s="3" t="s">
        <v>1163</v>
      </c>
      <c r="I74" s="5" t="s">
        <v>918</v>
      </c>
      <c r="J74" s="5" t="s">
        <v>919</v>
      </c>
      <c r="K74" s="3" t="s">
        <v>113</v>
      </c>
      <c r="L74" s="3" t="s">
        <v>920</v>
      </c>
      <c r="M74" s="6" t="s">
        <v>118</v>
      </c>
      <c r="N74" s="6" t="s">
        <v>23</v>
      </c>
      <c r="O74" s="6" t="s">
        <v>23</v>
      </c>
      <c r="P74" s="6" t="s">
        <v>2085</v>
      </c>
      <c r="Q74" s="6" t="s">
        <v>623</v>
      </c>
      <c r="R74" s="6" t="s">
        <v>623</v>
      </c>
      <c r="S74" s="3" t="s">
        <v>326</v>
      </c>
    </row>
    <row r="75" spans="1:19" ht="44.1" customHeight="1" x14ac:dyDescent="0.15">
      <c r="A75" s="34">
        <v>2410300319</v>
      </c>
      <c r="B75" s="3" t="s">
        <v>86</v>
      </c>
      <c r="C75" s="4">
        <v>38991</v>
      </c>
      <c r="D75" s="4">
        <v>43374</v>
      </c>
      <c r="E75" s="4">
        <f t="shared" si="2"/>
        <v>45565</v>
      </c>
      <c r="F75" s="5" t="s">
        <v>921</v>
      </c>
      <c r="G75" s="33">
        <v>5130818</v>
      </c>
      <c r="H75" s="3" t="s">
        <v>1164</v>
      </c>
      <c r="I75" s="5" t="s">
        <v>923</v>
      </c>
      <c r="J75" s="5" t="s">
        <v>924</v>
      </c>
      <c r="K75" s="3" t="s">
        <v>114</v>
      </c>
      <c r="L75" s="3" t="s">
        <v>922</v>
      </c>
      <c r="M75" s="6" t="s">
        <v>118</v>
      </c>
      <c r="N75" s="6" t="s">
        <v>23</v>
      </c>
      <c r="O75" s="6" t="s">
        <v>23</v>
      </c>
      <c r="P75" s="6" t="s">
        <v>2085</v>
      </c>
      <c r="Q75" s="6" t="s">
        <v>624</v>
      </c>
      <c r="R75" s="6" t="s">
        <v>624</v>
      </c>
      <c r="S75" s="3" t="s">
        <v>326</v>
      </c>
    </row>
    <row r="76" spans="1:19" ht="44.1" customHeight="1" x14ac:dyDescent="0.15">
      <c r="A76" s="34">
        <v>2410300327</v>
      </c>
      <c r="B76" s="3" t="s">
        <v>86</v>
      </c>
      <c r="C76" s="4">
        <v>38991</v>
      </c>
      <c r="D76" s="4">
        <v>43374</v>
      </c>
      <c r="E76" s="4">
        <f t="shared" si="2"/>
        <v>45565</v>
      </c>
      <c r="F76" s="5" t="s">
        <v>115</v>
      </c>
      <c r="G76" s="33">
        <v>5100227</v>
      </c>
      <c r="H76" s="3" t="s">
        <v>1165</v>
      </c>
      <c r="I76" s="5" t="s">
        <v>925</v>
      </c>
      <c r="J76" s="5" t="s">
        <v>926</v>
      </c>
      <c r="K76" s="3" t="s">
        <v>116</v>
      </c>
      <c r="L76" s="3" t="s">
        <v>360</v>
      </c>
      <c r="M76" s="6" t="s">
        <v>118</v>
      </c>
      <c r="N76" s="6" t="s">
        <v>515</v>
      </c>
      <c r="O76" s="6" t="s">
        <v>516</v>
      </c>
      <c r="P76" s="6" t="s">
        <v>2103</v>
      </c>
      <c r="Q76" s="6" t="s">
        <v>624</v>
      </c>
      <c r="R76" s="6" t="s">
        <v>624</v>
      </c>
      <c r="S76" s="3" t="s">
        <v>326</v>
      </c>
    </row>
    <row r="77" spans="1:19" ht="44.1" customHeight="1" x14ac:dyDescent="0.15">
      <c r="A77" s="34">
        <v>2410300400</v>
      </c>
      <c r="B77" s="3" t="s">
        <v>86</v>
      </c>
      <c r="C77" s="4">
        <v>39295</v>
      </c>
      <c r="D77" s="4">
        <v>43678</v>
      </c>
      <c r="E77" s="4">
        <f t="shared" si="2"/>
        <v>45869</v>
      </c>
      <c r="F77" s="5" t="s">
        <v>139</v>
      </c>
      <c r="G77" s="33">
        <v>5130032</v>
      </c>
      <c r="H77" s="3" t="s">
        <v>1166</v>
      </c>
      <c r="I77" s="5" t="s">
        <v>655</v>
      </c>
      <c r="J77" s="5" t="s">
        <v>656</v>
      </c>
      <c r="K77" s="3" t="s">
        <v>138</v>
      </c>
      <c r="L77" s="3" t="s">
        <v>361</v>
      </c>
      <c r="M77" s="6" t="s">
        <v>118</v>
      </c>
      <c r="N77" s="6" t="s">
        <v>23</v>
      </c>
      <c r="O77" s="6" t="s">
        <v>23</v>
      </c>
      <c r="P77" s="6" t="s">
        <v>2085</v>
      </c>
      <c r="Q77" s="6" t="s">
        <v>623</v>
      </c>
      <c r="R77" s="6" t="s">
        <v>623</v>
      </c>
      <c r="S77" s="3" t="s">
        <v>326</v>
      </c>
    </row>
    <row r="78" spans="1:19" ht="44.1" customHeight="1" x14ac:dyDescent="0.15">
      <c r="A78" s="34">
        <v>2410300426</v>
      </c>
      <c r="B78" s="3" t="s">
        <v>86</v>
      </c>
      <c r="C78" s="4">
        <v>39508</v>
      </c>
      <c r="D78" s="4">
        <v>43070</v>
      </c>
      <c r="E78" s="4">
        <f t="shared" si="2"/>
        <v>45260</v>
      </c>
      <c r="F78" s="5" t="s">
        <v>927</v>
      </c>
      <c r="G78" s="33">
        <v>5100235</v>
      </c>
      <c r="H78" s="3" t="s">
        <v>1167</v>
      </c>
      <c r="I78" s="5" t="s">
        <v>928</v>
      </c>
      <c r="J78" s="5" t="s">
        <v>929</v>
      </c>
      <c r="K78" s="3" t="s">
        <v>865</v>
      </c>
      <c r="L78" s="3" t="s">
        <v>2049</v>
      </c>
      <c r="M78" s="6" t="s">
        <v>515</v>
      </c>
      <c r="N78" s="6" t="s">
        <v>515</v>
      </c>
      <c r="O78" s="6" t="s">
        <v>515</v>
      </c>
      <c r="P78" s="6" t="s">
        <v>2103</v>
      </c>
      <c r="Q78" s="6" t="s">
        <v>623</v>
      </c>
      <c r="R78" s="6" t="s">
        <v>623</v>
      </c>
      <c r="S78" s="3" t="s">
        <v>326</v>
      </c>
    </row>
    <row r="79" spans="1:19" s="77" customFormat="1" ht="36" x14ac:dyDescent="0.15">
      <c r="A79" s="34">
        <v>2410300616</v>
      </c>
      <c r="B79" s="3" t="s">
        <v>86</v>
      </c>
      <c r="C79" s="13">
        <v>40544</v>
      </c>
      <c r="D79" s="13">
        <v>44927</v>
      </c>
      <c r="E79" s="4">
        <f t="shared" si="2"/>
        <v>47118</v>
      </c>
      <c r="F79" s="5" t="s">
        <v>657</v>
      </c>
      <c r="G79" s="33">
        <v>5100241</v>
      </c>
      <c r="H79" s="3" t="s">
        <v>1168</v>
      </c>
      <c r="I79" s="5" t="s">
        <v>658</v>
      </c>
      <c r="J79" s="5" t="s">
        <v>659</v>
      </c>
      <c r="K79" s="3" t="s">
        <v>58</v>
      </c>
      <c r="L79" s="3" t="s">
        <v>363</v>
      </c>
      <c r="M79" s="6" t="s">
        <v>23</v>
      </c>
      <c r="N79" s="6" t="s">
        <v>516</v>
      </c>
      <c r="O79" s="6" t="s">
        <v>516</v>
      </c>
      <c r="P79" s="6" t="s">
        <v>2406</v>
      </c>
      <c r="Q79" s="6" t="s">
        <v>623</v>
      </c>
      <c r="R79" s="6" t="s">
        <v>623</v>
      </c>
      <c r="S79" s="3" t="s">
        <v>326</v>
      </c>
    </row>
    <row r="80" spans="1:19" ht="44.1" customHeight="1" x14ac:dyDescent="0.15">
      <c r="A80" s="34">
        <v>2410300673</v>
      </c>
      <c r="B80" s="3" t="s">
        <v>86</v>
      </c>
      <c r="C80" s="4">
        <v>40969</v>
      </c>
      <c r="D80" s="4">
        <v>43160</v>
      </c>
      <c r="E80" s="4">
        <f t="shared" si="2"/>
        <v>45351</v>
      </c>
      <c r="F80" s="5" t="s">
        <v>930</v>
      </c>
      <c r="G80" s="33">
        <v>5100257</v>
      </c>
      <c r="H80" s="3" t="s">
        <v>1169</v>
      </c>
      <c r="I80" s="5" t="s">
        <v>931</v>
      </c>
      <c r="J80" s="5" t="s">
        <v>932</v>
      </c>
      <c r="K80" s="3" t="s">
        <v>2</v>
      </c>
      <c r="L80" s="3" t="s">
        <v>364</v>
      </c>
      <c r="M80" s="6" t="s">
        <v>1628</v>
      </c>
      <c r="N80" s="6" t="s">
        <v>515</v>
      </c>
      <c r="O80" s="6" t="s">
        <v>515</v>
      </c>
      <c r="P80" s="6" t="s">
        <v>2406</v>
      </c>
      <c r="Q80" s="6" t="s">
        <v>624</v>
      </c>
      <c r="R80" s="6" t="s">
        <v>624</v>
      </c>
      <c r="S80" s="3" t="s">
        <v>326</v>
      </c>
    </row>
    <row r="81" spans="1:19" ht="44.1" customHeight="1" x14ac:dyDescent="0.15">
      <c r="A81" s="34">
        <v>2410300905</v>
      </c>
      <c r="B81" s="3" t="s">
        <v>86</v>
      </c>
      <c r="C81" s="4">
        <v>41122</v>
      </c>
      <c r="D81" s="4">
        <v>43282</v>
      </c>
      <c r="E81" s="4">
        <f t="shared" si="2"/>
        <v>45473</v>
      </c>
      <c r="F81" s="5" t="s">
        <v>933</v>
      </c>
      <c r="G81" s="33">
        <v>5130041</v>
      </c>
      <c r="H81" s="3" t="s">
        <v>1170</v>
      </c>
      <c r="I81" s="5" t="s">
        <v>934</v>
      </c>
      <c r="J81" s="5" t="s">
        <v>935</v>
      </c>
      <c r="K81" s="3" t="s">
        <v>936</v>
      </c>
      <c r="L81" s="3" t="s">
        <v>365</v>
      </c>
      <c r="M81" s="6" t="s">
        <v>256</v>
      </c>
      <c r="N81" s="6" t="s">
        <v>23</v>
      </c>
      <c r="O81" s="6" t="s">
        <v>23</v>
      </c>
      <c r="P81" s="6" t="s">
        <v>2085</v>
      </c>
      <c r="Q81" s="6" t="s">
        <v>623</v>
      </c>
      <c r="R81" s="6" t="s">
        <v>623</v>
      </c>
      <c r="S81" s="3" t="s">
        <v>326</v>
      </c>
    </row>
    <row r="82" spans="1:19" ht="44.1" customHeight="1" x14ac:dyDescent="0.15">
      <c r="A82" s="34">
        <v>2410300921</v>
      </c>
      <c r="B82" s="3" t="s">
        <v>86</v>
      </c>
      <c r="C82" s="4">
        <v>41183</v>
      </c>
      <c r="D82" s="4">
        <v>43374</v>
      </c>
      <c r="E82" s="4">
        <f t="shared" si="2"/>
        <v>45565</v>
      </c>
      <c r="F82" s="5" t="s">
        <v>937</v>
      </c>
      <c r="G82" s="33">
        <v>5100254</v>
      </c>
      <c r="H82" s="3" t="s">
        <v>1171</v>
      </c>
      <c r="I82" s="5" t="s">
        <v>938</v>
      </c>
      <c r="J82" s="5" t="s">
        <v>939</v>
      </c>
      <c r="K82" s="3" t="s">
        <v>940</v>
      </c>
      <c r="L82" s="3" t="s">
        <v>366</v>
      </c>
      <c r="M82" s="6" t="s">
        <v>256</v>
      </c>
      <c r="N82" s="6" t="s">
        <v>516</v>
      </c>
      <c r="O82" s="6" t="s">
        <v>23</v>
      </c>
      <c r="P82" s="6" t="s">
        <v>2103</v>
      </c>
      <c r="Q82" s="6" t="s">
        <v>624</v>
      </c>
      <c r="R82" s="6" t="s">
        <v>624</v>
      </c>
      <c r="S82" s="3" t="s">
        <v>326</v>
      </c>
    </row>
    <row r="83" spans="1:19" ht="44.1" customHeight="1" x14ac:dyDescent="0.15">
      <c r="A83" s="34">
        <v>2410300970</v>
      </c>
      <c r="B83" s="3" t="s">
        <v>86</v>
      </c>
      <c r="C83" s="4">
        <v>41426</v>
      </c>
      <c r="D83" s="4">
        <v>43617</v>
      </c>
      <c r="E83" s="4">
        <f t="shared" si="2"/>
        <v>45808</v>
      </c>
      <c r="F83" s="12" t="s">
        <v>660</v>
      </c>
      <c r="G83" s="33" t="s">
        <v>1461</v>
      </c>
      <c r="H83" s="3" t="s">
        <v>1460</v>
      </c>
      <c r="I83" s="5" t="s">
        <v>218</v>
      </c>
      <c r="J83" s="5" t="s">
        <v>219</v>
      </c>
      <c r="K83" s="3" t="s">
        <v>220</v>
      </c>
      <c r="L83" s="3" t="s">
        <v>1459</v>
      </c>
      <c r="M83" s="6" t="s">
        <v>23</v>
      </c>
      <c r="N83" s="6" t="s">
        <v>23</v>
      </c>
      <c r="O83" s="6" t="s">
        <v>23</v>
      </c>
      <c r="P83" s="6" t="s">
        <v>2085</v>
      </c>
      <c r="Q83" s="6" t="s">
        <v>623</v>
      </c>
      <c r="R83" s="6" t="s">
        <v>623</v>
      </c>
      <c r="S83" s="3" t="s">
        <v>326</v>
      </c>
    </row>
    <row r="84" spans="1:19" ht="44.1" customHeight="1" x14ac:dyDescent="0.15">
      <c r="A84" s="34">
        <v>2410301127</v>
      </c>
      <c r="B84" s="3" t="s">
        <v>86</v>
      </c>
      <c r="C84" s="4">
        <v>42005</v>
      </c>
      <c r="D84" s="4">
        <v>44197</v>
      </c>
      <c r="E84" s="4">
        <f t="shared" si="2"/>
        <v>46387</v>
      </c>
      <c r="F84" s="12" t="s">
        <v>661</v>
      </c>
      <c r="G84" s="33" t="s">
        <v>1348</v>
      </c>
      <c r="H84" s="3" t="s">
        <v>2443</v>
      </c>
      <c r="I84" s="5" t="s">
        <v>662</v>
      </c>
      <c r="J84" s="5" t="s">
        <v>663</v>
      </c>
      <c r="K84" s="3" t="s">
        <v>664</v>
      </c>
      <c r="L84" s="3" t="s">
        <v>367</v>
      </c>
      <c r="M84" s="6" t="s">
        <v>23</v>
      </c>
      <c r="N84" s="6" t="s">
        <v>515</v>
      </c>
      <c r="O84" s="6" t="s">
        <v>516</v>
      </c>
      <c r="P84" s="6" t="s">
        <v>2103</v>
      </c>
      <c r="Q84" s="6" t="s">
        <v>623</v>
      </c>
      <c r="R84" s="6" t="s">
        <v>623</v>
      </c>
      <c r="S84" s="3" t="s">
        <v>326</v>
      </c>
    </row>
    <row r="85" spans="1:19" ht="44.1" customHeight="1" x14ac:dyDescent="0.15">
      <c r="A85" s="34">
        <v>2410301143</v>
      </c>
      <c r="B85" s="3" t="s">
        <v>86</v>
      </c>
      <c r="C85" s="4">
        <v>42036</v>
      </c>
      <c r="D85" s="4">
        <v>44228</v>
      </c>
      <c r="E85" s="4">
        <f t="shared" si="2"/>
        <v>46418</v>
      </c>
      <c r="F85" s="12" t="s">
        <v>665</v>
      </c>
      <c r="G85" s="33" t="s">
        <v>1349</v>
      </c>
      <c r="H85" s="3" t="s">
        <v>1308</v>
      </c>
      <c r="I85" s="5" t="s">
        <v>666</v>
      </c>
      <c r="J85" s="5" t="s">
        <v>667</v>
      </c>
      <c r="K85" s="3" t="s">
        <v>668</v>
      </c>
      <c r="L85" s="3" t="s">
        <v>368</v>
      </c>
      <c r="M85" s="6" t="s">
        <v>23</v>
      </c>
      <c r="N85" s="6" t="s">
        <v>515</v>
      </c>
      <c r="O85" s="6" t="s">
        <v>23</v>
      </c>
      <c r="P85" s="6" t="s">
        <v>2408</v>
      </c>
      <c r="Q85" s="6" t="s">
        <v>623</v>
      </c>
      <c r="R85" s="6" t="s">
        <v>623</v>
      </c>
      <c r="S85" s="3" t="s">
        <v>326</v>
      </c>
    </row>
    <row r="86" spans="1:19" ht="44.1" customHeight="1" x14ac:dyDescent="0.15">
      <c r="A86" s="34">
        <v>2410301192</v>
      </c>
      <c r="B86" s="3" t="s">
        <v>86</v>
      </c>
      <c r="C86" s="4">
        <v>42125</v>
      </c>
      <c r="D86" s="4">
        <v>44317</v>
      </c>
      <c r="E86" s="4">
        <f t="shared" si="2"/>
        <v>46507</v>
      </c>
      <c r="F86" s="12" t="s">
        <v>2455</v>
      </c>
      <c r="G86" s="33" t="s">
        <v>1442</v>
      </c>
      <c r="H86" s="3" t="s">
        <v>1440</v>
      </c>
      <c r="I86" s="5" t="s">
        <v>669</v>
      </c>
      <c r="J86" s="5" t="s">
        <v>669</v>
      </c>
      <c r="K86" s="3" t="s">
        <v>308</v>
      </c>
      <c r="L86" s="3" t="s">
        <v>1441</v>
      </c>
      <c r="M86" s="6" t="s">
        <v>118</v>
      </c>
      <c r="N86" s="6" t="s">
        <v>515</v>
      </c>
      <c r="O86" s="6" t="s">
        <v>23</v>
      </c>
      <c r="P86" s="6" t="s">
        <v>2103</v>
      </c>
      <c r="Q86" s="6" t="s">
        <v>624</v>
      </c>
      <c r="R86" s="6" t="s">
        <v>624</v>
      </c>
      <c r="S86" s="3" t="s">
        <v>326</v>
      </c>
    </row>
    <row r="87" spans="1:19" ht="44.1" customHeight="1" x14ac:dyDescent="0.15">
      <c r="A87" s="34">
        <v>2410301234</v>
      </c>
      <c r="B87" s="3" t="s">
        <v>86</v>
      </c>
      <c r="C87" s="4">
        <v>42339</v>
      </c>
      <c r="D87" s="4">
        <v>44531</v>
      </c>
      <c r="E87" s="4">
        <f t="shared" si="2"/>
        <v>46721</v>
      </c>
      <c r="F87" s="5" t="s">
        <v>229</v>
      </c>
      <c r="G87" s="33">
        <v>5130826</v>
      </c>
      <c r="H87" s="3" t="s">
        <v>1309</v>
      </c>
      <c r="I87" s="5" t="s">
        <v>670</v>
      </c>
      <c r="J87" s="5" t="s">
        <v>670</v>
      </c>
      <c r="K87" s="3" t="s">
        <v>174</v>
      </c>
      <c r="L87" s="3" t="s">
        <v>362</v>
      </c>
      <c r="M87" s="6" t="s">
        <v>23</v>
      </c>
      <c r="N87" s="6" t="s">
        <v>23</v>
      </c>
      <c r="O87" s="6" t="s">
        <v>23</v>
      </c>
      <c r="P87" s="6" t="s">
        <v>2085</v>
      </c>
      <c r="Q87" s="6" t="s">
        <v>623</v>
      </c>
      <c r="R87" s="6" t="s">
        <v>623</v>
      </c>
      <c r="S87" s="3" t="s">
        <v>326</v>
      </c>
    </row>
    <row r="88" spans="1:19" ht="44.1" customHeight="1" x14ac:dyDescent="0.15">
      <c r="A88" s="34">
        <v>2410301283</v>
      </c>
      <c r="B88" s="3" t="s">
        <v>86</v>
      </c>
      <c r="C88" s="4">
        <v>42795</v>
      </c>
      <c r="D88" s="4">
        <v>44986</v>
      </c>
      <c r="E88" s="4">
        <f t="shared" si="2"/>
        <v>47177</v>
      </c>
      <c r="F88" s="5" t="s">
        <v>499</v>
      </c>
      <c r="G88" s="33" t="s">
        <v>1350</v>
      </c>
      <c r="H88" s="3" t="s">
        <v>1172</v>
      </c>
      <c r="I88" s="5" t="s">
        <v>501</v>
      </c>
      <c r="J88" s="5" t="s">
        <v>502</v>
      </c>
      <c r="K88" s="3" t="s">
        <v>500</v>
      </c>
      <c r="L88" s="3" t="s">
        <v>1559</v>
      </c>
      <c r="M88" s="6" t="s">
        <v>118</v>
      </c>
      <c r="N88" s="6" t="s">
        <v>118</v>
      </c>
      <c r="O88" s="6" t="s">
        <v>23</v>
      </c>
      <c r="P88" s="6" t="s">
        <v>2085</v>
      </c>
      <c r="Q88" s="6" t="s">
        <v>624</v>
      </c>
      <c r="R88" s="6" t="s">
        <v>624</v>
      </c>
      <c r="S88" s="3" t="s">
        <v>326</v>
      </c>
    </row>
    <row r="89" spans="1:19" ht="44.1" customHeight="1" x14ac:dyDescent="0.15">
      <c r="A89" s="32">
        <v>2410301325</v>
      </c>
      <c r="B89" s="3" t="s">
        <v>86</v>
      </c>
      <c r="C89" s="4">
        <v>42917</v>
      </c>
      <c r="D89" s="4"/>
      <c r="E89" s="4">
        <f t="shared" si="2"/>
        <v>45107</v>
      </c>
      <c r="F89" s="10" t="s">
        <v>523</v>
      </c>
      <c r="G89" s="33" t="s">
        <v>1351</v>
      </c>
      <c r="H89" s="3" t="s">
        <v>1310</v>
      </c>
      <c r="I89" s="5" t="s">
        <v>526</v>
      </c>
      <c r="J89" s="5" t="s">
        <v>525</v>
      </c>
      <c r="K89" s="3" t="s">
        <v>528</v>
      </c>
      <c r="L89" s="3" t="s">
        <v>1774</v>
      </c>
      <c r="M89" s="6" t="s">
        <v>118</v>
      </c>
      <c r="N89" s="6" t="s">
        <v>515</v>
      </c>
      <c r="O89" s="6" t="s">
        <v>23</v>
      </c>
      <c r="P89" s="6" t="s">
        <v>2103</v>
      </c>
      <c r="Q89" s="6" t="s">
        <v>624</v>
      </c>
      <c r="R89" s="6" t="s">
        <v>624</v>
      </c>
      <c r="S89" s="3" t="s">
        <v>326</v>
      </c>
    </row>
    <row r="90" spans="1:19" ht="44.1" customHeight="1" x14ac:dyDescent="0.15">
      <c r="A90" s="32">
        <v>2410301366</v>
      </c>
      <c r="B90" s="3" t="s">
        <v>86</v>
      </c>
      <c r="C90" s="4">
        <v>43009</v>
      </c>
      <c r="D90" s="4"/>
      <c r="E90" s="4">
        <f t="shared" si="2"/>
        <v>45199</v>
      </c>
      <c r="F90" s="10" t="s">
        <v>544</v>
      </c>
      <c r="G90" s="33" t="s">
        <v>1352</v>
      </c>
      <c r="H90" s="3" t="s">
        <v>1311</v>
      </c>
      <c r="I90" s="5" t="s">
        <v>545</v>
      </c>
      <c r="J90" s="5" t="s">
        <v>546</v>
      </c>
      <c r="K90" s="3" t="s">
        <v>547</v>
      </c>
      <c r="L90" s="69" t="s">
        <v>607</v>
      </c>
      <c r="M90" s="6" t="s">
        <v>118</v>
      </c>
      <c r="N90" s="6" t="s">
        <v>23</v>
      </c>
      <c r="O90" s="6" t="s">
        <v>23</v>
      </c>
      <c r="P90" s="6" t="s">
        <v>2085</v>
      </c>
      <c r="Q90" s="6" t="s">
        <v>623</v>
      </c>
      <c r="R90" s="6" t="s">
        <v>623</v>
      </c>
      <c r="S90" s="3" t="s">
        <v>326</v>
      </c>
    </row>
    <row r="91" spans="1:19" ht="44.1" customHeight="1" x14ac:dyDescent="0.15">
      <c r="A91" s="34">
        <v>2410301515</v>
      </c>
      <c r="B91" s="63" t="s">
        <v>86</v>
      </c>
      <c r="C91" s="4">
        <v>43770</v>
      </c>
      <c r="D91" s="4"/>
      <c r="E91" s="4">
        <f t="shared" si="2"/>
        <v>45961</v>
      </c>
      <c r="F91" s="11" t="s">
        <v>1516</v>
      </c>
      <c r="G91" s="3" t="s">
        <v>1350</v>
      </c>
      <c r="H91" s="33" t="s">
        <v>1517</v>
      </c>
      <c r="I91" s="3" t="s">
        <v>1518</v>
      </c>
      <c r="J91" s="3" t="s">
        <v>1519</v>
      </c>
      <c r="K91" s="5" t="s">
        <v>1520</v>
      </c>
      <c r="L91" s="3" t="s">
        <v>1560</v>
      </c>
      <c r="M91" s="6" t="s">
        <v>23</v>
      </c>
      <c r="N91" s="6" t="s">
        <v>515</v>
      </c>
      <c r="O91" s="6" t="s">
        <v>516</v>
      </c>
      <c r="P91" s="6" t="s">
        <v>2103</v>
      </c>
      <c r="Q91" s="6" t="s">
        <v>594</v>
      </c>
      <c r="R91" s="6" t="s">
        <v>594</v>
      </c>
      <c r="S91" s="3" t="s">
        <v>326</v>
      </c>
    </row>
    <row r="92" spans="1:19" ht="44.1" customHeight="1" x14ac:dyDescent="0.15">
      <c r="A92" s="34">
        <v>2410301531</v>
      </c>
      <c r="B92" s="63" t="s">
        <v>86</v>
      </c>
      <c r="C92" s="4">
        <v>43922</v>
      </c>
      <c r="D92" s="4"/>
      <c r="E92" s="4">
        <f t="shared" si="2"/>
        <v>46112</v>
      </c>
      <c r="F92" s="11" t="s">
        <v>1610</v>
      </c>
      <c r="G92" s="3" t="s">
        <v>1611</v>
      </c>
      <c r="H92" s="33" t="s">
        <v>1612</v>
      </c>
      <c r="I92" s="3" t="s">
        <v>1613</v>
      </c>
      <c r="J92" s="3" t="s">
        <v>1613</v>
      </c>
      <c r="K92" s="5" t="s">
        <v>1614</v>
      </c>
      <c r="L92" s="3" t="s">
        <v>1615</v>
      </c>
      <c r="M92" s="6" t="s">
        <v>118</v>
      </c>
      <c r="N92" s="6" t="s">
        <v>1809</v>
      </c>
      <c r="O92" s="6" t="s">
        <v>23</v>
      </c>
      <c r="P92" s="6" t="s">
        <v>2522</v>
      </c>
      <c r="Q92" s="6" t="s">
        <v>1616</v>
      </c>
      <c r="R92" s="6" t="s">
        <v>1617</v>
      </c>
      <c r="S92" s="3" t="s">
        <v>326</v>
      </c>
    </row>
    <row r="93" spans="1:19" ht="44.1" customHeight="1" x14ac:dyDescent="0.15">
      <c r="A93" s="34">
        <v>2410301580</v>
      </c>
      <c r="B93" s="63" t="s">
        <v>86</v>
      </c>
      <c r="C93" s="4">
        <v>43952</v>
      </c>
      <c r="D93" s="4"/>
      <c r="E93" s="4">
        <f t="shared" si="2"/>
        <v>46142</v>
      </c>
      <c r="F93" s="11" t="s">
        <v>1636</v>
      </c>
      <c r="G93" s="3" t="s">
        <v>1350</v>
      </c>
      <c r="H93" s="33" t="s">
        <v>1637</v>
      </c>
      <c r="I93" s="70" t="s">
        <v>1638</v>
      </c>
      <c r="J93" s="70" t="s">
        <v>1638</v>
      </c>
      <c r="K93" s="5" t="s">
        <v>1639</v>
      </c>
      <c r="L93" s="3" t="s">
        <v>1640</v>
      </c>
      <c r="M93" s="64" t="s">
        <v>1641</v>
      </c>
      <c r="N93" s="6" t="s">
        <v>516</v>
      </c>
      <c r="O93" s="6" t="s">
        <v>515</v>
      </c>
      <c r="P93" s="6" t="s">
        <v>2085</v>
      </c>
      <c r="Q93" s="6" t="s">
        <v>594</v>
      </c>
      <c r="R93" s="6" t="s">
        <v>594</v>
      </c>
      <c r="S93" s="3" t="s">
        <v>326</v>
      </c>
    </row>
    <row r="94" spans="1:19" ht="44.1" customHeight="1" x14ac:dyDescent="0.15">
      <c r="A94" s="34">
        <v>2410301614</v>
      </c>
      <c r="B94" s="63" t="s">
        <v>86</v>
      </c>
      <c r="C94" s="4">
        <v>43952</v>
      </c>
      <c r="D94" s="4"/>
      <c r="E94" s="4">
        <f t="shared" si="2"/>
        <v>46142</v>
      </c>
      <c r="F94" s="11" t="s">
        <v>1642</v>
      </c>
      <c r="G94" s="3" t="s">
        <v>1643</v>
      </c>
      <c r="H94" s="33" t="s">
        <v>1644</v>
      </c>
      <c r="I94" s="70" t="s">
        <v>1645</v>
      </c>
      <c r="J94" s="70" t="s">
        <v>1646</v>
      </c>
      <c r="K94" s="5" t="s">
        <v>1647</v>
      </c>
      <c r="L94" s="3" t="s">
        <v>1648</v>
      </c>
      <c r="M94" s="64" t="s">
        <v>118</v>
      </c>
      <c r="N94" s="64" t="s">
        <v>118</v>
      </c>
      <c r="O94" s="64" t="s">
        <v>118</v>
      </c>
      <c r="P94" s="6" t="s">
        <v>2085</v>
      </c>
      <c r="Q94" s="6" t="s">
        <v>594</v>
      </c>
      <c r="R94" s="6" t="s">
        <v>594</v>
      </c>
      <c r="S94" s="3" t="s">
        <v>326</v>
      </c>
    </row>
    <row r="95" spans="1:19" ht="44.1" customHeight="1" x14ac:dyDescent="0.15">
      <c r="A95" s="34">
        <v>2410301630</v>
      </c>
      <c r="B95" s="63" t="s">
        <v>86</v>
      </c>
      <c r="C95" s="4">
        <v>44013</v>
      </c>
      <c r="D95" s="4"/>
      <c r="E95" s="4">
        <f t="shared" si="2"/>
        <v>46203</v>
      </c>
      <c r="F95" s="11" t="s">
        <v>1658</v>
      </c>
      <c r="G95" s="3" t="s">
        <v>1661</v>
      </c>
      <c r="H95" s="33" t="s">
        <v>1662</v>
      </c>
      <c r="I95" s="70" t="s">
        <v>1659</v>
      </c>
      <c r="J95" s="70" t="s">
        <v>1660</v>
      </c>
      <c r="K95" s="3" t="s">
        <v>865</v>
      </c>
      <c r="L95" s="3" t="s">
        <v>2049</v>
      </c>
      <c r="M95" s="64" t="s">
        <v>118</v>
      </c>
      <c r="N95" s="6" t="s">
        <v>515</v>
      </c>
      <c r="O95" s="6" t="s">
        <v>515</v>
      </c>
      <c r="P95" s="6" t="s">
        <v>2103</v>
      </c>
      <c r="Q95" s="6" t="s">
        <v>594</v>
      </c>
      <c r="R95" s="6" t="s">
        <v>594</v>
      </c>
      <c r="S95" s="3" t="s">
        <v>326</v>
      </c>
    </row>
    <row r="96" spans="1:19" ht="44.1" customHeight="1" x14ac:dyDescent="0.15">
      <c r="A96" s="92">
        <v>2410301655</v>
      </c>
      <c r="B96" s="93" t="s">
        <v>86</v>
      </c>
      <c r="C96" s="94">
        <v>44197</v>
      </c>
      <c r="D96" s="94" t="s">
        <v>2599</v>
      </c>
      <c r="E96" s="94">
        <f t="shared" si="2"/>
        <v>46387</v>
      </c>
      <c r="F96" s="95" t="s">
        <v>1760</v>
      </c>
      <c r="G96" s="96" t="s">
        <v>1761</v>
      </c>
      <c r="H96" s="97" t="s">
        <v>1762</v>
      </c>
      <c r="I96" s="98" t="s">
        <v>1763</v>
      </c>
      <c r="J96" s="98" t="s">
        <v>1764</v>
      </c>
      <c r="K96" s="96" t="s">
        <v>1765</v>
      </c>
      <c r="L96" s="96" t="s">
        <v>1766</v>
      </c>
      <c r="M96" s="99" t="s">
        <v>118</v>
      </c>
      <c r="N96" s="99" t="s">
        <v>1998</v>
      </c>
      <c r="O96" s="99" t="s">
        <v>1999</v>
      </c>
      <c r="P96" s="100" t="s">
        <v>2406</v>
      </c>
      <c r="Q96" s="100" t="s">
        <v>594</v>
      </c>
      <c r="R96" s="100" t="s">
        <v>594</v>
      </c>
      <c r="S96" s="3" t="s">
        <v>326</v>
      </c>
    </row>
    <row r="97" spans="1:19" ht="44.1" customHeight="1" x14ac:dyDescent="0.15">
      <c r="A97" s="34">
        <v>2410400010</v>
      </c>
      <c r="B97" s="3" t="s">
        <v>86</v>
      </c>
      <c r="C97" s="4">
        <v>38991</v>
      </c>
      <c r="D97" s="4">
        <v>43374</v>
      </c>
      <c r="E97" s="4">
        <f t="shared" si="2"/>
        <v>45565</v>
      </c>
      <c r="F97" s="5" t="s">
        <v>286</v>
      </c>
      <c r="G97" s="33">
        <v>5190151</v>
      </c>
      <c r="H97" s="3" t="s">
        <v>1173</v>
      </c>
      <c r="I97" s="5" t="s">
        <v>941</v>
      </c>
      <c r="J97" s="5" t="s">
        <v>942</v>
      </c>
      <c r="K97" s="3" t="s">
        <v>943</v>
      </c>
      <c r="L97" s="3" t="s">
        <v>944</v>
      </c>
      <c r="M97" s="6" t="s">
        <v>118</v>
      </c>
      <c r="N97" s="6" t="s">
        <v>516</v>
      </c>
      <c r="O97" s="6" t="s">
        <v>23</v>
      </c>
      <c r="P97" s="6" t="s">
        <v>2103</v>
      </c>
      <c r="Q97" s="6" t="s">
        <v>624</v>
      </c>
      <c r="R97" s="6" t="s">
        <v>624</v>
      </c>
      <c r="S97" s="3" t="s">
        <v>326</v>
      </c>
    </row>
    <row r="98" spans="1:19" ht="44.1" customHeight="1" x14ac:dyDescent="0.15">
      <c r="A98" s="34">
        <v>2410400051</v>
      </c>
      <c r="B98" s="3" t="s">
        <v>86</v>
      </c>
      <c r="C98" s="4">
        <v>40422</v>
      </c>
      <c r="D98" s="4">
        <v>44805</v>
      </c>
      <c r="E98" s="4">
        <f t="shared" si="2"/>
        <v>46996</v>
      </c>
      <c r="F98" s="5" t="s">
        <v>91</v>
      </c>
      <c r="G98" s="33">
        <v>5190163</v>
      </c>
      <c r="H98" s="3" t="s">
        <v>1295</v>
      </c>
      <c r="I98" s="5" t="s">
        <v>671</v>
      </c>
      <c r="J98" s="5" t="s">
        <v>672</v>
      </c>
      <c r="K98" s="3" t="s">
        <v>92</v>
      </c>
      <c r="L98" s="3" t="s">
        <v>473</v>
      </c>
      <c r="M98" s="6" t="s">
        <v>23</v>
      </c>
      <c r="N98" s="51" t="s">
        <v>23</v>
      </c>
      <c r="O98" s="51" t="s">
        <v>23</v>
      </c>
      <c r="P98" s="6" t="s">
        <v>2085</v>
      </c>
      <c r="Q98" s="6" t="s">
        <v>623</v>
      </c>
      <c r="R98" s="6" t="s">
        <v>623</v>
      </c>
      <c r="S98" s="3" t="s">
        <v>326</v>
      </c>
    </row>
    <row r="99" spans="1:19" ht="44.1" customHeight="1" x14ac:dyDescent="0.15">
      <c r="A99" s="34">
        <v>2410400200</v>
      </c>
      <c r="B99" s="3" t="s">
        <v>86</v>
      </c>
      <c r="C99" s="4">
        <v>42461</v>
      </c>
      <c r="D99" s="4">
        <v>44652</v>
      </c>
      <c r="E99" s="4">
        <f t="shared" si="2"/>
        <v>46843</v>
      </c>
      <c r="F99" s="5" t="s">
        <v>673</v>
      </c>
      <c r="G99" s="33" t="s">
        <v>1353</v>
      </c>
      <c r="H99" s="3" t="s">
        <v>1174</v>
      </c>
      <c r="I99" s="5" t="s">
        <v>674</v>
      </c>
      <c r="J99" s="5" t="s">
        <v>675</v>
      </c>
      <c r="K99" s="3" t="s">
        <v>450</v>
      </c>
      <c r="L99" s="3" t="s">
        <v>451</v>
      </c>
      <c r="M99" s="6" t="s">
        <v>118</v>
      </c>
      <c r="N99" s="6" t="s">
        <v>1811</v>
      </c>
      <c r="O99" s="6" t="s">
        <v>23</v>
      </c>
      <c r="P99" s="6" t="s">
        <v>2103</v>
      </c>
      <c r="Q99" s="6" t="s">
        <v>624</v>
      </c>
      <c r="R99" s="6" t="s">
        <v>624</v>
      </c>
      <c r="S99" s="3" t="s">
        <v>326</v>
      </c>
    </row>
    <row r="100" spans="1:19" ht="44.1" customHeight="1" x14ac:dyDescent="0.15">
      <c r="A100" s="32">
        <v>2410400259</v>
      </c>
      <c r="B100" s="3" t="s">
        <v>86</v>
      </c>
      <c r="C100" s="4">
        <v>42917</v>
      </c>
      <c r="D100" s="4"/>
      <c r="E100" s="4">
        <f t="shared" si="2"/>
        <v>45107</v>
      </c>
      <c r="F100" s="10" t="s">
        <v>524</v>
      </c>
      <c r="G100" s="33" t="s">
        <v>1354</v>
      </c>
      <c r="H100" s="3" t="s">
        <v>1312</v>
      </c>
      <c r="I100" s="5" t="s">
        <v>527</v>
      </c>
      <c r="J100" s="5" t="s">
        <v>527</v>
      </c>
      <c r="K100" s="3" t="s">
        <v>524</v>
      </c>
      <c r="L100" s="3" t="s">
        <v>1413</v>
      </c>
      <c r="M100" s="6" t="s">
        <v>118</v>
      </c>
      <c r="N100" s="6" t="s">
        <v>515</v>
      </c>
      <c r="O100" s="6" t="s">
        <v>516</v>
      </c>
      <c r="P100" s="6" t="s">
        <v>2103</v>
      </c>
      <c r="Q100" s="6" t="s">
        <v>624</v>
      </c>
      <c r="R100" s="6" t="s">
        <v>624</v>
      </c>
      <c r="S100" s="3" t="s">
        <v>326</v>
      </c>
    </row>
    <row r="101" spans="1:19" ht="44.1" customHeight="1" x14ac:dyDescent="0.15">
      <c r="A101" s="32">
        <v>2410400291</v>
      </c>
      <c r="B101" s="3" t="s">
        <v>86</v>
      </c>
      <c r="C101" s="4">
        <v>43405</v>
      </c>
      <c r="D101" s="4"/>
      <c r="E101" s="4">
        <f t="shared" si="2"/>
        <v>45596</v>
      </c>
      <c r="F101" s="10" t="s">
        <v>1411</v>
      </c>
      <c r="G101" s="33" t="s">
        <v>1407</v>
      </c>
      <c r="H101" s="3" t="s">
        <v>1408</v>
      </c>
      <c r="I101" s="5" t="s">
        <v>1409</v>
      </c>
      <c r="J101" s="5" t="s">
        <v>1410</v>
      </c>
      <c r="K101" s="3" t="s">
        <v>1406</v>
      </c>
      <c r="L101" s="3" t="s">
        <v>1412</v>
      </c>
      <c r="M101" s="6" t="s">
        <v>1628</v>
      </c>
      <c r="N101" s="6" t="s">
        <v>515</v>
      </c>
      <c r="O101" s="6" t="s">
        <v>515</v>
      </c>
      <c r="P101" s="6" t="s">
        <v>2103</v>
      </c>
      <c r="Q101" s="6" t="s">
        <v>847</v>
      </c>
      <c r="R101" s="6" t="s">
        <v>847</v>
      </c>
      <c r="S101" s="3" t="s">
        <v>326</v>
      </c>
    </row>
    <row r="102" spans="1:19" ht="44.1" customHeight="1" x14ac:dyDescent="0.15">
      <c r="A102" s="34">
        <v>2410400309</v>
      </c>
      <c r="B102" s="63" t="s">
        <v>86</v>
      </c>
      <c r="C102" s="4">
        <v>43739</v>
      </c>
      <c r="D102" s="4"/>
      <c r="E102" s="4">
        <f t="shared" si="2"/>
        <v>45930</v>
      </c>
      <c r="F102" s="11" t="s">
        <v>1501</v>
      </c>
      <c r="G102" s="3" t="s">
        <v>1502</v>
      </c>
      <c r="H102" s="33" t="s">
        <v>1503</v>
      </c>
      <c r="I102" s="3" t="s">
        <v>1504</v>
      </c>
      <c r="J102" s="3" t="s">
        <v>1505</v>
      </c>
      <c r="K102" s="5" t="s">
        <v>1481</v>
      </c>
      <c r="L102" s="3" t="s">
        <v>2049</v>
      </c>
      <c r="M102" s="6" t="s">
        <v>596</v>
      </c>
      <c r="N102" s="6" t="s">
        <v>515</v>
      </c>
      <c r="O102" s="6" t="s">
        <v>515</v>
      </c>
      <c r="P102" s="6" t="s">
        <v>2103</v>
      </c>
      <c r="Q102" s="6" t="s">
        <v>1500</v>
      </c>
      <c r="R102" s="6" t="s">
        <v>1500</v>
      </c>
      <c r="S102" s="3" t="s">
        <v>326</v>
      </c>
    </row>
    <row r="103" spans="1:19" ht="44.1" customHeight="1" x14ac:dyDescent="0.15">
      <c r="A103" s="34">
        <v>2410400333</v>
      </c>
      <c r="B103" s="63" t="s">
        <v>86</v>
      </c>
      <c r="C103" s="4">
        <v>44197</v>
      </c>
      <c r="D103" s="4"/>
      <c r="E103" s="4">
        <f t="shared" si="2"/>
        <v>46387</v>
      </c>
      <c r="F103" s="11" t="s">
        <v>1767</v>
      </c>
      <c r="G103" s="3" t="s">
        <v>1768</v>
      </c>
      <c r="H103" s="33" t="s">
        <v>1769</v>
      </c>
      <c r="I103" s="3" t="s">
        <v>1770</v>
      </c>
      <c r="J103" s="3" t="s">
        <v>1770</v>
      </c>
      <c r="K103" s="5" t="s">
        <v>1771</v>
      </c>
      <c r="L103" s="3" t="s">
        <v>1772</v>
      </c>
      <c r="M103" s="6" t="s">
        <v>515</v>
      </c>
      <c r="N103" s="6" t="s">
        <v>515</v>
      </c>
      <c r="O103" s="6" t="s">
        <v>118</v>
      </c>
      <c r="P103" s="6" t="s">
        <v>2085</v>
      </c>
      <c r="Q103" s="6" t="s">
        <v>594</v>
      </c>
      <c r="R103" s="6" t="s">
        <v>594</v>
      </c>
      <c r="S103" s="3" t="s">
        <v>326</v>
      </c>
    </row>
    <row r="104" spans="1:19" ht="44.1" customHeight="1" x14ac:dyDescent="0.15">
      <c r="A104" s="34">
        <v>2410400358</v>
      </c>
      <c r="B104" s="63" t="s">
        <v>1910</v>
      </c>
      <c r="C104" s="4">
        <v>44805</v>
      </c>
      <c r="D104" s="4"/>
      <c r="E104" s="4">
        <v>46996</v>
      </c>
      <c r="F104" s="11" t="s">
        <v>2058</v>
      </c>
      <c r="G104" s="3" t="s">
        <v>2059</v>
      </c>
      <c r="H104" s="33" t="s">
        <v>2060</v>
      </c>
      <c r="I104" s="3" t="s">
        <v>2061</v>
      </c>
      <c r="J104" s="3" t="s">
        <v>2062</v>
      </c>
      <c r="K104" s="5" t="s">
        <v>2063</v>
      </c>
      <c r="L104" s="3" t="s">
        <v>2064</v>
      </c>
      <c r="M104" s="6" t="s">
        <v>2020</v>
      </c>
      <c r="N104" s="6" t="s">
        <v>515</v>
      </c>
      <c r="O104" s="6" t="s">
        <v>2028</v>
      </c>
      <c r="P104" s="6" t="s">
        <v>2103</v>
      </c>
      <c r="Q104" s="6" t="s">
        <v>847</v>
      </c>
      <c r="R104" s="6" t="s">
        <v>847</v>
      </c>
      <c r="S104" s="3" t="s">
        <v>326</v>
      </c>
    </row>
    <row r="105" spans="1:19" ht="44.1" customHeight="1" x14ac:dyDescent="0.15">
      <c r="A105" s="34">
        <v>2410500058</v>
      </c>
      <c r="B105" s="3" t="s">
        <v>86</v>
      </c>
      <c r="C105" s="4">
        <v>38991</v>
      </c>
      <c r="D105" s="4">
        <v>43374</v>
      </c>
      <c r="E105" s="4">
        <f t="shared" ref="E105:E124" si="3">DATE(YEAR(MAX(C105:D105))+6, MONTH(MAX(C105:D105)), DAY(MAX(C105:D105)))-1</f>
        <v>45565</v>
      </c>
      <c r="F105" s="5" t="s">
        <v>945</v>
      </c>
      <c r="G105" s="33">
        <v>5152322</v>
      </c>
      <c r="H105" s="3" t="s">
        <v>1175</v>
      </c>
      <c r="I105" s="5" t="s">
        <v>946</v>
      </c>
      <c r="J105" s="5" t="s">
        <v>947</v>
      </c>
      <c r="K105" s="3" t="s">
        <v>948</v>
      </c>
      <c r="L105" s="3" t="s">
        <v>381</v>
      </c>
      <c r="M105" s="6" t="s">
        <v>516</v>
      </c>
      <c r="N105" s="6" t="s">
        <v>515</v>
      </c>
      <c r="O105" s="6" t="s">
        <v>1650</v>
      </c>
      <c r="P105" s="6" t="s">
        <v>2413</v>
      </c>
      <c r="Q105" s="6" t="s">
        <v>624</v>
      </c>
      <c r="R105" s="6" t="s">
        <v>624</v>
      </c>
      <c r="S105" s="3" t="s">
        <v>328</v>
      </c>
    </row>
    <row r="106" spans="1:19" ht="44.1" customHeight="1" x14ac:dyDescent="0.15">
      <c r="A106" s="34">
        <v>2410500066</v>
      </c>
      <c r="B106" s="3" t="s">
        <v>86</v>
      </c>
      <c r="C106" s="4">
        <v>38991</v>
      </c>
      <c r="D106" s="4">
        <v>43374</v>
      </c>
      <c r="E106" s="4">
        <f t="shared" si="3"/>
        <v>45565</v>
      </c>
      <c r="F106" s="5" t="s">
        <v>949</v>
      </c>
      <c r="G106" s="33">
        <v>5140015</v>
      </c>
      <c r="H106" s="3" t="s">
        <v>1176</v>
      </c>
      <c r="I106" s="5" t="s">
        <v>165</v>
      </c>
      <c r="J106" s="5" t="s">
        <v>166</v>
      </c>
      <c r="K106" s="3" t="s">
        <v>164</v>
      </c>
      <c r="L106" s="3" t="s">
        <v>950</v>
      </c>
      <c r="M106" s="6" t="s">
        <v>118</v>
      </c>
      <c r="N106" s="6" t="s">
        <v>1997</v>
      </c>
      <c r="O106" s="6" t="s">
        <v>2568</v>
      </c>
      <c r="P106" s="6" t="s">
        <v>2406</v>
      </c>
      <c r="Q106" s="6" t="s">
        <v>624</v>
      </c>
      <c r="R106" s="6" t="s">
        <v>624</v>
      </c>
      <c r="S106" s="3" t="s">
        <v>327</v>
      </c>
    </row>
    <row r="107" spans="1:19" ht="44.1" customHeight="1" x14ac:dyDescent="0.15">
      <c r="A107" s="34">
        <v>2410500207</v>
      </c>
      <c r="B107" s="3" t="s">
        <v>86</v>
      </c>
      <c r="C107" s="4">
        <v>38991</v>
      </c>
      <c r="D107" s="4">
        <v>43374</v>
      </c>
      <c r="E107" s="4">
        <f t="shared" si="3"/>
        <v>45565</v>
      </c>
      <c r="F107" s="5" t="s">
        <v>19</v>
      </c>
      <c r="G107" s="33">
        <v>5142211</v>
      </c>
      <c r="H107" s="3" t="s">
        <v>1177</v>
      </c>
      <c r="I107" s="5" t="s">
        <v>266</v>
      </c>
      <c r="J107" s="5" t="s">
        <v>267</v>
      </c>
      <c r="K107" s="3" t="s">
        <v>268</v>
      </c>
      <c r="L107" s="3" t="s">
        <v>951</v>
      </c>
      <c r="M107" s="6" t="s">
        <v>118</v>
      </c>
      <c r="N107" s="6" t="s">
        <v>515</v>
      </c>
      <c r="O107" s="6" t="s">
        <v>515</v>
      </c>
      <c r="P107" s="6" t="s">
        <v>2406</v>
      </c>
      <c r="Q107" s="6" t="s">
        <v>624</v>
      </c>
      <c r="R107" s="6" t="s">
        <v>624</v>
      </c>
      <c r="S107" s="3" t="s">
        <v>327</v>
      </c>
    </row>
    <row r="108" spans="1:19" ht="44.1" customHeight="1" x14ac:dyDescent="0.15">
      <c r="A108" s="34">
        <v>2410500322</v>
      </c>
      <c r="B108" s="3" t="s">
        <v>86</v>
      </c>
      <c r="C108" s="4">
        <v>38991</v>
      </c>
      <c r="D108" s="4">
        <v>43374</v>
      </c>
      <c r="E108" s="4">
        <f t="shared" si="3"/>
        <v>45565</v>
      </c>
      <c r="F108" s="5" t="s">
        <v>168</v>
      </c>
      <c r="G108" s="33">
        <v>5140834</v>
      </c>
      <c r="H108" s="3" t="s">
        <v>1178</v>
      </c>
      <c r="I108" s="5" t="s">
        <v>952</v>
      </c>
      <c r="J108" s="5" t="s">
        <v>953</v>
      </c>
      <c r="K108" s="3" t="s">
        <v>169</v>
      </c>
      <c r="L108" s="3" t="s">
        <v>369</v>
      </c>
      <c r="M108" s="6" t="s">
        <v>516</v>
      </c>
      <c r="N108" s="6" t="s">
        <v>515</v>
      </c>
      <c r="O108" s="6" t="s">
        <v>515</v>
      </c>
      <c r="P108" s="6" t="s">
        <v>2103</v>
      </c>
      <c r="Q108" s="6" t="s">
        <v>624</v>
      </c>
      <c r="R108" s="6" t="s">
        <v>624</v>
      </c>
      <c r="S108" s="3" t="s">
        <v>327</v>
      </c>
    </row>
    <row r="109" spans="1:19" ht="44.1" customHeight="1" x14ac:dyDescent="0.15">
      <c r="A109" s="34">
        <v>2410500389</v>
      </c>
      <c r="B109" s="3" t="s">
        <v>86</v>
      </c>
      <c r="C109" s="4">
        <v>38991</v>
      </c>
      <c r="D109" s="4">
        <v>43374</v>
      </c>
      <c r="E109" s="4">
        <f t="shared" si="3"/>
        <v>45565</v>
      </c>
      <c r="F109" s="5" t="s">
        <v>954</v>
      </c>
      <c r="G109" s="33">
        <v>5141118</v>
      </c>
      <c r="H109" s="3" t="s">
        <v>1179</v>
      </c>
      <c r="I109" s="5" t="s">
        <v>0</v>
      </c>
      <c r="J109" s="5" t="s">
        <v>1</v>
      </c>
      <c r="K109" s="3" t="s">
        <v>2</v>
      </c>
      <c r="L109" s="3" t="s">
        <v>364</v>
      </c>
      <c r="M109" s="6" t="s">
        <v>516</v>
      </c>
      <c r="N109" s="6" t="s">
        <v>515</v>
      </c>
      <c r="O109" s="6" t="s">
        <v>515</v>
      </c>
      <c r="P109" s="6" t="s">
        <v>2406</v>
      </c>
      <c r="Q109" s="6" t="s">
        <v>624</v>
      </c>
      <c r="R109" s="6" t="s">
        <v>624</v>
      </c>
      <c r="S109" s="3" t="s">
        <v>327</v>
      </c>
    </row>
    <row r="110" spans="1:19" ht="44.1" customHeight="1" x14ac:dyDescent="0.15">
      <c r="A110" s="34">
        <v>2410500413</v>
      </c>
      <c r="B110" s="3" t="s">
        <v>86</v>
      </c>
      <c r="C110" s="4">
        <v>38991</v>
      </c>
      <c r="D110" s="4">
        <v>43160</v>
      </c>
      <c r="E110" s="4">
        <f t="shared" si="3"/>
        <v>45351</v>
      </c>
      <c r="F110" s="5" t="s">
        <v>955</v>
      </c>
      <c r="G110" s="33">
        <v>5100314</v>
      </c>
      <c r="H110" s="3" t="s">
        <v>1180</v>
      </c>
      <c r="I110" s="5" t="s">
        <v>232</v>
      </c>
      <c r="J110" s="5" t="s">
        <v>233</v>
      </c>
      <c r="K110" s="3" t="s">
        <v>231</v>
      </c>
      <c r="L110" s="3" t="s">
        <v>370</v>
      </c>
      <c r="M110" s="6" t="s">
        <v>118</v>
      </c>
      <c r="N110" s="6" t="s">
        <v>516</v>
      </c>
      <c r="O110" s="6" t="s">
        <v>23</v>
      </c>
      <c r="P110" s="6" t="s">
        <v>2085</v>
      </c>
      <c r="Q110" s="6" t="s">
        <v>624</v>
      </c>
      <c r="R110" s="6" t="s">
        <v>624</v>
      </c>
      <c r="S110" s="3" t="s">
        <v>327</v>
      </c>
    </row>
    <row r="111" spans="1:19" ht="44.1" customHeight="1" x14ac:dyDescent="0.15">
      <c r="A111" s="34">
        <v>2410500462</v>
      </c>
      <c r="B111" s="3" t="s">
        <v>86</v>
      </c>
      <c r="C111" s="4">
        <v>38991</v>
      </c>
      <c r="D111" s="4">
        <v>43160</v>
      </c>
      <c r="E111" s="4">
        <f t="shared" si="3"/>
        <v>45351</v>
      </c>
      <c r="F111" s="5" t="s">
        <v>956</v>
      </c>
      <c r="G111" s="33">
        <v>5152603</v>
      </c>
      <c r="H111" s="3" t="s">
        <v>1181</v>
      </c>
      <c r="I111" s="5" t="s">
        <v>171</v>
      </c>
      <c r="J111" s="5" t="s">
        <v>172</v>
      </c>
      <c r="K111" s="3" t="s">
        <v>231</v>
      </c>
      <c r="L111" s="3" t="s">
        <v>370</v>
      </c>
      <c r="M111" s="6" t="s">
        <v>118</v>
      </c>
      <c r="N111" s="6" t="s">
        <v>516</v>
      </c>
      <c r="O111" s="6" t="s">
        <v>23</v>
      </c>
      <c r="P111" s="6" t="s">
        <v>2085</v>
      </c>
      <c r="Q111" s="6" t="s">
        <v>624</v>
      </c>
      <c r="R111" s="6" t="s">
        <v>624</v>
      </c>
      <c r="S111" s="3" t="s">
        <v>327</v>
      </c>
    </row>
    <row r="112" spans="1:19" ht="44.1" customHeight="1" x14ac:dyDescent="0.15">
      <c r="A112" s="34">
        <v>2410500587</v>
      </c>
      <c r="B112" s="3" t="s">
        <v>86</v>
      </c>
      <c r="C112" s="4">
        <v>38991</v>
      </c>
      <c r="D112" s="4">
        <v>43374</v>
      </c>
      <c r="E112" s="4">
        <f t="shared" si="3"/>
        <v>45565</v>
      </c>
      <c r="F112" s="5" t="s">
        <v>191</v>
      </c>
      <c r="G112" s="33">
        <v>5141252</v>
      </c>
      <c r="H112" s="3" t="s">
        <v>1182</v>
      </c>
      <c r="I112" s="5" t="s">
        <v>957</v>
      </c>
      <c r="J112" s="5" t="s">
        <v>958</v>
      </c>
      <c r="K112" s="3" t="s">
        <v>191</v>
      </c>
      <c r="L112" s="3" t="s">
        <v>959</v>
      </c>
      <c r="M112" s="6" t="s">
        <v>118</v>
      </c>
      <c r="N112" s="120" t="s">
        <v>515</v>
      </c>
      <c r="O112" s="6" t="s">
        <v>1626</v>
      </c>
      <c r="P112" s="6" t="s">
        <v>2085</v>
      </c>
      <c r="Q112" s="6" t="s">
        <v>623</v>
      </c>
      <c r="R112" s="6" t="s">
        <v>623</v>
      </c>
      <c r="S112" s="3" t="s">
        <v>327</v>
      </c>
    </row>
    <row r="113" spans="1:19" ht="44.1" customHeight="1" x14ac:dyDescent="0.15">
      <c r="A113" s="34">
        <v>2410500629</v>
      </c>
      <c r="B113" s="3" t="s">
        <v>86</v>
      </c>
      <c r="C113" s="4">
        <v>38991</v>
      </c>
      <c r="D113" s="4">
        <v>43374</v>
      </c>
      <c r="E113" s="4">
        <f t="shared" si="3"/>
        <v>45565</v>
      </c>
      <c r="F113" s="3" t="s">
        <v>194</v>
      </c>
      <c r="G113" s="33">
        <v>5140831</v>
      </c>
      <c r="H113" s="3" t="s">
        <v>1183</v>
      </c>
      <c r="I113" s="5" t="s">
        <v>192</v>
      </c>
      <c r="J113" s="5" t="s">
        <v>193</v>
      </c>
      <c r="K113" s="3" t="s">
        <v>194</v>
      </c>
      <c r="L113" s="3" t="s">
        <v>371</v>
      </c>
      <c r="M113" s="6" t="s">
        <v>516</v>
      </c>
      <c r="N113" s="6" t="s">
        <v>515</v>
      </c>
      <c r="O113" s="6" t="s">
        <v>23</v>
      </c>
      <c r="P113" s="6" t="s">
        <v>2103</v>
      </c>
      <c r="Q113" s="6" t="s">
        <v>623</v>
      </c>
      <c r="R113" s="6" t="s">
        <v>623</v>
      </c>
      <c r="S113" s="3" t="s">
        <v>327</v>
      </c>
    </row>
    <row r="114" spans="1:19" ht="44.1" customHeight="1" x14ac:dyDescent="0.15">
      <c r="A114" s="34">
        <v>2410500678</v>
      </c>
      <c r="B114" s="3" t="s">
        <v>86</v>
      </c>
      <c r="C114" s="4">
        <v>38838</v>
      </c>
      <c r="D114" s="4">
        <v>43221</v>
      </c>
      <c r="E114" s="4">
        <f t="shared" si="3"/>
        <v>45412</v>
      </c>
      <c r="F114" s="5" t="s">
        <v>39</v>
      </c>
      <c r="G114" s="33">
        <v>5140015</v>
      </c>
      <c r="H114" s="3" t="s">
        <v>1184</v>
      </c>
      <c r="I114" s="5" t="s">
        <v>40</v>
      </c>
      <c r="J114" s="5" t="s">
        <v>41</v>
      </c>
      <c r="K114" s="3" t="s">
        <v>42</v>
      </c>
      <c r="L114" s="3" t="s">
        <v>372</v>
      </c>
      <c r="M114" s="6" t="s">
        <v>516</v>
      </c>
      <c r="N114" s="6" t="s">
        <v>515</v>
      </c>
      <c r="O114" s="6" t="s">
        <v>515</v>
      </c>
      <c r="P114" s="6" t="s">
        <v>2406</v>
      </c>
      <c r="Q114" s="6" t="s">
        <v>624</v>
      </c>
      <c r="R114" s="6" t="s">
        <v>624</v>
      </c>
      <c r="S114" s="3" t="s">
        <v>327</v>
      </c>
    </row>
    <row r="115" spans="1:19" ht="44.1" customHeight="1" x14ac:dyDescent="0.15">
      <c r="A115" s="34">
        <v>2410500751</v>
      </c>
      <c r="B115" s="3" t="s">
        <v>86</v>
      </c>
      <c r="C115" s="4">
        <v>39295</v>
      </c>
      <c r="D115" s="4">
        <v>43009</v>
      </c>
      <c r="E115" s="4">
        <f t="shared" si="3"/>
        <v>45199</v>
      </c>
      <c r="F115" s="5" t="s">
        <v>963</v>
      </c>
      <c r="G115" s="33">
        <v>5140831</v>
      </c>
      <c r="H115" s="3" t="s">
        <v>1186</v>
      </c>
      <c r="I115" s="5" t="s">
        <v>964</v>
      </c>
      <c r="J115" s="5" t="s">
        <v>965</v>
      </c>
      <c r="K115" s="3" t="s">
        <v>2</v>
      </c>
      <c r="L115" s="3" t="s">
        <v>364</v>
      </c>
      <c r="M115" s="6" t="s">
        <v>516</v>
      </c>
      <c r="N115" s="6" t="s">
        <v>515</v>
      </c>
      <c r="O115" s="6" t="s">
        <v>515</v>
      </c>
      <c r="P115" s="6" t="s">
        <v>2406</v>
      </c>
      <c r="Q115" s="6" t="s">
        <v>624</v>
      </c>
      <c r="R115" s="6" t="s">
        <v>624</v>
      </c>
      <c r="S115" s="3" t="s">
        <v>327</v>
      </c>
    </row>
    <row r="116" spans="1:19" ht="44.1" customHeight="1" x14ac:dyDescent="0.15">
      <c r="A116" s="34">
        <v>2410500769</v>
      </c>
      <c r="B116" s="3" t="s">
        <v>86</v>
      </c>
      <c r="C116" s="4">
        <v>39326</v>
      </c>
      <c r="D116" s="4">
        <v>43709</v>
      </c>
      <c r="E116" s="4">
        <f t="shared" si="3"/>
        <v>45900</v>
      </c>
      <c r="F116" s="5" t="s">
        <v>676</v>
      </c>
      <c r="G116" s="33">
        <v>5140035</v>
      </c>
      <c r="H116" s="3" t="s">
        <v>1187</v>
      </c>
      <c r="I116" s="5" t="s">
        <v>677</v>
      </c>
      <c r="J116" s="5" t="s">
        <v>678</v>
      </c>
      <c r="K116" s="3" t="s">
        <v>20</v>
      </c>
      <c r="L116" s="3" t="s">
        <v>373</v>
      </c>
      <c r="M116" s="6" t="s">
        <v>118</v>
      </c>
      <c r="N116" s="6" t="s">
        <v>515</v>
      </c>
      <c r="O116" s="6" t="s">
        <v>516</v>
      </c>
      <c r="P116" s="6" t="s">
        <v>2406</v>
      </c>
      <c r="Q116" s="6" t="s">
        <v>623</v>
      </c>
      <c r="R116" s="6" t="s">
        <v>623</v>
      </c>
      <c r="S116" s="3" t="s">
        <v>327</v>
      </c>
    </row>
    <row r="117" spans="1:19" ht="44.1" customHeight="1" x14ac:dyDescent="0.15">
      <c r="A117" s="34">
        <v>2410500793</v>
      </c>
      <c r="B117" s="3" t="s">
        <v>86</v>
      </c>
      <c r="C117" s="4">
        <v>39387</v>
      </c>
      <c r="D117" s="4">
        <v>43770</v>
      </c>
      <c r="E117" s="4">
        <f t="shared" si="3"/>
        <v>45961</v>
      </c>
      <c r="F117" s="5" t="s">
        <v>21</v>
      </c>
      <c r="G117" s="33">
        <v>5140004</v>
      </c>
      <c r="H117" s="3" t="s">
        <v>1188</v>
      </c>
      <c r="I117" s="5" t="s">
        <v>679</v>
      </c>
      <c r="J117" s="5" t="s">
        <v>680</v>
      </c>
      <c r="K117" s="3" t="s">
        <v>22</v>
      </c>
      <c r="L117" s="3" t="s">
        <v>347</v>
      </c>
      <c r="M117" s="6" t="s">
        <v>515</v>
      </c>
      <c r="N117" s="6" t="s">
        <v>515</v>
      </c>
      <c r="O117" s="6" t="s">
        <v>515</v>
      </c>
      <c r="P117" s="6" t="s">
        <v>2103</v>
      </c>
      <c r="Q117" s="6" t="s">
        <v>681</v>
      </c>
      <c r="R117" s="6" t="s">
        <v>681</v>
      </c>
      <c r="S117" s="3" t="s">
        <v>327</v>
      </c>
    </row>
    <row r="118" spans="1:19" ht="44.1" customHeight="1" x14ac:dyDescent="0.15">
      <c r="A118" s="34">
        <v>2410500843</v>
      </c>
      <c r="B118" s="3" t="s">
        <v>86</v>
      </c>
      <c r="C118" s="4">
        <v>39508</v>
      </c>
      <c r="D118" s="4">
        <v>43070</v>
      </c>
      <c r="E118" s="4">
        <f t="shared" si="3"/>
        <v>45260</v>
      </c>
      <c r="F118" s="5" t="s">
        <v>966</v>
      </c>
      <c r="G118" s="33">
        <v>5140805</v>
      </c>
      <c r="H118" s="3" t="s">
        <v>1189</v>
      </c>
      <c r="I118" s="5" t="s">
        <v>967</v>
      </c>
      <c r="J118" s="5" t="s">
        <v>968</v>
      </c>
      <c r="K118" s="3" t="s">
        <v>865</v>
      </c>
      <c r="L118" s="3" t="s">
        <v>2049</v>
      </c>
      <c r="M118" s="6" t="s">
        <v>595</v>
      </c>
      <c r="N118" s="6" t="s">
        <v>515</v>
      </c>
      <c r="O118" s="6" t="s">
        <v>515</v>
      </c>
      <c r="P118" s="6" t="s">
        <v>2103</v>
      </c>
      <c r="Q118" s="6" t="s">
        <v>624</v>
      </c>
      <c r="R118" s="6" t="s">
        <v>624</v>
      </c>
      <c r="S118" s="3" t="s">
        <v>327</v>
      </c>
    </row>
    <row r="119" spans="1:19" ht="44.1" customHeight="1" x14ac:dyDescent="0.15">
      <c r="A119" s="34">
        <v>2410500850</v>
      </c>
      <c r="B119" s="3" t="s">
        <v>86</v>
      </c>
      <c r="C119" s="4">
        <v>39508</v>
      </c>
      <c r="D119" s="4">
        <v>43070</v>
      </c>
      <c r="E119" s="4">
        <f t="shared" si="3"/>
        <v>45260</v>
      </c>
      <c r="F119" s="5" t="s">
        <v>969</v>
      </c>
      <c r="G119" s="33">
        <v>5140033</v>
      </c>
      <c r="H119" s="3" t="s">
        <v>1190</v>
      </c>
      <c r="I119" s="5" t="s">
        <v>970</v>
      </c>
      <c r="J119" s="5" t="s">
        <v>971</v>
      </c>
      <c r="K119" s="3" t="s">
        <v>865</v>
      </c>
      <c r="L119" s="3" t="s">
        <v>2049</v>
      </c>
      <c r="M119" s="6" t="s">
        <v>595</v>
      </c>
      <c r="N119" s="6" t="s">
        <v>515</v>
      </c>
      <c r="O119" s="6" t="s">
        <v>515</v>
      </c>
      <c r="P119" s="6" t="s">
        <v>2103</v>
      </c>
      <c r="Q119" s="6" t="s">
        <v>624</v>
      </c>
      <c r="R119" s="6" t="s">
        <v>624</v>
      </c>
      <c r="S119" s="3" t="s">
        <v>327</v>
      </c>
    </row>
    <row r="120" spans="1:19" ht="44.1" customHeight="1" x14ac:dyDescent="0.15">
      <c r="A120" s="34">
        <v>2410500975</v>
      </c>
      <c r="B120" s="3" t="s">
        <v>86</v>
      </c>
      <c r="C120" s="4">
        <v>39692</v>
      </c>
      <c r="D120" s="4">
        <v>43070</v>
      </c>
      <c r="E120" s="4">
        <f t="shared" si="3"/>
        <v>45260</v>
      </c>
      <c r="F120" s="5" t="s">
        <v>972</v>
      </c>
      <c r="G120" s="33">
        <v>5140042</v>
      </c>
      <c r="H120" s="3" t="s">
        <v>1191</v>
      </c>
      <c r="I120" s="5" t="s">
        <v>973</v>
      </c>
      <c r="J120" s="5" t="s">
        <v>974</v>
      </c>
      <c r="K120" s="3" t="s">
        <v>865</v>
      </c>
      <c r="L120" s="3" t="s">
        <v>2049</v>
      </c>
      <c r="M120" s="6" t="s">
        <v>595</v>
      </c>
      <c r="N120" s="6" t="s">
        <v>515</v>
      </c>
      <c r="O120" s="6" t="s">
        <v>515</v>
      </c>
      <c r="P120" s="6" t="s">
        <v>2103</v>
      </c>
      <c r="Q120" s="6" t="s">
        <v>624</v>
      </c>
      <c r="R120" s="6" t="s">
        <v>624</v>
      </c>
      <c r="S120" s="3" t="s">
        <v>327</v>
      </c>
    </row>
    <row r="121" spans="1:19" ht="44.1" customHeight="1" x14ac:dyDescent="0.15">
      <c r="A121" s="34">
        <v>2410501015</v>
      </c>
      <c r="B121" s="3" t="s">
        <v>86</v>
      </c>
      <c r="C121" s="4">
        <v>39783</v>
      </c>
      <c r="D121" s="4">
        <v>44166</v>
      </c>
      <c r="E121" s="4">
        <f t="shared" si="3"/>
        <v>46356</v>
      </c>
      <c r="F121" s="5" t="s">
        <v>217</v>
      </c>
      <c r="G121" s="33">
        <v>5140819</v>
      </c>
      <c r="H121" s="3" t="s">
        <v>1285</v>
      </c>
      <c r="I121" s="5" t="s">
        <v>682</v>
      </c>
      <c r="J121" s="5" t="s">
        <v>683</v>
      </c>
      <c r="K121" s="3" t="s">
        <v>187</v>
      </c>
      <c r="L121" s="3" t="s">
        <v>374</v>
      </c>
      <c r="M121" s="6" t="s">
        <v>118</v>
      </c>
      <c r="N121" s="6" t="s">
        <v>23</v>
      </c>
      <c r="O121" s="6" t="s">
        <v>23</v>
      </c>
      <c r="P121" s="6" t="s">
        <v>2085</v>
      </c>
      <c r="Q121" s="6" t="s">
        <v>623</v>
      </c>
      <c r="R121" s="6" t="s">
        <v>623</v>
      </c>
      <c r="S121" s="3" t="s">
        <v>327</v>
      </c>
    </row>
    <row r="122" spans="1:19" ht="44.1" customHeight="1" x14ac:dyDescent="0.15">
      <c r="A122" s="34">
        <v>2410501130</v>
      </c>
      <c r="B122" s="3" t="s">
        <v>86</v>
      </c>
      <c r="C122" s="4">
        <v>39995</v>
      </c>
      <c r="D122" s="4">
        <v>44378</v>
      </c>
      <c r="E122" s="4">
        <f t="shared" si="3"/>
        <v>46568</v>
      </c>
      <c r="F122" s="5" t="s">
        <v>684</v>
      </c>
      <c r="G122" s="33">
        <v>5141107</v>
      </c>
      <c r="H122" s="3" t="s">
        <v>1192</v>
      </c>
      <c r="I122" s="5" t="s">
        <v>685</v>
      </c>
      <c r="J122" s="5" t="s">
        <v>686</v>
      </c>
      <c r="K122" s="3" t="s">
        <v>205</v>
      </c>
      <c r="L122" s="3" t="s">
        <v>375</v>
      </c>
      <c r="M122" s="6" t="s">
        <v>23</v>
      </c>
      <c r="N122" s="6" t="s">
        <v>515</v>
      </c>
      <c r="O122" s="6" t="s">
        <v>516</v>
      </c>
      <c r="P122" s="6" t="s">
        <v>2103</v>
      </c>
      <c r="Q122" s="6" t="s">
        <v>623</v>
      </c>
      <c r="R122" s="6" t="s">
        <v>623</v>
      </c>
      <c r="S122" s="3" t="s">
        <v>327</v>
      </c>
    </row>
    <row r="123" spans="1:19" ht="44.1" customHeight="1" x14ac:dyDescent="0.15">
      <c r="A123" s="34">
        <v>2410501148</v>
      </c>
      <c r="B123" s="3" t="s">
        <v>86</v>
      </c>
      <c r="C123" s="4">
        <v>40026</v>
      </c>
      <c r="D123" s="4">
        <v>44409</v>
      </c>
      <c r="E123" s="4">
        <f t="shared" si="3"/>
        <v>46599</v>
      </c>
      <c r="F123" s="5" t="s">
        <v>687</v>
      </c>
      <c r="G123" s="33">
        <v>5141254</v>
      </c>
      <c r="H123" s="3" t="s">
        <v>1289</v>
      </c>
      <c r="I123" s="5" t="s">
        <v>688</v>
      </c>
      <c r="J123" s="5" t="s">
        <v>689</v>
      </c>
      <c r="K123" s="3" t="s">
        <v>105</v>
      </c>
      <c r="L123" s="3" t="s">
        <v>376</v>
      </c>
      <c r="M123" s="6" t="s">
        <v>23</v>
      </c>
      <c r="N123" s="6" t="s">
        <v>23</v>
      </c>
      <c r="O123" s="6" t="s">
        <v>23</v>
      </c>
      <c r="P123" s="6" t="s">
        <v>2085</v>
      </c>
      <c r="Q123" s="6" t="s">
        <v>623</v>
      </c>
      <c r="R123" s="6" t="s">
        <v>623</v>
      </c>
      <c r="S123" s="3" t="s">
        <v>327</v>
      </c>
    </row>
    <row r="124" spans="1:19" ht="44.1" customHeight="1" x14ac:dyDescent="0.15">
      <c r="A124" s="34">
        <v>2410501155</v>
      </c>
      <c r="B124" s="3" t="s">
        <v>86</v>
      </c>
      <c r="C124" s="4">
        <v>40057</v>
      </c>
      <c r="D124" s="4">
        <v>44440</v>
      </c>
      <c r="E124" s="4">
        <f t="shared" si="3"/>
        <v>46630</v>
      </c>
      <c r="F124" s="5" t="s">
        <v>690</v>
      </c>
      <c r="G124" s="33">
        <v>5140012</v>
      </c>
      <c r="H124" s="3" t="s">
        <v>1193</v>
      </c>
      <c r="I124" s="5" t="s">
        <v>691</v>
      </c>
      <c r="J124" s="5" t="s">
        <v>692</v>
      </c>
      <c r="K124" s="3" t="s">
        <v>10</v>
      </c>
      <c r="L124" s="3" t="s">
        <v>1561</v>
      </c>
      <c r="M124" s="6" t="s">
        <v>1941</v>
      </c>
      <c r="N124" s="6" t="s">
        <v>517</v>
      </c>
      <c r="O124" s="6" t="s">
        <v>23</v>
      </c>
      <c r="P124" s="6" t="s">
        <v>2103</v>
      </c>
      <c r="Q124" s="6" t="s">
        <v>681</v>
      </c>
      <c r="R124" s="6" t="s">
        <v>681</v>
      </c>
      <c r="S124" s="3" t="s">
        <v>327</v>
      </c>
    </row>
    <row r="125" spans="1:19" ht="44.1" customHeight="1" x14ac:dyDescent="0.15">
      <c r="A125" s="34">
        <v>2410501262</v>
      </c>
      <c r="B125" s="3" t="s">
        <v>86</v>
      </c>
      <c r="C125" s="4">
        <v>40422</v>
      </c>
      <c r="D125" s="4">
        <v>44804</v>
      </c>
      <c r="E125" s="4">
        <v>46997</v>
      </c>
      <c r="F125" s="5" t="s">
        <v>215</v>
      </c>
      <c r="G125" s="33">
        <v>5140005</v>
      </c>
      <c r="H125" s="3" t="s">
        <v>1296</v>
      </c>
      <c r="I125" s="5" t="s">
        <v>693</v>
      </c>
      <c r="J125" s="5" t="s">
        <v>694</v>
      </c>
      <c r="K125" s="3" t="s">
        <v>216</v>
      </c>
      <c r="L125" s="3" t="s">
        <v>472</v>
      </c>
      <c r="M125" s="6" t="s">
        <v>595</v>
      </c>
      <c r="N125" s="6" t="s">
        <v>515</v>
      </c>
      <c r="O125" s="6" t="s">
        <v>515</v>
      </c>
      <c r="P125" s="6" t="s">
        <v>2103</v>
      </c>
      <c r="Q125" s="6" t="s">
        <v>623</v>
      </c>
      <c r="R125" s="6" t="s">
        <v>623</v>
      </c>
      <c r="S125" s="3" t="s">
        <v>327</v>
      </c>
    </row>
    <row r="126" spans="1:19" ht="44.1" customHeight="1" x14ac:dyDescent="0.15">
      <c r="A126" s="34">
        <v>2410501312</v>
      </c>
      <c r="B126" s="3" t="s">
        <v>86</v>
      </c>
      <c r="C126" s="4">
        <v>40787</v>
      </c>
      <c r="D126" s="4">
        <v>42979</v>
      </c>
      <c r="E126" s="4">
        <f t="shared" ref="E126:E150" si="4">DATE(YEAR(MAX(C126:D126))+6, MONTH(MAX(C126:D126)), DAY(MAX(C126:D126)))-1</f>
        <v>45169</v>
      </c>
      <c r="F126" s="12" t="s">
        <v>975</v>
      </c>
      <c r="G126" s="33">
        <v>5140819</v>
      </c>
      <c r="H126" s="3" t="s">
        <v>1194</v>
      </c>
      <c r="I126" s="12" t="s">
        <v>977</v>
      </c>
      <c r="J126" s="12" t="s">
        <v>978</v>
      </c>
      <c r="K126" s="15" t="s">
        <v>979</v>
      </c>
      <c r="L126" s="3" t="s">
        <v>976</v>
      </c>
      <c r="M126" s="6" t="s">
        <v>256</v>
      </c>
      <c r="N126" s="6" t="s">
        <v>23</v>
      </c>
      <c r="O126" s="6" t="s">
        <v>23</v>
      </c>
      <c r="P126" s="6" t="s">
        <v>2085</v>
      </c>
      <c r="Q126" s="6" t="s">
        <v>623</v>
      </c>
      <c r="R126" s="6" t="s">
        <v>623</v>
      </c>
      <c r="S126" s="3" t="s">
        <v>327</v>
      </c>
    </row>
    <row r="127" spans="1:19" ht="44.1" customHeight="1" x14ac:dyDescent="0.15">
      <c r="A127" s="34">
        <v>2410501338</v>
      </c>
      <c r="B127" s="3" t="s">
        <v>86</v>
      </c>
      <c r="C127" s="4">
        <v>40817</v>
      </c>
      <c r="D127" s="4">
        <v>43009</v>
      </c>
      <c r="E127" s="4">
        <f t="shared" si="4"/>
        <v>45199</v>
      </c>
      <c r="F127" s="5" t="s">
        <v>980</v>
      </c>
      <c r="G127" s="33">
        <v>5140102</v>
      </c>
      <c r="H127" s="3" t="s">
        <v>1195</v>
      </c>
      <c r="I127" s="5" t="s">
        <v>298</v>
      </c>
      <c r="J127" s="5" t="s">
        <v>298</v>
      </c>
      <c r="K127" s="3" t="s">
        <v>981</v>
      </c>
      <c r="L127" s="3" t="s">
        <v>378</v>
      </c>
      <c r="M127" s="6" t="s">
        <v>256</v>
      </c>
      <c r="N127" s="6" t="s">
        <v>23</v>
      </c>
      <c r="O127" s="6" t="s">
        <v>23</v>
      </c>
      <c r="P127" s="6" t="s">
        <v>2085</v>
      </c>
      <c r="Q127" s="6" t="s">
        <v>624</v>
      </c>
      <c r="R127" s="6" t="s">
        <v>624</v>
      </c>
      <c r="S127" s="3" t="s">
        <v>327</v>
      </c>
    </row>
    <row r="128" spans="1:19" ht="44.1" customHeight="1" x14ac:dyDescent="0.15">
      <c r="A128" s="34">
        <v>2410501379</v>
      </c>
      <c r="B128" s="3" t="s">
        <v>86</v>
      </c>
      <c r="C128" s="4">
        <v>40940</v>
      </c>
      <c r="D128" s="4">
        <v>43132</v>
      </c>
      <c r="E128" s="4">
        <f t="shared" si="4"/>
        <v>45322</v>
      </c>
      <c r="F128" s="5" t="s">
        <v>982</v>
      </c>
      <c r="G128" s="33">
        <v>5140027</v>
      </c>
      <c r="H128" s="3" t="s">
        <v>1196</v>
      </c>
      <c r="I128" s="5" t="s">
        <v>983</v>
      </c>
      <c r="J128" s="5" t="s">
        <v>984</v>
      </c>
      <c r="K128" s="3" t="s">
        <v>985</v>
      </c>
      <c r="L128" s="3" t="s">
        <v>379</v>
      </c>
      <c r="M128" s="6" t="s">
        <v>515</v>
      </c>
      <c r="N128" s="6" t="s">
        <v>515</v>
      </c>
      <c r="O128" s="6" t="s">
        <v>515</v>
      </c>
      <c r="P128" s="84" t="s">
        <v>2406</v>
      </c>
      <c r="Q128" s="6" t="s">
        <v>624</v>
      </c>
      <c r="R128" s="6" t="s">
        <v>624</v>
      </c>
      <c r="S128" s="3" t="s">
        <v>327</v>
      </c>
    </row>
    <row r="129" spans="1:19" ht="44.1" customHeight="1" x14ac:dyDescent="0.15">
      <c r="A129" s="34">
        <v>2410501668</v>
      </c>
      <c r="B129" s="3" t="s">
        <v>86</v>
      </c>
      <c r="C129" s="4">
        <v>41183</v>
      </c>
      <c r="D129" s="4">
        <v>43374</v>
      </c>
      <c r="E129" s="4">
        <f t="shared" si="4"/>
        <v>45565</v>
      </c>
      <c r="F129" s="5" t="s">
        <v>986</v>
      </c>
      <c r="G129" s="33">
        <v>5140101</v>
      </c>
      <c r="H129" s="3" t="s">
        <v>1197</v>
      </c>
      <c r="I129" s="5" t="s">
        <v>987</v>
      </c>
      <c r="J129" s="5" t="s">
        <v>988</v>
      </c>
      <c r="K129" s="3" t="s">
        <v>2</v>
      </c>
      <c r="L129" s="3" t="s">
        <v>364</v>
      </c>
      <c r="M129" s="6" t="s">
        <v>516</v>
      </c>
      <c r="N129" s="6" t="s">
        <v>515</v>
      </c>
      <c r="O129" s="6" t="s">
        <v>515</v>
      </c>
      <c r="P129" s="6" t="s">
        <v>2406</v>
      </c>
      <c r="Q129" s="6" t="s">
        <v>624</v>
      </c>
      <c r="R129" s="6" t="s">
        <v>624</v>
      </c>
      <c r="S129" s="3" t="s">
        <v>327</v>
      </c>
    </row>
    <row r="130" spans="1:19" ht="44.1" customHeight="1" x14ac:dyDescent="0.15">
      <c r="A130" s="34">
        <v>2410501692</v>
      </c>
      <c r="B130" s="3" t="s">
        <v>86</v>
      </c>
      <c r="C130" s="4">
        <v>41426</v>
      </c>
      <c r="D130" s="4">
        <v>43617</v>
      </c>
      <c r="E130" s="4">
        <f t="shared" si="4"/>
        <v>45808</v>
      </c>
      <c r="F130" s="5" t="s">
        <v>221</v>
      </c>
      <c r="G130" s="33" t="s">
        <v>1355</v>
      </c>
      <c r="H130" s="3" t="s">
        <v>1198</v>
      </c>
      <c r="I130" s="5" t="s">
        <v>223</v>
      </c>
      <c r="J130" s="5" t="s">
        <v>224</v>
      </c>
      <c r="K130" s="3" t="s">
        <v>225</v>
      </c>
      <c r="L130" s="3" t="s">
        <v>380</v>
      </c>
      <c r="M130" s="6" t="s">
        <v>23</v>
      </c>
      <c r="N130" s="6" t="s">
        <v>515</v>
      </c>
      <c r="O130" s="6" t="s">
        <v>516</v>
      </c>
      <c r="P130" s="84" t="s">
        <v>2406</v>
      </c>
      <c r="Q130" s="6" t="s">
        <v>623</v>
      </c>
      <c r="R130" s="6" t="s">
        <v>623</v>
      </c>
      <c r="S130" s="3" t="s">
        <v>327</v>
      </c>
    </row>
    <row r="131" spans="1:19" ht="44.1" customHeight="1" x14ac:dyDescent="0.15">
      <c r="A131" s="34">
        <v>2410501783</v>
      </c>
      <c r="B131" s="3" t="s">
        <v>86</v>
      </c>
      <c r="C131" s="4">
        <v>41699</v>
      </c>
      <c r="D131" s="4">
        <v>43891</v>
      </c>
      <c r="E131" s="4">
        <f t="shared" si="4"/>
        <v>46081</v>
      </c>
      <c r="F131" s="5" t="s">
        <v>698</v>
      </c>
      <c r="G131" s="33" t="s">
        <v>1488</v>
      </c>
      <c r="H131" s="3" t="s">
        <v>1486</v>
      </c>
      <c r="I131" s="5" t="s">
        <v>1487</v>
      </c>
      <c r="J131" s="5" t="s">
        <v>1899</v>
      </c>
      <c r="K131" s="3" t="s">
        <v>299</v>
      </c>
      <c r="L131" s="3" t="s">
        <v>590</v>
      </c>
      <c r="M131" s="6" t="s">
        <v>23</v>
      </c>
      <c r="N131" s="6" t="s">
        <v>515</v>
      </c>
      <c r="O131" s="6" t="s">
        <v>23</v>
      </c>
      <c r="P131" s="6" t="s">
        <v>2406</v>
      </c>
      <c r="Q131" s="6" t="s">
        <v>594</v>
      </c>
      <c r="R131" s="6" t="s">
        <v>594</v>
      </c>
      <c r="S131" s="3" t="s">
        <v>327</v>
      </c>
    </row>
    <row r="132" spans="1:19" ht="44.1" customHeight="1" x14ac:dyDescent="0.15">
      <c r="A132" s="32">
        <v>2410502302</v>
      </c>
      <c r="B132" s="3" t="s">
        <v>86</v>
      </c>
      <c r="C132" s="4">
        <v>42430</v>
      </c>
      <c r="D132" s="4">
        <v>44621</v>
      </c>
      <c r="E132" s="4">
        <f t="shared" si="4"/>
        <v>46812</v>
      </c>
      <c r="F132" s="5" t="s">
        <v>442</v>
      </c>
      <c r="G132" s="33" t="s">
        <v>1356</v>
      </c>
      <c r="H132" s="3" t="s">
        <v>1313</v>
      </c>
      <c r="I132" s="12" t="s">
        <v>695</v>
      </c>
      <c r="J132" s="12" t="s">
        <v>696</v>
      </c>
      <c r="K132" s="3" t="s">
        <v>443</v>
      </c>
      <c r="L132" s="3" t="s">
        <v>1991</v>
      </c>
      <c r="M132" s="6" t="s">
        <v>118</v>
      </c>
      <c r="N132" s="6" t="s">
        <v>23</v>
      </c>
      <c r="O132" s="6" t="s">
        <v>23</v>
      </c>
      <c r="P132" s="6" t="s">
        <v>2406</v>
      </c>
      <c r="Q132" s="6" t="s">
        <v>624</v>
      </c>
      <c r="R132" s="6" t="s">
        <v>624</v>
      </c>
      <c r="S132" s="3" t="s">
        <v>327</v>
      </c>
    </row>
    <row r="133" spans="1:19" ht="44.1" customHeight="1" x14ac:dyDescent="0.15">
      <c r="A133" s="34">
        <v>2410502468</v>
      </c>
      <c r="B133" s="3" t="s">
        <v>86</v>
      </c>
      <c r="C133" s="4">
        <v>42826</v>
      </c>
      <c r="D133" s="4">
        <v>45017</v>
      </c>
      <c r="E133" s="4">
        <f t="shared" si="4"/>
        <v>47208</v>
      </c>
      <c r="F133" s="12" t="s">
        <v>697</v>
      </c>
      <c r="G133" s="33" t="s">
        <v>1357</v>
      </c>
      <c r="H133" s="3" t="s">
        <v>1314</v>
      </c>
      <c r="I133" s="12" t="s">
        <v>511</v>
      </c>
      <c r="J133" s="12" t="s">
        <v>511</v>
      </c>
      <c r="K133" s="10" t="s">
        <v>510</v>
      </c>
      <c r="L133" s="69" t="s">
        <v>1589</v>
      </c>
      <c r="M133" s="6" t="s">
        <v>23</v>
      </c>
      <c r="N133" s="6" t="s">
        <v>23</v>
      </c>
      <c r="O133" s="6" t="s">
        <v>23</v>
      </c>
      <c r="P133" s="6" t="s">
        <v>2085</v>
      </c>
      <c r="Q133" s="6" t="s">
        <v>623</v>
      </c>
      <c r="R133" s="6" t="s">
        <v>623</v>
      </c>
      <c r="S133" s="3" t="s">
        <v>327</v>
      </c>
    </row>
    <row r="134" spans="1:19" ht="44.1" customHeight="1" x14ac:dyDescent="0.15">
      <c r="A134" s="34">
        <v>2410502542</v>
      </c>
      <c r="B134" s="3" t="s">
        <v>86</v>
      </c>
      <c r="C134" s="52">
        <v>43070</v>
      </c>
      <c r="D134" s="4"/>
      <c r="E134" s="4">
        <f t="shared" si="4"/>
        <v>45260</v>
      </c>
      <c r="F134" s="3" t="s">
        <v>559</v>
      </c>
      <c r="G134" s="33" t="s">
        <v>1358</v>
      </c>
      <c r="H134" s="3" t="s">
        <v>1315</v>
      </c>
      <c r="I134" s="12" t="s">
        <v>560</v>
      </c>
      <c r="J134" s="12" t="s">
        <v>561</v>
      </c>
      <c r="K134" s="10" t="s">
        <v>562</v>
      </c>
      <c r="L134" s="10" t="s">
        <v>1901</v>
      </c>
      <c r="M134" s="6" t="s">
        <v>256</v>
      </c>
      <c r="N134" s="6" t="s">
        <v>515</v>
      </c>
      <c r="O134" s="6" t="s">
        <v>256</v>
      </c>
      <c r="P134" s="6" t="s">
        <v>2406</v>
      </c>
      <c r="Q134" s="6" t="s">
        <v>624</v>
      </c>
      <c r="R134" s="6" t="s">
        <v>624</v>
      </c>
      <c r="S134" s="3" t="s">
        <v>327</v>
      </c>
    </row>
    <row r="135" spans="1:19" ht="44.1" customHeight="1" x14ac:dyDescent="0.15">
      <c r="A135" s="34">
        <v>2410502625</v>
      </c>
      <c r="B135" s="3" t="s">
        <v>86</v>
      </c>
      <c r="C135" s="4">
        <v>43313</v>
      </c>
      <c r="D135" s="4"/>
      <c r="E135" s="4">
        <f t="shared" si="4"/>
        <v>45504</v>
      </c>
      <c r="F135" s="5" t="s">
        <v>837</v>
      </c>
      <c r="G135" s="33" t="s">
        <v>1360</v>
      </c>
      <c r="H135" s="3" t="s">
        <v>1185</v>
      </c>
      <c r="I135" s="5" t="s">
        <v>839</v>
      </c>
      <c r="J135" s="5" t="s">
        <v>840</v>
      </c>
      <c r="K135" s="3" t="s">
        <v>841</v>
      </c>
      <c r="L135" s="3" t="s">
        <v>842</v>
      </c>
      <c r="M135" s="6" t="s">
        <v>256</v>
      </c>
      <c r="N135" s="6" t="s">
        <v>515</v>
      </c>
      <c r="O135" s="6" t="s">
        <v>23</v>
      </c>
      <c r="P135" s="6" t="s">
        <v>2103</v>
      </c>
      <c r="Q135" s="6" t="s">
        <v>594</v>
      </c>
      <c r="R135" s="6" t="s">
        <v>594</v>
      </c>
      <c r="S135" s="3" t="s">
        <v>327</v>
      </c>
    </row>
    <row r="136" spans="1:19" ht="44.1" customHeight="1" x14ac:dyDescent="0.15">
      <c r="A136" s="34">
        <v>2410502724</v>
      </c>
      <c r="B136" s="63" t="s">
        <v>86</v>
      </c>
      <c r="C136" s="4">
        <v>43586</v>
      </c>
      <c r="D136" s="4"/>
      <c r="E136" s="4">
        <f t="shared" si="4"/>
        <v>45777</v>
      </c>
      <c r="F136" s="11" t="s">
        <v>1453</v>
      </c>
      <c r="G136" s="3" t="s">
        <v>1454</v>
      </c>
      <c r="H136" s="33" t="s">
        <v>1455</v>
      </c>
      <c r="I136" s="3" t="s">
        <v>1456</v>
      </c>
      <c r="J136" s="3" t="s">
        <v>1456</v>
      </c>
      <c r="K136" s="5" t="s">
        <v>1457</v>
      </c>
      <c r="L136" s="3" t="s">
        <v>1562</v>
      </c>
      <c r="M136" s="6" t="s">
        <v>118</v>
      </c>
      <c r="N136" s="6" t="s">
        <v>23</v>
      </c>
      <c r="O136" s="6" t="s">
        <v>23</v>
      </c>
      <c r="P136" s="6" t="s">
        <v>2085</v>
      </c>
      <c r="Q136" s="6" t="s">
        <v>1458</v>
      </c>
      <c r="R136" s="6" t="s">
        <v>1458</v>
      </c>
      <c r="S136" s="3" t="s">
        <v>327</v>
      </c>
    </row>
    <row r="137" spans="1:19" ht="44.1" customHeight="1" x14ac:dyDescent="0.15">
      <c r="A137" s="34">
        <v>2410502732</v>
      </c>
      <c r="B137" s="3" t="s">
        <v>86</v>
      </c>
      <c r="C137" s="4">
        <v>43647</v>
      </c>
      <c r="D137" s="4"/>
      <c r="E137" s="4">
        <f t="shared" si="4"/>
        <v>45838</v>
      </c>
      <c r="F137" s="5" t="s">
        <v>1470</v>
      </c>
      <c r="G137" s="33" t="s">
        <v>1471</v>
      </c>
      <c r="H137" s="3" t="s">
        <v>1472</v>
      </c>
      <c r="I137" s="5" t="s">
        <v>1473</v>
      </c>
      <c r="J137" s="5" t="s">
        <v>1473</v>
      </c>
      <c r="K137" s="3" t="s">
        <v>1470</v>
      </c>
      <c r="L137" s="3" t="s">
        <v>1563</v>
      </c>
      <c r="M137" s="6" t="s">
        <v>118</v>
      </c>
      <c r="N137" s="6" t="s">
        <v>23</v>
      </c>
      <c r="O137" s="6" t="s">
        <v>23</v>
      </c>
      <c r="P137" s="6" t="s">
        <v>2085</v>
      </c>
      <c r="Q137" s="6" t="s">
        <v>1474</v>
      </c>
      <c r="R137" s="6" t="s">
        <v>1474</v>
      </c>
      <c r="S137" s="3" t="s">
        <v>327</v>
      </c>
    </row>
    <row r="138" spans="1:19" ht="44.1" customHeight="1" x14ac:dyDescent="0.15">
      <c r="A138" s="34">
        <v>2410502799</v>
      </c>
      <c r="B138" s="63" t="s">
        <v>86</v>
      </c>
      <c r="C138" s="4">
        <v>43739</v>
      </c>
      <c r="D138" s="4"/>
      <c r="E138" s="4">
        <f t="shared" si="4"/>
        <v>45930</v>
      </c>
      <c r="F138" s="11" t="s">
        <v>1493</v>
      </c>
      <c r="G138" s="3" t="s">
        <v>1494</v>
      </c>
      <c r="H138" s="33" t="s">
        <v>1495</v>
      </c>
      <c r="I138" s="3" t="s">
        <v>1496</v>
      </c>
      <c r="J138" s="3" t="s">
        <v>1497</v>
      </c>
      <c r="K138" s="5" t="s">
        <v>1498</v>
      </c>
      <c r="L138" s="3" t="s">
        <v>1564</v>
      </c>
      <c r="M138" s="6" t="s">
        <v>23</v>
      </c>
      <c r="N138" s="6" t="s">
        <v>1626</v>
      </c>
      <c r="O138" s="6" t="s">
        <v>23</v>
      </c>
      <c r="P138" s="6" t="s">
        <v>2085</v>
      </c>
      <c r="Q138" s="6" t="s">
        <v>1500</v>
      </c>
      <c r="R138" s="6" t="s">
        <v>1500</v>
      </c>
      <c r="S138" s="3" t="s">
        <v>327</v>
      </c>
    </row>
    <row r="139" spans="1:19" ht="44.1" customHeight="1" x14ac:dyDescent="0.15">
      <c r="A139" s="34">
        <v>2410502815</v>
      </c>
      <c r="B139" s="3" t="s">
        <v>1910</v>
      </c>
      <c r="C139" s="4">
        <v>43770</v>
      </c>
      <c r="D139" s="4"/>
      <c r="E139" s="4">
        <f t="shared" si="4"/>
        <v>45961</v>
      </c>
      <c r="F139" s="5" t="s">
        <v>2465</v>
      </c>
      <c r="G139" s="33" t="s">
        <v>2466</v>
      </c>
      <c r="H139" s="3" t="s">
        <v>2467</v>
      </c>
      <c r="I139" s="5" t="s">
        <v>2468</v>
      </c>
      <c r="J139" s="5" t="s">
        <v>2469</v>
      </c>
      <c r="K139" s="3" t="s">
        <v>2470</v>
      </c>
      <c r="L139" s="3" t="s">
        <v>2471</v>
      </c>
      <c r="M139" s="6" t="s">
        <v>256</v>
      </c>
      <c r="N139" s="6" t="s">
        <v>256</v>
      </c>
      <c r="O139" s="6" t="s">
        <v>256</v>
      </c>
      <c r="P139" s="6" t="s">
        <v>256</v>
      </c>
      <c r="Q139" s="6" t="s">
        <v>594</v>
      </c>
      <c r="R139" s="6" t="s">
        <v>594</v>
      </c>
      <c r="S139" s="3" t="s">
        <v>327</v>
      </c>
    </row>
    <row r="140" spans="1:19" ht="44.1" customHeight="1" x14ac:dyDescent="0.15">
      <c r="A140" s="34">
        <v>2410502823</v>
      </c>
      <c r="B140" s="63" t="s">
        <v>86</v>
      </c>
      <c r="C140" s="4">
        <v>43770</v>
      </c>
      <c r="D140" s="4"/>
      <c r="E140" s="4">
        <f t="shared" si="4"/>
        <v>45961</v>
      </c>
      <c r="F140" s="11" t="s">
        <v>1522</v>
      </c>
      <c r="G140" s="3" t="s">
        <v>1523</v>
      </c>
      <c r="H140" s="33" t="s">
        <v>1524</v>
      </c>
      <c r="I140" s="3" t="s">
        <v>1525</v>
      </c>
      <c r="J140" s="3" t="s">
        <v>1526</v>
      </c>
      <c r="K140" s="5" t="s">
        <v>1527</v>
      </c>
      <c r="L140" s="3" t="s">
        <v>1565</v>
      </c>
      <c r="M140" s="6" t="s">
        <v>23</v>
      </c>
      <c r="N140" s="6" t="s">
        <v>23</v>
      </c>
      <c r="O140" s="6" t="s">
        <v>23</v>
      </c>
      <c r="P140" s="6" t="s">
        <v>2085</v>
      </c>
      <c r="Q140" s="6" t="s">
        <v>1528</v>
      </c>
      <c r="R140" s="6" t="s">
        <v>1521</v>
      </c>
      <c r="S140" s="3" t="s">
        <v>327</v>
      </c>
    </row>
    <row r="141" spans="1:19" ht="44.1" customHeight="1" x14ac:dyDescent="0.15">
      <c r="A141" s="34">
        <v>2410502849</v>
      </c>
      <c r="B141" s="63" t="s">
        <v>86</v>
      </c>
      <c r="C141" s="4">
        <v>43891</v>
      </c>
      <c r="D141" s="4"/>
      <c r="E141" s="4">
        <f t="shared" si="4"/>
        <v>46081</v>
      </c>
      <c r="F141" s="11" t="s">
        <v>1595</v>
      </c>
      <c r="G141" s="3" t="s">
        <v>1596</v>
      </c>
      <c r="H141" s="33" t="s">
        <v>1597</v>
      </c>
      <c r="I141" s="3" t="s">
        <v>1598</v>
      </c>
      <c r="J141" s="3" t="s">
        <v>1598</v>
      </c>
      <c r="K141" s="5" t="s">
        <v>1599</v>
      </c>
      <c r="L141" s="3" t="s">
        <v>1600</v>
      </c>
      <c r="M141" s="64" t="s">
        <v>23</v>
      </c>
      <c r="N141" s="6" t="s">
        <v>515</v>
      </c>
      <c r="O141" s="64" t="s">
        <v>23</v>
      </c>
      <c r="P141" s="85" t="s">
        <v>2406</v>
      </c>
      <c r="Q141" s="64" t="s">
        <v>1601</v>
      </c>
      <c r="R141" s="64" t="s">
        <v>1601</v>
      </c>
      <c r="S141" s="3" t="s">
        <v>327</v>
      </c>
    </row>
    <row r="142" spans="1:19" ht="44.1" customHeight="1" x14ac:dyDescent="0.15">
      <c r="A142" s="34">
        <v>2410502898</v>
      </c>
      <c r="B142" s="63" t="s">
        <v>86</v>
      </c>
      <c r="C142" s="4">
        <v>44044</v>
      </c>
      <c r="D142" s="4"/>
      <c r="E142" s="4">
        <f t="shared" si="4"/>
        <v>46234</v>
      </c>
      <c r="F142" s="11" t="s">
        <v>1694</v>
      </c>
      <c r="G142" s="3" t="s">
        <v>1674</v>
      </c>
      <c r="H142" s="33" t="s">
        <v>1675</v>
      </c>
      <c r="I142" s="3" t="s">
        <v>1676</v>
      </c>
      <c r="J142" s="3" t="s">
        <v>1677</v>
      </c>
      <c r="K142" s="11" t="s">
        <v>1673</v>
      </c>
      <c r="L142" s="3" t="s">
        <v>1678</v>
      </c>
      <c r="M142" s="6" t="s">
        <v>516</v>
      </c>
      <c r="N142" s="6" t="s">
        <v>515</v>
      </c>
      <c r="O142" s="6" t="s">
        <v>515</v>
      </c>
      <c r="P142" s="85" t="s">
        <v>2406</v>
      </c>
      <c r="Q142" s="64" t="s">
        <v>594</v>
      </c>
      <c r="R142" s="64" t="s">
        <v>594</v>
      </c>
      <c r="S142" s="3" t="s">
        <v>327</v>
      </c>
    </row>
    <row r="143" spans="1:19" ht="44.1" customHeight="1" x14ac:dyDescent="0.15">
      <c r="A143" s="34">
        <v>2410502906</v>
      </c>
      <c r="B143" s="63" t="s">
        <v>1680</v>
      </c>
      <c r="C143" s="4">
        <v>44044</v>
      </c>
      <c r="D143" s="4"/>
      <c r="E143" s="4">
        <f t="shared" si="4"/>
        <v>46234</v>
      </c>
      <c r="F143" s="11" t="s">
        <v>1681</v>
      </c>
      <c r="G143" s="3" t="s">
        <v>1682</v>
      </c>
      <c r="H143" s="33" t="s">
        <v>1683</v>
      </c>
      <c r="I143" s="3" t="s">
        <v>1684</v>
      </c>
      <c r="J143" s="3" t="s">
        <v>1684</v>
      </c>
      <c r="K143" s="11" t="s">
        <v>1685</v>
      </c>
      <c r="L143" s="3" t="s">
        <v>1686</v>
      </c>
      <c r="M143" s="64" t="s">
        <v>23</v>
      </c>
      <c r="N143" s="6" t="s">
        <v>1679</v>
      </c>
      <c r="O143" s="64" t="s">
        <v>23</v>
      </c>
      <c r="P143" s="6" t="s">
        <v>2085</v>
      </c>
      <c r="Q143" s="64" t="s">
        <v>1687</v>
      </c>
      <c r="R143" s="64" t="s">
        <v>594</v>
      </c>
      <c r="S143" s="3" t="s">
        <v>327</v>
      </c>
    </row>
    <row r="144" spans="1:19" ht="44.1" customHeight="1" x14ac:dyDescent="0.15">
      <c r="A144" s="34">
        <v>2410502914</v>
      </c>
      <c r="B144" s="63" t="s">
        <v>86</v>
      </c>
      <c r="C144" s="4">
        <v>44166</v>
      </c>
      <c r="D144" s="4"/>
      <c r="E144" s="4">
        <f t="shared" si="4"/>
        <v>46356</v>
      </c>
      <c r="F144" s="11" t="s">
        <v>1735</v>
      </c>
      <c r="G144" s="3" t="s">
        <v>1731</v>
      </c>
      <c r="H144" s="33" t="s">
        <v>1732</v>
      </c>
      <c r="I144" s="72" t="s">
        <v>1733</v>
      </c>
      <c r="J144" s="72" t="s">
        <v>1734</v>
      </c>
      <c r="K144" s="11" t="s">
        <v>1730</v>
      </c>
      <c r="L144" s="3" t="s">
        <v>2442</v>
      </c>
      <c r="M144" s="64" t="s">
        <v>23</v>
      </c>
      <c r="N144" s="6" t="s">
        <v>515</v>
      </c>
      <c r="O144" s="6" t="s">
        <v>1736</v>
      </c>
      <c r="P144" s="84" t="s">
        <v>2406</v>
      </c>
      <c r="Q144" s="64" t="s">
        <v>594</v>
      </c>
      <c r="R144" s="64" t="s">
        <v>594</v>
      </c>
      <c r="S144" s="3" t="s">
        <v>327</v>
      </c>
    </row>
    <row r="145" spans="1:19" ht="44.1" customHeight="1" x14ac:dyDescent="0.15">
      <c r="A145" s="34">
        <v>2410502922</v>
      </c>
      <c r="B145" s="63" t="s">
        <v>86</v>
      </c>
      <c r="C145" s="4">
        <v>44197</v>
      </c>
      <c r="D145" s="4"/>
      <c r="E145" s="4">
        <f t="shared" si="4"/>
        <v>46387</v>
      </c>
      <c r="F145" s="11" t="s">
        <v>1747</v>
      </c>
      <c r="G145" s="3" t="s">
        <v>1748</v>
      </c>
      <c r="H145" s="33" t="s">
        <v>1749</v>
      </c>
      <c r="I145" s="72" t="s">
        <v>1750</v>
      </c>
      <c r="J145" s="72" t="s">
        <v>1751</v>
      </c>
      <c r="K145" s="11" t="s">
        <v>1745</v>
      </c>
      <c r="L145" s="3" t="s">
        <v>1746</v>
      </c>
      <c r="M145" s="64" t="s">
        <v>23</v>
      </c>
      <c r="N145" s="6" t="s">
        <v>118</v>
      </c>
      <c r="O145" s="64" t="s">
        <v>23</v>
      </c>
      <c r="P145" s="6" t="s">
        <v>2085</v>
      </c>
      <c r="Q145" s="64" t="s">
        <v>594</v>
      </c>
      <c r="R145" s="64" t="s">
        <v>594</v>
      </c>
      <c r="S145" s="3" t="s">
        <v>327</v>
      </c>
    </row>
    <row r="146" spans="1:19" ht="44.1" customHeight="1" x14ac:dyDescent="0.15">
      <c r="A146" s="34">
        <v>2410502948</v>
      </c>
      <c r="B146" s="63" t="s">
        <v>86</v>
      </c>
      <c r="C146" s="4">
        <v>44287</v>
      </c>
      <c r="D146" s="4"/>
      <c r="E146" s="4">
        <f t="shared" si="4"/>
        <v>46477</v>
      </c>
      <c r="F146" s="11" t="s">
        <v>1792</v>
      </c>
      <c r="G146" s="3" t="s">
        <v>1793</v>
      </c>
      <c r="H146" s="33" t="s">
        <v>1794</v>
      </c>
      <c r="I146" s="72" t="s">
        <v>1795</v>
      </c>
      <c r="J146" s="72" t="s">
        <v>1796</v>
      </c>
      <c r="K146" s="11" t="s">
        <v>1797</v>
      </c>
      <c r="L146" s="3" t="s">
        <v>1798</v>
      </c>
      <c r="M146" s="64" t="s">
        <v>23</v>
      </c>
      <c r="N146" s="6" t="s">
        <v>118</v>
      </c>
      <c r="O146" s="64" t="s">
        <v>23</v>
      </c>
      <c r="P146" s="6" t="s">
        <v>2085</v>
      </c>
      <c r="Q146" s="64" t="s">
        <v>847</v>
      </c>
      <c r="R146" s="64" t="s">
        <v>847</v>
      </c>
      <c r="S146" s="3" t="s">
        <v>327</v>
      </c>
    </row>
    <row r="147" spans="1:19" ht="44.1" customHeight="1" x14ac:dyDescent="0.15">
      <c r="A147" s="34">
        <v>2410502963</v>
      </c>
      <c r="B147" s="63" t="s">
        <v>86</v>
      </c>
      <c r="C147" s="4">
        <v>44348</v>
      </c>
      <c r="D147" s="4"/>
      <c r="E147" s="4">
        <f t="shared" si="4"/>
        <v>46538</v>
      </c>
      <c r="F147" s="11" t="s">
        <v>1860</v>
      </c>
      <c r="G147" s="3" t="s">
        <v>1861</v>
      </c>
      <c r="H147" s="33" t="s">
        <v>1862</v>
      </c>
      <c r="I147" s="72" t="s">
        <v>1863</v>
      </c>
      <c r="J147" s="72" t="s">
        <v>1864</v>
      </c>
      <c r="K147" s="11" t="s">
        <v>1865</v>
      </c>
      <c r="L147" s="3" t="s">
        <v>1866</v>
      </c>
      <c r="M147" s="64" t="s">
        <v>1838</v>
      </c>
      <c r="N147" s="6" t="s">
        <v>515</v>
      </c>
      <c r="O147" s="64" t="s">
        <v>516</v>
      </c>
      <c r="P147" s="6" t="s">
        <v>2406</v>
      </c>
      <c r="Q147" s="64" t="s">
        <v>847</v>
      </c>
      <c r="R147" s="64" t="s">
        <v>847</v>
      </c>
      <c r="S147" s="3" t="s">
        <v>327</v>
      </c>
    </row>
    <row r="148" spans="1:19" ht="44.1" customHeight="1" x14ac:dyDescent="0.15">
      <c r="A148" s="34">
        <v>2410502971</v>
      </c>
      <c r="B148" s="63" t="s">
        <v>86</v>
      </c>
      <c r="C148" s="4">
        <v>44378</v>
      </c>
      <c r="D148" s="4"/>
      <c r="E148" s="4">
        <f t="shared" si="4"/>
        <v>46568</v>
      </c>
      <c r="F148" s="11" t="s">
        <v>1839</v>
      </c>
      <c r="G148" s="3" t="s">
        <v>1840</v>
      </c>
      <c r="H148" s="33" t="s">
        <v>1841</v>
      </c>
      <c r="I148" s="72" t="s">
        <v>1842</v>
      </c>
      <c r="J148" s="72" t="s">
        <v>1843</v>
      </c>
      <c r="K148" s="11" t="s">
        <v>1844</v>
      </c>
      <c r="L148" s="3" t="s">
        <v>1845</v>
      </c>
      <c r="M148" s="64" t="s">
        <v>1838</v>
      </c>
      <c r="N148" s="6" t="s">
        <v>515</v>
      </c>
      <c r="O148" s="64" t="s">
        <v>1838</v>
      </c>
      <c r="P148" s="6" t="s">
        <v>2406</v>
      </c>
      <c r="Q148" s="64" t="s">
        <v>847</v>
      </c>
      <c r="R148" s="64" t="s">
        <v>847</v>
      </c>
      <c r="S148" s="3" t="s">
        <v>327</v>
      </c>
    </row>
    <row r="149" spans="1:19" ht="44.1" customHeight="1" x14ac:dyDescent="0.15">
      <c r="A149" s="34">
        <v>2410503037</v>
      </c>
      <c r="B149" s="63" t="s">
        <v>86</v>
      </c>
      <c r="C149" s="4">
        <v>44621</v>
      </c>
      <c r="D149" s="4"/>
      <c r="E149" s="4">
        <f t="shared" si="4"/>
        <v>46812</v>
      </c>
      <c r="F149" s="11" t="s">
        <v>1950</v>
      </c>
      <c r="G149" s="3" t="s">
        <v>1951</v>
      </c>
      <c r="H149" s="33" t="s">
        <v>1952</v>
      </c>
      <c r="I149" s="72" t="s">
        <v>1953</v>
      </c>
      <c r="J149" s="72" t="s">
        <v>1954</v>
      </c>
      <c r="K149" s="11" t="s">
        <v>1955</v>
      </c>
      <c r="L149" s="3" t="s">
        <v>1956</v>
      </c>
      <c r="M149" s="64" t="s">
        <v>1957</v>
      </c>
      <c r="N149" s="6" t="s">
        <v>1806</v>
      </c>
      <c r="O149" s="6" t="s">
        <v>1628</v>
      </c>
      <c r="P149" s="6" t="s">
        <v>2406</v>
      </c>
      <c r="Q149" s="64" t="s">
        <v>847</v>
      </c>
      <c r="R149" s="64" t="s">
        <v>847</v>
      </c>
      <c r="S149" s="3" t="s">
        <v>327</v>
      </c>
    </row>
    <row r="150" spans="1:19" ht="44.1" customHeight="1" x14ac:dyDescent="0.15">
      <c r="A150" s="34">
        <v>2410503060</v>
      </c>
      <c r="B150" s="63" t="s">
        <v>86</v>
      </c>
      <c r="C150" s="4">
        <v>44621</v>
      </c>
      <c r="D150" s="4"/>
      <c r="E150" s="4">
        <f t="shared" si="4"/>
        <v>46812</v>
      </c>
      <c r="F150" s="11" t="s">
        <v>1973</v>
      </c>
      <c r="G150" s="3" t="s">
        <v>1974</v>
      </c>
      <c r="H150" s="33" t="s">
        <v>1975</v>
      </c>
      <c r="I150" s="72" t="s">
        <v>1976</v>
      </c>
      <c r="J150" s="72" t="s">
        <v>1976</v>
      </c>
      <c r="K150" s="11" t="s">
        <v>1977</v>
      </c>
      <c r="L150" s="3" t="s">
        <v>1975</v>
      </c>
      <c r="M150" s="64" t="s">
        <v>1968</v>
      </c>
      <c r="N150" s="6" t="s">
        <v>1806</v>
      </c>
      <c r="O150" s="64" t="s">
        <v>1628</v>
      </c>
      <c r="P150" s="6" t="s">
        <v>2406</v>
      </c>
      <c r="Q150" s="64" t="s">
        <v>847</v>
      </c>
      <c r="R150" s="64" t="s">
        <v>847</v>
      </c>
      <c r="S150" s="3" t="s">
        <v>327</v>
      </c>
    </row>
    <row r="151" spans="1:19" ht="44.1" customHeight="1" x14ac:dyDescent="0.15">
      <c r="A151" s="34">
        <v>2410503102</v>
      </c>
      <c r="B151" s="63" t="s">
        <v>86</v>
      </c>
      <c r="C151" s="4">
        <v>44652</v>
      </c>
      <c r="D151" s="4"/>
      <c r="E151" s="4">
        <v>46843</v>
      </c>
      <c r="F151" s="11" t="s">
        <v>1979</v>
      </c>
      <c r="G151" s="3" t="s">
        <v>1981</v>
      </c>
      <c r="H151" s="33" t="s">
        <v>1982</v>
      </c>
      <c r="I151" s="72" t="s">
        <v>2434</v>
      </c>
      <c r="J151" s="72" t="s">
        <v>2435</v>
      </c>
      <c r="K151" s="11" t="s">
        <v>1987</v>
      </c>
      <c r="L151" s="3" t="s">
        <v>1989</v>
      </c>
      <c r="M151" s="64" t="s">
        <v>1968</v>
      </c>
      <c r="N151" s="6" t="s">
        <v>1806</v>
      </c>
      <c r="O151" s="6" t="s">
        <v>1628</v>
      </c>
      <c r="P151" s="6" t="s">
        <v>2406</v>
      </c>
      <c r="Q151" s="64" t="s">
        <v>847</v>
      </c>
      <c r="R151" s="64" t="s">
        <v>847</v>
      </c>
      <c r="S151" s="3" t="s">
        <v>600</v>
      </c>
    </row>
    <row r="152" spans="1:19" ht="44.1" customHeight="1" x14ac:dyDescent="0.15">
      <c r="A152" s="34">
        <v>2410503110</v>
      </c>
      <c r="B152" s="63" t="s">
        <v>86</v>
      </c>
      <c r="C152" s="4">
        <v>44652</v>
      </c>
      <c r="D152" s="4"/>
      <c r="E152" s="4">
        <v>46843</v>
      </c>
      <c r="F152" s="11" t="s">
        <v>1980</v>
      </c>
      <c r="G152" s="3" t="s">
        <v>1983</v>
      </c>
      <c r="H152" s="33" t="s">
        <v>1984</v>
      </c>
      <c r="I152" s="72" t="s">
        <v>1985</v>
      </c>
      <c r="J152" s="72" t="s">
        <v>1986</v>
      </c>
      <c r="K152" s="11" t="s">
        <v>1988</v>
      </c>
      <c r="L152" s="3" t="s">
        <v>1990</v>
      </c>
      <c r="M152" s="64" t="s">
        <v>517</v>
      </c>
      <c r="N152" s="6" t="s">
        <v>515</v>
      </c>
      <c r="O152" s="6" t="s">
        <v>515</v>
      </c>
      <c r="P152" s="6" t="s">
        <v>2406</v>
      </c>
      <c r="Q152" s="64" t="s">
        <v>847</v>
      </c>
      <c r="R152" s="64" t="s">
        <v>847</v>
      </c>
      <c r="S152" s="3" t="s">
        <v>600</v>
      </c>
    </row>
    <row r="153" spans="1:19" ht="44.1" customHeight="1" x14ac:dyDescent="0.15">
      <c r="A153" s="34">
        <v>2410503169</v>
      </c>
      <c r="B153" s="63" t="s">
        <v>86</v>
      </c>
      <c r="C153" s="4">
        <v>44682</v>
      </c>
      <c r="D153" s="4"/>
      <c r="E153" s="4">
        <v>46873</v>
      </c>
      <c r="F153" s="11" t="s">
        <v>2012</v>
      </c>
      <c r="G153" s="3" t="s">
        <v>2009</v>
      </c>
      <c r="H153" s="33" t="s">
        <v>2010</v>
      </c>
      <c r="I153" s="72" t="s">
        <v>2011</v>
      </c>
      <c r="J153" s="72"/>
      <c r="K153" s="11" t="s">
        <v>2007</v>
      </c>
      <c r="L153" s="3" t="s">
        <v>2010</v>
      </c>
      <c r="M153" s="64" t="s">
        <v>1968</v>
      </c>
      <c r="N153" s="6" t="s">
        <v>1968</v>
      </c>
      <c r="O153" s="6" t="s">
        <v>1968</v>
      </c>
      <c r="P153" s="6" t="s">
        <v>2085</v>
      </c>
      <c r="Q153" s="64" t="s">
        <v>847</v>
      </c>
      <c r="R153" s="64" t="s">
        <v>847</v>
      </c>
      <c r="S153" s="3" t="s">
        <v>600</v>
      </c>
    </row>
    <row r="154" spans="1:19" ht="44.1" customHeight="1" x14ac:dyDescent="0.15">
      <c r="A154" s="34">
        <v>2410503177</v>
      </c>
      <c r="B154" s="63" t="s">
        <v>2021</v>
      </c>
      <c r="C154" s="4">
        <v>44713</v>
      </c>
      <c r="D154" s="4"/>
      <c r="E154" s="4">
        <v>46904</v>
      </c>
      <c r="F154" s="11" t="s">
        <v>2014</v>
      </c>
      <c r="G154" s="3" t="s">
        <v>2015</v>
      </c>
      <c r="H154" s="33" t="s">
        <v>2017</v>
      </c>
      <c r="I154" s="72" t="s">
        <v>2050</v>
      </c>
      <c r="J154" s="72" t="s">
        <v>2016</v>
      </c>
      <c r="K154" s="11" t="s">
        <v>2018</v>
      </c>
      <c r="L154" s="3" t="s">
        <v>2019</v>
      </c>
      <c r="M154" s="64" t="s">
        <v>2020</v>
      </c>
      <c r="N154" s="6" t="s">
        <v>23</v>
      </c>
      <c r="O154" s="6" t="s">
        <v>23</v>
      </c>
      <c r="P154" s="6" t="s">
        <v>2406</v>
      </c>
      <c r="Q154" s="64" t="s">
        <v>847</v>
      </c>
      <c r="R154" s="64" t="s">
        <v>847</v>
      </c>
      <c r="S154" s="3" t="s">
        <v>600</v>
      </c>
    </row>
    <row r="155" spans="1:19" ht="44.1" customHeight="1" x14ac:dyDescent="0.15">
      <c r="A155" s="34">
        <v>2410503193</v>
      </c>
      <c r="B155" s="63" t="s">
        <v>1910</v>
      </c>
      <c r="C155" s="4">
        <v>44774</v>
      </c>
      <c r="D155" s="4"/>
      <c r="E155" s="4">
        <v>46965</v>
      </c>
      <c r="F155" s="11" t="s">
        <v>2424</v>
      </c>
      <c r="G155" s="3" t="s">
        <v>2425</v>
      </c>
      <c r="H155" s="33" t="s">
        <v>2426</v>
      </c>
      <c r="I155" s="72" t="s">
        <v>2427</v>
      </c>
      <c r="J155" s="72"/>
      <c r="K155" s="11" t="s">
        <v>2428</v>
      </c>
      <c r="L155" s="3" t="s">
        <v>2426</v>
      </c>
      <c r="M155" s="64" t="s">
        <v>2020</v>
      </c>
      <c r="N155" s="6" t="s">
        <v>2020</v>
      </c>
      <c r="O155" s="6" t="s">
        <v>2020</v>
      </c>
      <c r="P155" s="6" t="s">
        <v>2020</v>
      </c>
      <c r="Q155" s="64" t="s">
        <v>847</v>
      </c>
      <c r="R155" s="64" t="s">
        <v>847</v>
      </c>
      <c r="S155" s="3" t="s">
        <v>600</v>
      </c>
    </row>
    <row r="156" spans="1:19" ht="44.1" customHeight="1" x14ac:dyDescent="0.15">
      <c r="A156" s="34">
        <v>2410503243</v>
      </c>
      <c r="B156" s="63" t="s">
        <v>1910</v>
      </c>
      <c r="C156" s="4">
        <v>44927</v>
      </c>
      <c r="D156" s="4"/>
      <c r="E156" s="4">
        <f t="shared" ref="E156:E197" si="5">DATE(YEAR(MAX(C156:D156))+6, MONTH(MAX(C156:D156)), DAY(MAX(C156:D156)))-1</f>
        <v>47118</v>
      </c>
      <c r="F156" s="11" t="s">
        <v>2459</v>
      </c>
      <c r="G156" s="3" t="s">
        <v>2460</v>
      </c>
      <c r="H156" s="33" t="s">
        <v>2461</v>
      </c>
      <c r="I156" s="72" t="s">
        <v>2462</v>
      </c>
      <c r="J156" s="72" t="s">
        <v>2462</v>
      </c>
      <c r="K156" s="11" t="s">
        <v>2463</v>
      </c>
      <c r="L156" s="3" t="s">
        <v>2464</v>
      </c>
      <c r="M156" s="64" t="s">
        <v>516</v>
      </c>
      <c r="N156" s="6" t="s">
        <v>516</v>
      </c>
      <c r="O156" s="6" t="s">
        <v>2020</v>
      </c>
      <c r="P156" s="6" t="s">
        <v>2020</v>
      </c>
      <c r="Q156" s="64" t="s">
        <v>847</v>
      </c>
      <c r="R156" s="64" t="s">
        <v>847</v>
      </c>
      <c r="S156" s="3" t="s">
        <v>600</v>
      </c>
    </row>
    <row r="157" spans="1:19" ht="44.1" customHeight="1" x14ac:dyDescent="0.15">
      <c r="A157" s="34">
        <v>2410700039</v>
      </c>
      <c r="B157" s="3" t="s">
        <v>86</v>
      </c>
      <c r="C157" s="4">
        <v>38991</v>
      </c>
      <c r="D157" s="4">
        <v>43374</v>
      </c>
      <c r="E157" s="4">
        <f t="shared" si="5"/>
        <v>45565</v>
      </c>
      <c r="F157" s="5" t="s">
        <v>106</v>
      </c>
      <c r="G157" s="33">
        <v>5150051</v>
      </c>
      <c r="H157" s="3" t="s">
        <v>1199</v>
      </c>
      <c r="I157" s="5" t="s">
        <v>107</v>
      </c>
      <c r="J157" s="5" t="s">
        <v>990</v>
      </c>
      <c r="K157" s="3" t="s">
        <v>108</v>
      </c>
      <c r="L157" s="3" t="s">
        <v>989</v>
      </c>
      <c r="M157" s="6" t="s">
        <v>118</v>
      </c>
      <c r="N157" s="6" t="s">
        <v>23</v>
      </c>
      <c r="O157" s="6" t="s">
        <v>23</v>
      </c>
      <c r="P157" s="6" t="s">
        <v>2085</v>
      </c>
      <c r="Q157" s="6" t="s">
        <v>623</v>
      </c>
      <c r="R157" s="6" t="s">
        <v>623</v>
      </c>
      <c r="S157" s="3" t="s">
        <v>328</v>
      </c>
    </row>
    <row r="158" spans="1:19" ht="44.1" customHeight="1" x14ac:dyDescent="0.15">
      <c r="A158" s="34">
        <v>2410700070</v>
      </c>
      <c r="B158" s="3" t="s">
        <v>86</v>
      </c>
      <c r="C158" s="4">
        <v>38991</v>
      </c>
      <c r="D158" s="4">
        <v>43374</v>
      </c>
      <c r="E158" s="4">
        <f t="shared" si="5"/>
        <v>45565</v>
      </c>
      <c r="F158" s="5" t="s">
        <v>18</v>
      </c>
      <c r="G158" s="33">
        <v>5150078</v>
      </c>
      <c r="H158" s="3" t="s">
        <v>1200</v>
      </c>
      <c r="I158" s="5" t="s">
        <v>992</v>
      </c>
      <c r="J158" s="5" t="s">
        <v>993</v>
      </c>
      <c r="K158" s="3" t="s">
        <v>18</v>
      </c>
      <c r="L158" s="3" t="s">
        <v>991</v>
      </c>
      <c r="M158" s="6" t="s">
        <v>118</v>
      </c>
      <c r="N158" s="6" t="s">
        <v>515</v>
      </c>
      <c r="O158" s="6" t="s">
        <v>516</v>
      </c>
      <c r="P158" s="6" t="s">
        <v>2103</v>
      </c>
      <c r="Q158" s="6" t="s">
        <v>624</v>
      </c>
      <c r="R158" s="6" t="s">
        <v>624</v>
      </c>
      <c r="S158" s="3" t="s">
        <v>328</v>
      </c>
    </row>
    <row r="159" spans="1:19" ht="44.1" customHeight="1" x14ac:dyDescent="0.15">
      <c r="A159" s="34">
        <v>2410700138</v>
      </c>
      <c r="B159" s="3" t="s">
        <v>86</v>
      </c>
      <c r="C159" s="4">
        <v>38991</v>
      </c>
      <c r="D159" s="4">
        <v>43374</v>
      </c>
      <c r="E159" s="4">
        <f t="shared" si="5"/>
        <v>45565</v>
      </c>
      <c r="F159" s="5" t="s">
        <v>994</v>
      </c>
      <c r="G159" s="33">
        <v>5150044</v>
      </c>
      <c r="H159" s="3" t="s">
        <v>1201</v>
      </c>
      <c r="I159" s="5" t="s">
        <v>996</v>
      </c>
      <c r="J159" s="5" t="s">
        <v>56</v>
      </c>
      <c r="K159" s="3" t="s">
        <v>57</v>
      </c>
      <c r="L159" s="3" t="s">
        <v>995</v>
      </c>
      <c r="M159" s="6" t="s">
        <v>118</v>
      </c>
      <c r="N159" s="6" t="s">
        <v>1650</v>
      </c>
      <c r="O159" s="6" t="s">
        <v>595</v>
      </c>
      <c r="P159" s="6" t="s">
        <v>2103</v>
      </c>
      <c r="Q159" s="6" t="s">
        <v>624</v>
      </c>
      <c r="R159" s="6" t="s">
        <v>624</v>
      </c>
      <c r="S159" s="3" t="s">
        <v>328</v>
      </c>
    </row>
    <row r="160" spans="1:19" ht="44.1" customHeight="1" x14ac:dyDescent="0.15">
      <c r="A160" s="34">
        <v>2410700187</v>
      </c>
      <c r="B160" s="3" t="s">
        <v>86</v>
      </c>
      <c r="C160" s="4">
        <v>38991</v>
      </c>
      <c r="D160" s="4">
        <v>43374</v>
      </c>
      <c r="E160" s="4">
        <f t="shared" si="5"/>
        <v>45565</v>
      </c>
      <c r="F160" s="5" t="s">
        <v>997</v>
      </c>
      <c r="G160" s="33">
        <v>5150073</v>
      </c>
      <c r="H160" s="3" t="s">
        <v>1475</v>
      </c>
      <c r="I160" s="5" t="s">
        <v>1476</v>
      </c>
      <c r="J160" s="5" t="s">
        <v>1477</v>
      </c>
      <c r="K160" s="3" t="s">
        <v>998</v>
      </c>
      <c r="L160" s="3" t="s">
        <v>1448</v>
      </c>
      <c r="M160" s="6" t="s">
        <v>516</v>
      </c>
      <c r="N160" s="6" t="s">
        <v>515</v>
      </c>
      <c r="O160" s="6" t="s">
        <v>2598</v>
      </c>
      <c r="P160" s="6" t="s">
        <v>2085</v>
      </c>
      <c r="Q160" s="6" t="s">
        <v>624</v>
      </c>
      <c r="R160" s="6" t="s">
        <v>624</v>
      </c>
      <c r="S160" s="3" t="s">
        <v>328</v>
      </c>
    </row>
    <row r="161" spans="1:19" ht="44.1" customHeight="1" x14ac:dyDescent="0.15">
      <c r="A161" s="34">
        <v>2410700195</v>
      </c>
      <c r="B161" s="3" t="s">
        <v>86</v>
      </c>
      <c r="C161" s="4">
        <v>38991</v>
      </c>
      <c r="D161" s="4">
        <v>43374</v>
      </c>
      <c r="E161" s="4">
        <f t="shared" si="5"/>
        <v>45565</v>
      </c>
      <c r="F161" s="5" t="s">
        <v>999</v>
      </c>
      <c r="G161" s="33">
        <v>5151502</v>
      </c>
      <c r="H161" s="3" t="s">
        <v>1449</v>
      </c>
      <c r="I161" s="5" t="s">
        <v>1450</v>
      </c>
      <c r="J161" s="5" t="s">
        <v>1451</v>
      </c>
      <c r="K161" s="3" t="s">
        <v>206</v>
      </c>
      <c r="L161" s="3" t="s">
        <v>1448</v>
      </c>
      <c r="M161" s="6" t="s">
        <v>516</v>
      </c>
      <c r="N161" s="6" t="s">
        <v>515</v>
      </c>
      <c r="O161" s="6" t="s">
        <v>2598</v>
      </c>
      <c r="P161" s="6" t="s">
        <v>2085</v>
      </c>
      <c r="Q161" s="6" t="s">
        <v>624</v>
      </c>
      <c r="R161" s="6" t="s">
        <v>624</v>
      </c>
      <c r="S161" s="3" t="s">
        <v>328</v>
      </c>
    </row>
    <row r="162" spans="1:19" ht="44.1" customHeight="1" x14ac:dyDescent="0.15">
      <c r="A162" s="34">
        <v>2410700252</v>
      </c>
      <c r="B162" s="3" t="s">
        <v>86</v>
      </c>
      <c r="C162" s="4">
        <v>38869</v>
      </c>
      <c r="D162" s="4">
        <v>43252</v>
      </c>
      <c r="E162" s="4">
        <f t="shared" si="5"/>
        <v>45443</v>
      </c>
      <c r="F162" s="5" t="s">
        <v>248</v>
      </c>
      <c r="G162" s="33">
        <v>5150011</v>
      </c>
      <c r="H162" s="3" t="s">
        <v>1668</v>
      </c>
      <c r="I162" s="5" t="s">
        <v>249</v>
      </c>
      <c r="J162" s="5" t="s">
        <v>250</v>
      </c>
      <c r="K162" s="3" t="s">
        <v>251</v>
      </c>
      <c r="L162" s="3" t="s">
        <v>382</v>
      </c>
      <c r="M162" s="6" t="s">
        <v>118</v>
      </c>
      <c r="N162" s="6" t="s">
        <v>515</v>
      </c>
      <c r="O162" s="6" t="s">
        <v>23</v>
      </c>
      <c r="P162" s="6" t="s">
        <v>2085</v>
      </c>
      <c r="Q162" s="6" t="s">
        <v>624</v>
      </c>
      <c r="R162" s="6" t="s">
        <v>624</v>
      </c>
      <c r="S162" s="3" t="s">
        <v>328</v>
      </c>
    </row>
    <row r="163" spans="1:19" ht="44.1" customHeight="1" x14ac:dyDescent="0.15">
      <c r="A163" s="34">
        <v>2410700286</v>
      </c>
      <c r="B163" s="3" t="s">
        <v>86</v>
      </c>
      <c r="C163" s="4">
        <v>38991</v>
      </c>
      <c r="D163" s="4">
        <v>43374</v>
      </c>
      <c r="E163" s="4">
        <f t="shared" si="5"/>
        <v>45565</v>
      </c>
      <c r="F163" s="5" t="s">
        <v>252</v>
      </c>
      <c r="G163" s="33">
        <v>5150033</v>
      </c>
      <c r="H163" s="3" t="s">
        <v>1202</v>
      </c>
      <c r="I163" s="5" t="s">
        <v>253</v>
      </c>
      <c r="J163" s="5" t="s">
        <v>254</v>
      </c>
      <c r="K163" s="3" t="s">
        <v>255</v>
      </c>
      <c r="L163" s="3" t="s">
        <v>1000</v>
      </c>
      <c r="M163" s="6" t="s">
        <v>118</v>
      </c>
      <c r="N163" s="6" t="s">
        <v>515</v>
      </c>
      <c r="O163" s="6" t="s">
        <v>23</v>
      </c>
      <c r="P163" s="6" t="s">
        <v>2085</v>
      </c>
      <c r="Q163" s="6" t="s">
        <v>624</v>
      </c>
      <c r="R163" s="6" t="s">
        <v>624</v>
      </c>
      <c r="S163" s="3" t="s">
        <v>328</v>
      </c>
    </row>
    <row r="164" spans="1:19" ht="44.1" customHeight="1" x14ac:dyDescent="0.15">
      <c r="A164" s="34">
        <v>2410700435</v>
      </c>
      <c r="B164" s="3" t="s">
        <v>86</v>
      </c>
      <c r="C164" s="4">
        <v>39508</v>
      </c>
      <c r="D164" s="4">
        <v>43070</v>
      </c>
      <c r="E164" s="4">
        <f t="shared" si="5"/>
        <v>45260</v>
      </c>
      <c r="F164" s="5" t="s">
        <v>1001</v>
      </c>
      <c r="G164" s="33">
        <v>5150063</v>
      </c>
      <c r="H164" s="3" t="s">
        <v>1203</v>
      </c>
      <c r="I164" s="5" t="s">
        <v>1002</v>
      </c>
      <c r="J164" s="5" t="s">
        <v>1003</v>
      </c>
      <c r="K164" s="3" t="s">
        <v>865</v>
      </c>
      <c r="L164" s="3" t="s">
        <v>2049</v>
      </c>
      <c r="M164" s="6" t="s">
        <v>515</v>
      </c>
      <c r="N164" s="6" t="s">
        <v>515</v>
      </c>
      <c r="O164" s="6" t="s">
        <v>515</v>
      </c>
      <c r="P164" s="6" t="s">
        <v>2103</v>
      </c>
      <c r="Q164" s="6" t="s">
        <v>624</v>
      </c>
      <c r="R164" s="6" t="s">
        <v>624</v>
      </c>
      <c r="S164" s="3" t="s">
        <v>328</v>
      </c>
    </row>
    <row r="165" spans="1:19" ht="44.1" customHeight="1" x14ac:dyDescent="0.15">
      <c r="A165" s="34">
        <v>2410700609</v>
      </c>
      <c r="B165" s="3" t="s">
        <v>86</v>
      </c>
      <c r="C165" s="4">
        <v>39934</v>
      </c>
      <c r="D165" s="4">
        <v>44317</v>
      </c>
      <c r="E165" s="4">
        <f t="shared" si="5"/>
        <v>46507</v>
      </c>
      <c r="F165" s="5" t="s">
        <v>44</v>
      </c>
      <c r="G165" s="33">
        <v>5150012</v>
      </c>
      <c r="H165" s="3" t="s">
        <v>1286</v>
      </c>
      <c r="I165" s="5" t="s">
        <v>699</v>
      </c>
      <c r="J165" s="5" t="s">
        <v>700</v>
      </c>
      <c r="K165" s="3" t="s">
        <v>45</v>
      </c>
      <c r="L165" s="3" t="s">
        <v>383</v>
      </c>
      <c r="M165" s="6" t="s">
        <v>118</v>
      </c>
      <c r="N165" s="6" t="s">
        <v>515</v>
      </c>
      <c r="O165" s="6" t="s">
        <v>23</v>
      </c>
      <c r="P165" s="6" t="s">
        <v>2412</v>
      </c>
      <c r="Q165" s="6" t="s">
        <v>624</v>
      </c>
      <c r="R165" s="6" t="s">
        <v>624</v>
      </c>
      <c r="S165" s="3" t="s">
        <v>328</v>
      </c>
    </row>
    <row r="166" spans="1:19" ht="44.1" customHeight="1" x14ac:dyDescent="0.15">
      <c r="A166" s="34">
        <v>2410700625</v>
      </c>
      <c r="B166" s="3" t="s">
        <v>86</v>
      </c>
      <c r="C166" s="4">
        <v>39965</v>
      </c>
      <c r="D166" s="4">
        <v>44348</v>
      </c>
      <c r="E166" s="4">
        <f t="shared" si="5"/>
        <v>46538</v>
      </c>
      <c r="F166" s="5" t="s">
        <v>234</v>
      </c>
      <c r="G166" s="33">
        <v>5150063</v>
      </c>
      <c r="H166" s="3" t="s">
        <v>1288</v>
      </c>
      <c r="I166" s="5" t="s">
        <v>701</v>
      </c>
      <c r="J166" s="5" t="s">
        <v>702</v>
      </c>
      <c r="K166" s="3" t="s">
        <v>170</v>
      </c>
      <c r="L166" s="3" t="s">
        <v>384</v>
      </c>
      <c r="M166" s="6" t="s">
        <v>118</v>
      </c>
      <c r="N166" s="6" t="s">
        <v>23</v>
      </c>
      <c r="O166" s="6" t="s">
        <v>23</v>
      </c>
      <c r="P166" s="6" t="s">
        <v>2085</v>
      </c>
      <c r="Q166" s="6" t="s">
        <v>623</v>
      </c>
      <c r="R166" s="6" t="s">
        <v>623</v>
      </c>
      <c r="S166" s="3" t="s">
        <v>328</v>
      </c>
    </row>
    <row r="167" spans="1:19" ht="36" customHeight="1" x14ac:dyDescent="0.15">
      <c r="A167" s="34">
        <v>2410700633</v>
      </c>
      <c r="B167" s="3" t="s">
        <v>86</v>
      </c>
      <c r="C167" s="4">
        <v>39995</v>
      </c>
      <c r="D167" s="4">
        <v>44378</v>
      </c>
      <c r="E167" s="4">
        <f t="shared" si="5"/>
        <v>46568</v>
      </c>
      <c r="F167" s="5" t="s">
        <v>703</v>
      </c>
      <c r="G167" s="33">
        <v>5150078</v>
      </c>
      <c r="H167" s="3" t="s">
        <v>1204</v>
      </c>
      <c r="I167" s="5" t="s">
        <v>704</v>
      </c>
      <c r="J167" s="5" t="s">
        <v>705</v>
      </c>
      <c r="K167" s="3" t="s">
        <v>195</v>
      </c>
      <c r="L167" s="3" t="s">
        <v>385</v>
      </c>
      <c r="M167" s="6" t="s">
        <v>595</v>
      </c>
      <c r="N167" s="6" t="s">
        <v>515</v>
      </c>
      <c r="O167" s="6" t="s">
        <v>515</v>
      </c>
      <c r="P167" s="6" t="s">
        <v>2406</v>
      </c>
      <c r="Q167" s="6" t="s">
        <v>623</v>
      </c>
      <c r="R167" s="6" t="s">
        <v>623</v>
      </c>
      <c r="S167" s="3" t="s">
        <v>328</v>
      </c>
    </row>
    <row r="168" spans="1:19" ht="36" customHeight="1" x14ac:dyDescent="0.15">
      <c r="A168" s="34">
        <v>2410700666</v>
      </c>
      <c r="B168" s="3" t="s">
        <v>86</v>
      </c>
      <c r="C168" s="4">
        <v>40269</v>
      </c>
      <c r="D168" s="4">
        <v>44652</v>
      </c>
      <c r="E168" s="4">
        <f t="shared" si="5"/>
        <v>46843</v>
      </c>
      <c r="F168" s="5" t="s">
        <v>190</v>
      </c>
      <c r="G168" s="33">
        <v>5150818</v>
      </c>
      <c r="H168" s="3" t="s">
        <v>1775</v>
      </c>
      <c r="I168" s="5" t="s">
        <v>706</v>
      </c>
      <c r="J168" s="5" t="s">
        <v>707</v>
      </c>
      <c r="K168" s="3" t="s">
        <v>22</v>
      </c>
      <c r="L168" s="3" t="s">
        <v>347</v>
      </c>
      <c r="M168" s="6" t="s">
        <v>515</v>
      </c>
      <c r="N168" s="6" t="s">
        <v>515</v>
      </c>
      <c r="O168" s="6" t="s">
        <v>515</v>
      </c>
      <c r="P168" s="6" t="s">
        <v>2103</v>
      </c>
      <c r="Q168" s="6" t="s">
        <v>623</v>
      </c>
      <c r="R168" s="6" t="s">
        <v>623</v>
      </c>
      <c r="S168" s="3" t="s">
        <v>328</v>
      </c>
    </row>
    <row r="169" spans="1:19" ht="36" customHeight="1" x14ac:dyDescent="0.15">
      <c r="A169" s="34">
        <v>2410700690</v>
      </c>
      <c r="B169" s="3" t="s">
        <v>86</v>
      </c>
      <c r="C169" s="4">
        <v>40360</v>
      </c>
      <c r="D169" s="4">
        <v>44743</v>
      </c>
      <c r="E169" s="4">
        <f t="shared" si="5"/>
        <v>46934</v>
      </c>
      <c r="F169" s="12" t="s">
        <v>285</v>
      </c>
      <c r="G169" s="33">
        <v>5152111</v>
      </c>
      <c r="H169" s="3" t="s">
        <v>1294</v>
      </c>
      <c r="I169" s="5" t="s">
        <v>708</v>
      </c>
      <c r="J169" s="5" t="s">
        <v>709</v>
      </c>
      <c r="K169" s="12" t="s">
        <v>469</v>
      </c>
      <c r="L169" s="3" t="s">
        <v>470</v>
      </c>
      <c r="M169" s="6" t="s">
        <v>23</v>
      </c>
      <c r="N169" s="6" t="s">
        <v>23</v>
      </c>
      <c r="O169" s="6" t="s">
        <v>23</v>
      </c>
      <c r="P169" s="6" t="s">
        <v>2085</v>
      </c>
      <c r="Q169" s="6" t="s">
        <v>623</v>
      </c>
      <c r="R169" s="6" t="s">
        <v>623</v>
      </c>
      <c r="S169" s="3" t="s">
        <v>328</v>
      </c>
    </row>
    <row r="170" spans="1:19" ht="44.1" customHeight="1" x14ac:dyDescent="0.15">
      <c r="A170" s="34">
        <v>2410700708</v>
      </c>
      <c r="B170" s="3" t="s">
        <v>86</v>
      </c>
      <c r="C170" s="4">
        <v>40634</v>
      </c>
      <c r="D170" s="4">
        <v>45017</v>
      </c>
      <c r="E170" s="4">
        <f t="shared" si="5"/>
        <v>47208</v>
      </c>
      <c r="F170" s="5" t="s">
        <v>62</v>
      </c>
      <c r="G170" s="33">
        <v>5150063</v>
      </c>
      <c r="H170" s="3" t="s">
        <v>1298</v>
      </c>
      <c r="I170" s="5" t="s">
        <v>710</v>
      </c>
      <c r="J170" s="5" t="s">
        <v>711</v>
      </c>
      <c r="K170" s="3" t="s">
        <v>62</v>
      </c>
      <c r="L170" s="3" t="s">
        <v>386</v>
      </c>
      <c r="M170" s="6" t="s">
        <v>515</v>
      </c>
      <c r="N170" s="6" t="s">
        <v>1422</v>
      </c>
      <c r="O170" s="6" t="s">
        <v>515</v>
      </c>
      <c r="P170" s="6" t="s">
        <v>2414</v>
      </c>
      <c r="Q170" s="6" t="s">
        <v>623</v>
      </c>
      <c r="R170" s="6" t="s">
        <v>623</v>
      </c>
      <c r="S170" s="3" t="s">
        <v>328</v>
      </c>
    </row>
    <row r="171" spans="1:19" ht="44.1" customHeight="1" x14ac:dyDescent="0.15">
      <c r="A171" s="34">
        <v>2410700716</v>
      </c>
      <c r="B171" s="3" t="s">
        <v>86</v>
      </c>
      <c r="C171" s="4">
        <v>40634</v>
      </c>
      <c r="D171" s="4">
        <v>45017</v>
      </c>
      <c r="E171" s="4">
        <f t="shared" si="5"/>
        <v>47208</v>
      </c>
      <c r="F171" s="5" t="s">
        <v>135</v>
      </c>
      <c r="G171" s="33" t="s">
        <v>712</v>
      </c>
      <c r="H171" s="3" t="s">
        <v>1205</v>
      </c>
      <c r="I171" s="5" t="s">
        <v>713</v>
      </c>
      <c r="J171" s="5" t="s">
        <v>714</v>
      </c>
      <c r="K171" s="3" t="s">
        <v>136</v>
      </c>
      <c r="L171" s="3" t="s">
        <v>387</v>
      </c>
      <c r="M171" s="6" t="s">
        <v>1978</v>
      </c>
      <c r="N171" s="6" t="s">
        <v>515</v>
      </c>
      <c r="O171" s="6" t="s">
        <v>516</v>
      </c>
      <c r="P171" s="6" t="s">
        <v>2103</v>
      </c>
      <c r="Q171" s="6" t="s">
        <v>624</v>
      </c>
      <c r="R171" s="6" t="s">
        <v>624</v>
      </c>
      <c r="S171" s="3" t="s">
        <v>328</v>
      </c>
    </row>
    <row r="172" spans="1:19" ht="44.1" customHeight="1" x14ac:dyDescent="0.15">
      <c r="A172" s="34">
        <v>2410700724</v>
      </c>
      <c r="B172" s="3" t="s">
        <v>86</v>
      </c>
      <c r="C172" s="4">
        <v>40664</v>
      </c>
      <c r="D172" s="4">
        <v>45047</v>
      </c>
      <c r="E172" s="4">
        <f t="shared" si="5"/>
        <v>47238</v>
      </c>
      <c r="F172" s="12" t="s">
        <v>1008</v>
      </c>
      <c r="G172" s="33">
        <v>5152325</v>
      </c>
      <c r="H172" s="3" t="s">
        <v>2437</v>
      </c>
      <c r="I172" s="12" t="s">
        <v>2438</v>
      </c>
      <c r="J172" s="12" t="s">
        <v>2439</v>
      </c>
      <c r="K172" s="15" t="s">
        <v>1008</v>
      </c>
      <c r="L172" s="3" t="s">
        <v>2597</v>
      </c>
      <c r="M172" s="6" t="s">
        <v>515</v>
      </c>
      <c r="N172" s="6" t="s">
        <v>1414</v>
      </c>
      <c r="O172" s="6" t="s">
        <v>1414</v>
      </c>
      <c r="P172" s="6" t="s">
        <v>2406</v>
      </c>
      <c r="Q172" s="6" t="s">
        <v>623</v>
      </c>
      <c r="R172" s="6" t="s">
        <v>623</v>
      </c>
      <c r="S172" s="3" t="s">
        <v>328</v>
      </c>
    </row>
    <row r="173" spans="1:19" ht="44.1" customHeight="1" x14ac:dyDescent="0.15">
      <c r="A173" s="34">
        <v>2410700831</v>
      </c>
      <c r="B173" s="3" t="s">
        <v>86</v>
      </c>
      <c r="C173" s="4">
        <v>41030</v>
      </c>
      <c r="D173" s="4">
        <v>43221</v>
      </c>
      <c r="E173" s="4">
        <f t="shared" si="5"/>
        <v>45412</v>
      </c>
      <c r="F173" s="5" t="s">
        <v>1009</v>
      </c>
      <c r="G173" s="33">
        <v>5150846</v>
      </c>
      <c r="H173" s="3" t="s">
        <v>1206</v>
      </c>
      <c r="I173" s="5" t="s">
        <v>1010</v>
      </c>
      <c r="J173" s="5" t="s">
        <v>1010</v>
      </c>
      <c r="K173" s="3" t="s">
        <v>1011</v>
      </c>
      <c r="L173" s="3" t="s">
        <v>389</v>
      </c>
      <c r="M173" s="6" t="s">
        <v>256</v>
      </c>
      <c r="N173" s="6" t="s">
        <v>515</v>
      </c>
      <c r="O173" s="6" t="s">
        <v>23</v>
      </c>
      <c r="P173" s="6" t="s">
        <v>2406</v>
      </c>
      <c r="Q173" s="6" t="s">
        <v>624</v>
      </c>
      <c r="R173" s="6" t="s">
        <v>624</v>
      </c>
      <c r="S173" s="3" t="s">
        <v>328</v>
      </c>
    </row>
    <row r="174" spans="1:19" ht="44.1" customHeight="1" x14ac:dyDescent="0.15">
      <c r="A174" s="34">
        <v>2410700864</v>
      </c>
      <c r="B174" s="3" t="s">
        <v>86</v>
      </c>
      <c r="C174" s="4">
        <v>41091</v>
      </c>
      <c r="D174" s="4">
        <v>43282</v>
      </c>
      <c r="E174" s="4">
        <f t="shared" si="5"/>
        <v>45473</v>
      </c>
      <c r="F174" s="5" t="s">
        <v>1012</v>
      </c>
      <c r="G174" s="33">
        <v>5150043</v>
      </c>
      <c r="H174" s="3" t="s">
        <v>1207</v>
      </c>
      <c r="I174" s="5" t="s">
        <v>620</v>
      </c>
      <c r="J174" s="5" t="s">
        <v>621</v>
      </c>
      <c r="K174" s="3" t="s">
        <v>1013</v>
      </c>
      <c r="L174" s="3" t="s">
        <v>390</v>
      </c>
      <c r="M174" s="6" t="s">
        <v>515</v>
      </c>
      <c r="N174" s="6" t="s">
        <v>516</v>
      </c>
      <c r="O174" s="6" t="s">
        <v>2563</v>
      </c>
      <c r="P174" s="6" t="s">
        <v>2085</v>
      </c>
      <c r="Q174" s="6" t="s">
        <v>624</v>
      </c>
      <c r="R174" s="6" t="s">
        <v>624</v>
      </c>
      <c r="S174" s="3" t="s">
        <v>328</v>
      </c>
    </row>
    <row r="175" spans="1:19" ht="44.1" customHeight="1" x14ac:dyDescent="0.15">
      <c r="A175" s="34">
        <v>2410700922</v>
      </c>
      <c r="B175" s="3" t="s">
        <v>86</v>
      </c>
      <c r="C175" s="4">
        <v>41334</v>
      </c>
      <c r="D175" s="4">
        <v>43525</v>
      </c>
      <c r="E175" s="4">
        <f t="shared" si="5"/>
        <v>45716</v>
      </c>
      <c r="F175" s="5" t="s">
        <v>269</v>
      </c>
      <c r="G175" s="33">
        <v>5150012</v>
      </c>
      <c r="H175" s="3" t="s">
        <v>1447</v>
      </c>
      <c r="I175" s="5" t="s">
        <v>715</v>
      </c>
      <c r="J175" s="5" t="s">
        <v>716</v>
      </c>
      <c r="K175" s="3" t="s">
        <v>270</v>
      </c>
      <c r="L175" s="3" t="s">
        <v>391</v>
      </c>
      <c r="M175" s="6" t="s">
        <v>256</v>
      </c>
      <c r="N175" s="6" t="s">
        <v>23</v>
      </c>
      <c r="O175" s="6" t="s">
        <v>23</v>
      </c>
      <c r="P175" s="6" t="s">
        <v>2085</v>
      </c>
      <c r="Q175" s="6" t="s">
        <v>623</v>
      </c>
      <c r="R175" s="6" t="s">
        <v>623</v>
      </c>
      <c r="S175" s="3" t="s">
        <v>328</v>
      </c>
    </row>
    <row r="176" spans="1:19" ht="44.1" customHeight="1" x14ac:dyDescent="0.15">
      <c r="A176" s="34">
        <v>2410700930</v>
      </c>
      <c r="B176" s="3" t="s">
        <v>86</v>
      </c>
      <c r="C176" s="4">
        <v>41365</v>
      </c>
      <c r="D176" s="4">
        <v>43556</v>
      </c>
      <c r="E176" s="4">
        <f t="shared" si="5"/>
        <v>45747</v>
      </c>
      <c r="F176" s="5" t="s">
        <v>258</v>
      </c>
      <c r="G176" s="33">
        <v>5150045</v>
      </c>
      <c r="H176" s="3" t="s">
        <v>1316</v>
      </c>
      <c r="I176" s="5" t="s">
        <v>717</v>
      </c>
      <c r="J176" s="5" t="s">
        <v>717</v>
      </c>
      <c r="K176" s="3" t="s">
        <v>259</v>
      </c>
      <c r="L176" s="3" t="s">
        <v>392</v>
      </c>
      <c r="M176" s="6" t="s">
        <v>256</v>
      </c>
      <c r="N176" s="6" t="s">
        <v>23</v>
      </c>
      <c r="O176" s="6" t="s">
        <v>23</v>
      </c>
      <c r="P176" s="6" t="s">
        <v>2085</v>
      </c>
      <c r="Q176" s="6" t="s">
        <v>623</v>
      </c>
      <c r="R176" s="6" t="s">
        <v>623</v>
      </c>
      <c r="S176" s="3" t="s">
        <v>328</v>
      </c>
    </row>
    <row r="177" spans="1:19" ht="44.1" customHeight="1" x14ac:dyDescent="0.15">
      <c r="A177" s="34">
        <v>2410700989</v>
      </c>
      <c r="B177" s="3" t="s">
        <v>86</v>
      </c>
      <c r="C177" s="4">
        <v>41426</v>
      </c>
      <c r="D177" s="4">
        <v>43617</v>
      </c>
      <c r="E177" s="4">
        <f t="shared" si="5"/>
        <v>45808</v>
      </c>
      <c r="F177" s="5" t="s">
        <v>564</v>
      </c>
      <c r="G177" s="33" t="s">
        <v>1361</v>
      </c>
      <c r="H177" s="3" t="s">
        <v>1208</v>
      </c>
      <c r="I177" s="5" t="s">
        <v>718</v>
      </c>
      <c r="J177" s="5" t="s">
        <v>719</v>
      </c>
      <c r="K177" s="3" t="s">
        <v>226</v>
      </c>
      <c r="L177" s="3" t="s">
        <v>1462</v>
      </c>
      <c r="M177" s="6" t="s">
        <v>23</v>
      </c>
      <c r="N177" s="6" t="s">
        <v>23</v>
      </c>
      <c r="O177" s="6" t="s">
        <v>23</v>
      </c>
      <c r="P177" s="6" t="s">
        <v>2085</v>
      </c>
      <c r="Q177" s="6" t="s">
        <v>623</v>
      </c>
      <c r="R177" s="6" t="s">
        <v>623</v>
      </c>
      <c r="S177" s="3" t="s">
        <v>328</v>
      </c>
    </row>
    <row r="178" spans="1:19" ht="44.1" customHeight="1" x14ac:dyDescent="0.15">
      <c r="A178" s="34">
        <v>2410701029</v>
      </c>
      <c r="B178" s="3" t="s">
        <v>86</v>
      </c>
      <c r="C178" s="4">
        <v>41518</v>
      </c>
      <c r="D178" s="4">
        <v>43709</v>
      </c>
      <c r="E178" s="4">
        <f t="shared" si="5"/>
        <v>45900</v>
      </c>
      <c r="F178" s="5" t="s">
        <v>720</v>
      </c>
      <c r="G178" s="33" t="s">
        <v>1362</v>
      </c>
      <c r="H178" s="3" t="s">
        <v>1209</v>
      </c>
      <c r="I178" s="5" t="s">
        <v>721</v>
      </c>
      <c r="J178" s="5" t="s">
        <v>722</v>
      </c>
      <c r="K178" s="3" t="s">
        <v>36</v>
      </c>
      <c r="L178" s="3" t="s">
        <v>393</v>
      </c>
      <c r="M178" s="6" t="s">
        <v>23</v>
      </c>
      <c r="N178" s="6" t="s">
        <v>515</v>
      </c>
      <c r="O178" s="6" t="s">
        <v>516</v>
      </c>
      <c r="P178" s="6" t="s">
        <v>2103</v>
      </c>
      <c r="Q178" s="6" t="s">
        <v>623</v>
      </c>
      <c r="R178" s="6" t="s">
        <v>623</v>
      </c>
      <c r="S178" s="3" t="s">
        <v>328</v>
      </c>
    </row>
    <row r="179" spans="1:19" ht="44.1" customHeight="1" x14ac:dyDescent="0.15">
      <c r="A179" s="34">
        <v>2410701045</v>
      </c>
      <c r="B179" s="3" t="s">
        <v>86</v>
      </c>
      <c r="C179" s="4">
        <v>41609</v>
      </c>
      <c r="D179" s="4">
        <v>43800</v>
      </c>
      <c r="E179" s="4">
        <f t="shared" si="5"/>
        <v>45991</v>
      </c>
      <c r="F179" s="5" t="s">
        <v>294</v>
      </c>
      <c r="G179" s="33" t="s">
        <v>1363</v>
      </c>
      <c r="H179" s="3" t="s">
        <v>1210</v>
      </c>
      <c r="I179" s="5" t="s">
        <v>723</v>
      </c>
      <c r="J179" s="5" t="s">
        <v>543</v>
      </c>
      <c r="K179" s="3" t="s">
        <v>295</v>
      </c>
      <c r="L179" s="12" t="s">
        <v>542</v>
      </c>
      <c r="M179" s="6" t="s">
        <v>516</v>
      </c>
      <c r="N179" s="6" t="s">
        <v>515</v>
      </c>
      <c r="O179" s="6" t="s">
        <v>515</v>
      </c>
      <c r="P179" s="6" t="s">
        <v>2406</v>
      </c>
      <c r="Q179" s="6" t="s">
        <v>623</v>
      </c>
      <c r="R179" s="6" t="s">
        <v>623</v>
      </c>
      <c r="S179" s="3" t="s">
        <v>328</v>
      </c>
    </row>
    <row r="180" spans="1:19" ht="44.1" customHeight="1" x14ac:dyDescent="0.15">
      <c r="A180" s="34">
        <v>2410701052</v>
      </c>
      <c r="B180" s="3" t="s">
        <v>86</v>
      </c>
      <c r="C180" s="4">
        <v>41640</v>
      </c>
      <c r="D180" s="4">
        <v>43831</v>
      </c>
      <c r="E180" s="4">
        <f t="shared" si="5"/>
        <v>46022</v>
      </c>
      <c r="F180" s="5" t="s">
        <v>296</v>
      </c>
      <c r="G180" s="33" t="s">
        <v>1359</v>
      </c>
      <c r="H180" s="3" t="s">
        <v>1211</v>
      </c>
      <c r="I180" s="5" t="s">
        <v>832</v>
      </c>
      <c r="J180" s="5" t="s">
        <v>832</v>
      </c>
      <c r="K180" s="3" t="s">
        <v>297</v>
      </c>
      <c r="L180" s="3" t="s">
        <v>518</v>
      </c>
      <c r="M180" s="6" t="s">
        <v>516</v>
      </c>
      <c r="N180" s="6" t="s">
        <v>515</v>
      </c>
      <c r="O180" s="6" t="s">
        <v>515</v>
      </c>
      <c r="P180" s="6" t="s">
        <v>2103</v>
      </c>
      <c r="Q180" s="6" t="s">
        <v>623</v>
      </c>
      <c r="R180" s="6" t="s">
        <v>623</v>
      </c>
      <c r="S180" s="3" t="s">
        <v>327</v>
      </c>
    </row>
    <row r="181" spans="1:19" ht="44.1" customHeight="1" x14ac:dyDescent="0.15">
      <c r="A181" s="34">
        <v>2410701243</v>
      </c>
      <c r="B181" s="3" t="s">
        <v>86</v>
      </c>
      <c r="C181" s="4">
        <v>41913</v>
      </c>
      <c r="D181" s="4">
        <v>44105</v>
      </c>
      <c r="E181" s="4">
        <f t="shared" si="5"/>
        <v>46295</v>
      </c>
      <c r="F181" s="5" t="s">
        <v>724</v>
      </c>
      <c r="G181" s="33" t="s">
        <v>1491</v>
      </c>
      <c r="H181" s="3" t="s">
        <v>1489</v>
      </c>
      <c r="I181" s="12" t="s">
        <v>1490</v>
      </c>
      <c r="J181" s="12" t="s">
        <v>725</v>
      </c>
      <c r="K181" s="3" t="s">
        <v>726</v>
      </c>
      <c r="L181" s="3" t="s">
        <v>1737</v>
      </c>
      <c r="M181" s="6" t="s">
        <v>515</v>
      </c>
      <c r="N181" s="6" t="s">
        <v>515</v>
      </c>
      <c r="O181" s="6" t="s">
        <v>515</v>
      </c>
      <c r="P181" s="6" t="s">
        <v>2412</v>
      </c>
      <c r="Q181" s="6" t="s">
        <v>623</v>
      </c>
      <c r="R181" s="6" t="s">
        <v>623</v>
      </c>
      <c r="S181" s="3" t="s">
        <v>328</v>
      </c>
    </row>
    <row r="182" spans="1:19" ht="44.1" customHeight="1" x14ac:dyDescent="0.15">
      <c r="A182" s="34">
        <v>2410701268</v>
      </c>
      <c r="B182" s="3" t="s">
        <v>86</v>
      </c>
      <c r="C182" s="4">
        <v>41944</v>
      </c>
      <c r="D182" s="4">
        <v>44136</v>
      </c>
      <c r="E182" s="4">
        <f t="shared" si="5"/>
        <v>46326</v>
      </c>
      <c r="F182" s="5" t="s">
        <v>727</v>
      </c>
      <c r="G182" s="33" t="s">
        <v>1365</v>
      </c>
      <c r="H182" s="3" t="s">
        <v>1212</v>
      </c>
      <c r="I182" s="12" t="s">
        <v>728</v>
      </c>
      <c r="J182" s="12" t="s">
        <v>729</v>
      </c>
      <c r="K182" s="3" t="s">
        <v>303</v>
      </c>
      <c r="L182" s="3" t="s">
        <v>394</v>
      </c>
      <c r="M182" s="6" t="s">
        <v>595</v>
      </c>
      <c r="N182" s="6" t="s">
        <v>515</v>
      </c>
      <c r="O182" s="6" t="s">
        <v>23</v>
      </c>
      <c r="P182" s="6" t="s">
        <v>2085</v>
      </c>
      <c r="Q182" s="6" t="s">
        <v>623</v>
      </c>
      <c r="R182" s="6" t="s">
        <v>623</v>
      </c>
      <c r="S182" s="3" t="s">
        <v>328</v>
      </c>
    </row>
    <row r="183" spans="1:19" ht="44.1" customHeight="1" x14ac:dyDescent="0.15">
      <c r="A183" s="34">
        <v>2410701292</v>
      </c>
      <c r="B183" s="3" t="s">
        <v>86</v>
      </c>
      <c r="C183" s="4">
        <v>42005</v>
      </c>
      <c r="D183" s="4">
        <v>44197</v>
      </c>
      <c r="E183" s="4">
        <f t="shared" si="5"/>
        <v>46387</v>
      </c>
      <c r="F183" s="5" t="s">
        <v>730</v>
      </c>
      <c r="G183" s="33" t="s">
        <v>1366</v>
      </c>
      <c r="H183" s="3" t="s">
        <v>1317</v>
      </c>
      <c r="I183" s="12" t="s">
        <v>304</v>
      </c>
      <c r="J183" s="12" t="s">
        <v>305</v>
      </c>
      <c r="K183" s="3" t="s">
        <v>306</v>
      </c>
      <c r="L183" s="3" t="s">
        <v>1439</v>
      </c>
      <c r="M183" s="6" t="s">
        <v>256</v>
      </c>
      <c r="N183" s="6" t="s">
        <v>256</v>
      </c>
      <c r="O183" s="6" t="s">
        <v>23</v>
      </c>
      <c r="P183" s="6" t="s">
        <v>2085</v>
      </c>
      <c r="Q183" s="6" t="s">
        <v>624</v>
      </c>
      <c r="R183" s="6" t="s">
        <v>624</v>
      </c>
      <c r="S183" s="3" t="s">
        <v>328</v>
      </c>
    </row>
    <row r="184" spans="1:19" ht="44.1" customHeight="1" x14ac:dyDescent="0.15">
      <c r="A184" s="34">
        <v>2410701326</v>
      </c>
      <c r="B184" s="3" t="s">
        <v>86</v>
      </c>
      <c r="C184" s="4">
        <v>42095</v>
      </c>
      <c r="D184" s="4">
        <v>44287</v>
      </c>
      <c r="E184" s="4">
        <f t="shared" si="5"/>
        <v>46477</v>
      </c>
      <c r="F184" s="5" t="s">
        <v>731</v>
      </c>
      <c r="G184" s="33" t="s">
        <v>1367</v>
      </c>
      <c r="H184" s="3" t="s">
        <v>1906</v>
      </c>
      <c r="I184" s="12" t="s">
        <v>732</v>
      </c>
      <c r="J184" s="12" t="s">
        <v>1907</v>
      </c>
      <c r="K184" s="3" t="s">
        <v>733</v>
      </c>
      <c r="L184" s="3" t="s">
        <v>395</v>
      </c>
      <c r="M184" s="6" t="s">
        <v>256</v>
      </c>
      <c r="N184" s="6" t="s">
        <v>515</v>
      </c>
      <c r="O184" s="6" t="s">
        <v>516</v>
      </c>
      <c r="P184" s="6" t="s">
        <v>2085</v>
      </c>
      <c r="Q184" s="6" t="s">
        <v>624</v>
      </c>
      <c r="R184" s="6" t="s">
        <v>624</v>
      </c>
      <c r="S184" s="3" t="s">
        <v>328</v>
      </c>
    </row>
    <row r="185" spans="1:19" ht="44.1" customHeight="1" x14ac:dyDescent="0.15">
      <c r="A185" s="34">
        <v>2410701334</v>
      </c>
      <c r="B185" s="3" t="s">
        <v>86</v>
      </c>
      <c r="C185" s="4">
        <v>42125</v>
      </c>
      <c r="D185" s="4">
        <v>44317</v>
      </c>
      <c r="E185" s="4">
        <f t="shared" si="5"/>
        <v>46507</v>
      </c>
      <c r="F185" s="5" t="s">
        <v>734</v>
      </c>
      <c r="G185" s="33" t="s">
        <v>1368</v>
      </c>
      <c r="H185" s="3" t="s">
        <v>1213</v>
      </c>
      <c r="I185" s="12" t="s">
        <v>735</v>
      </c>
      <c r="J185" s="12" t="s">
        <v>1444</v>
      </c>
      <c r="K185" s="3" t="s">
        <v>307</v>
      </c>
      <c r="L185" s="3" t="s">
        <v>396</v>
      </c>
      <c r="M185" s="6" t="s">
        <v>118</v>
      </c>
      <c r="N185" s="6" t="s">
        <v>515</v>
      </c>
      <c r="O185" s="6" t="s">
        <v>516</v>
      </c>
      <c r="P185" s="6" t="s">
        <v>2415</v>
      </c>
      <c r="Q185" s="6" t="s">
        <v>624</v>
      </c>
      <c r="R185" s="6" t="s">
        <v>624</v>
      </c>
      <c r="S185" s="3" t="s">
        <v>328</v>
      </c>
    </row>
    <row r="186" spans="1:19" ht="44.1" customHeight="1" x14ac:dyDescent="0.15">
      <c r="A186" s="34">
        <v>2410701359</v>
      </c>
      <c r="B186" s="3" t="s">
        <v>86</v>
      </c>
      <c r="C186" s="4">
        <v>42186</v>
      </c>
      <c r="D186" s="4">
        <v>44378</v>
      </c>
      <c r="E186" s="4">
        <f t="shared" si="5"/>
        <v>46568</v>
      </c>
      <c r="F186" s="5" t="s">
        <v>314</v>
      </c>
      <c r="G186" s="33" t="s">
        <v>1369</v>
      </c>
      <c r="H186" s="3" t="s">
        <v>1318</v>
      </c>
      <c r="I186" s="5" t="s">
        <v>736</v>
      </c>
      <c r="J186" s="5" t="s">
        <v>737</v>
      </c>
      <c r="K186" s="5" t="s">
        <v>315</v>
      </c>
      <c r="L186" s="3" t="s">
        <v>1566</v>
      </c>
      <c r="M186" s="6" t="s">
        <v>515</v>
      </c>
      <c r="N186" s="6" t="s">
        <v>515</v>
      </c>
      <c r="O186" s="6" t="s">
        <v>516</v>
      </c>
      <c r="P186" s="6" t="s">
        <v>2085</v>
      </c>
      <c r="Q186" s="6" t="s">
        <v>624</v>
      </c>
      <c r="R186" s="6" t="s">
        <v>624</v>
      </c>
      <c r="S186" s="3" t="s">
        <v>328</v>
      </c>
    </row>
    <row r="187" spans="1:19" ht="44.1" customHeight="1" x14ac:dyDescent="0.15">
      <c r="A187" s="34">
        <v>2410701425</v>
      </c>
      <c r="B187" s="3" t="s">
        <v>86</v>
      </c>
      <c r="C187" s="4">
        <v>42370</v>
      </c>
      <c r="D187" s="4">
        <v>44562</v>
      </c>
      <c r="E187" s="4">
        <f t="shared" si="5"/>
        <v>46752</v>
      </c>
      <c r="F187" s="5" t="s">
        <v>321</v>
      </c>
      <c r="G187" s="33" t="s">
        <v>1363</v>
      </c>
      <c r="H187" s="3" t="s">
        <v>1319</v>
      </c>
      <c r="I187" s="5" t="s">
        <v>738</v>
      </c>
      <c r="J187" s="5" t="s">
        <v>738</v>
      </c>
      <c r="K187" s="5" t="s">
        <v>322</v>
      </c>
      <c r="L187" s="3" t="s">
        <v>440</v>
      </c>
      <c r="M187" s="6" t="s">
        <v>118</v>
      </c>
      <c r="N187" s="6" t="s">
        <v>515</v>
      </c>
      <c r="O187" s="6" t="s">
        <v>23</v>
      </c>
      <c r="P187" s="6" t="s">
        <v>2085</v>
      </c>
      <c r="Q187" s="6" t="s">
        <v>624</v>
      </c>
      <c r="R187" s="6" t="s">
        <v>624</v>
      </c>
      <c r="S187" s="3" t="s">
        <v>328</v>
      </c>
    </row>
    <row r="188" spans="1:19" ht="44.1" customHeight="1" x14ac:dyDescent="0.15">
      <c r="A188" s="34">
        <v>2410701466</v>
      </c>
      <c r="B188" s="3" t="s">
        <v>86</v>
      </c>
      <c r="C188" s="4">
        <v>42461</v>
      </c>
      <c r="D188" s="4">
        <v>44652</v>
      </c>
      <c r="E188" s="4">
        <f t="shared" si="5"/>
        <v>46843</v>
      </c>
      <c r="F188" s="5" t="s">
        <v>448</v>
      </c>
      <c r="G188" s="33" t="s">
        <v>1370</v>
      </c>
      <c r="H188" s="3" t="s">
        <v>1214</v>
      </c>
      <c r="I188" s="12" t="s">
        <v>739</v>
      </c>
      <c r="J188" s="12" t="s">
        <v>740</v>
      </c>
      <c r="K188" s="5" t="s">
        <v>447</v>
      </c>
      <c r="L188" s="3" t="s">
        <v>449</v>
      </c>
      <c r="M188" s="6" t="s">
        <v>516</v>
      </c>
      <c r="N188" s="6" t="s">
        <v>515</v>
      </c>
      <c r="O188" s="6" t="s">
        <v>515</v>
      </c>
      <c r="P188" s="6" t="s">
        <v>2103</v>
      </c>
      <c r="Q188" s="6" t="s">
        <v>624</v>
      </c>
      <c r="R188" s="6" t="s">
        <v>624</v>
      </c>
      <c r="S188" s="3" t="s">
        <v>328</v>
      </c>
    </row>
    <row r="189" spans="1:19" ht="44.1" customHeight="1" x14ac:dyDescent="0.15">
      <c r="A189" s="34">
        <v>2410701474</v>
      </c>
      <c r="B189" s="3" t="s">
        <v>86</v>
      </c>
      <c r="C189" s="4">
        <v>42552</v>
      </c>
      <c r="D189" s="4">
        <v>44743</v>
      </c>
      <c r="E189" s="4">
        <f t="shared" si="5"/>
        <v>46934</v>
      </c>
      <c r="F189" s="5" t="s">
        <v>521</v>
      </c>
      <c r="G189" s="33" t="s">
        <v>1397</v>
      </c>
      <c r="H189" s="3" t="s">
        <v>1398</v>
      </c>
      <c r="I189" s="12" t="s">
        <v>1399</v>
      </c>
      <c r="J189" s="12" t="s">
        <v>1400</v>
      </c>
      <c r="K189" s="5" t="s">
        <v>467</v>
      </c>
      <c r="L189" s="3" t="s">
        <v>468</v>
      </c>
      <c r="M189" s="6" t="s">
        <v>516</v>
      </c>
      <c r="N189" s="6" t="s">
        <v>515</v>
      </c>
      <c r="O189" s="6" t="s">
        <v>515</v>
      </c>
      <c r="P189" s="6" t="s">
        <v>2103</v>
      </c>
      <c r="Q189" s="6" t="s">
        <v>624</v>
      </c>
      <c r="R189" s="6" t="s">
        <v>624</v>
      </c>
      <c r="S189" s="3" t="s">
        <v>328</v>
      </c>
    </row>
    <row r="190" spans="1:19" ht="44.1" customHeight="1" x14ac:dyDescent="0.15">
      <c r="A190" s="34">
        <v>2410701508</v>
      </c>
      <c r="B190" s="3" t="s">
        <v>86</v>
      </c>
      <c r="C190" s="4">
        <v>42644</v>
      </c>
      <c r="D190" s="4">
        <v>44835</v>
      </c>
      <c r="E190" s="4">
        <f t="shared" si="5"/>
        <v>47026</v>
      </c>
      <c r="F190" s="5" t="s">
        <v>485</v>
      </c>
      <c r="G190" s="33" t="s">
        <v>1371</v>
      </c>
      <c r="H190" s="3" t="s">
        <v>2047</v>
      </c>
      <c r="I190" s="12" t="s">
        <v>741</v>
      </c>
      <c r="J190" s="12" t="s">
        <v>741</v>
      </c>
      <c r="K190" s="5" t="s">
        <v>486</v>
      </c>
      <c r="L190" s="3" t="s">
        <v>2048</v>
      </c>
      <c r="M190" s="6" t="s">
        <v>118</v>
      </c>
      <c r="N190" s="6" t="s">
        <v>516</v>
      </c>
      <c r="O190" s="6" t="s">
        <v>23</v>
      </c>
      <c r="P190" s="6" t="s">
        <v>2403</v>
      </c>
      <c r="Q190" s="6" t="s">
        <v>624</v>
      </c>
      <c r="R190" s="6" t="s">
        <v>624</v>
      </c>
      <c r="S190" s="3" t="s">
        <v>328</v>
      </c>
    </row>
    <row r="191" spans="1:19" ht="44.1" customHeight="1" x14ac:dyDescent="0.15">
      <c r="A191" s="34">
        <v>2410701516</v>
      </c>
      <c r="B191" s="3" t="s">
        <v>86</v>
      </c>
      <c r="C191" s="4">
        <v>42705</v>
      </c>
      <c r="D191" s="4">
        <v>44896</v>
      </c>
      <c r="E191" s="4">
        <f t="shared" si="5"/>
        <v>47087</v>
      </c>
      <c r="F191" s="5" t="s">
        <v>494</v>
      </c>
      <c r="G191" s="33" t="s">
        <v>2448</v>
      </c>
      <c r="H191" s="3" t="s">
        <v>2449</v>
      </c>
      <c r="I191" s="12" t="s">
        <v>2450</v>
      </c>
      <c r="J191" s="12" t="s">
        <v>2450</v>
      </c>
      <c r="K191" s="5" t="s">
        <v>495</v>
      </c>
      <c r="L191" s="3" t="s">
        <v>2451</v>
      </c>
      <c r="M191" s="6" t="s">
        <v>118</v>
      </c>
      <c r="N191" s="6" t="s">
        <v>23</v>
      </c>
      <c r="O191" s="6" t="s">
        <v>23</v>
      </c>
      <c r="P191" s="6" t="s">
        <v>2085</v>
      </c>
      <c r="Q191" s="6" t="s">
        <v>623</v>
      </c>
      <c r="R191" s="6" t="s">
        <v>623</v>
      </c>
      <c r="S191" s="3" t="s">
        <v>328</v>
      </c>
    </row>
    <row r="192" spans="1:19" ht="44.1" customHeight="1" x14ac:dyDescent="0.15">
      <c r="A192" s="34">
        <v>2410701532</v>
      </c>
      <c r="B192" s="3" t="s">
        <v>86</v>
      </c>
      <c r="C192" s="4">
        <v>42826</v>
      </c>
      <c r="D192" s="4">
        <v>45017</v>
      </c>
      <c r="E192" s="4">
        <f t="shared" si="5"/>
        <v>47208</v>
      </c>
      <c r="F192" s="5" t="s">
        <v>508</v>
      </c>
      <c r="G192" s="33" t="s">
        <v>1366</v>
      </c>
      <c r="H192" s="3" t="s">
        <v>1216</v>
      </c>
      <c r="I192" s="12" t="s">
        <v>512</v>
      </c>
      <c r="J192" s="12" t="s">
        <v>513</v>
      </c>
      <c r="K192" s="5" t="s">
        <v>514</v>
      </c>
      <c r="L192" s="3" t="s">
        <v>1568</v>
      </c>
      <c r="M192" s="6" t="s">
        <v>118</v>
      </c>
      <c r="N192" s="6" t="s">
        <v>23</v>
      </c>
      <c r="O192" s="6" t="s">
        <v>23</v>
      </c>
      <c r="P192" s="84" t="s">
        <v>2406</v>
      </c>
      <c r="Q192" s="6" t="s">
        <v>623</v>
      </c>
      <c r="R192" s="6" t="s">
        <v>623</v>
      </c>
      <c r="S192" s="3" t="s">
        <v>328</v>
      </c>
    </row>
    <row r="193" spans="1:19" ht="44.1" customHeight="1" x14ac:dyDescent="0.15">
      <c r="A193" s="34">
        <v>2410701615</v>
      </c>
      <c r="B193" s="3" t="s">
        <v>86</v>
      </c>
      <c r="C193" s="4">
        <v>42948</v>
      </c>
      <c r="D193" s="4"/>
      <c r="E193" s="4">
        <f t="shared" si="5"/>
        <v>45138</v>
      </c>
      <c r="F193" s="5" t="s">
        <v>532</v>
      </c>
      <c r="G193" s="33" t="s">
        <v>1663</v>
      </c>
      <c r="H193" s="3" t="s">
        <v>1664</v>
      </c>
      <c r="I193" s="5" t="s">
        <v>1665</v>
      </c>
      <c r="J193" s="5" t="s">
        <v>1665</v>
      </c>
      <c r="K193" s="3" t="s">
        <v>533</v>
      </c>
      <c r="L193" s="3" t="s">
        <v>534</v>
      </c>
      <c r="M193" s="6" t="s">
        <v>118</v>
      </c>
      <c r="N193" s="6" t="s">
        <v>23</v>
      </c>
      <c r="O193" s="6" t="s">
        <v>23</v>
      </c>
      <c r="P193" s="6" t="s">
        <v>2085</v>
      </c>
      <c r="Q193" s="6" t="s">
        <v>624</v>
      </c>
      <c r="R193" s="6" t="s">
        <v>624</v>
      </c>
      <c r="S193" s="3" t="s">
        <v>328</v>
      </c>
    </row>
    <row r="194" spans="1:19" ht="44.1" customHeight="1" x14ac:dyDescent="0.15">
      <c r="A194" s="34">
        <v>2410701649</v>
      </c>
      <c r="B194" s="3" t="s">
        <v>86</v>
      </c>
      <c r="C194" s="4">
        <v>43191</v>
      </c>
      <c r="D194" s="4"/>
      <c r="E194" s="4">
        <f t="shared" si="5"/>
        <v>45382</v>
      </c>
      <c r="F194" s="5" t="s">
        <v>583</v>
      </c>
      <c r="G194" s="33" t="s">
        <v>1373</v>
      </c>
      <c r="H194" s="3" t="s">
        <v>1320</v>
      </c>
      <c r="I194" s="5" t="s">
        <v>819</v>
      </c>
      <c r="J194" s="5" t="s">
        <v>819</v>
      </c>
      <c r="K194" s="3" t="s">
        <v>1942</v>
      </c>
      <c r="L194" s="3" t="s">
        <v>585</v>
      </c>
      <c r="M194" s="6" t="s">
        <v>118</v>
      </c>
      <c r="N194" s="6" t="s">
        <v>515</v>
      </c>
      <c r="O194" s="6" t="s">
        <v>23</v>
      </c>
      <c r="P194" s="6" t="s">
        <v>2406</v>
      </c>
      <c r="Q194" s="6" t="s">
        <v>624</v>
      </c>
      <c r="R194" s="6" t="s">
        <v>624</v>
      </c>
      <c r="S194" s="3" t="s">
        <v>328</v>
      </c>
    </row>
    <row r="195" spans="1:19" ht="44.1" customHeight="1" x14ac:dyDescent="0.15">
      <c r="A195" s="34">
        <v>2410701672</v>
      </c>
      <c r="B195" s="3" t="s">
        <v>86</v>
      </c>
      <c r="C195" s="4">
        <v>43221</v>
      </c>
      <c r="D195" s="4"/>
      <c r="E195" s="4">
        <f t="shared" si="5"/>
        <v>45412</v>
      </c>
      <c r="F195" s="5" t="s">
        <v>610</v>
      </c>
      <c r="G195" s="33" t="s">
        <v>1364</v>
      </c>
      <c r="H195" s="3" t="s">
        <v>1415</v>
      </c>
      <c r="I195" s="5" t="s">
        <v>611</v>
      </c>
      <c r="J195" s="5" t="s">
        <v>612</v>
      </c>
      <c r="K195" s="3" t="s">
        <v>613</v>
      </c>
      <c r="L195" s="3" t="s">
        <v>614</v>
      </c>
      <c r="M195" s="6" t="s">
        <v>23</v>
      </c>
      <c r="N195" s="6" t="s">
        <v>1898</v>
      </c>
      <c r="O195" s="6" t="s">
        <v>23</v>
      </c>
      <c r="P195" s="6" t="s">
        <v>2085</v>
      </c>
      <c r="Q195" s="6" t="s">
        <v>615</v>
      </c>
      <c r="R195" s="6" t="s">
        <v>615</v>
      </c>
      <c r="S195" s="3" t="s">
        <v>328</v>
      </c>
    </row>
    <row r="196" spans="1:19" ht="44.1" customHeight="1" x14ac:dyDescent="0.15">
      <c r="A196" s="34">
        <v>2410701748</v>
      </c>
      <c r="B196" s="3" t="s">
        <v>86</v>
      </c>
      <c r="C196" s="4">
        <v>43466</v>
      </c>
      <c r="D196" s="4"/>
      <c r="E196" s="4">
        <f t="shared" si="5"/>
        <v>45657</v>
      </c>
      <c r="F196" s="5" t="s">
        <v>1425</v>
      </c>
      <c r="G196" s="33" t="s">
        <v>1729</v>
      </c>
      <c r="H196" s="3" t="s">
        <v>1728</v>
      </c>
      <c r="I196" s="5" t="s">
        <v>1727</v>
      </c>
      <c r="J196" s="5" t="s">
        <v>1727</v>
      </c>
      <c r="K196" s="3" t="s">
        <v>1424</v>
      </c>
      <c r="L196" s="3" t="s">
        <v>1569</v>
      </c>
      <c r="M196" s="6" t="s">
        <v>23</v>
      </c>
      <c r="N196" s="6" t="s">
        <v>515</v>
      </c>
      <c r="O196" s="6" t="s">
        <v>2562</v>
      </c>
      <c r="P196" s="6" t="s">
        <v>2412</v>
      </c>
      <c r="Q196" s="6" t="s">
        <v>847</v>
      </c>
      <c r="R196" s="6" t="s">
        <v>847</v>
      </c>
      <c r="S196" s="3" t="s">
        <v>328</v>
      </c>
    </row>
    <row r="197" spans="1:19" ht="44.1" customHeight="1" x14ac:dyDescent="0.15">
      <c r="A197" s="34">
        <v>2410701888</v>
      </c>
      <c r="B197" s="63" t="s">
        <v>86</v>
      </c>
      <c r="C197" s="4">
        <v>43831</v>
      </c>
      <c r="D197" s="4"/>
      <c r="E197" s="4">
        <f t="shared" si="5"/>
        <v>46022</v>
      </c>
      <c r="F197" s="11" t="s">
        <v>1574</v>
      </c>
      <c r="G197" s="3" t="s">
        <v>1575</v>
      </c>
      <c r="H197" s="33" t="s">
        <v>1576</v>
      </c>
      <c r="I197" s="3" t="s">
        <v>1577</v>
      </c>
      <c r="J197" s="3" t="s">
        <v>1578</v>
      </c>
      <c r="K197" s="5" t="s">
        <v>1579</v>
      </c>
      <c r="L197" s="3" t="s">
        <v>1580</v>
      </c>
      <c r="M197" s="64" t="s">
        <v>23</v>
      </c>
      <c r="N197" s="6" t="s">
        <v>515</v>
      </c>
      <c r="O197" s="64" t="s">
        <v>23</v>
      </c>
      <c r="P197" s="6" t="s">
        <v>2085</v>
      </c>
      <c r="Q197" s="64" t="s">
        <v>1581</v>
      </c>
      <c r="R197" s="64" t="s">
        <v>779</v>
      </c>
      <c r="S197" s="3" t="s">
        <v>328</v>
      </c>
    </row>
    <row r="198" spans="1:19" ht="44.1" customHeight="1" x14ac:dyDescent="0.15">
      <c r="A198" s="34">
        <v>2410701896</v>
      </c>
      <c r="B198" s="63" t="s">
        <v>86</v>
      </c>
      <c r="C198" s="4">
        <v>43831</v>
      </c>
      <c r="D198" s="4"/>
      <c r="E198" s="4">
        <f t="shared" ref="E198:E205" si="6">DATE(YEAR(C198)+6, MONTH(C198), DAY(C198)-1)</f>
        <v>46022</v>
      </c>
      <c r="F198" s="11" t="s">
        <v>1582</v>
      </c>
      <c r="G198" s="3" t="s">
        <v>1583</v>
      </c>
      <c r="H198" s="33" t="s">
        <v>1584</v>
      </c>
      <c r="I198" s="3" t="s">
        <v>1585</v>
      </c>
      <c r="J198" s="3" t="s">
        <v>1585</v>
      </c>
      <c r="K198" s="5" t="s">
        <v>1586</v>
      </c>
      <c r="L198" s="3" t="s">
        <v>1587</v>
      </c>
      <c r="M198" s="64" t="s">
        <v>23</v>
      </c>
      <c r="N198" s="64" t="s">
        <v>515</v>
      </c>
      <c r="O198" s="64" t="s">
        <v>23</v>
      </c>
      <c r="P198" s="6" t="s">
        <v>2406</v>
      </c>
      <c r="Q198" s="64" t="s">
        <v>1581</v>
      </c>
      <c r="R198" s="64" t="s">
        <v>1581</v>
      </c>
      <c r="S198" s="3" t="s">
        <v>328</v>
      </c>
    </row>
    <row r="199" spans="1:19" ht="44.1" customHeight="1" x14ac:dyDescent="0.15">
      <c r="A199" s="34">
        <v>2410701904</v>
      </c>
      <c r="B199" s="63" t="s">
        <v>86</v>
      </c>
      <c r="C199" s="4">
        <v>43952</v>
      </c>
      <c r="D199" s="4"/>
      <c r="E199" s="4">
        <f t="shared" si="6"/>
        <v>46142</v>
      </c>
      <c r="F199" s="11" t="s">
        <v>1629</v>
      </c>
      <c r="G199" s="3" t="s">
        <v>1630</v>
      </c>
      <c r="H199" s="33" t="s">
        <v>1631</v>
      </c>
      <c r="I199" s="70" t="s">
        <v>1632</v>
      </c>
      <c r="J199" s="70" t="s">
        <v>1633</v>
      </c>
      <c r="K199" s="5" t="s">
        <v>1634</v>
      </c>
      <c r="L199" s="3" t="s">
        <v>1635</v>
      </c>
      <c r="M199" s="6" t="s">
        <v>1773</v>
      </c>
      <c r="N199" s="6" t="s">
        <v>515</v>
      </c>
      <c r="O199" s="6" t="s">
        <v>515</v>
      </c>
      <c r="P199" s="6" t="s">
        <v>2406</v>
      </c>
      <c r="Q199" s="64" t="s">
        <v>594</v>
      </c>
      <c r="R199" s="64" t="s">
        <v>594</v>
      </c>
      <c r="S199" s="3" t="s">
        <v>328</v>
      </c>
    </row>
    <row r="200" spans="1:19" ht="44.1" customHeight="1" x14ac:dyDescent="0.15">
      <c r="A200" s="34">
        <v>2410701938</v>
      </c>
      <c r="B200" s="63" t="s">
        <v>86</v>
      </c>
      <c r="C200" s="4">
        <v>44136</v>
      </c>
      <c r="D200" s="4"/>
      <c r="E200" s="4">
        <f t="shared" si="6"/>
        <v>46326</v>
      </c>
      <c r="F200" s="11" t="s">
        <v>1720</v>
      </c>
      <c r="G200" s="3" t="s">
        <v>1721</v>
      </c>
      <c r="H200" s="33" t="s">
        <v>1722</v>
      </c>
      <c r="I200" s="70" t="s">
        <v>1723</v>
      </c>
      <c r="J200" s="70" t="s">
        <v>1724</v>
      </c>
      <c r="K200" s="5" t="s">
        <v>1725</v>
      </c>
      <c r="L200" s="3" t="s">
        <v>1726</v>
      </c>
      <c r="M200" s="64" t="s">
        <v>516</v>
      </c>
      <c r="N200" s="6" t="s">
        <v>1806</v>
      </c>
      <c r="O200" s="6" t="s">
        <v>1806</v>
      </c>
      <c r="P200" s="6" t="s">
        <v>2406</v>
      </c>
      <c r="Q200" s="64" t="s">
        <v>594</v>
      </c>
      <c r="R200" s="64" t="s">
        <v>594</v>
      </c>
      <c r="S200" s="3" t="s">
        <v>328</v>
      </c>
    </row>
    <row r="201" spans="1:19" ht="44.1" customHeight="1" x14ac:dyDescent="0.15">
      <c r="A201" s="34">
        <v>2410701946</v>
      </c>
      <c r="B201" s="63" t="s">
        <v>86</v>
      </c>
      <c r="C201" s="4">
        <v>44136</v>
      </c>
      <c r="D201" s="4"/>
      <c r="E201" s="4">
        <f t="shared" si="6"/>
        <v>46326</v>
      </c>
      <c r="F201" s="11" t="s">
        <v>1708</v>
      </c>
      <c r="G201" s="3" t="s">
        <v>1709</v>
      </c>
      <c r="H201" s="33" t="s">
        <v>1710</v>
      </c>
      <c r="I201" s="70" t="s">
        <v>1711</v>
      </c>
      <c r="J201" s="70" t="s">
        <v>1712</v>
      </c>
      <c r="K201" s="5" t="s">
        <v>1713</v>
      </c>
      <c r="L201" s="3" t="s">
        <v>1710</v>
      </c>
      <c r="M201" s="64" t="s">
        <v>23</v>
      </c>
      <c r="N201" s="64" t="s">
        <v>23</v>
      </c>
      <c r="O201" s="64" t="s">
        <v>23</v>
      </c>
      <c r="P201" s="6" t="s">
        <v>2085</v>
      </c>
      <c r="Q201" s="64" t="s">
        <v>594</v>
      </c>
      <c r="R201" s="64" t="s">
        <v>594</v>
      </c>
      <c r="S201" s="3" t="s">
        <v>328</v>
      </c>
    </row>
    <row r="202" spans="1:19" ht="44.1" customHeight="1" x14ac:dyDescent="0.15">
      <c r="A202" s="34">
        <v>2410701961</v>
      </c>
      <c r="B202" s="63" t="s">
        <v>86</v>
      </c>
      <c r="C202" s="4">
        <v>44197</v>
      </c>
      <c r="D202" s="4"/>
      <c r="E202" s="4">
        <f t="shared" si="6"/>
        <v>46387</v>
      </c>
      <c r="F202" s="11" t="s">
        <v>1754</v>
      </c>
      <c r="G202" s="3" t="s">
        <v>1755</v>
      </c>
      <c r="H202" s="33" t="s">
        <v>1756</v>
      </c>
      <c r="I202" s="70" t="s">
        <v>1757</v>
      </c>
      <c r="J202" s="70" t="s">
        <v>1758</v>
      </c>
      <c r="K202" s="5" t="s">
        <v>1752</v>
      </c>
      <c r="L202" s="3" t="s">
        <v>1753</v>
      </c>
      <c r="M202" s="64" t="s">
        <v>23</v>
      </c>
      <c r="N202" s="6" t="s">
        <v>1812</v>
      </c>
      <c r="O202" s="6" t="s">
        <v>2576</v>
      </c>
      <c r="P202" s="6" t="s">
        <v>2413</v>
      </c>
      <c r="Q202" s="64" t="s">
        <v>594</v>
      </c>
      <c r="R202" s="64" t="s">
        <v>594</v>
      </c>
      <c r="S202" s="3" t="s">
        <v>328</v>
      </c>
    </row>
    <row r="203" spans="1:19" ht="44.1" customHeight="1" x14ac:dyDescent="0.15">
      <c r="A203" s="34">
        <v>2410701979</v>
      </c>
      <c r="B203" s="63" t="s">
        <v>86</v>
      </c>
      <c r="C203" s="4">
        <v>44287</v>
      </c>
      <c r="D203" s="4"/>
      <c r="E203" s="4">
        <f t="shared" si="6"/>
        <v>46477</v>
      </c>
      <c r="F203" s="11" t="s">
        <v>1801</v>
      </c>
      <c r="G203" s="3" t="s">
        <v>1802</v>
      </c>
      <c r="H203" s="33" t="s">
        <v>1803</v>
      </c>
      <c r="I203" s="70" t="s">
        <v>1804</v>
      </c>
      <c r="J203" s="70" t="s">
        <v>1805</v>
      </c>
      <c r="K203" s="5" t="s">
        <v>1799</v>
      </c>
      <c r="L203" s="3" t="s">
        <v>1800</v>
      </c>
      <c r="M203" s="64" t="s">
        <v>516</v>
      </c>
      <c r="N203" s="6" t="s">
        <v>1414</v>
      </c>
      <c r="O203" s="6" t="s">
        <v>1414</v>
      </c>
      <c r="P203" s="6" t="s">
        <v>2406</v>
      </c>
      <c r="Q203" s="64" t="s">
        <v>847</v>
      </c>
      <c r="R203" s="64" t="s">
        <v>847</v>
      </c>
      <c r="S203" s="3" t="s">
        <v>328</v>
      </c>
    </row>
    <row r="204" spans="1:19" ht="44.1" customHeight="1" x14ac:dyDescent="0.15">
      <c r="A204" s="34">
        <v>2410702035</v>
      </c>
      <c r="B204" s="63" t="s">
        <v>86</v>
      </c>
      <c r="C204" s="4">
        <v>44409</v>
      </c>
      <c r="D204" s="4"/>
      <c r="E204" s="4">
        <f t="shared" si="6"/>
        <v>46599</v>
      </c>
      <c r="F204" s="11" t="s">
        <v>1878</v>
      </c>
      <c r="G204" s="3" t="s">
        <v>619</v>
      </c>
      <c r="H204" s="33" t="s">
        <v>1879</v>
      </c>
      <c r="I204" s="70" t="s">
        <v>1880</v>
      </c>
      <c r="J204" s="70" t="s">
        <v>1881</v>
      </c>
      <c r="K204" s="5" t="s">
        <v>1882</v>
      </c>
      <c r="L204" s="3" t="s">
        <v>1883</v>
      </c>
      <c r="M204" s="64" t="s">
        <v>1877</v>
      </c>
      <c r="N204" s="6" t="s">
        <v>515</v>
      </c>
      <c r="O204" s="6" t="s">
        <v>1414</v>
      </c>
      <c r="P204" s="6" t="s">
        <v>2406</v>
      </c>
      <c r="Q204" s="6" t="s">
        <v>847</v>
      </c>
      <c r="R204" s="64" t="s">
        <v>847</v>
      </c>
      <c r="S204" s="3" t="s">
        <v>328</v>
      </c>
    </row>
    <row r="205" spans="1:19" ht="44.1" customHeight="1" x14ac:dyDescent="0.15">
      <c r="A205" s="34">
        <v>2410702043</v>
      </c>
      <c r="B205" s="63" t="s">
        <v>86</v>
      </c>
      <c r="C205" s="4">
        <v>44621</v>
      </c>
      <c r="D205" s="4"/>
      <c r="E205" s="4">
        <f t="shared" si="6"/>
        <v>46812</v>
      </c>
      <c r="F205" s="73" t="s">
        <v>1958</v>
      </c>
      <c r="G205" s="71" t="s">
        <v>1959</v>
      </c>
      <c r="H205" s="73" t="s">
        <v>1960</v>
      </c>
      <c r="I205" s="72" t="s">
        <v>1961</v>
      </c>
      <c r="J205" s="72" t="s">
        <v>1962</v>
      </c>
      <c r="K205" s="73" t="s">
        <v>1963</v>
      </c>
      <c r="L205" s="3" t="s">
        <v>1964</v>
      </c>
      <c r="M205" s="64" t="s">
        <v>23</v>
      </c>
      <c r="N205" s="115" t="s">
        <v>515</v>
      </c>
      <c r="O205" s="64" t="s">
        <v>23</v>
      </c>
      <c r="P205" s="117" t="s">
        <v>2103</v>
      </c>
      <c r="Q205" s="64" t="s">
        <v>847</v>
      </c>
      <c r="R205" s="64" t="s">
        <v>847</v>
      </c>
      <c r="S205" s="3" t="s">
        <v>328</v>
      </c>
    </row>
    <row r="206" spans="1:19" ht="44.1" customHeight="1" x14ac:dyDescent="0.15">
      <c r="A206" s="34">
        <v>2410702068</v>
      </c>
      <c r="B206" s="63" t="s">
        <v>1910</v>
      </c>
      <c r="C206" s="4">
        <v>44774</v>
      </c>
      <c r="D206" s="4"/>
      <c r="E206" s="4">
        <v>46965</v>
      </c>
      <c r="F206" s="11" t="s">
        <v>2429</v>
      </c>
      <c r="G206" s="3" t="s">
        <v>2430</v>
      </c>
      <c r="H206" s="33" t="s">
        <v>2431</v>
      </c>
      <c r="I206" s="3" t="s">
        <v>2432</v>
      </c>
      <c r="J206" s="3"/>
      <c r="K206" s="5" t="s">
        <v>2429</v>
      </c>
      <c r="L206" s="3" t="s">
        <v>2433</v>
      </c>
      <c r="M206" s="6" t="s">
        <v>2020</v>
      </c>
      <c r="N206" s="6" t="s">
        <v>2020</v>
      </c>
      <c r="O206" s="6" t="s">
        <v>2020</v>
      </c>
      <c r="P206" s="6" t="s">
        <v>2020</v>
      </c>
      <c r="Q206" s="6" t="s">
        <v>847</v>
      </c>
      <c r="R206" s="6" t="s">
        <v>847</v>
      </c>
      <c r="S206" s="3" t="s">
        <v>328</v>
      </c>
    </row>
    <row r="207" spans="1:19" ht="44.1" customHeight="1" x14ac:dyDescent="0.15">
      <c r="A207" s="34">
        <v>2410702076</v>
      </c>
      <c r="B207" s="63" t="s">
        <v>1910</v>
      </c>
      <c r="C207" s="4">
        <v>44805</v>
      </c>
      <c r="D207" s="4"/>
      <c r="E207" s="4">
        <v>46996</v>
      </c>
      <c r="F207" s="73" t="s">
        <v>2065</v>
      </c>
      <c r="G207" s="71" t="s">
        <v>2066</v>
      </c>
      <c r="H207" s="73" t="s">
        <v>2067</v>
      </c>
      <c r="I207" s="72" t="s">
        <v>2068</v>
      </c>
      <c r="J207" s="72" t="s">
        <v>2069</v>
      </c>
      <c r="K207" s="73" t="s">
        <v>2070</v>
      </c>
      <c r="L207" s="3" t="s">
        <v>2071</v>
      </c>
      <c r="M207" s="64" t="s">
        <v>516</v>
      </c>
      <c r="N207" s="64" t="s">
        <v>515</v>
      </c>
      <c r="O207" s="64" t="s">
        <v>515</v>
      </c>
      <c r="P207" s="86" t="s">
        <v>2415</v>
      </c>
      <c r="Q207" s="64" t="s">
        <v>847</v>
      </c>
      <c r="R207" s="64" t="s">
        <v>847</v>
      </c>
      <c r="S207" s="3" t="s">
        <v>328</v>
      </c>
    </row>
    <row r="208" spans="1:19" ht="44.1" customHeight="1" x14ac:dyDescent="0.15">
      <c r="A208" s="34">
        <v>2410702092</v>
      </c>
      <c r="B208" s="63" t="s">
        <v>1910</v>
      </c>
      <c r="C208" s="4">
        <v>44835</v>
      </c>
      <c r="D208" s="4"/>
      <c r="E208" s="4">
        <f t="shared" ref="E208:E228" si="7">DATE(YEAR(MAX(C208:D208))+6, MONTH(MAX(C208:D208)), DAY(MAX(C208:D208)))-1</f>
        <v>47026</v>
      </c>
      <c r="F208" s="73" t="s">
        <v>2094</v>
      </c>
      <c r="G208" s="71" t="s">
        <v>2095</v>
      </c>
      <c r="H208" s="73" t="s">
        <v>2096</v>
      </c>
      <c r="I208" s="72" t="s">
        <v>2097</v>
      </c>
      <c r="J208" s="72" t="s">
        <v>2098</v>
      </c>
      <c r="K208" s="73" t="s">
        <v>2099</v>
      </c>
      <c r="L208" s="3" t="s">
        <v>2100</v>
      </c>
      <c r="M208" s="64" t="s">
        <v>2020</v>
      </c>
      <c r="N208" s="64" t="s">
        <v>1806</v>
      </c>
      <c r="O208" s="64" t="s">
        <v>2020</v>
      </c>
      <c r="P208" s="64" t="s">
        <v>2406</v>
      </c>
      <c r="Q208" s="6" t="s">
        <v>847</v>
      </c>
      <c r="R208" s="64" t="s">
        <v>847</v>
      </c>
      <c r="S208" s="3" t="s">
        <v>328</v>
      </c>
    </row>
    <row r="209" spans="1:19" ht="44.1" customHeight="1" x14ac:dyDescent="0.15">
      <c r="A209" s="34">
        <v>2410702100</v>
      </c>
      <c r="B209" s="63" t="s">
        <v>1910</v>
      </c>
      <c r="C209" s="4">
        <v>44835</v>
      </c>
      <c r="D209" s="4"/>
      <c r="E209" s="4">
        <f t="shared" si="7"/>
        <v>47026</v>
      </c>
      <c r="F209" s="73" t="s">
        <v>2087</v>
      </c>
      <c r="G209" s="71" t="s">
        <v>2088</v>
      </c>
      <c r="H209" s="73" t="s">
        <v>2089</v>
      </c>
      <c r="I209" s="72" t="s">
        <v>2090</v>
      </c>
      <c r="J209" s="72" t="s">
        <v>2091</v>
      </c>
      <c r="K209" s="73" t="s">
        <v>2092</v>
      </c>
      <c r="L209" s="3" t="s">
        <v>2093</v>
      </c>
      <c r="M209" s="64" t="s">
        <v>2020</v>
      </c>
      <c r="N209" s="64" t="s">
        <v>2101</v>
      </c>
      <c r="O209" s="64" t="s">
        <v>516</v>
      </c>
      <c r="P209" s="6" t="s">
        <v>2103</v>
      </c>
      <c r="Q209" s="6" t="s">
        <v>847</v>
      </c>
      <c r="R209" s="64" t="s">
        <v>847</v>
      </c>
      <c r="S209" s="3" t="s">
        <v>328</v>
      </c>
    </row>
    <row r="210" spans="1:19" ht="44.1" customHeight="1" x14ac:dyDescent="0.15">
      <c r="A210" s="87">
        <v>2410702142</v>
      </c>
      <c r="B210" s="89" t="s">
        <v>1910</v>
      </c>
      <c r="C210" s="4">
        <v>45017</v>
      </c>
      <c r="D210" s="87"/>
      <c r="E210" s="4">
        <f t="shared" si="7"/>
        <v>47208</v>
      </c>
      <c r="F210" s="87" t="s">
        <v>2551</v>
      </c>
      <c r="G210" s="87" t="s">
        <v>2552</v>
      </c>
      <c r="H210" s="87" t="s">
        <v>2528</v>
      </c>
      <c r="I210" s="87" t="s">
        <v>2542</v>
      </c>
      <c r="J210" s="87" t="s">
        <v>2543</v>
      </c>
      <c r="K210" s="87" t="s">
        <v>2529</v>
      </c>
      <c r="L210" s="87" t="s">
        <v>2528</v>
      </c>
      <c r="M210" s="88" t="s">
        <v>2020</v>
      </c>
      <c r="N210" s="88" t="s">
        <v>1806</v>
      </c>
      <c r="O210" s="88" t="s">
        <v>2564</v>
      </c>
      <c r="P210" s="88" t="s">
        <v>2406</v>
      </c>
      <c r="Q210" s="88" t="s">
        <v>847</v>
      </c>
      <c r="R210" s="88" t="s">
        <v>847</v>
      </c>
      <c r="S210" s="3" t="s">
        <v>328</v>
      </c>
    </row>
    <row r="211" spans="1:19" ht="44.1" customHeight="1" x14ac:dyDescent="0.15">
      <c r="A211" s="34">
        <v>2410800011</v>
      </c>
      <c r="B211" s="3" t="s">
        <v>86</v>
      </c>
      <c r="C211" s="4">
        <v>38991</v>
      </c>
      <c r="D211" s="4">
        <v>43374</v>
      </c>
      <c r="E211" s="4">
        <f t="shared" si="7"/>
        <v>45565</v>
      </c>
      <c r="F211" s="5" t="s">
        <v>260</v>
      </c>
      <c r="G211" s="33">
        <v>5160031</v>
      </c>
      <c r="H211" s="3" t="s">
        <v>2045</v>
      </c>
      <c r="I211" s="5" t="s">
        <v>261</v>
      </c>
      <c r="J211" s="5" t="s">
        <v>262</v>
      </c>
      <c r="K211" s="3" t="s">
        <v>263</v>
      </c>
      <c r="L211" s="3" t="s">
        <v>2046</v>
      </c>
      <c r="M211" s="6" t="s">
        <v>118</v>
      </c>
      <c r="N211" s="6" t="s">
        <v>515</v>
      </c>
      <c r="O211" s="6" t="s">
        <v>23</v>
      </c>
      <c r="P211" s="6" t="s">
        <v>2406</v>
      </c>
      <c r="Q211" s="6" t="s">
        <v>624</v>
      </c>
      <c r="R211" s="6" t="s">
        <v>624</v>
      </c>
      <c r="S211" s="3" t="s">
        <v>329</v>
      </c>
    </row>
    <row r="212" spans="1:19" ht="44.1" customHeight="1" x14ac:dyDescent="0.15">
      <c r="A212" s="34">
        <v>2410800037</v>
      </c>
      <c r="B212" s="3" t="s">
        <v>86</v>
      </c>
      <c r="C212" s="4">
        <v>38991</v>
      </c>
      <c r="D212" s="4">
        <v>43374</v>
      </c>
      <c r="E212" s="4">
        <f t="shared" si="7"/>
        <v>45565</v>
      </c>
      <c r="F212" s="5" t="s">
        <v>1014</v>
      </c>
      <c r="G212" s="33">
        <v>5150504</v>
      </c>
      <c r="H212" s="3" t="s">
        <v>1217</v>
      </c>
      <c r="I212" s="5" t="s">
        <v>1015</v>
      </c>
      <c r="J212" s="5" t="s">
        <v>1016</v>
      </c>
      <c r="K212" s="3" t="s">
        <v>1017</v>
      </c>
      <c r="L212" s="3" t="s">
        <v>2447</v>
      </c>
      <c r="M212" s="6" t="s">
        <v>1628</v>
      </c>
      <c r="N212" s="6" t="s">
        <v>1806</v>
      </c>
      <c r="O212" s="6" t="s">
        <v>1806</v>
      </c>
      <c r="P212" s="6" t="s">
        <v>2406</v>
      </c>
      <c r="Q212" s="6" t="s">
        <v>624</v>
      </c>
      <c r="R212" s="6" t="s">
        <v>624</v>
      </c>
      <c r="S212" s="3" t="s">
        <v>329</v>
      </c>
    </row>
    <row r="213" spans="1:19" ht="44.1" customHeight="1" x14ac:dyDescent="0.15">
      <c r="A213" s="34">
        <v>2410800045</v>
      </c>
      <c r="B213" s="3" t="s">
        <v>86</v>
      </c>
      <c r="C213" s="4">
        <v>38991</v>
      </c>
      <c r="D213" s="4">
        <v>43374</v>
      </c>
      <c r="E213" s="4">
        <f t="shared" si="7"/>
        <v>45565</v>
      </c>
      <c r="F213" s="5" t="s">
        <v>196</v>
      </c>
      <c r="G213" s="33">
        <v>5160044</v>
      </c>
      <c r="H213" s="3" t="s">
        <v>1218</v>
      </c>
      <c r="I213" s="5" t="s">
        <v>608</v>
      </c>
      <c r="J213" s="5" t="s">
        <v>609</v>
      </c>
      <c r="K213" s="3" t="s">
        <v>197</v>
      </c>
      <c r="L213" s="3" t="s">
        <v>401</v>
      </c>
      <c r="M213" s="6" t="s">
        <v>517</v>
      </c>
      <c r="N213" s="6" t="s">
        <v>515</v>
      </c>
      <c r="O213" s="6" t="s">
        <v>23</v>
      </c>
      <c r="P213" s="6" t="s">
        <v>2406</v>
      </c>
      <c r="Q213" s="6" t="s">
        <v>623</v>
      </c>
      <c r="R213" s="6" t="s">
        <v>623</v>
      </c>
      <c r="S213" s="3" t="s">
        <v>329</v>
      </c>
    </row>
    <row r="214" spans="1:19" ht="44.1" customHeight="1" x14ac:dyDescent="0.15">
      <c r="A214" s="34">
        <v>2410800094</v>
      </c>
      <c r="B214" s="3" t="s">
        <v>86</v>
      </c>
      <c r="C214" s="4">
        <v>38991</v>
      </c>
      <c r="D214" s="4">
        <v>43374</v>
      </c>
      <c r="E214" s="4">
        <f t="shared" si="7"/>
        <v>45565</v>
      </c>
      <c r="F214" s="5" t="s">
        <v>199</v>
      </c>
      <c r="G214" s="33">
        <v>5160804</v>
      </c>
      <c r="H214" s="3" t="s">
        <v>1219</v>
      </c>
      <c r="I214" s="5" t="s">
        <v>1018</v>
      </c>
      <c r="J214" s="5" t="s">
        <v>1019</v>
      </c>
      <c r="K214" s="3" t="s">
        <v>198</v>
      </c>
      <c r="L214" s="3" t="s">
        <v>402</v>
      </c>
      <c r="M214" s="6" t="s">
        <v>118</v>
      </c>
      <c r="N214" s="6" t="s">
        <v>515</v>
      </c>
      <c r="O214" s="6" t="s">
        <v>23</v>
      </c>
      <c r="P214" s="6" t="s">
        <v>2406</v>
      </c>
      <c r="Q214" s="6" t="s">
        <v>624</v>
      </c>
      <c r="R214" s="6" t="s">
        <v>624</v>
      </c>
      <c r="S214" s="3" t="s">
        <v>329</v>
      </c>
    </row>
    <row r="215" spans="1:19" ht="44.1" customHeight="1" x14ac:dyDescent="0.15">
      <c r="A215" s="34">
        <v>2410800144</v>
      </c>
      <c r="B215" s="3" t="s">
        <v>86</v>
      </c>
      <c r="C215" s="4">
        <v>38991</v>
      </c>
      <c r="D215" s="4">
        <v>43374</v>
      </c>
      <c r="E215" s="4">
        <f t="shared" si="7"/>
        <v>45565</v>
      </c>
      <c r="F215" s="5" t="s">
        <v>200</v>
      </c>
      <c r="G215" s="33">
        <v>5160805</v>
      </c>
      <c r="H215" s="3" t="s">
        <v>1220</v>
      </c>
      <c r="I215" s="5" t="s">
        <v>201</v>
      </c>
      <c r="J215" s="5" t="s">
        <v>1020</v>
      </c>
      <c r="K215" s="3" t="s">
        <v>202</v>
      </c>
      <c r="L215" s="3" t="s">
        <v>1021</v>
      </c>
      <c r="M215" s="6" t="s">
        <v>118</v>
      </c>
      <c r="N215" s="6" t="s">
        <v>517</v>
      </c>
      <c r="O215" s="6" t="s">
        <v>516</v>
      </c>
      <c r="P215" s="6" t="s">
        <v>2406</v>
      </c>
      <c r="Q215" s="6" t="s">
        <v>624</v>
      </c>
      <c r="R215" s="6" t="s">
        <v>624</v>
      </c>
      <c r="S215" s="3" t="s">
        <v>329</v>
      </c>
    </row>
    <row r="216" spans="1:19" ht="44.1" customHeight="1" x14ac:dyDescent="0.15">
      <c r="A216" s="34">
        <v>2410800177</v>
      </c>
      <c r="B216" s="3" t="s">
        <v>86</v>
      </c>
      <c r="C216" s="4">
        <v>38991</v>
      </c>
      <c r="D216" s="4">
        <v>43374</v>
      </c>
      <c r="E216" s="4">
        <f t="shared" si="7"/>
        <v>45565</v>
      </c>
      <c r="F216" s="5" t="s">
        <v>203</v>
      </c>
      <c r="G216" s="33">
        <v>5160018</v>
      </c>
      <c r="H216" s="3" t="s">
        <v>1221</v>
      </c>
      <c r="I216" s="5" t="s">
        <v>1022</v>
      </c>
      <c r="J216" s="5" t="s">
        <v>1023</v>
      </c>
      <c r="K216" s="3" t="s">
        <v>204</v>
      </c>
      <c r="L216" s="3" t="s">
        <v>403</v>
      </c>
      <c r="M216" s="6" t="s">
        <v>516</v>
      </c>
      <c r="N216" s="6" t="s">
        <v>516</v>
      </c>
      <c r="O216" s="6" t="s">
        <v>516</v>
      </c>
      <c r="P216" s="6" t="s">
        <v>2406</v>
      </c>
      <c r="Q216" s="6" t="s">
        <v>624</v>
      </c>
      <c r="R216" s="6" t="s">
        <v>624</v>
      </c>
      <c r="S216" s="3" t="s">
        <v>329</v>
      </c>
    </row>
    <row r="217" spans="1:19" ht="44.1" customHeight="1" x14ac:dyDescent="0.15">
      <c r="A217" s="34">
        <v>2410800219</v>
      </c>
      <c r="B217" s="5" t="s">
        <v>86</v>
      </c>
      <c r="C217" s="4">
        <v>39539</v>
      </c>
      <c r="D217" s="4">
        <v>43070</v>
      </c>
      <c r="E217" s="4">
        <f t="shared" si="7"/>
        <v>45260</v>
      </c>
      <c r="F217" s="5" t="s">
        <v>1024</v>
      </c>
      <c r="G217" s="33">
        <v>5160803</v>
      </c>
      <c r="H217" s="3" t="s">
        <v>1222</v>
      </c>
      <c r="I217" s="5" t="s">
        <v>1025</v>
      </c>
      <c r="J217" s="5" t="s">
        <v>1026</v>
      </c>
      <c r="K217" s="5" t="s">
        <v>865</v>
      </c>
      <c r="L217" s="3" t="s">
        <v>2049</v>
      </c>
      <c r="M217" s="6" t="s">
        <v>1422</v>
      </c>
      <c r="N217" s="6" t="s">
        <v>515</v>
      </c>
      <c r="O217" s="6" t="s">
        <v>515</v>
      </c>
      <c r="P217" s="6" t="s">
        <v>2103</v>
      </c>
      <c r="Q217" s="6" t="s">
        <v>624</v>
      </c>
      <c r="R217" s="6" t="s">
        <v>624</v>
      </c>
      <c r="S217" s="3" t="s">
        <v>329</v>
      </c>
    </row>
    <row r="218" spans="1:19" ht="44.1" customHeight="1" x14ac:dyDescent="0.15">
      <c r="A218" s="34">
        <v>2410800383</v>
      </c>
      <c r="B218" s="3" t="s">
        <v>86</v>
      </c>
      <c r="C218" s="4">
        <v>40817</v>
      </c>
      <c r="D218" s="4">
        <v>43009</v>
      </c>
      <c r="E218" s="4">
        <f t="shared" si="7"/>
        <v>45199</v>
      </c>
      <c r="F218" s="12" t="s">
        <v>1027</v>
      </c>
      <c r="G218" s="33">
        <v>5160028</v>
      </c>
      <c r="H218" s="3" t="s">
        <v>1223</v>
      </c>
      <c r="I218" s="12" t="s">
        <v>1028</v>
      </c>
      <c r="J218" s="12" t="s">
        <v>1029</v>
      </c>
      <c r="K218" s="15" t="s">
        <v>1030</v>
      </c>
      <c r="L218" s="3" t="s">
        <v>404</v>
      </c>
      <c r="M218" s="6" t="s">
        <v>256</v>
      </c>
      <c r="N218" s="6" t="s">
        <v>23</v>
      </c>
      <c r="O218" s="6" t="s">
        <v>23</v>
      </c>
      <c r="P218" s="6" t="s">
        <v>2085</v>
      </c>
      <c r="Q218" s="6" t="s">
        <v>624</v>
      </c>
      <c r="R218" s="6" t="s">
        <v>624</v>
      </c>
      <c r="S218" s="3" t="s">
        <v>329</v>
      </c>
    </row>
    <row r="219" spans="1:19" ht="44.1" customHeight="1" x14ac:dyDescent="0.15">
      <c r="A219" s="34">
        <v>2410800391</v>
      </c>
      <c r="B219" s="3" t="s">
        <v>86</v>
      </c>
      <c r="C219" s="4">
        <v>40848</v>
      </c>
      <c r="D219" s="4">
        <v>43040</v>
      </c>
      <c r="E219" s="4">
        <f t="shared" si="7"/>
        <v>45230</v>
      </c>
      <c r="F219" s="5" t="s">
        <v>1031</v>
      </c>
      <c r="G219" s="33">
        <v>5190506</v>
      </c>
      <c r="H219" s="3" t="s">
        <v>1224</v>
      </c>
      <c r="I219" s="5" t="s">
        <v>1032</v>
      </c>
      <c r="J219" s="5" t="s">
        <v>1033</v>
      </c>
      <c r="K219" s="3" t="s">
        <v>1034</v>
      </c>
      <c r="L219" s="3" t="s">
        <v>405</v>
      </c>
      <c r="M219" s="6" t="s">
        <v>595</v>
      </c>
      <c r="N219" s="6" t="s">
        <v>515</v>
      </c>
      <c r="O219" s="6" t="s">
        <v>516</v>
      </c>
      <c r="P219" s="6" t="s">
        <v>2406</v>
      </c>
      <c r="Q219" s="6" t="s">
        <v>623</v>
      </c>
      <c r="R219" s="6" t="s">
        <v>623</v>
      </c>
      <c r="S219" s="3" t="s">
        <v>329</v>
      </c>
    </row>
    <row r="220" spans="1:19" ht="44.1" customHeight="1" x14ac:dyDescent="0.15">
      <c r="A220" s="34">
        <v>2410800524</v>
      </c>
      <c r="B220" s="3" t="s">
        <v>86</v>
      </c>
      <c r="C220" s="4">
        <v>41244</v>
      </c>
      <c r="D220" s="4">
        <v>43435</v>
      </c>
      <c r="E220" s="4">
        <f t="shared" si="7"/>
        <v>45626</v>
      </c>
      <c r="F220" s="5" t="s">
        <v>742</v>
      </c>
      <c r="G220" s="33">
        <v>5152132</v>
      </c>
      <c r="H220" s="3" t="s">
        <v>1401</v>
      </c>
      <c r="I220" s="5" t="s">
        <v>1404</v>
      </c>
      <c r="J220" s="5" t="s">
        <v>1405</v>
      </c>
      <c r="K220" s="3" t="s">
        <v>189</v>
      </c>
      <c r="L220" s="3" t="s">
        <v>1402</v>
      </c>
      <c r="M220" s="6" t="s">
        <v>256</v>
      </c>
      <c r="N220" s="6" t="s">
        <v>1626</v>
      </c>
      <c r="O220" s="6" t="s">
        <v>23</v>
      </c>
      <c r="P220" s="6" t="s">
        <v>2085</v>
      </c>
      <c r="Q220" s="6" t="s">
        <v>624</v>
      </c>
      <c r="R220" s="6" t="s">
        <v>624</v>
      </c>
      <c r="S220" s="3" t="s">
        <v>328</v>
      </c>
    </row>
    <row r="221" spans="1:19" ht="44.1" customHeight="1" x14ac:dyDescent="0.15">
      <c r="A221" s="34">
        <v>2410800565</v>
      </c>
      <c r="B221" s="3" t="s">
        <v>86</v>
      </c>
      <c r="C221" s="4">
        <v>41395</v>
      </c>
      <c r="D221" s="4">
        <v>43586</v>
      </c>
      <c r="E221" s="4">
        <f t="shared" si="7"/>
        <v>45777</v>
      </c>
      <c r="F221" s="5" t="s">
        <v>49</v>
      </c>
      <c r="G221" s="33" t="s">
        <v>1376</v>
      </c>
      <c r="H221" s="3" t="s">
        <v>1321</v>
      </c>
      <c r="I221" s="5" t="s">
        <v>747</v>
      </c>
      <c r="J221" s="5" t="s">
        <v>748</v>
      </c>
      <c r="K221" s="3" t="s">
        <v>50</v>
      </c>
      <c r="L221" s="3" t="s">
        <v>406</v>
      </c>
      <c r="M221" s="6" t="s">
        <v>256</v>
      </c>
      <c r="N221" s="6" t="s">
        <v>256</v>
      </c>
      <c r="O221" s="6" t="s">
        <v>23</v>
      </c>
      <c r="P221" s="25" t="s">
        <v>2085</v>
      </c>
      <c r="Q221" s="6" t="s">
        <v>624</v>
      </c>
      <c r="R221" s="6" t="s">
        <v>624</v>
      </c>
      <c r="S221" s="3" t="s">
        <v>329</v>
      </c>
    </row>
    <row r="222" spans="1:19" ht="36" customHeight="1" x14ac:dyDescent="0.15">
      <c r="A222" s="34">
        <v>2410800664</v>
      </c>
      <c r="B222" s="3" t="s">
        <v>86</v>
      </c>
      <c r="C222" s="4">
        <v>41821</v>
      </c>
      <c r="D222" s="4">
        <v>44013</v>
      </c>
      <c r="E222" s="4">
        <f t="shared" si="7"/>
        <v>46203</v>
      </c>
      <c r="F222" s="9" t="s">
        <v>749</v>
      </c>
      <c r="G222" s="33" t="s">
        <v>1377</v>
      </c>
      <c r="H222" s="3" t="s">
        <v>1322</v>
      </c>
      <c r="I222" s="5" t="s">
        <v>302</v>
      </c>
      <c r="J222" s="5" t="s">
        <v>1814</v>
      </c>
      <c r="K222" s="10" t="s">
        <v>749</v>
      </c>
      <c r="L222" s="3" t="s">
        <v>407</v>
      </c>
      <c r="M222" s="6" t="s">
        <v>256</v>
      </c>
      <c r="N222" s="6" t="s">
        <v>1414</v>
      </c>
      <c r="O222" s="6" t="s">
        <v>1414</v>
      </c>
      <c r="P222" s="6" t="s">
        <v>2406</v>
      </c>
      <c r="Q222" s="6" t="s">
        <v>623</v>
      </c>
      <c r="R222" s="6" t="s">
        <v>623</v>
      </c>
      <c r="S222" s="3" t="s">
        <v>329</v>
      </c>
    </row>
    <row r="223" spans="1:19" ht="44.1" customHeight="1" x14ac:dyDescent="0.15">
      <c r="A223" s="34">
        <v>2410800763</v>
      </c>
      <c r="B223" s="3" t="s">
        <v>86</v>
      </c>
      <c r="C223" s="4">
        <v>42186</v>
      </c>
      <c r="D223" s="4">
        <v>44378</v>
      </c>
      <c r="E223" s="4">
        <f t="shared" si="7"/>
        <v>46568</v>
      </c>
      <c r="F223" s="9" t="s">
        <v>750</v>
      </c>
      <c r="G223" s="33" t="s">
        <v>1378</v>
      </c>
      <c r="H223" s="3" t="s">
        <v>1323</v>
      </c>
      <c r="I223" s="5" t="s">
        <v>751</v>
      </c>
      <c r="J223" s="5" t="s">
        <v>752</v>
      </c>
      <c r="K223" s="9" t="s">
        <v>309</v>
      </c>
      <c r="L223" s="3" t="s">
        <v>408</v>
      </c>
      <c r="M223" s="6" t="s">
        <v>118</v>
      </c>
      <c r="N223" s="6" t="s">
        <v>118</v>
      </c>
      <c r="O223" s="6" t="s">
        <v>23</v>
      </c>
      <c r="P223" s="6" t="s">
        <v>2085</v>
      </c>
      <c r="Q223" s="6" t="s">
        <v>624</v>
      </c>
      <c r="R223" s="6" t="s">
        <v>624</v>
      </c>
      <c r="S223" s="3" t="s">
        <v>329</v>
      </c>
    </row>
    <row r="224" spans="1:19" ht="44.1" customHeight="1" x14ac:dyDescent="0.15">
      <c r="A224" s="34">
        <v>2410800888</v>
      </c>
      <c r="B224" s="3" t="s">
        <v>86</v>
      </c>
      <c r="C224" s="4">
        <v>42948</v>
      </c>
      <c r="D224" s="4"/>
      <c r="E224" s="4">
        <f t="shared" si="7"/>
        <v>45138</v>
      </c>
      <c r="F224" s="5" t="s">
        <v>535</v>
      </c>
      <c r="G224" s="33" t="s">
        <v>1372</v>
      </c>
      <c r="H224" s="3" t="s">
        <v>1324</v>
      </c>
      <c r="I224" s="5" t="s">
        <v>537</v>
      </c>
      <c r="J224" s="5" t="s">
        <v>538</v>
      </c>
      <c r="K224" s="3" t="s">
        <v>539</v>
      </c>
      <c r="L224" s="3" t="s">
        <v>536</v>
      </c>
      <c r="M224" s="6" t="s">
        <v>118</v>
      </c>
      <c r="N224" s="6" t="s">
        <v>515</v>
      </c>
      <c r="O224" s="6" t="s">
        <v>23</v>
      </c>
      <c r="P224" s="6" t="s">
        <v>2406</v>
      </c>
      <c r="Q224" s="6" t="s">
        <v>624</v>
      </c>
      <c r="R224" s="6" t="s">
        <v>624</v>
      </c>
      <c r="S224" s="3" t="s">
        <v>329</v>
      </c>
    </row>
    <row r="225" spans="1:19" ht="44.1" customHeight="1" x14ac:dyDescent="0.15">
      <c r="A225" s="34">
        <v>2410800912</v>
      </c>
      <c r="B225" s="3" t="s">
        <v>86</v>
      </c>
      <c r="C225" s="4">
        <v>43132</v>
      </c>
      <c r="D225" s="4"/>
      <c r="E225" s="4">
        <f t="shared" si="7"/>
        <v>45322</v>
      </c>
      <c r="F225" s="5" t="s">
        <v>574</v>
      </c>
      <c r="G225" s="33" t="s">
        <v>1379</v>
      </c>
      <c r="H225" s="3" t="s">
        <v>1225</v>
      </c>
      <c r="I225" s="5" t="s">
        <v>575</v>
      </c>
      <c r="J225" s="5" t="s">
        <v>576</v>
      </c>
      <c r="K225" s="3" t="s">
        <v>2</v>
      </c>
      <c r="L225" s="3" t="s">
        <v>466</v>
      </c>
      <c r="M225" s="6" t="s">
        <v>516</v>
      </c>
      <c r="N225" s="6" t="s">
        <v>515</v>
      </c>
      <c r="O225" s="6" t="s">
        <v>515</v>
      </c>
      <c r="P225" s="6" t="s">
        <v>2406</v>
      </c>
      <c r="Q225" s="6" t="s">
        <v>624</v>
      </c>
      <c r="R225" s="6" t="s">
        <v>624</v>
      </c>
      <c r="S225" s="3" t="s">
        <v>329</v>
      </c>
    </row>
    <row r="226" spans="1:19" ht="44.1" customHeight="1" x14ac:dyDescent="0.15">
      <c r="A226" s="34">
        <v>2410800920</v>
      </c>
      <c r="B226" s="3" t="s">
        <v>86</v>
      </c>
      <c r="C226" s="4">
        <v>43252</v>
      </c>
      <c r="D226" s="4"/>
      <c r="E226" s="4">
        <f t="shared" si="7"/>
        <v>45443</v>
      </c>
      <c r="F226" s="5" t="s">
        <v>820</v>
      </c>
      <c r="G226" s="33" t="s">
        <v>1380</v>
      </c>
      <c r="H226" s="3" t="s">
        <v>1325</v>
      </c>
      <c r="I226" s="5" t="s">
        <v>821</v>
      </c>
      <c r="J226" s="5" t="s">
        <v>822</v>
      </c>
      <c r="K226" s="3" t="s">
        <v>823</v>
      </c>
      <c r="L226" s="3" t="s">
        <v>824</v>
      </c>
      <c r="M226" s="6" t="s">
        <v>23</v>
      </c>
      <c r="N226" s="6" t="s">
        <v>23</v>
      </c>
      <c r="O226" s="6" t="s">
        <v>23</v>
      </c>
      <c r="P226" s="6" t="s">
        <v>23</v>
      </c>
      <c r="Q226" s="6" t="s">
        <v>825</v>
      </c>
      <c r="R226" s="6" t="s">
        <v>825</v>
      </c>
      <c r="S226" s="3" t="s">
        <v>329</v>
      </c>
    </row>
    <row r="227" spans="1:19" ht="44.1" customHeight="1" x14ac:dyDescent="0.15">
      <c r="A227" s="34">
        <v>2410801001</v>
      </c>
      <c r="B227" s="3" t="s">
        <v>86</v>
      </c>
      <c r="C227" s="4">
        <v>44378</v>
      </c>
      <c r="D227" s="4"/>
      <c r="E227" s="4">
        <f t="shared" si="7"/>
        <v>46568</v>
      </c>
      <c r="F227" s="5" t="s">
        <v>1846</v>
      </c>
      <c r="G227" s="33" t="s">
        <v>1847</v>
      </c>
      <c r="H227" s="3" t="s">
        <v>1904</v>
      </c>
      <c r="I227" s="5" t="s">
        <v>1848</v>
      </c>
      <c r="J227" s="5" t="s">
        <v>1849</v>
      </c>
      <c r="K227" s="3" t="s">
        <v>1850</v>
      </c>
      <c r="L227" s="3" t="s">
        <v>1904</v>
      </c>
      <c r="M227" s="6" t="s">
        <v>1838</v>
      </c>
      <c r="N227" s="6" t="s">
        <v>1909</v>
      </c>
      <c r="O227" s="6" t="s">
        <v>1838</v>
      </c>
      <c r="P227" s="6" t="s">
        <v>2406</v>
      </c>
      <c r="Q227" s="6" t="s">
        <v>847</v>
      </c>
      <c r="R227" s="6" t="s">
        <v>847</v>
      </c>
      <c r="S227" s="3" t="s">
        <v>329</v>
      </c>
    </row>
    <row r="228" spans="1:19" ht="44.1" customHeight="1" x14ac:dyDescent="0.15">
      <c r="A228" s="34">
        <v>2410801019</v>
      </c>
      <c r="B228" s="3" t="s">
        <v>86</v>
      </c>
      <c r="C228" s="4">
        <v>44378</v>
      </c>
      <c r="D228" s="4"/>
      <c r="E228" s="4">
        <f t="shared" si="7"/>
        <v>46568</v>
      </c>
      <c r="F228" s="5" t="s">
        <v>1820</v>
      </c>
      <c r="G228" s="33" t="s">
        <v>1821</v>
      </c>
      <c r="H228" s="3" t="s">
        <v>1822</v>
      </c>
      <c r="I228" s="5" t="s">
        <v>1823</v>
      </c>
      <c r="J228" s="5" t="s">
        <v>1396</v>
      </c>
      <c r="K228" s="3" t="s">
        <v>1824</v>
      </c>
      <c r="L228" s="3" t="s">
        <v>1825</v>
      </c>
      <c r="M228" s="6" t="s">
        <v>1628</v>
      </c>
      <c r="N228" s="6" t="s">
        <v>515</v>
      </c>
      <c r="O228" s="6" t="s">
        <v>515</v>
      </c>
      <c r="P228" s="6" t="s">
        <v>2103</v>
      </c>
      <c r="Q228" s="6" t="s">
        <v>847</v>
      </c>
      <c r="R228" s="6" t="s">
        <v>847</v>
      </c>
      <c r="S228" s="3" t="s">
        <v>329</v>
      </c>
    </row>
    <row r="229" spans="1:19" ht="44.1" customHeight="1" x14ac:dyDescent="0.15">
      <c r="A229" s="34">
        <v>2410801084</v>
      </c>
      <c r="B229" s="3" t="s">
        <v>1910</v>
      </c>
      <c r="C229" s="4">
        <v>44713</v>
      </c>
      <c r="D229" s="4"/>
      <c r="E229" s="4">
        <v>46904</v>
      </c>
      <c r="F229" s="5" t="s">
        <v>2022</v>
      </c>
      <c r="G229" s="33" t="s">
        <v>2023</v>
      </c>
      <c r="H229" s="3" t="s">
        <v>2024</v>
      </c>
      <c r="I229" s="5" t="s">
        <v>2025</v>
      </c>
      <c r="J229" s="5" t="s">
        <v>2026</v>
      </c>
      <c r="K229" s="3" t="s">
        <v>2575</v>
      </c>
      <c r="L229" s="3" t="s">
        <v>2027</v>
      </c>
      <c r="M229" s="6" t="s">
        <v>2020</v>
      </c>
      <c r="N229" s="112" t="s">
        <v>515</v>
      </c>
      <c r="O229" s="6" t="s">
        <v>2020</v>
      </c>
      <c r="P229" s="112" t="s">
        <v>2102</v>
      </c>
      <c r="Q229" s="6" t="s">
        <v>2029</v>
      </c>
      <c r="R229" s="6" t="s">
        <v>847</v>
      </c>
      <c r="S229" s="3" t="s">
        <v>329</v>
      </c>
    </row>
    <row r="230" spans="1:19" ht="36" customHeight="1" x14ac:dyDescent="0.15">
      <c r="A230" s="15">
        <v>2410801100</v>
      </c>
      <c r="B230" s="3" t="s">
        <v>2521</v>
      </c>
      <c r="C230" s="4">
        <v>44986</v>
      </c>
      <c r="D230" s="15"/>
      <c r="E230" s="4">
        <f t="shared" ref="E230:E258" si="8">DATE(YEAR(MAX(C230:D230))+6, MONTH(MAX(C230:D230)), DAY(MAX(C230:D230)))-1</f>
        <v>47177</v>
      </c>
      <c r="F230" s="15" t="s">
        <v>2512</v>
      </c>
      <c r="G230" s="15" t="s">
        <v>2606</v>
      </c>
      <c r="H230" s="15" t="s">
        <v>2514</v>
      </c>
      <c r="I230" s="15" t="s">
        <v>2518</v>
      </c>
      <c r="J230" s="15" t="s">
        <v>2518</v>
      </c>
      <c r="K230" s="15" t="s">
        <v>2515</v>
      </c>
      <c r="L230" s="15" t="s">
        <v>2516</v>
      </c>
      <c r="M230" s="6" t="s">
        <v>2020</v>
      </c>
      <c r="N230" s="6" t="s">
        <v>515</v>
      </c>
      <c r="O230" s="6" t="s">
        <v>2020</v>
      </c>
      <c r="P230" s="6" t="s">
        <v>2102</v>
      </c>
      <c r="Q230" s="6" t="s">
        <v>2029</v>
      </c>
      <c r="R230" s="6" t="s">
        <v>847</v>
      </c>
      <c r="S230" s="3" t="s">
        <v>329</v>
      </c>
    </row>
    <row r="231" spans="1:19" ht="36" customHeight="1" x14ac:dyDescent="0.15">
      <c r="A231" s="105">
        <v>2410801134</v>
      </c>
      <c r="B231" s="106" t="s">
        <v>86</v>
      </c>
      <c r="C231" s="107">
        <v>45078</v>
      </c>
      <c r="D231" s="108"/>
      <c r="E231" s="107">
        <f t="shared" si="8"/>
        <v>47269</v>
      </c>
      <c r="F231" s="109" t="s">
        <v>2600</v>
      </c>
      <c r="G231" s="110" t="s">
        <v>2601</v>
      </c>
      <c r="H231" s="110" t="s">
        <v>2602</v>
      </c>
      <c r="I231" s="110" t="s">
        <v>2603</v>
      </c>
      <c r="J231" s="110" t="s">
        <v>2604</v>
      </c>
      <c r="K231" s="111" t="s">
        <v>1700</v>
      </c>
      <c r="L231" s="109" t="s">
        <v>2605</v>
      </c>
      <c r="M231" s="112" t="s">
        <v>2020</v>
      </c>
      <c r="N231" s="112" t="s">
        <v>515</v>
      </c>
      <c r="O231" s="112" t="s">
        <v>2020</v>
      </c>
      <c r="P231" s="112" t="s">
        <v>2102</v>
      </c>
      <c r="Q231" s="112" t="s">
        <v>594</v>
      </c>
      <c r="R231" s="112" t="s">
        <v>594</v>
      </c>
      <c r="S231" s="3" t="s">
        <v>329</v>
      </c>
    </row>
    <row r="232" spans="1:19" s="82" customFormat="1" ht="36" x14ac:dyDescent="0.15">
      <c r="A232" s="34">
        <v>2410900225</v>
      </c>
      <c r="B232" s="63" t="s">
        <v>86</v>
      </c>
      <c r="C232" s="4">
        <v>43739</v>
      </c>
      <c r="D232" s="4"/>
      <c r="E232" s="4">
        <f t="shared" si="8"/>
        <v>45930</v>
      </c>
      <c r="F232" s="11" t="s">
        <v>1511</v>
      </c>
      <c r="G232" s="3" t="s">
        <v>1512</v>
      </c>
      <c r="H232" s="33" t="s">
        <v>1513</v>
      </c>
      <c r="I232" s="3" t="s">
        <v>1514</v>
      </c>
      <c r="J232" s="3" t="s">
        <v>1515</v>
      </c>
      <c r="K232" s="5" t="s">
        <v>1481</v>
      </c>
      <c r="L232" s="3" t="s">
        <v>2049</v>
      </c>
      <c r="M232" s="6" t="s">
        <v>1628</v>
      </c>
      <c r="N232" s="6" t="s">
        <v>515</v>
      </c>
      <c r="O232" s="6" t="s">
        <v>515</v>
      </c>
      <c r="P232" s="6" t="s">
        <v>2103</v>
      </c>
      <c r="Q232" s="6" t="s">
        <v>1499</v>
      </c>
      <c r="R232" s="6" t="s">
        <v>1500</v>
      </c>
      <c r="S232" s="3" t="s">
        <v>329</v>
      </c>
    </row>
    <row r="233" spans="1:19" s="82" customFormat="1" ht="36" x14ac:dyDescent="0.15">
      <c r="A233" s="34">
        <v>2410900241</v>
      </c>
      <c r="B233" s="63" t="s">
        <v>86</v>
      </c>
      <c r="C233" s="4">
        <v>44075</v>
      </c>
      <c r="D233" s="4"/>
      <c r="E233" s="4">
        <f t="shared" si="8"/>
        <v>46265</v>
      </c>
      <c r="F233" s="11" t="s">
        <v>1688</v>
      </c>
      <c r="G233" s="3" t="s">
        <v>1784</v>
      </c>
      <c r="H233" s="33" t="s">
        <v>1783</v>
      </c>
      <c r="I233" s="3" t="s">
        <v>1689</v>
      </c>
      <c r="J233" s="3" t="s">
        <v>1690</v>
      </c>
      <c r="K233" s="5" t="s">
        <v>1691</v>
      </c>
      <c r="L233" s="33" t="s">
        <v>1783</v>
      </c>
      <c r="M233" s="6" t="s">
        <v>1628</v>
      </c>
      <c r="N233" s="6" t="s">
        <v>515</v>
      </c>
      <c r="O233" s="6" t="s">
        <v>1692</v>
      </c>
      <c r="P233" s="6" t="s">
        <v>2406</v>
      </c>
      <c r="Q233" s="6" t="s">
        <v>594</v>
      </c>
      <c r="R233" s="6" t="s">
        <v>594</v>
      </c>
      <c r="S233" s="3" t="s">
        <v>329</v>
      </c>
    </row>
    <row r="234" spans="1:19" ht="44.1" customHeight="1" x14ac:dyDescent="0.15">
      <c r="A234" s="34">
        <v>2410900258</v>
      </c>
      <c r="B234" s="3" t="s">
        <v>1910</v>
      </c>
      <c r="C234" s="4">
        <v>44835</v>
      </c>
      <c r="D234" s="4"/>
      <c r="E234" s="4">
        <f t="shared" si="8"/>
        <v>47026</v>
      </c>
      <c r="F234" s="5" t="s">
        <v>2109</v>
      </c>
      <c r="G234" s="33" t="s">
        <v>2110</v>
      </c>
      <c r="H234" s="3" t="s">
        <v>2111</v>
      </c>
      <c r="I234" s="5" t="s">
        <v>2112</v>
      </c>
      <c r="J234" s="5" t="s">
        <v>2113</v>
      </c>
      <c r="K234" s="3" t="s">
        <v>2114</v>
      </c>
      <c r="L234" s="3" t="s">
        <v>2115</v>
      </c>
      <c r="M234" s="6" t="s">
        <v>2020</v>
      </c>
      <c r="N234" s="6" t="s">
        <v>2116</v>
      </c>
      <c r="O234" s="6" t="s">
        <v>516</v>
      </c>
      <c r="P234" s="6" t="s">
        <v>2117</v>
      </c>
      <c r="Q234" s="6" t="s">
        <v>847</v>
      </c>
      <c r="R234" s="6" t="s">
        <v>847</v>
      </c>
      <c r="S234" s="3" t="s">
        <v>329</v>
      </c>
    </row>
    <row r="235" spans="1:19" ht="44.1" customHeight="1" x14ac:dyDescent="0.15">
      <c r="A235" s="34">
        <v>2411000025</v>
      </c>
      <c r="B235" s="3" t="s">
        <v>86</v>
      </c>
      <c r="C235" s="4">
        <v>38991</v>
      </c>
      <c r="D235" s="4">
        <v>43009</v>
      </c>
      <c r="E235" s="4">
        <f t="shared" si="8"/>
        <v>45199</v>
      </c>
      <c r="F235" s="5" t="s">
        <v>1035</v>
      </c>
      <c r="G235" s="33">
        <v>5193616</v>
      </c>
      <c r="H235" s="3" t="s">
        <v>1226</v>
      </c>
      <c r="I235" s="5" t="s">
        <v>1036</v>
      </c>
      <c r="J235" s="5" t="s">
        <v>1037</v>
      </c>
      <c r="K235" s="3" t="s">
        <v>69</v>
      </c>
      <c r="L235" s="3" t="s">
        <v>427</v>
      </c>
      <c r="M235" s="6" t="s">
        <v>516</v>
      </c>
      <c r="N235" s="6" t="s">
        <v>515</v>
      </c>
      <c r="O235" s="6" t="s">
        <v>23</v>
      </c>
      <c r="P235" s="6" t="s">
        <v>2103</v>
      </c>
      <c r="Q235" s="6" t="s">
        <v>624</v>
      </c>
      <c r="R235" s="6" t="s">
        <v>624</v>
      </c>
      <c r="S235" s="3" t="s">
        <v>331</v>
      </c>
    </row>
    <row r="236" spans="1:19" ht="44.1" customHeight="1" x14ac:dyDescent="0.15">
      <c r="A236" s="34">
        <v>2411000033</v>
      </c>
      <c r="B236" s="3" t="s">
        <v>86</v>
      </c>
      <c r="C236" s="4">
        <v>38991</v>
      </c>
      <c r="D236" s="4">
        <v>43374</v>
      </c>
      <c r="E236" s="4">
        <f t="shared" si="8"/>
        <v>45565</v>
      </c>
      <c r="F236" s="5" t="s">
        <v>70</v>
      </c>
      <c r="G236" s="33">
        <v>5193671</v>
      </c>
      <c r="H236" s="3" t="s">
        <v>1227</v>
      </c>
      <c r="I236" s="5" t="s">
        <v>71</v>
      </c>
      <c r="J236" s="5" t="s">
        <v>1038</v>
      </c>
      <c r="K236" s="3" t="s">
        <v>1039</v>
      </c>
      <c r="L236" s="3" t="s">
        <v>428</v>
      </c>
      <c r="M236" s="6" t="s">
        <v>516</v>
      </c>
      <c r="N236" s="6" t="s">
        <v>515</v>
      </c>
      <c r="O236" s="6" t="s">
        <v>515</v>
      </c>
      <c r="P236" s="6" t="s">
        <v>2103</v>
      </c>
      <c r="Q236" s="6" t="s">
        <v>624</v>
      </c>
      <c r="R236" s="6" t="s">
        <v>624</v>
      </c>
      <c r="S236" s="3" t="s">
        <v>331</v>
      </c>
    </row>
    <row r="237" spans="1:19" ht="44.1" customHeight="1" x14ac:dyDescent="0.15">
      <c r="A237" s="34">
        <v>2411000140</v>
      </c>
      <c r="B237" s="3" t="s">
        <v>86</v>
      </c>
      <c r="C237" s="4">
        <v>42248</v>
      </c>
      <c r="D237" s="4">
        <v>44440</v>
      </c>
      <c r="E237" s="4">
        <f t="shared" si="8"/>
        <v>46630</v>
      </c>
      <c r="F237" s="5" t="s">
        <v>316</v>
      </c>
      <c r="G237" s="33" t="s">
        <v>1387</v>
      </c>
      <c r="H237" s="3" t="s">
        <v>1228</v>
      </c>
      <c r="I237" s="5" t="s">
        <v>788</v>
      </c>
      <c r="J237" s="5" t="s">
        <v>789</v>
      </c>
      <c r="K237" s="3" t="s">
        <v>317</v>
      </c>
      <c r="L237" s="3" t="s">
        <v>429</v>
      </c>
      <c r="M237" s="6" t="s">
        <v>118</v>
      </c>
      <c r="N237" s="6" t="s">
        <v>515</v>
      </c>
      <c r="O237" s="6" t="s">
        <v>516</v>
      </c>
      <c r="P237" s="6" t="s">
        <v>2102</v>
      </c>
      <c r="Q237" s="6" t="s">
        <v>624</v>
      </c>
      <c r="R237" s="6" t="s">
        <v>624</v>
      </c>
      <c r="S237" s="3" t="s">
        <v>331</v>
      </c>
    </row>
    <row r="238" spans="1:19" ht="44.1" customHeight="1" x14ac:dyDescent="0.15">
      <c r="A238" s="34">
        <v>2411100023</v>
      </c>
      <c r="B238" s="3" t="s">
        <v>86</v>
      </c>
      <c r="C238" s="4">
        <v>38991</v>
      </c>
      <c r="D238" s="4">
        <v>43374</v>
      </c>
      <c r="E238" s="4">
        <f t="shared" si="8"/>
        <v>45565</v>
      </c>
      <c r="F238" s="5" t="s">
        <v>1040</v>
      </c>
      <c r="G238" s="33">
        <v>5194324</v>
      </c>
      <c r="H238" s="3" t="s">
        <v>1229</v>
      </c>
      <c r="I238" s="5" t="s">
        <v>72</v>
      </c>
      <c r="J238" s="5" t="s">
        <v>73</v>
      </c>
      <c r="K238" s="3" t="s">
        <v>74</v>
      </c>
      <c r="L238" s="3" t="s">
        <v>430</v>
      </c>
      <c r="M238" s="6" t="s">
        <v>118</v>
      </c>
      <c r="N238" s="6" t="s">
        <v>23</v>
      </c>
      <c r="O238" s="6" t="s">
        <v>23</v>
      </c>
      <c r="P238" s="6" t="s">
        <v>2085</v>
      </c>
      <c r="Q238" s="6" t="s">
        <v>623</v>
      </c>
      <c r="R238" s="6" t="s">
        <v>623</v>
      </c>
      <c r="S238" s="3" t="s">
        <v>332</v>
      </c>
    </row>
    <row r="239" spans="1:19" ht="44.1" customHeight="1" x14ac:dyDescent="0.15">
      <c r="A239" s="34">
        <v>2411100031</v>
      </c>
      <c r="B239" s="3" t="s">
        <v>86</v>
      </c>
      <c r="C239" s="4">
        <v>38991</v>
      </c>
      <c r="D239" s="4">
        <v>43374</v>
      </c>
      <c r="E239" s="4">
        <f t="shared" si="8"/>
        <v>45565</v>
      </c>
      <c r="F239" s="5" t="s">
        <v>1041</v>
      </c>
      <c r="G239" s="33">
        <v>5195413</v>
      </c>
      <c r="H239" s="3" t="s">
        <v>1230</v>
      </c>
      <c r="I239" s="5" t="s">
        <v>1042</v>
      </c>
      <c r="J239" s="5" t="s">
        <v>1043</v>
      </c>
      <c r="K239" s="3" t="s">
        <v>74</v>
      </c>
      <c r="L239" s="3" t="s">
        <v>430</v>
      </c>
      <c r="M239" s="6" t="s">
        <v>118</v>
      </c>
      <c r="N239" s="6" t="s">
        <v>23</v>
      </c>
      <c r="O239" s="6" t="s">
        <v>23</v>
      </c>
      <c r="P239" s="6" t="s">
        <v>2085</v>
      </c>
      <c r="Q239" s="6" t="s">
        <v>623</v>
      </c>
      <c r="R239" s="6" t="s">
        <v>623</v>
      </c>
      <c r="S239" s="3" t="s">
        <v>332</v>
      </c>
    </row>
    <row r="240" spans="1:19" ht="44.1" customHeight="1" x14ac:dyDescent="0.15">
      <c r="A240" s="34">
        <v>2411100064</v>
      </c>
      <c r="B240" s="3" t="s">
        <v>86</v>
      </c>
      <c r="C240" s="4">
        <v>38991</v>
      </c>
      <c r="D240" s="4">
        <v>43374</v>
      </c>
      <c r="E240" s="4">
        <f t="shared" si="8"/>
        <v>45565</v>
      </c>
      <c r="F240" s="5" t="s">
        <v>75</v>
      </c>
      <c r="G240" s="33">
        <v>5194325</v>
      </c>
      <c r="H240" s="3" t="s">
        <v>1231</v>
      </c>
      <c r="I240" s="5" t="s">
        <v>76</v>
      </c>
      <c r="J240" s="5" t="s">
        <v>77</v>
      </c>
      <c r="K240" s="3" t="s">
        <v>78</v>
      </c>
      <c r="L240" s="3" t="s">
        <v>431</v>
      </c>
      <c r="M240" s="6" t="s">
        <v>118</v>
      </c>
      <c r="N240" s="6" t="s">
        <v>515</v>
      </c>
      <c r="O240" s="6" t="s">
        <v>23</v>
      </c>
      <c r="P240" s="6" t="s">
        <v>2085</v>
      </c>
      <c r="Q240" s="6" t="s">
        <v>624</v>
      </c>
      <c r="R240" s="6" t="s">
        <v>624</v>
      </c>
      <c r="S240" s="3" t="s">
        <v>332</v>
      </c>
    </row>
    <row r="241" spans="1:19" ht="44.1" customHeight="1" x14ac:dyDescent="0.15">
      <c r="A241" s="34">
        <v>2411100072</v>
      </c>
      <c r="B241" s="3" t="s">
        <v>86</v>
      </c>
      <c r="C241" s="4">
        <v>38991</v>
      </c>
      <c r="D241" s="4">
        <v>43374</v>
      </c>
      <c r="E241" s="4">
        <f t="shared" si="8"/>
        <v>45565</v>
      </c>
      <c r="F241" s="5" t="s">
        <v>79</v>
      </c>
      <c r="G241" s="33">
        <v>5194324</v>
      </c>
      <c r="H241" s="3" t="s">
        <v>1232</v>
      </c>
      <c r="I241" s="5" t="s">
        <v>80</v>
      </c>
      <c r="J241" s="5" t="s">
        <v>81</v>
      </c>
      <c r="K241" s="3" t="s">
        <v>79</v>
      </c>
      <c r="L241" s="3" t="s">
        <v>432</v>
      </c>
      <c r="M241" s="6" t="s">
        <v>118</v>
      </c>
      <c r="N241" s="6" t="s">
        <v>515</v>
      </c>
      <c r="O241" s="6" t="s">
        <v>23</v>
      </c>
      <c r="P241" s="6" t="s">
        <v>23</v>
      </c>
      <c r="Q241" s="6" t="s">
        <v>624</v>
      </c>
      <c r="R241" s="6" t="s">
        <v>624</v>
      </c>
      <c r="S241" s="3" t="s">
        <v>332</v>
      </c>
    </row>
    <row r="242" spans="1:19" ht="44.1" customHeight="1" x14ac:dyDescent="0.15">
      <c r="A242" s="34">
        <v>2411100098</v>
      </c>
      <c r="B242" s="3" t="s">
        <v>86</v>
      </c>
      <c r="C242" s="4">
        <v>39173</v>
      </c>
      <c r="D242" s="4">
        <v>43556</v>
      </c>
      <c r="E242" s="4">
        <f t="shared" si="8"/>
        <v>45747</v>
      </c>
      <c r="F242" s="14" t="s">
        <v>271</v>
      </c>
      <c r="G242" s="33">
        <v>5194565</v>
      </c>
      <c r="H242" s="3" t="s">
        <v>1233</v>
      </c>
      <c r="I242" s="14" t="s">
        <v>790</v>
      </c>
      <c r="J242" s="14" t="s">
        <v>791</v>
      </c>
      <c r="K242" s="3" t="s">
        <v>74</v>
      </c>
      <c r="L242" s="3" t="s">
        <v>433</v>
      </c>
      <c r="M242" s="6" t="s">
        <v>118</v>
      </c>
      <c r="N242" s="6" t="s">
        <v>23</v>
      </c>
      <c r="O242" s="6" t="s">
        <v>23</v>
      </c>
      <c r="P242" s="6" t="s">
        <v>2085</v>
      </c>
      <c r="Q242" s="6" t="s">
        <v>623</v>
      </c>
      <c r="R242" s="6" t="s">
        <v>623</v>
      </c>
      <c r="S242" s="3" t="s">
        <v>332</v>
      </c>
    </row>
    <row r="243" spans="1:19" ht="44.1" customHeight="1" x14ac:dyDescent="0.15">
      <c r="A243" s="34">
        <v>2411100213</v>
      </c>
      <c r="B243" s="3" t="s">
        <v>86</v>
      </c>
      <c r="C243" s="4">
        <v>41456</v>
      </c>
      <c r="D243" s="4">
        <v>43647</v>
      </c>
      <c r="E243" s="4">
        <f t="shared" si="8"/>
        <v>45838</v>
      </c>
      <c r="F243" s="5" t="s">
        <v>792</v>
      </c>
      <c r="G243" s="33" t="s">
        <v>1388</v>
      </c>
      <c r="H243" s="3" t="s">
        <v>1329</v>
      </c>
      <c r="I243" s="5" t="s">
        <v>48</v>
      </c>
      <c r="J243" s="5" t="s">
        <v>1469</v>
      </c>
      <c r="K243" s="3" t="s">
        <v>47</v>
      </c>
      <c r="L243" s="3" t="s">
        <v>434</v>
      </c>
      <c r="M243" s="6" t="s">
        <v>23</v>
      </c>
      <c r="N243" s="6" t="s">
        <v>1626</v>
      </c>
      <c r="O243" s="6" t="s">
        <v>23</v>
      </c>
      <c r="P243" s="6" t="s">
        <v>2085</v>
      </c>
      <c r="Q243" s="6" t="s">
        <v>623</v>
      </c>
      <c r="R243" s="6" t="s">
        <v>623</v>
      </c>
      <c r="S243" s="3" t="s">
        <v>332</v>
      </c>
    </row>
    <row r="244" spans="1:19" ht="44.1" customHeight="1" x14ac:dyDescent="0.15">
      <c r="A244" s="34">
        <v>2411100262</v>
      </c>
      <c r="B244" s="3" t="s">
        <v>86</v>
      </c>
      <c r="C244" s="4">
        <v>42248</v>
      </c>
      <c r="D244" s="4">
        <v>44440</v>
      </c>
      <c r="E244" s="4">
        <f t="shared" si="8"/>
        <v>46630</v>
      </c>
      <c r="F244" s="5" t="s">
        <v>318</v>
      </c>
      <c r="G244" s="33" t="s">
        <v>1389</v>
      </c>
      <c r="H244" s="3" t="s">
        <v>1234</v>
      </c>
      <c r="I244" s="5" t="s">
        <v>793</v>
      </c>
      <c r="J244" s="5" t="s">
        <v>794</v>
      </c>
      <c r="K244" s="3" t="s">
        <v>795</v>
      </c>
      <c r="L244" s="3" t="s">
        <v>435</v>
      </c>
      <c r="M244" s="6" t="s">
        <v>118</v>
      </c>
      <c r="N244" s="6" t="s">
        <v>516</v>
      </c>
      <c r="O244" s="6" t="s">
        <v>23</v>
      </c>
      <c r="P244" s="6" t="s">
        <v>2403</v>
      </c>
      <c r="Q244" s="6" t="s">
        <v>624</v>
      </c>
      <c r="R244" s="6" t="s">
        <v>624</v>
      </c>
      <c r="S244" s="3" t="s">
        <v>332</v>
      </c>
    </row>
    <row r="245" spans="1:19" ht="44.1" customHeight="1" x14ac:dyDescent="0.15">
      <c r="A245" s="34">
        <v>2411100312</v>
      </c>
      <c r="B245" s="63" t="s">
        <v>86</v>
      </c>
      <c r="C245" s="4">
        <v>43800</v>
      </c>
      <c r="D245" s="4"/>
      <c r="E245" s="4">
        <f t="shared" si="8"/>
        <v>45991</v>
      </c>
      <c r="F245" s="11" t="s">
        <v>1545</v>
      </c>
      <c r="G245" s="3" t="s">
        <v>1546</v>
      </c>
      <c r="H245" s="33" t="s">
        <v>1547</v>
      </c>
      <c r="I245" s="3" t="s">
        <v>1548</v>
      </c>
      <c r="J245" s="3" t="s">
        <v>1548</v>
      </c>
      <c r="K245" s="5" t="s">
        <v>1549</v>
      </c>
      <c r="L245" s="3" t="s">
        <v>1588</v>
      </c>
      <c r="M245" s="6" t="s">
        <v>23</v>
      </c>
      <c r="N245" s="6" t="s">
        <v>23</v>
      </c>
      <c r="O245" s="6" t="s">
        <v>23</v>
      </c>
      <c r="P245" s="6" t="s">
        <v>2085</v>
      </c>
      <c r="Q245" s="6" t="s">
        <v>1550</v>
      </c>
      <c r="R245" s="6" t="s">
        <v>1551</v>
      </c>
      <c r="S245" s="3" t="s">
        <v>332</v>
      </c>
    </row>
    <row r="246" spans="1:19" ht="44.1" customHeight="1" x14ac:dyDescent="0.15">
      <c r="A246" s="34">
        <v>2411100320</v>
      </c>
      <c r="B246" s="63" t="s">
        <v>86</v>
      </c>
      <c r="C246" s="4">
        <v>44501</v>
      </c>
      <c r="D246" s="4"/>
      <c r="E246" s="4">
        <f t="shared" si="8"/>
        <v>46691</v>
      </c>
      <c r="F246" s="11" t="s">
        <v>1920</v>
      </c>
      <c r="G246" s="3" t="s">
        <v>1921</v>
      </c>
      <c r="H246" s="33" t="s">
        <v>1922</v>
      </c>
      <c r="I246" s="3" t="s">
        <v>1923</v>
      </c>
      <c r="J246" s="3" t="s">
        <v>1924</v>
      </c>
      <c r="K246" s="5" t="s">
        <v>1925</v>
      </c>
      <c r="L246" s="3" t="s">
        <v>1922</v>
      </c>
      <c r="M246" s="6" t="s">
        <v>1917</v>
      </c>
      <c r="N246" s="6" t="s">
        <v>515</v>
      </c>
      <c r="O246" s="6" t="s">
        <v>23</v>
      </c>
      <c r="P246" s="6" t="s">
        <v>2566</v>
      </c>
      <c r="Q246" s="6" t="s">
        <v>847</v>
      </c>
      <c r="R246" s="6" t="s">
        <v>847</v>
      </c>
      <c r="S246" s="3" t="s">
        <v>332</v>
      </c>
    </row>
    <row r="247" spans="1:19" ht="44.1" customHeight="1" x14ac:dyDescent="0.15">
      <c r="A247" s="34">
        <v>2411200013</v>
      </c>
      <c r="B247" s="3" t="s">
        <v>86</v>
      </c>
      <c r="C247" s="4">
        <v>41730</v>
      </c>
      <c r="D247" s="4">
        <v>43922</v>
      </c>
      <c r="E247" s="4">
        <f t="shared" si="8"/>
        <v>46112</v>
      </c>
      <c r="F247" s="5" t="s">
        <v>767</v>
      </c>
      <c r="G247" s="33" t="s">
        <v>1382</v>
      </c>
      <c r="H247" s="3" t="s">
        <v>1623</v>
      </c>
      <c r="I247" s="5" t="s">
        <v>1622</v>
      </c>
      <c r="J247" s="5" t="s">
        <v>768</v>
      </c>
      <c r="K247" s="3" t="s">
        <v>769</v>
      </c>
      <c r="L247" s="3" t="s">
        <v>1621</v>
      </c>
      <c r="M247" s="6" t="s">
        <v>516</v>
      </c>
      <c r="N247" s="6" t="s">
        <v>515</v>
      </c>
      <c r="O247" s="6" t="s">
        <v>515</v>
      </c>
      <c r="P247" s="6" t="s">
        <v>2103</v>
      </c>
      <c r="Q247" s="6" t="s">
        <v>624</v>
      </c>
      <c r="R247" s="6" t="s">
        <v>624</v>
      </c>
      <c r="S247" s="3" t="s">
        <v>330</v>
      </c>
    </row>
    <row r="248" spans="1:19" ht="44.1" customHeight="1" x14ac:dyDescent="0.15">
      <c r="A248" s="34">
        <v>2411200047</v>
      </c>
      <c r="B248" s="3" t="s">
        <v>86</v>
      </c>
      <c r="C248" s="4">
        <v>38991</v>
      </c>
      <c r="D248" s="4">
        <v>43374</v>
      </c>
      <c r="E248" s="4">
        <f t="shared" si="8"/>
        <v>45565</v>
      </c>
      <c r="F248" s="5" t="s">
        <v>1044</v>
      </c>
      <c r="G248" s="33">
        <v>5180851</v>
      </c>
      <c r="H248" s="3" t="s">
        <v>1235</v>
      </c>
      <c r="I248" s="5" t="s">
        <v>82</v>
      </c>
      <c r="J248" s="5" t="s">
        <v>264</v>
      </c>
      <c r="K248" s="3" t="s">
        <v>265</v>
      </c>
      <c r="L248" s="3" t="s">
        <v>1045</v>
      </c>
      <c r="M248" s="6" t="s">
        <v>118</v>
      </c>
      <c r="N248" s="6" t="s">
        <v>515</v>
      </c>
      <c r="O248" s="6" t="s">
        <v>516</v>
      </c>
      <c r="P248" s="6" t="s">
        <v>2103</v>
      </c>
      <c r="Q248" s="6" t="s">
        <v>624</v>
      </c>
      <c r="R248" s="6" t="s">
        <v>624</v>
      </c>
      <c r="S248" s="3" t="s">
        <v>330</v>
      </c>
    </row>
    <row r="249" spans="1:19" ht="44.1" customHeight="1" x14ac:dyDescent="0.15">
      <c r="A249" s="34">
        <v>2411200062</v>
      </c>
      <c r="B249" s="3" t="s">
        <v>86</v>
      </c>
      <c r="C249" s="4">
        <v>38991</v>
      </c>
      <c r="D249" s="4">
        <v>43374</v>
      </c>
      <c r="E249" s="4">
        <f t="shared" si="8"/>
        <v>45565</v>
      </c>
      <c r="F249" s="5" t="s">
        <v>1046</v>
      </c>
      <c r="G249" s="33">
        <v>5180226</v>
      </c>
      <c r="H249" s="3" t="s">
        <v>1236</v>
      </c>
      <c r="I249" s="5" t="s">
        <v>1047</v>
      </c>
      <c r="J249" s="5" t="s">
        <v>83</v>
      </c>
      <c r="K249" s="3" t="s">
        <v>84</v>
      </c>
      <c r="L249" s="3" t="s">
        <v>1649</v>
      </c>
      <c r="M249" s="6" t="s">
        <v>118</v>
      </c>
      <c r="N249" s="6" t="s">
        <v>23</v>
      </c>
      <c r="O249" s="6" t="s">
        <v>23</v>
      </c>
      <c r="P249" s="6" t="s">
        <v>2085</v>
      </c>
      <c r="Q249" s="6" t="s">
        <v>623</v>
      </c>
      <c r="R249" s="6" t="s">
        <v>623</v>
      </c>
      <c r="S249" s="3" t="s">
        <v>330</v>
      </c>
    </row>
    <row r="250" spans="1:19" ht="44.1" customHeight="1" x14ac:dyDescent="0.15">
      <c r="A250" s="34">
        <v>2411200070</v>
      </c>
      <c r="B250" s="3" t="s">
        <v>86</v>
      </c>
      <c r="C250" s="4">
        <v>38991</v>
      </c>
      <c r="D250" s="4">
        <v>43374</v>
      </c>
      <c r="E250" s="4">
        <f t="shared" si="8"/>
        <v>45565</v>
      </c>
      <c r="F250" s="5" t="s">
        <v>1048</v>
      </c>
      <c r="G250" s="33">
        <v>5191413</v>
      </c>
      <c r="H250" s="3" t="s">
        <v>1237</v>
      </c>
      <c r="I250" s="5" t="s">
        <v>1049</v>
      </c>
      <c r="J250" s="5" t="s">
        <v>188</v>
      </c>
      <c r="K250" s="3" t="s">
        <v>84</v>
      </c>
      <c r="L250" s="3" t="s">
        <v>1649</v>
      </c>
      <c r="M250" s="6" t="s">
        <v>118</v>
      </c>
      <c r="N250" s="6" t="s">
        <v>23</v>
      </c>
      <c r="O250" s="6" t="s">
        <v>23</v>
      </c>
      <c r="P250" s="6" t="s">
        <v>2085</v>
      </c>
      <c r="Q250" s="6" t="s">
        <v>623</v>
      </c>
      <c r="R250" s="6" t="s">
        <v>623</v>
      </c>
      <c r="S250" s="3" t="s">
        <v>330</v>
      </c>
    </row>
    <row r="251" spans="1:19" ht="44.1" customHeight="1" x14ac:dyDescent="0.15">
      <c r="A251" s="34">
        <v>2411200153</v>
      </c>
      <c r="B251" s="3" t="s">
        <v>86</v>
      </c>
      <c r="C251" s="4">
        <v>39356</v>
      </c>
      <c r="D251" s="4">
        <v>43191</v>
      </c>
      <c r="E251" s="4">
        <f t="shared" si="8"/>
        <v>45382</v>
      </c>
      <c r="F251" s="5" t="s">
        <v>276</v>
      </c>
      <c r="G251" s="33">
        <v>5191412</v>
      </c>
      <c r="H251" s="3" t="s">
        <v>1238</v>
      </c>
      <c r="I251" s="5" t="s">
        <v>277</v>
      </c>
      <c r="J251" s="5" t="s">
        <v>278</v>
      </c>
      <c r="K251" s="3" t="s">
        <v>276</v>
      </c>
      <c r="L251" s="3" t="s">
        <v>1050</v>
      </c>
      <c r="M251" s="6" t="s">
        <v>118</v>
      </c>
      <c r="N251" s="6" t="s">
        <v>515</v>
      </c>
      <c r="O251" s="6" t="s">
        <v>23</v>
      </c>
      <c r="P251" s="6" t="s">
        <v>2085</v>
      </c>
      <c r="Q251" s="6" t="s">
        <v>624</v>
      </c>
      <c r="R251" s="6" t="s">
        <v>624</v>
      </c>
      <c r="S251" s="3" t="s">
        <v>330</v>
      </c>
    </row>
    <row r="252" spans="1:19" ht="44.1" customHeight="1" x14ac:dyDescent="0.15">
      <c r="A252" s="34">
        <v>2411200229</v>
      </c>
      <c r="B252" s="3" t="s">
        <v>86</v>
      </c>
      <c r="C252" s="4">
        <v>39387</v>
      </c>
      <c r="D252" s="4">
        <v>43770</v>
      </c>
      <c r="E252" s="4">
        <f t="shared" si="8"/>
        <v>45961</v>
      </c>
      <c r="F252" s="5" t="s">
        <v>63</v>
      </c>
      <c r="G252" s="33">
        <v>5180873</v>
      </c>
      <c r="H252" s="3" t="s">
        <v>1280</v>
      </c>
      <c r="I252" s="5" t="s">
        <v>770</v>
      </c>
      <c r="J252" s="5" t="s">
        <v>771</v>
      </c>
      <c r="K252" s="3" t="s">
        <v>22</v>
      </c>
      <c r="L252" s="3" t="s">
        <v>347</v>
      </c>
      <c r="M252" s="6" t="s">
        <v>1478</v>
      </c>
      <c r="N252" s="6" t="s">
        <v>515</v>
      </c>
      <c r="O252" s="6" t="s">
        <v>515</v>
      </c>
      <c r="P252" s="6" t="s">
        <v>2103</v>
      </c>
      <c r="Q252" s="6" t="s">
        <v>624</v>
      </c>
      <c r="R252" s="6" t="s">
        <v>624</v>
      </c>
      <c r="S252" s="3" t="s">
        <v>330</v>
      </c>
    </row>
    <row r="253" spans="1:19" ht="44.1" customHeight="1" x14ac:dyDescent="0.15">
      <c r="A253" s="34">
        <v>2411200252</v>
      </c>
      <c r="B253" s="3" t="s">
        <v>86</v>
      </c>
      <c r="C253" s="4">
        <v>39661</v>
      </c>
      <c r="D253" s="4">
        <v>44044</v>
      </c>
      <c r="E253" s="4">
        <f t="shared" si="8"/>
        <v>46234</v>
      </c>
      <c r="F253" s="5" t="s">
        <v>53</v>
      </c>
      <c r="G253" s="33">
        <v>5180821</v>
      </c>
      <c r="H253" s="3" t="s">
        <v>1284</v>
      </c>
      <c r="I253" s="5" t="s">
        <v>772</v>
      </c>
      <c r="J253" s="5" t="s">
        <v>772</v>
      </c>
      <c r="K253" s="3" t="s">
        <v>55</v>
      </c>
      <c r="L253" s="3" t="s">
        <v>421</v>
      </c>
      <c r="M253" s="6" t="s">
        <v>118</v>
      </c>
      <c r="N253" s="6" t="s">
        <v>515</v>
      </c>
      <c r="O253" s="6" t="s">
        <v>516</v>
      </c>
      <c r="P253" s="6" t="s">
        <v>2085</v>
      </c>
      <c r="Q253" s="6" t="s">
        <v>624</v>
      </c>
      <c r="R253" s="6" t="s">
        <v>624</v>
      </c>
      <c r="S253" s="3" t="s">
        <v>330</v>
      </c>
    </row>
    <row r="254" spans="1:19" ht="44.1" customHeight="1" x14ac:dyDescent="0.15">
      <c r="A254" s="34">
        <v>2411200286</v>
      </c>
      <c r="B254" s="3" t="s">
        <v>86</v>
      </c>
      <c r="C254" s="4">
        <v>40238</v>
      </c>
      <c r="D254" s="4">
        <v>44621</v>
      </c>
      <c r="E254" s="4">
        <f t="shared" si="8"/>
        <v>46812</v>
      </c>
      <c r="F254" s="5" t="s">
        <v>522</v>
      </c>
      <c r="G254" s="33">
        <v>5180823</v>
      </c>
      <c r="H254" s="3" t="s">
        <v>1293</v>
      </c>
      <c r="I254" s="5" t="s">
        <v>773</v>
      </c>
      <c r="J254" s="5" t="s">
        <v>774</v>
      </c>
      <c r="K254" s="3" t="s">
        <v>54</v>
      </c>
      <c r="L254" s="3" t="s">
        <v>1649</v>
      </c>
      <c r="M254" s="6" t="s">
        <v>23</v>
      </c>
      <c r="N254" s="6" t="s">
        <v>23</v>
      </c>
      <c r="O254" s="6" t="s">
        <v>23</v>
      </c>
      <c r="P254" s="6" t="s">
        <v>2085</v>
      </c>
      <c r="Q254" s="6" t="s">
        <v>623</v>
      </c>
      <c r="R254" s="6" t="s">
        <v>623</v>
      </c>
      <c r="S254" s="3" t="s">
        <v>330</v>
      </c>
    </row>
    <row r="255" spans="1:19" ht="44.1" customHeight="1" x14ac:dyDescent="0.15">
      <c r="A255" s="34">
        <v>2411200344</v>
      </c>
      <c r="B255" s="3" t="s">
        <v>86</v>
      </c>
      <c r="C255" s="13">
        <v>40544</v>
      </c>
      <c r="D255" s="13">
        <v>44927</v>
      </c>
      <c r="E255" s="4">
        <f t="shared" si="8"/>
        <v>47118</v>
      </c>
      <c r="F255" s="5" t="s">
        <v>775</v>
      </c>
      <c r="G255" s="33">
        <v>5180005</v>
      </c>
      <c r="H255" s="3" t="s">
        <v>1297</v>
      </c>
      <c r="I255" s="5" t="s">
        <v>776</v>
      </c>
      <c r="J255" s="5" t="s">
        <v>777</v>
      </c>
      <c r="K255" s="3" t="s">
        <v>237</v>
      </c>
      <c r="L255" s="3" t="s">
        <v>778</v>
      </c>
      <c r="M255" s="6" t="s">
        <v>516</v>
      </c>
      <c r="N255" s="6" t="s">
        <v>515</v>
      </c>
      <c r="O255" s="6" t="s">
        <v>515</v>
      </c>
      <c r="P255" s="6" t="s">
        <v>2103</v>
      </c>
      <c r="Q255" s="6" t="s">
        <v>623</v>
      </c>
      <c r="R255" s="6" t="s">
        <v>623</v>
      </c>
      <c r="S255" s="3" t="s">
        <v>330</v>
      </c>
    </row>
    <row r="256" spans="1:19" ht="44.1" customHeight="1" x14ac:dyDescent="0.15">
      <c r="A256" s="34">
        <v>2411200369</v>
      </c>
      <c r="B256" s="3" t="s">
        <v>86</v>
      </c>
      <c r="C256" s="13">
        <v>40664</v>
      </c>
      <c r="D256" s="13">
        <v>45047</v>
      </c>
      <c r="E256" s="4">
        <f t="shared" si="8"/>
        <v>47238</v>
      </c>
      <c r="F256" s="12" t="s">
        <v>1051</v>
      </c>
      <c r="G256" s="33">
        <v>5181313</v>
      </c>
      <c r="H256" s="3" t="s">
        <v>1239</v>
      </c>
      <c r="I256" s="12" t="s">
        <v>1052</v>
      </c>
      <c r="J256" s="12" t="s">
        <v>1053</v>
      </c>
      <c r="K256" s="15" t="s">
        <v>1051</v>
      </c>
      <c r="L256" s="3" t="s">
        <v>422</v>
      </c>
      <c r="M256" s="6" t="s">
        <v>23</v>
      </c>
      <c r="N256" s="6" t="s">
        <v>23</v>
      </c>
      <c r="O256" s="6" t="s">
        <v>23</v>
      </c>
      <c r="P256" s="6" t="s">
        <v>2085</v>
      </c>
      <c r="Q256" s="6" t="s">
        <v>623</v>
      </c>
      <c r="R256" s="6" t="s">
        <v>623</v>
      </c>
      <c r="S256" s="3" t="s">
        <v>330</v>
      </c>
    </row>
    <row r="257" spans="1:19" s="24" customFormat="1" ht="44.1" customHeight="1" x14ac:dyDescent="0.15">
      <c r="A257" s="34">
        <v>2411200682</v>
      </c>
      <c r="B257" s="63" t="s">
        <v>86</v>
      </c>
      <c r="C257" s="4">
        <v>43709</v>
      </c>
      <c r="D257" s="4"/>
      <c r="E257" s="4">
        <f t="shared" si="8"/>
        <v>45900</v>
      </c>
      <c r="F257" s="11" t="s">
        <v>1479</v>
      </c>
      <c r="G257" s="3" t="s">
        <v>1482</v>
      </c>
      <c r="H257" s="33" t="s">
        <v>1480</v>
      </c>
      <c r="I257" s="3" t="s">
        <v>1483</v>
      </c>
      <c r="J257" s="3" t="s">
        <v>1484</v>
      </c>
      <c r="K257" s="5" t="s">
        <v>1481</v>
      </c>
      <c r="L257" s="3" t="s">
        <v>2049</v>
      </c>
      <c r="M257" s="6" t="s">
        <v>1628</v>
      </c>
      <c r="N257" s="6" t="s">
        <v>515</v>
      </c>
      <c r="O257" s="6" t="s">
        <v>515</v>
      </c>
      <c r="P257" s="6" t="s">
        <v>2103</v>
      </c>
      <c r="Q257" s="6" t="s">
        <v>1485</v>
      </c>
      <c r="R257" s="6" t="s">
        <v>1485</v>
      </c>
      <c r="S257" s="3" t="s">
        <v>330</v>
      </c>
    </row>
    <row r="258" spans="1:19" ht="44.1" customHeight="1" x14ac:dyDescent="0.15">
      <c r="A258" s="34">
        <v>2411200690</v>
      </c>
      <c r="B258" s="63" t="s">
        <v>86</v>
      </c>
      <c r="C258" s="4">
        <v>43770</v>
      </c>
      <c r="D258" s="4"/>
      <c r="E258" s="4">
        <f t="shared" si="8"/>
        <v>45961</v>
      </c>
      <c r="F258" s="11" t="s">
        <v>1529</v>
      </c>
      <c r="G258" s="3" t="s">
        <v>1530</v>
      </c>
      <c r="H258" s="33" t="s">
        <v>1531</v>
      </c>
      <c r="I258" s="3" t="s">
        <v>1532</v>
      </c>
      <c r="J258" s="3" t="s">
        <v>1533</v>
      </c>
      <c r="K258" s="5" t="s">
        <v>1534</v>
      </c>
      <c r="L258" s="3" t="s">
        <v>1535</v>
      </c>
      <c r="M258" s="6" t="s">
        <v>23</v>
      </c>
      <c r="N258" s="6" t="s">
        <v>515</v>
      </c>
      <c r="O258" s="6" t="s">
        <v>1905</v>
      </c>
      <c r="P258" s="6" t="s">
        <v>2103</v>
      </c>
      <c r="Q258" s="6" t="s">
        <v>1521</v>
      </c>
      <c r="R258" s="6" t="s">
        <v>1521</v>
      </c>
      <c r="S258" s="3" t="s">
        <v>330</v>
      </c>
    </row>
    <row r="259" spans="1:19" ht="44.1" customHeight="1" x14ac:dyDescent="0.15">
      <c r="A259" s="34">
        <v>2411200781</v>
      </c>
      <c r="B259" s="3" t="s">
        <v>2500</v>
      </c>
      <c r="C259" s="4">
        <v>44713</v>
      </c>
      <c r="D259" s="4"/>
      <c r="E259" s="4">
        <v>46904</v>
      </c>
      <c r="F259" s="5" t="s">
        <v>2030</v>
      </c>
      <c r="G259" s="33" t="s">
        <v>2031</v>
      </c>
      <c r="H259" s="3" t="s">
        <v>2032</v>
      </c>
      <c r="I259" s="5" t="s">
        <v>2043</v>
      </c>
      <c r="J259" s="5" t="s">
        <v>2044</v>
      </c>
      <c r="K259" s="3" t="s">
        <v>2033</v>
      </c>
      <c r="L259" s="3" t="s">
        <v>2034</v>
      </c>
      <c r="M259" s="6" t="s">
        <v>2020</v>
      </c>
      <c r="N259" s="6" t="s">
        <v>2578</v>
      </c>
      <c r="O259" s="6" t="s">
        <v>2578</v>
      </c>
      <c r="P259" s="6" t="s">
        <v>2085</v>
      </c>
      <c r="Q259" s="6" t="s">
        <v>847</v>
      </c>
      <c r="R259" s="6" t="s">
        <v>847</v>
      </c>
      <c r="S259" s="3" t="s">
        <v>330</v>
      </c>
    </row>
    <row r="260" spans="1:19" ht="44.1" customHeight="1" x14ac:dyDescent="0.15">
      <c r="A260" s="34">
        <v>2411200799</v>
      </c>
      <c r="B260" s="3" t="s">
        <v>2474</v>
      </c>
      <c r="C260" s="4">
        <v>44835</v>
      </c>
      <c r="D260" s="4"/>
      <c r="E260" s="4">
        <f>DATE(YEAR(MAX(C260:D260))+6, MONTH(MAX(C260:D260)), DAY(MAX(C260:D260)))-1</f>
        <v>47026</v>
      </c>
      <c r="F260" s="5" t="s">
        <v>2457</v>
      </c>
      <c r="G260" s="33" t="s">
        <v>2104</v>
      </c>
      <c r="H260" s="3" t="s">
        <v>2105</v>
      </c>
      <c r="I260" s="5" t="s">
        <v>2472</v>
      </c>
      <c r="J260" s="5" t="s">
        <v>2473</v>
      </c>
      <c r="K260" s="3" t="s">
        <v>2106</v>
      </c>
      <c r="L260" s="3" t="s">
        <v>2107</v>
      </c>
      <c r="M260" s="6" t="s">
        <v>2020</v>
      </c>
      <c r="N260" s="6" t="s">
        <v>2108</v>
      </c>
      <c r="O260" s="6" t="s">
        <v>516</v>
      </c>
      <c r="P260" s="6" t="s">
        <v>2103</v>
      </c>
      <c r="Q260" s="6" t="s">
        <v>847</v>
      </c>
      <c r="R260" s="6" t="s">
        <v>847</v>
      </c>
      <c r="S260" s="3" t="s">
        <v>330</v>
      </c>
    </row>
    <row r="261" spans="1:19" ht="44.1" customHeight="1" x14ac:dyDescent="0.15">
      <c r="A261" s="34">
        <v>2411200807</v>
      </c>
      <c r="B261" s="3" t="s">
        <v>2501</v>
      </c>
      <c r="C261" s="4">
        <v>44958</v>
      </c>
      <c r="D261" s="4"/>
      <c r="E261" s="4">
        <v>47149</v>
      </c>
      <c r="F261" s="5" t="s">
        <v>2493</v>
      </c>
      <c r="G261" s="33" t="s">
        <v>2494</v>
      </c>
      <c r="H261" s="3" t="s">
        <v>2495</v>
      </c>
      <c r="I261" s="5" t="s">
        <v>2496</v>
      </c>
      <c r="J261" s="5" t="s">
        <v>2497</v>
      </c>
      <c r="K261" s="3" t="s">
        <v>2498</v>
      </c>
      <c r="L261" s="3" t="s">
        <v>2499</v>
      </c>
      <c r="M261" s="6" t="s">
        <v>2020</v>
      </c>
      <c r="N261" s="6" t="s">
        <v>515</v>
      </c>
      <c r="O261" s="6" t="s">
        <v>2020</v>
      </c>
      <c r="P261" s="6" t="s">
        <v>2020</v>
      </c>
      <c r="Q261" s="6" t="s">
        <v>847</v>
      </c>
      <c r="R261" s="6" t="s">
        <v>847</v>
      </c>
      <c r="S261" s="3" t="s">
        <v>330</v>
      </c>
    </row>
    <row r="262" spans="1:19" s="24" customFormat="1" ht="44.1" customHeight="1" x14ac:dyDescent="0.15">
      <c r="A262" s="34">
        <v>2411300037</v>
      </c>
      <c r="B262" s="3" t="s">
        <v>86</v>
      </c>
      <c r="C262" s="4">
        <v>38991</v>
      </c>
      <c r="D262" s="4">
        <v>43374</v>
      </c>
      <c r="E262" s="4">
        <f t="shared" ref="E262:E287" si="9">DATE(YEAR(MAX(C262:D262))+6, MONTH(MAX(C262:D262)), DAY(MAX(C262:D262)))-1</f>
        <v>45565</v>
      </c>
      <c r="F262" s="5" t="s">
        <v>1054</v>
      </c>
      <c r="G262" s="33">
        <v>5180441</v>
      </c>
      <c r="H262" s="3" t="s">
        <v>1240</v>
      </c>
      <c r="I262" s="5" t="s">
        <v>1055</v>
      </c>
      <c r="J262" s="5" t="s">
        <v>1056</v>
      </c>
      <c r="K262" s="3" t="s">
        <v>99</v>
      </c>
      <c r="L262" s="3" t="s">
        <v>1057</v>
      </c>
      <c r="M262" s="6" t="s">
        <v>516</v>
      </c>
      <c r="N262" s="6" t="s">
        <v>516</v>
      </c>
      <c r="O262" s="6" t="s">
        <v>515</v>
      </c>
      <c r="P262" s="6" t="s">
        <v>2103</v>
      </c>
      <c r="Q262" s="6" t="s">
        <v>624</v>
      </c>
      <c r="R262" s="6" t="s">
        <v>624</v>
      </c>
      <c r="S262" s="3" t="s">
        <v>330</v>
      </c>
    </row>
    <row r="263" spans="1:19" ht="44.1" customHeight="1" x14ac:dyDescent="0.15">
      <c r="A263" s="34">
        <v>2411300060</v>
      </c>
      <c r="B263" s="3" t="s">
        <v>86</v>
      </c>
      <c r="C263" s="4">
        <v>38991</v>
      </c>
      <c r="D263" s="4">
        <v>43374</v>
      </c>
      <c r="E263" s="4">
        <f t="shared" si="9"/>
        <v>45565</v>
      </c>
      <c r="F263" s="5" t="s">
        <v>1058</v>
      </c>
      <c r="G263" s="33">
        <v>5180603</v>
      </c>
      <c r="H263" s="3" t="s">
        <v>1241</v>
      </c>
      <c r="I263" s="5" t="s">
        <v>65</v>
      </c>
      <c r="J263" s="5" t="s">
        <v>100</v>
      </c>
      <c r="K263" s="3" t="s">
        <v>66</v>
      </c>
      <c r="L263" s="3" t="s">
        <v>424</v>
      </c>
      <c r="M263" s="6" t="s">
        <v>515</v>
      </c>
      <c r="N263" s="6" t="s">
        <v>515</v>
      </c>
      <c r="O263" s="6" t="s">
        <v>515</v>
      </c>
      <c r="P263" s="6" t="s">
        <v>2103</v>
      </c>
      <c r="Q263" s="6" t="s">
        <v>779</v>
      </c>
      <c r="R263" s="6" t="s">
        <v>779</v>
      </c>
      <c r="S263" s="3" t="s">
        <v>330</v>
      </c>
    </row>
    <row r="264" spans="1:19" ht="44.1" customHeight="1" x14ac:dyDescent="0.15">
      <c r="A264" s="34">
        <v>2411300151</v>
      </c>
      <c r="B264" s="3" t="s">
        <v>86</v>
      </c>
      <c r="C264" s="4">
        <v>38991</v>
      </c>
      <c r="D264" s="4">
        <v>43374</v>
      </c>
      <c r="E264" s="4">
        <f t="shared" si="9"/>
        <v>45565</v>
      </c>
      <c r="F264" s="5" t="s">
        <v>101</v>
      </c>
      <c r="G264" s="33">
        <v>5180603</v>
      </c>
      <c r="H264" s="3" t="s">
        <v>1242</v>
      </c>
      <c r="I264" s="5" t="s">
        <v>1060</v>
      </c>
      <c r="J264" s="5" t="s">
        <v>1061</v>
      </c>
      <c r="K264" s="3" t="s">
        <v>102</v>
      </c>
      <c r="L264" s="3" t="s">
        <v>1059</v>
      </c>
      <c r="M264" s="6" t="s">
        <v>515</v>
      </c>
      <c r="N264" s="6" t="s">
        <v>516</v>
      </c>
      <c r="O264" s="6" t="s">
        <v>515</v>
      </c>
      <c r="P264" s="6" t="s">
        <v>2103</v>
      </c>
      <c r="Q264" s="6" t="s">
        <v>779</v>
      </c>
      <c r="R264" s="6" t="s">
        <v>779</v>
      </c>
      <c r="S264" s="3" t="s">
        <v>330</v>
      </c>
    </row>
    <row r="265" spans="1:19" ht="44.1" customHeight="1" x14ac:dyDescent="0.15">
      <c r="A265" s="34">
        <v>2411300193</v>
      </c>
      <c r="B265" s="3" t="s">
        <v>86</v>
      </c>
      <c r="C265" s="4">
        <v>39326</v>
      </c>
      <c r="D265" s="4">
        <v>43070</v>
      </c>
      <c r="E265" s="4">
        <f t="shared" si="9"/>
        <v>45260</v>
      </c>
      <c r="F265" s="5" t="s">
        <v>1062</v>
      </c>
      <c r="G265" s="33">
        <v>5180722</v>
      </c>
      <c r="H265" s="3" t="s">
        <v>1243</v>
      </c>
      <c r="I265" s="5" t="s">
        <v>1063</v>
      </c>
      <c r="J265" s="5" t="s">
        <v>1064</v>
      </c>
      <c r="K265" s="3" t="s">
        <v>865</v>
      </c>
      <c r="L265" s="3" t="s">
        <v>2049</v>
      </c>
      <c r="M265" s="6" t="s">
        <v>2569</v>
      </c>
      <c r="N265" s="6" t="s">
        <v>515</v>
      </c>
      <c r="O265" s="6" t="s">
        <v>515</v>
      </c>
      <c r="P265" s="6" t="s">
        <v>2103</v>
      </c>
      <c r="Q265" s="6" t="s">
        <v>624</v>
      </c>
      <c r="R265" s="6" t="s">
        <v>624</v>
      </c>
      <c r="S265" s="3" t="s">
        <v>330</v>
      </c>
    </row>
    <row r="266" spans="1:19" ht="44.1" customHeight="1" x14ac:dyDescent="0.15">
      <c r="A266" s="34">
        <v>2411300201</v>
      </c>
      <c r="B266" s="3" t="s">
        <v>86</v>
      </c>
      <c r="C266" s="4">
        <v>39387</v>
      </c>
      <c r="D266" s="4">
        <v>43770</v>
      </c>
      <c r="E266" s="4">
        <f t="shared" si="9"/>
        <v>45961</v>
      </c>
      <c r="F266" s="5" t="s">
        <v>4</v>
      </c>
      <c r="G266" s="33">
        <v>5180701</v>
      </c>
      <c r="H266" s="3" t="s">
        <v>1281</v>
      </c>
      <c r="I266" s="5" t="s">
        <v>780</v>
      </c>
      <c r="J266" s="5" t="s">
        <v>781</v>
      </c>
      <c r="K266" s="3" t="s">
        <v>22</v>
      </c>
      <c r="L266" s="3" t="s">
        <v>347</v>
      </c>
      <c r="M266" s="6" t="s">
        <v>596</v>
      </c>
      <c r="N266" s="6" t="s">
        <v>515</v>
      </c>
      <c r="O266" s="6" t="s">
        <v>515</v>
      </c>
      <c r="P266" s="6" t="s">
        <v>2103</v>
      </c>
      <c r="Q266" s="6" t="s">
        <v>624</v>
      </c>
      <c r="R266" s="6" t="s">
        <v>624</v>
      </c>
      <c r="S266" s="3" t="s">
        <v>330</v>
      </c>
    </row>
    <row r="267" spans="1:19" ht="44.1" customHeight="1" x14ac:dyDescent="0.15">
      <c r="A267" s="34">
        <v>2411300276</v>
      </c>
      <c r="B267" s="3" t="s">
        <v>86</v>
      </c>
      <c r="C267" s="4">
        <v>40148</v>
      </c>
      <c r="D267" s="4">
        <v>44531</v>
      </c>
      <c r="E267" s="4">
        <f t="shared" si="9"/>
        <v>46721</v>
      </c>
      <c r="F267" s="5" t="s">
        <v>289</v>
      </c>
      <c r="G267" s="33">
        <v>5180483</v>
      </c>
      <c r="H267" s="3" t="s">
        <v>1292</v>
      </c>
      <c r="I267" s="5" t="s">
        <v>782</v>
      </c>
      <c r="J267" s="5" t="s">
        <v>783</v>
      </c>
      <c r="K267" s="3" t="s">
        <v>290</v>
      </c>
      <c r="L267" s="3" t="s">
        <v>425</v>
      </c>
      <c r="M267" s="6" t="s">
        <v>23</v>
      </c>
      <c r="N267" s="6" t="s">
        <v>517</v>
      </c>
      <c r="O267" s="6" t="s">
        <v>516</v>
      </c>
      <c r="P267" s="6" t="s">
        <v>2103</v>
      </c>
      <c r="Q267" s="6" t="s">
        <v>623</v>
      </c>
      <c r="R267" s="6" t="s">
        <v>623</v>
      </c>
      <c r="S267" s="3" t="s">
        <v>330</v>
      </c>
    </row>
    <row r="268" spans="1:19" ht="44.1" customHeight="1" x14ac:dyDescent="0.15">
      <c r="A268" s="34">
        <v>2411300441</v>
      </c>
      <c r="B268" s="3" t="s">
        <v>86</v>
      </c>
      <c r="C268" s="4">
        <v>41548</v>
      </c>
      <c r="D268" s="4">
        <v>43739</v>
      </c>
      <c r="E268" s="4">
        <f t="shared" si="9"/>
        <v>45930</v>
      </c>
      <c r="F268" s="5" t="s">
        <v>784</v>
      </c>
      <c r="G268" s="33" t="s">
        <v>1383</v>
      </c>
      <c r="H268" s="3" t="s">
        <v>1326</v>
      </c>
      <c r="I268" s="5" t="s">
        <v>291</v>
      </c>
      <c r="J268" s="5" t="s">
        <v>291</v>
      </c>
      <c r="K268" s="3" t="s">
        <v>785</v>
      </c>
      <c r="L268" s="3" t="s">
        <v>426</v>
      </c>
      <c r="M268" s="6" t="s">
        <v>516</v>
      </c>
      <c r="N268" s="6" t="s">
        <v>515</v>
      </c>
      <c r="O268" s="6" t="s">
        <v>2554</v>
      </c>
      <c r="P268" s="6" t="s">
        <v>2103</v>
      </c>
      <c r="Q268" s="6" t="s">
        <v>623</v>
      </c>
      <c r="R268" s="6" t="s">
        <v>623</v>
      </c>
      <c r="S268" s="3" t="s">
        <v>330</v>
      </c>
    </row>
    <row r="269" spans="1:19" ht="44.1" customHeight="1" x14ac:dyDescent="0.15">
      <c r="A269" s="34">
        <v>2411300524</v>
      </c>
      <c r="B269" s="3" t="s">
        <v>86</v>
      </c>
      <c r="C269" s="4">
        <v>42309</v>
      </c>
      <c r="D269" s="4">
        <v>44501</v>
      </c>
      <c r="E269" s="4">
        <f t="shared" si="9"/>
        <v>46691</v>
      </c>
      <c r="F269" s="12" t="s">
        <v>1908</v>
      </c>
      <c r="G269" s="33" t="s">
        <v>1384</v>
      </c>
      <c r="H269" s="3" t="s">
        <v>1244</v>
      </c>
      <c r="I269" s="12" t="s">
        <v>786</v>
      </c>
      <c r="J269" s="5" t="s">
        <v>787</v>
      </c>
      <c r="K269" s="12" t="s">
        <v>320</v>
      </c>
      <c r="L269" s="3" t="s">
        <v>1902</v>
      </c>
      <c r="M269" s="6" t="s">
        <v>118</v>
      </c>
      <c r="N269" s="6" t="s">
        <v>515</v>
      </c>
      <c r="O269" s="6" t="s">
        <v>516</v>
      </c>
      <c r="P269" s="6" t="s">
        <v>2103</v>
      </c>
      <c r="Q269" s="6" t="s">
        <v>624</v>
      </c>
      <c r="R269" s="6" t="s">
        <v>624</v>
      </c>
      <c r="S269" s="3" t="s">
        <v>330</v>
      </c>
    </row>
    <row r="270" spans="1:19" ht="44.1" customHeight="1" x14ac:dyDescent="0.15">
      <c r="A270" s="34">
        <v>2411300532</v>
      </c>
      <c r="B270" s="3" t="s">
        <v>86</v>
      </c>
      <c r="C270" s="4">
        <v>42491</v>
      </c>
      <c r="D270" s="4">
        <v>44682</v>
      </c>
      <c r="E270" s="4">
        <f t="shared" si="9"/>
        <v>46873</v>
      </c>
      <c r="F270" s="12" t="s">
        <v>455</v>
      </c>
      <c r="G270" s="33" t="s">
        <v>1385</v>
      </c>
      <c r="H270" s="3" t="s">
        <v>1327</v>
      </c>
      <c r="I270" s="12" t="s">
        <v>456</v>
      </c>
      <c r="J270" s="5" t="s">
        <v>457</v>
      </c>
      <c r="K270" s="12" t="s">
        <v>458</v>
      </c>
      <c r="L270" s="3" t="s">
        <v>1571</v>
      </c>
      <c r="M270" s="6" t="s">
        <v>118</v>
      </c>
      <c r="N270" s="6" t="s">
        <v>516</v>
      </c>
      <c r="O270" s="6" t="s">
        <v>23</v>
      </c>
      <c r="P270" s="6" t="s">
        <v>2103</v>
      </c>
      <c r="Q270" s="6" t="s">
        <v>624</v>
      </c>
      <c r="R270" s="6" t="s">
        <v>624</v>
      </c>
      <c r="S270" s="3" t="s">
        <v>330</v>
      </c>
    </row>
    <row r="271" spans="1:19" ht="44.1" customHeight="1" x14ac:dyDescent="0.15">
      <c r="A271" s="34">
        <v>2411300573</v>
      </c>
      <c r="B271" s="3" t="s">
        <v>86</v>
      </c>
      <c r="C271" s="4">
        <v>43191</v>
      </c>
      <c r="D271" s="4"/>
      <c r="E271" s="4">
        <f t="shared" si="9"/>
        <v>45382</v>
      </c>
      <c r="F271" s="5" t="s">
        <v>586</v>
      </c>
      <c r="G271" s="33" t="s">
        <v>1386</v>
      </c>
      <c r="H271" s="3" t="s">
        <v>1328</v>
      </c>
      <c r="I271" s="5" t="s">
        <v>1431</v>
      </c>
      <c r="J271" s="5" t="s">
        <v>1432</v>
      </c>
      <c r="K271" s="3" t="s">
        <v>588</v>
      </c>
      <c r="L271" s="3" t="s">
        <v>589</v>
      </c>
      <c r="M271" s="6" t="s">
        <v>118</v>
      </c>
      <c r="N271" s="6" t="s">
        <v>515</v>
      </c>
      <c r="O271" s="6" t="s">
        <v>516</v>
      </c>
      <c r="P271" s="25" t="s">
        <v>2103</v>
      </c>
      <c r="Q271" s="6" t="s">
        <v>624</v>
      </c>
      <c r="R271" s="6" t="s">
        <v>624</v>
      </c>
      <c r="S271" s="3" t="s">
        <v>330</v>
      </c>
    </row>
    <row r="272" spans="1:19" s="77" customFormat="1" ht="44.1" customHeight="1" x14ac:dyDescent="0.15">
      <c r="A272" s="34">
        <v>2411300615</v>
      </c>
      <c r="B272" s="3" t="s">
        <v>86</v>
      </c>
      <c r="C272" s="4">
        <v>43983</v>
      </c>
      <c r="D272" s="4"/>
      <c r="E272" s="4">
        <f t="shared" si="9"/>
        <v>46173</v>
      </c>
      <c r="F272" s="5" t="s">
        <v>1652</v>
      </c>
      <c r="G272" s="33" t="s">
        <v>1653</v>
      </c>
      <c r="H272" s="3" t="s">
        <v>1654</v>
      </c>
      <c r="I272" s="5" t="s">
        <v>1655</v>
      </c>
      <c r="J272" s="5" t="s">
        <v>1656</v>
      </c>
      <c r="K272" s="3" t="s">
        <v>1657</v>
      </c>
      <c r="L272" s="3" t="s">
        <v>2049</v>
      </c>
      <c r="M272" s="6" t="s">
        <v>516</v>
      </c>
      <c r="N272" s="6" t="s">
        <v>515</v>
      </c>
      <c r="O272" s="6" t="s">
        <v>1422</v>
      </c>
      <c r="P272" s="6" t="s">
        <v>2103</v>
      </c>
      <c r="Q272" s="6" t="s">
        <v>594</v>
      </c>
      <c r="R272" s="6" t="s">
        <v>594</v>
      </c>
      <c r="S272" s="3" t="s">
        <v>330</v>
      </c>
    </row>
    <row r="273" spans="1:19" ht="44.1" customHeight="1" x14ac:dyDescent="0.15">
      <c r="A273" s="34">
        <v>2411300623</v>
      </c>
      <c r="B273" s="3" t="s">
        <v>86</v>
      </c>
      <c r="C273" s="4">
        <v>44136</v>
      </c>
      <c r="D273" s="4"/>
      <c r="E273" s="4">
        <f t="shared" si="9"/>
        <v>46326</v>
      </c>
      <c r="F273" s="5" t="s">
        <v>1714</v>
      </c>
      <c r="G273" s="33" t="s">
        <v>1715</v>
      </c>
      <c r="H273" s="3" t="s">
        <v>1716</v>
      </c>
      <c r="I273" s="5" t="s">
        <v>1717</v>
      </c>
      <c r="J273" s="5" t="s">
        <v>1718</v>
      </c>
      <c r="K273" s="3" t="s">
        <v>1719</v>
      </c>
      <c r="L273" s="3" t="s">
        <v>1716</v>
      </c>
      <c r="M273" s="6" t="s">
        <v>118</v>
      </c>
      <c r="N273" s="6" t="s">
        <v>118</v>
      </c>
      <c r="O273" s="6" t="s">
        <v>118</v>
      </c>
      <c r="P273" s="25" t="s">
        <v>2085</v>
      </c>
      <c r="Q273" s="6" t="s">
        <v>594</v>
      </c>
      <c r="R273" s="6" t="s">
        <v>594</v>
      </c>
      <c r="S273" s="3" t="s">
        <v>330</v>
      </c>
    </row>
    <row r="274" spans="1:19" ht="44.1" customHeight="1" x14ac:dyDescent="0.15">
      <c r="A274" s="34">
        <v>2411300649</v>
      </c>
      <c r="B274" s="3" t="s">
        <v>86</v>
      </c>
      <c r="C274" s="4">
        <v>44531</v>
      </c>
      <c r="D274" s="4"/>
      <c r="E274" s="4">
        <f t="shared" si="9"/>
        <v>46721</v>
      </c>
      <c r="F274" s="5" t="s">
        <v>1936</v>
      </c>
      <c r="G274" s="33" t="s">
        <v>1938</v>
      </c>
      <c r="H274" s="3" t="s">
        <v>1937</v>
      </c>
      <c r="I274" s="5" t="s">
        <v>1939</v>
      </c>
      <c r="J274" s="5" t="s">
        <v>1940</v>
      </c>
      <c r="K274" s="3" t="s">
        <v>319</v>
      </c>
      <c r="L274" s="3" t="s">
        <v>423</v>
      </c>
      <c r="M274" s="6" t="s">
        <v>118</v>
      </c>
      <c r="N274" s="6" t="s">
        <v>118</v>
      </c>
      <c r="O274" s="6" t="s">
        <v>23</v>
      </c>
      <c r="P274" s="6" t="s">
        <v>2085</v>
      </c>
      <c r="Q274" s="6" t="s">
        <v>624</v>
      </c>
      <c r="R274" s="6" t="s">
        <v>624</v>
      </c>
      <c r="S274" s="3" t="s">
        <v>330</v>
      </c>
    </row>
    <row r="275" spans="1:19" ht="44.1" customHeight="1" x14ac:dyDescent="0.15">
      <c r="A275" s="34">
        <v>2411300680</v>
      </c>
      <c r="B275" s="3" t="s">
        <v>1910</v>
      </c>
      <c r="C275" s="4">
        <v>44713</v>
      </c>
      <c r="D275" s="4"/>
      <c r="E275" s="4">
        <f t="shared" si="9"/>
        <v>46904</v>
      </c>
      <c r="F275" s="5" t="s">
        <v>2035</v>
      </c>
      <c r="G275" s="33" t="s">
        <v>2036</v>
      </c>
      <c r="H275" s="3" t="s">
        <v>2037</v>
      </c>
      <c r="I275" s="5" t="s">
        <v>2038</v>
      </c>
      <c r="J275" s="5" t="s">
        <v>2039</v>
      </c>
      <c r="K275" s="3" t="s">
        <v>2040</v>
      </c>
      <c r="L275" s="3" t="s">
        <v>2041</v>
      </c>
      <c r="M275" s="6" t="s">
        <v>2020</v>
      </c>
      <c r="N275" s="6" t="s">
        <v>2020</v>
      </c>
      <c r="O275" s="6" t="s">
        <v>2020</v>
      </c>
      <c r="P275" s="6" t="s">
        <v>2085</v>
      </c>
      <c r="Q275" s="6" t="s">
        <v>2029</v>
      </c>
      <c r="R275" s="6" t="s">
        <v>847</v>
      </c>
      <c r="S275" s="3" t="s">
        <v>330</v>
      </c>
    </row>
    <row r="276" spans="1:19" ht="44.1" customHeight="1" x14ac:dyDescent="0.15">
      <c r="A276" s="34">
        <v>2411400035</v>
      </c>
      <c r="B276" s="3" t="s">
        <v>86</v>
      </c>
      <c r="C276" s="4">
        <v>38991</v>
      </c>
      <c r="D276" s="4">
        <v>43374</v>
      </c>
      <c r="E276" s="4">
        <f t="shared" si="9"/>
        <v>45565</v>
      </c>
      <c r="F276" s="5" t="s">
        <v>1065</v>
      </c>
      <c r="G276" s="33">
        <v>5110428</v>
      </c>
      <c r="H276" s="3" t="s">
        <v>1245</v>
      </c>
      <c r="I276" s="5" t="s">
        <v>1464</v>
      </c>
      <c r="J276" s="5" t="s">
        <v>1465</v>
      </c>
      <c r="K276" s="3" t="s">
        <v>103</v>
      </c>
      <c r="L276" s="3" t="s">
        <v>1066</v>
      </c>
      <c r="M276" s="6" t="s">
        <v>516</v>
      </c>
      <c r="N276" s="6" t="s">
        <v>515</v>
      </c>
      <c r="O276" s="6" t="s">
        <v>23</v>
      </c>
      <c r="P276" s="6" t="s">
        <v>2404</v>
      </c>
      <c r="Q276" s="6" t="s">
        <v>624</v>
      </c>
      <c r="R276" s="6" t="s">
        <v>624</v>
      </c>
      <c r="S276" s="3" t="s">
        <v>325</v>
      </c>
    </row>
    <row r="277" spans="1:19" ht="44.1" customHeight="1" x14ac:dyDescent="0.15">
      <c r="A277" s="34">
        <v>2411400332</v>
      </c>
      <c r="B277" s="63" t="s">
        <v>86</v>
      </c>
      <c r="C277" s="4">
        <v>43922</v>
      </c>
      <c r="D277" s="4"/>
      <c r="E277" s="4">
        <f t="shared" si="9"/>
        <v>46112</v>
      </c>
      <c r="F277" s="11" t="s">
        <v>1602</v>
      </c>
      <c r="G277" s="3" t="s">
        <v>1603</v>
      </c>
      <c r="H277" s="33" t="s">
        <v>1604</v>
      </c>
      <c r="I277" s="3" t="s">
        <v>1605</v>
      </c>
      <c r="J277" s="3" t="s">
        <v>1606</v>
      </c>
      <c r="K277" s="5" t="s">
        <v>1607</v>
      </c>
      <c r="L277" s="3" t="s">
        <v>1608</v>
      </c>
      <c r="M277" s="112" t="s">
        <v>515</v>
      </c>
      <c r="N277" s="6" t="s">
        <v>515</v>
      </c>
      <c r="O277" s="112" t="s">
        <v>515</v>
      </c>
      <c r="P277" s="6" t="s">
        <v>2103</v>
      </c>
      <c r="Q277" s="6" t="s">
        <v>1609</v>
      </c>
      <c r="R277" s="6" t="s">
        <v>1609</v>
      </c>
      <c r="S277" s="3" t="s">
        <v>325</v>
      </c>
    </row>
    <row r="278" spans="1:19" ht="44.1" customHeight="1" x14ac:dyDescent="0.15">
      <c r="A278" s="34">
        <v>2411400365</v>
      </c>
      <c r="B278" s="3" t="s">
        <v>86</v>
      </c>
      <c r="C278" s="4">
        <v>44378</v>
      </c>
      <c r="D278" s="4"/>
      <c r="E278" s="4">
        <f t="shared" si="9"/>
        <v>46568</v>
      </c>
      <c r="F278" s="5" t="s">
        <v>1826</v>
      </c>
      <c r="G278" s="33" t="s">
        <v>1827</v>
      </c>
      <c r="H278" s="3" t="s">
        <v>1828</v>
      </c>
      <c r="I278" s="5" t="s">
        <v>1829</v>
      </c>
      <c r="J278" s="5" t="s">
        <v>1830</v>
      </c>
      <c r="K278" s="3" t="s">
        <v>1831</v>
      </c>
      <c r="L278" s="3" t="s">
        <v>1828</v>
      </c>
      <c r="M278" s="6" t="s">
        <v>516</v>
      </c>
      <c r="N278" s="6" t="s">
        <v>515</v>
      </c>
      <c r="O278" s="6" t="s">
        <v>515</v>
      </c>
      <c r="P278" s="6" t="s">
        <v>256</v>
      </c>
      <c r="Q278" s="6" t="s">
        <v>847</v>
      </c>
      <c r="R278" s="6" t="s">
        <v>847</v>
      </c>
      <c r="S278" s="3" t="s">
        <v>325</v>
      </c>
    </row>
    <row r="279" spans="1:19" ht="44.1" customHeight="1" x14ac:dyDescent="0.15">
      <c r="A279" s="34">
        <v>2412000016</v>
      </c>
      <c r="B279" s="3" t="s">
        <v>86</v>
      </c>
      <c r="C279" s="4">
        <v>38991</v>
      </c>
      <c r="D279" s="4">
        <v>43374</v>
      </c>
      <c r="E279" s="4">
        <f t="shared" si="9"/>
        <v>45565</v>
      </c>
      <c r="F279" s="5" t="s">
        <v>186</v>
      </c>
      <c r="G279" s="33">
        <v>4980803</v>
      </c>
      <c r="H279" s="3" t="s">
        <v>1810</v>
      </c>
      <c r="I279" s="5" t="s">
        <v>177</v>
      </c>
      <c r="J279" s="5" t="s">
        <v>178</v>
      </c>
      <c r="K279" s="3" t="s">
        <v>186</v>
      </c>
      <c r="L279" s="3" t="s">
        <v>340</v>
      </c>
      <c r="M279" s="6" t="s">
        <v>118</v>
      </c>
      <c r="N279" s="6" t="s">
        <v>23</v>
      </c>
      <c r="O279" s="6" t="s">
        <v>23</v>
      </c>
      <c r="P279" s="6" t="s">
        <v>2085</v>
      </c>
      <c r="Q279" s="6" t="s">
        <v>623</v>
      </c>
      <c r="R279" s="6" t="s">
        <v>623</v>
      </c>
      <c r="S279" s="3" t="s">
        <v>325</v>
      </c>
    </row>
    <row r="280" spans="1:19" ht="44.1" customHeight="1" x14ac:dyDescent="0.15">
      <c r="A280" s="34">
        <v>2412100030</v>
      </c>
      <c r="B280" s="3" t="s">
        <v>86</v>
      </c>
      <c r="C280" s="4">
        <v>38991</v>
      </c>
      <c r="D280" s="4">
        <v>43374</v>
      </c>
      <c r="E280" s="4">
        <f t="shared" si="9"/>
        <v>45565</v>
      </c>
      <c r="F280" s="5" t="s">
        <v>67</v>
      </c>
      <c r="G280" s="33">
        <v>5110257</v>
      </c>
      <c r="H280" s="3" t="s">
        <v>1246</v>
      </c>
      <c r="I280" s="5" t="s">
        <v>1067</v>
      </c>
      <c r="J280" s="5" t="s">
        <v>1068</v>
      </c>
      <c r="K280" s="3" t="s">
        <v>68</v>
      </c>
      <c r="L280" s="3" t="s">
        <v>1069</v>
      </c>
      <c r="M280" s="6" t="s">
        <v>118</v>
      </c>
      <c r="N280" s="6" t="s">
        <v>515</v>
      </c>
      <c r="O280" s="6" t="s">
        <v>516</v>
      </c>
      <c r="P280" s="6" t="s">
        <v>2407</v>
      </c>
      <c r="Q280" s="6" t="s">
        <v>624</v>
      </c>
      <c r="R280" s="6" t="s">
        <v>1872</v>
      </c>
      <c r="S280" s="3" t="s">
        <v>325</v>
      </c>
    </row>
    <row r="281" spans="1:19" ht="44.1" customHeight="1" x14ac:dyDescent="0.15">
      <c r="A281" s="34">
        <v>2412100063</v>
      </c>
      <c r="B281" s="3" t="s">
        <v>86</v>
      </c>
      <c r="C281" s="4">
        <v>38991</v>
      </c>
      <c r="D281" s="4">
        <v>43374</v>
      </c>
      <c r="E281" s="4">
        <f t="shared" si="9"/>
        <v>45565</v>
      </c>
      <c r="F281" s="5" t="s">
        <v>1070</v>
      </c>
      <c r="G281" s="33">
        <v>5110251</v>
      </c>
      <c r="H281" s="3" t="s">
        <v>1247</v>
      </c>
      <c r="I281" s="5" t="s">
        <v>179</v>
      </c>
      <c r="J281" s="5" t="s">
        <v>180</v>
      </c>
      <c r="K281" s="3" t="s">
        <v>181</v>
      </c>
      <c r="L281" s="3" t="s">
        <v>1071</v>
      </c>
      <c r="M281" s="6" t="s">
        <v>596</v>
      </c>
      <c r="N281" s="6" t="s">
        <v>515</v>
      </c>
      <c r="O281" s="6" t="s">
        <v>23</v>
      </c>
      <c r="P281" s="6" t="s">
        <v>2405</v>
      </c>
      <c r="Q281" s="6" t="s">
        <v>624</v>
      </c>
      <c r="R281" s="6" t="s">
        <v>624</v>
      </c>
      <c r="S281" s="3" t="s">
        <v>325</v>
      </c>
    </row>
    <row r="282" spans="1:19" ht="44.1" customHeight="1" x14ac:dyDescent="0.15">
      <c r="A282" s="34">
        <v>2412100071</v>
      </c>
      <c r="B282" s="3" t="s">
        <v>86</v>
      </c>
      <c r="C282" s="4">
        <v>38838</v>
      </c>
      <c r="D282" s="4">
        <v>43221</v>
      </c>
      <c r="E282" s="4">
        <f t="shared" si="9"/>
        <v>45412</v>
      </c>
      <c r="F282" s="5" t="s">
        <v>1072</v>
      </c>
      <c r="G282" s="33">
        <v>5110254</v>
      </c>
      <c r="H282" s="3" t="s">
        <v>1248</v>
      </c>
      <c r="I282" s="5" t="s">
        <v>182</v>
      </c>
      <c r="J282" s="5" t="s">
        <v>182</v>
      </c>
      <c r="K282" s="3" t="s">
        <v>183</v>
      </c>
      <c r="L282" s="3" t="s">
        <v>341</v>
      </c>
      <c r="M282" s="6" t="s">
        <v>516</v>
      </c>
      <c r="N282" s="6" t="s">
        <v>515</v>
      </c>
      <c r="O282" s="6" t="s">
        <v>23</v>
      </c>
      <c r="P282" s="6" t="s">
        <v>2103</v>
      </c>
      <c r="Q282" s="6" t="s">
        <v>624</v>
      </c>
      <c r="R282" s="6" t="s">
        <v>624</v>
      </c>
      <c r="S282" s="3" t="s">
        <v>325</v>
      </c>
    </row>
    <row r="283" spans="1:19" ht="44.1" customHeight="1" x14ac:dyDescent="0.15">
      <c r="A283" s="34">
        <v>2412200020</v>
      </c>
      <c r="B283" s="3" t="s">
        <v>86</v>
      </c>
      <c r="C283" s="4">
        <v>38991</v>
      </c>
      <c r="D283" s="4">
        <v>43374</v>
      </c>
      <c r="E283" s="4">
        <f t="shared" si="9"/>
        <v>45565</v>
      </c>
      <c r="F283" s="5" t="s">
        <v>184</v>
      </c>
      <c r="G283" s="33">
        <v>5101253</v>
      </c>
      <c r="H283" s="3" t="s">
        <v>1593</v>
      </c>
      <c r="I283" s="5" t="s">
        <v>1073</v>
      </c>
      <c r="J283" s="5" t="s">
        <v>185</v>
      </c>
      <c r="K283" s="3" t="s">
        <v>272</v>
      </c>
      <c r="L283" s="3" t="s">
        <v>1592</v>
      </c>
      <c r="M283" s="6" t="s">
        <v>23</v>
      </c>
      <c r="N283" s="6" t="s">
        <v>515</v>
      </c>
      <c r="O283" s="6" t="s">
        <v>23</v>
      </c>
      <c r="P283" s="6" t="s">
        <v>2103</v>
      </c>
      <c r="Q283" s="6" t="s">
        <v>623</v>
      </c>
      <c r="R283" s="6" t="s">
        <v>623</v>
      </c>
      <c r="S283" s="3" t="s">
        <v>324</v>
      </c>
    </row>
    <row r="284" spans="1:19" ht="44.1" customHeight="1" x14ac:dyDescent="0.15">
      <c r="A284" s="34">
        <v>2412210011</v>
      </c>
      <c r="B284" s="3" t="s">
        <v>86</v>
      </c>
      <c r="C284" s="4">
        <v>38991</v>
      </c>
      <c r="D284" s="4">
        <v>43374</v>
      </c>
      <c r="E284" s="4">
        <f t="shared" si="9"/>
        <v>45565</v>
      </c>
      <c r="F284" s="5" t="s">
        <v>1074</v>
      </c>
      <c r="G284" s="33">
        <v>5108102</v>
      </c>
      <c r="H284" s="3" t="s">
        <v>1249</v>
      </c>
      <c r="I284" s="5" t="s">
        <v>1075</v>
      </c>
      <c r="J284" s="5" t="s">
        <v>1076</v>
      </c>
      <c r="K284" s="3" t="s">
        <v>242</v>
      </c>
      <c r="L284" s="3" t="s">
        <v>1077</v>
      </c>
      <c r="M284" s="6" t="s">
        <v>516</v>
      </c>
      <c r="N284" s="6" t="s">
        <v>23</v>
      </c>
      <c r="O284" s="6" t="s">
        <v>23</v>
      </c>
      <c r="P284" s="6" t="s">
        <v>2085</v>
      </c>
      <c r="Q284" s="6" t="s">
        <v>623</v>
      </c>
      <c r="R284" s="6" t="s">
        <v>623</v>
      </c>
      <c r="S284" s="3" t="s">
        <v>324</v>
      </c>
    </row>
    <row r="285" spans="1:19" ht="44.1" customHeight="1" x14ac:dyDescent="0.15">
      <c r="A285" s="34">
        <v>2412220010</v>
      </c>
      <c r="B285" s="3" t="s">
        <v>86</v>
      </c>
      <c r="C285" s="4">
        <v>38991</v>
      </c>
      <c r="D285" s="4">
        <v>43374</v>
      </c>
      <c r="E285" s="4">
        <f t="shared" si="9"/>
        <v>45565</v>
      </c>
      <c r="F285" s="5" t="s">
        <v>243</v>
      </c>
      <c r="G285" s="33">
        <v>5108122</v>
      </c>
      <c r="H285" s="3" t="s">
        <v>1250</v>
      </c>
      <c r="I285" s="5" t="s">
        <v>244</v>
      </c>
      <c r="J285" s="5" t="s">
        <v>245</v>
      </c>
      <c r="K285" s="3" t="s">
        <v>246</v>
      </c>
      <c r="L285" s="3" t="s">
        <v>1078</v>
      </c>
      <c r="M285" s="6" t="s">
        <v>516</v>
      </c>
      <c r="N285" s="6" t="s">
        <v>1806</v>
      </c>
      <c r="O285" s="6" t="s">
        <v>1806</v>
      </c>
      <c r="P285" s="6" t="s">
        <v>2103</v>
      </c>
      <c r="Q285" s="6" t="s">
        <v>623</v>
      </c>
      <c r="R285" s="6" t="s">
        <v>623</v>
      </c>
      <c r="S285" s="3" t="s">
        <v>324</v>
      </c>
    </row>
    <row r="286" spans="1:19" ht="44.1" customHeight="1" x14ac:dyDescent="0.15">
      <c r="A286" s="34">
        <v>2412220028</v>
      </c>
      <c r="B286" s="3" t="s">
        <v>86</v>
      </c>
      <c r="C286" s="4">
        <v>38991</v>
      </c>
      <c r="D286" s="4">
        <v>43374</v>
      </c>
      <c r="E286" s="4">
        <f t="shared" si="9"/>
        <v>45565</v>
      </c>
      <c r="F286" s="5" t="s">
        <v>247</v>
      </c>
      <c r="G286" s="33">
        <v>5108123</v>
      </c>
      <c r="H286" s="3" t="s">
        <v>1251</v>
      </c>
      <c r="I286" s="5" t="s">
        <v>1080</v>
      </c>
      <c r="J286" s="5" t="s">
        <v>1081</v>
      </c>
      <c r="K286" s="3" t="s">
        <v>236</v>
      </c>
      <c r="L286" s="3" t="s">
        <v>1079</v>
      </c>
      <c r="M286" s="6" t="s">
        <v>118</v>
      </c>
      <c r="N286" s="6" t="s">
        <v>515</v>
      </c>
      <c r="O286" s="6" t="s">
        <v>516</v>
      </c>
      <c r="P286" s="6" t="s">
        <v>2102</v>
      </c>
      <c r="Q286" s="6" t="s">
        <v>624</v>
      </c>
      <c r="R286" s="6" t="s">
        <v>624</v>
      </c>
      <c r="S286" s="3" t="s">
        <v>324</v>
      </c>
    </row>
    <row r="287" spans="1:19" ht="44.1" customHeight="1" x14ac:dyDescent="0.15">
      <c r="A287" s="32">
        <v>2412220291</v>
      </c>
      <c r="B287" s="3" t="s">
        <v>86</v>
      </c>
      <c r="C287" s="4">
        <v>42522</v>
      </c>
      <c r="D287" s="4">
        <v>44621</v>
      </c>
      <c r="E287" s="4">
        <f t="shared" si="9"/>
        <v>46812</v>
      </c>
      <c r="F287" s="5" t="s">
        <v>459</v>
      </c>
      <c r="G287" s="33" t="s">
        <v>1347</v>
      </c>
      <c r="H287" s="3" t="s">
        <v>1307</v>
      </c>
      <c r="I287" s="5" t="s">
        <v>460</v>
      </c>
      <c r="J287" s="5" t="s">
        <v>461</v>
      </c>
      <c r="K287" s="3" t="s">
        <v>462</v>
      </c>
      <c r="L287" s="3" t="s">
        <v>1590</v>
      </c>
      <c r="M287" s="6" t="s">
        <v>118</v>
      </c>
      <c r="N287" s="6" t="s">
        <v>515</v>
      </c>
      <c r="O287" s="6" t="s">
        <v>516</v>
      </c>
      <c r="P287" s="6" t="s">
        <v>2102</v>
      </c>
      <c r="Q287" s="6" t="s">
        <v>624</v>
      </c>
      <c r="R287" s="6" t="s">
        <v>624</v>
      </c>
      <c r="S287" s="3" t="s">
        <v>324</v>
      </c>
    </row>
    <row r="288" spans="1:19" ht="44.1" customHeight="1" x14ac:dyDescent="0.15">
      <c r="A288" s="34">
        <v>2412220366</v>
      </c>
      <c r="B288" s="3" t="s">
        <v>1910</v>
      </c>
      <c r="C288" s="4">
        <v>44805</v>
      </c>
      <c r="D288" s="4"/>
      <c r="E288" s="4">
        <v>46996</v>
      </c>
      <c r="F288" s="5" t="s">
        <v>2051</v>
      </c>
      <c r="G288" s="33" t="s">
        <v>2052</v>
      </c>
      <c r="H288" s="3" t="s">
        <v>2053</v>
      </c>
      <c r="I288" s="5" t="s">
        <v>2054</v>
      </c>
      <c r="J288" s="5" t="s">
        <v>2055</v>
      </c>
      <c r="K288" s="3" t="s">
        <v>2056</v>
      </c>
      <c r="L288" s="3" t="s">
        <v>2057</v>
      </c>
      <c r="M288" s="6" t="s">
        <v>2020</v>
      </c>
      <c r="N288" s="6" t="s">
        <v>2020</v>
      </c>
      <c r="O288" s="6" t="s">
        <v>2020</v>
      </c>
      <c r="P288" s="6" t="s">
        <v>2085</v>
      </c>
      <c r="Q288" s="6" t="s">
        <v>847</v>
      </c>
      <c r="R288" s="6" t="s">
        <v>847</v>
      </c>
      <c r="S288" s="3" t="s">
        <v>324</v>
      </c>
    </row>
    <row r="289" spans="1:19" ht="44.1" customHeight="1" x14ac:dyDescent="0.15">
      <c r="A289" s="34">
        <v>2412720027</v>
      </c>
      <c r="B289" s="3" t="s">
        <v>86</v>
      </c>
      <c r="C289" s="4">
        <v>38991</v>
      </c>
      <c r="D289" s="4">
        <v>43374</v>
      </c>
      <c r="E289" s="4">
        <f>DATE(YEAR(MAX(C289:D289))+6, MONTH(MAX(C289:D289)), DAY(MAX(C289:D289)))-1</f>
        <v>45565</v>
      </c>
      <c r="F289" s="5" t="s">
        <v>1082</v>
      </c>
      <c r="G289" s="33">
        <v>5192505</v>
      </c>
      <c r="H289" s="3" t="s">
        <v>1252</v>
      </c>
      <c r="I289" s="5" t="s">
        <v>130</v>
      </c>
      <c r="J289" s="5" t="s">
        <v>131</v>
      </c>
      <c r="K289" s="3" t="s">
        <v>132</v>
      </c>
      <c r="L289" s="3" t="s">
        <v>400</v>
      </c>
      <c r="M289" s="6" t="s">
        <v>118</v>
      </c>
      <c r="N289" s="51" t="s">
        <v>1812</v>
      </c>
      <c r="O289" s="51" t="s">
        <v>23</v>
      </c>
      <c r="P289" s="6" t="s">
        <v>2416</v>
      </c>
      <c r="Q289" s="6" t="s">
        <v>622</v>
      </c>
      <c r="R289" s="6" t="s">
        <v>622</v>
      </c>
      <c r="S289" s="3" t="s">
        <v>328</v>
      </c>
    </row>
    <row r="290" spans="1:19" ht="44.1" customHeight="1" x14ac:dyDescent="0.15">
      <c r="A290" s="34">
        <v>2412720118</v>
      </c>
      <c r="B290" s="3" t="s">
        <v>86</v>
      </c>
      <c r="C290" s="4">
        <v>40513</v>
      </c>
      <c r="D290" s="4">
        <v>44896</v>
      </c>
      <c r="E290" s="4">
        <f>DATE(YEAR(MAX(C290:D290))+6, MONTH(MAX(C290:D290)), DAY(MAX(C290:D290)))-1</f>
        <v>47087</v>
      </c>
      <c r="F290" s="5" t="s">
        <v>743</v>
      </c>
      <c r="G290" s="33">
        <v>5192181</v>
      </c>
      <c r="H290" s="3" t="s">
        <v>398</v>
      </c>
      <c r="I290" s="5" t="s">
        <v>128</v>
      </c>
      <c r="J290" s="5" t="s">
        <v>129</v>
      </c>
      <c r="K290" s="3" t="s">
        <v>235</v>
      </c>
      <c r="L290" s="3" t="s">
        <v>398</v>
      </c>
      <c r="M290" s="6" t="s">
        <v>118</v>
      </c>
      <c r="N290" s="6" t="s">
        <v>23</v>
      </c>
      <c r="O290" s="6" t="s">
        <v>23</v>
      </c>
      <c r="P290" s="6" t="s">
        <v>2085</v>
      </c>
      <c r="Q290" s="6" t="s">
        <v>622</v>
      </c>
      <c r="R290" s="6" t="s">
        <v>622</v>
      </c>
      <c r="S290" s="3" t="s">
        <v>328</v>
      </c>
    </row>
    <row r="291" spans="1:19" ht="44.1" customHeight="1" x14ac:dyDescent="0.15">
      <c r="A291" s="34">
        <v>2412720415</v>
      </c>
      <c r="B291" s="3" t="s">
        <v>86</v>
      </c>
      <c r="C291" s="4">
        <v>43009</v>
      </c>
      <c r="D291" s="4"/>
      <c r="E291" s="4">
        <f>DATE(YEAR(MAX(C291:D291))+6, MONTH(MAX(C291:D291)), DAY(MAX(C291:D291)))-1</f>
        <v>45199</v>
      </c>
      <c r="F291" s="5" t="s">
        <v>548</v>
      </c>
      <c r="G291" s="33" t="s">
        <v>1374</v>
      </c>
      <c r="H291" s="3" t="s">
        <v>1253</v>
      </c>
      <c r="I291" s="5" t="s">
        <v>549</v>
      </c>
      <c r="J291" s="5" t="s">
        <v>550</v>
      </c>
      <c r="K291" s="3" t="s">
        <v>551</v>
      </c>
      <c r="L291" s="3" t="s">
        <v>552</v>
      </c>
      <c r="M291" s="6" t="s">
        <v>118</v>
      </c>
      <c r="N291" s="6" t="s">
        <v>23</v>
      </c>
      <c r="O291" s="6" t="s">
        <v>23</v>
      </c>
      <c r="P291" s="6" t="s">
        <v>2085</v>
      </c>
      <c r="Q291" s="6" t="s">
        <v>622</v>
      </c>
      <c r="R291" s="6" t="s">
        <v>622</v>
      </c>
      <c r="S291" s="3" t="s">
        <v>328</v>
      </c>
    </row>
    <row r="292" spans="1:19" ht="44.1" customHeight="1" x14ac:dyDescent="0.15">
      <c r="A292" s="34">
        <v>2412720431</v>
      </c>
      <c r="B292" s="3" t="s">
        <v>86</v>
      </c>
      <c r="C292" s="4">
        <v>43070</v>
      </c>
      <c r="D292" s="4"/>
      <c r="E292" s="4">
        <f>DATE(YEAR(MAX(C292:D292))+6, MONTH(MAX(C292:D292)), DAY(MAX(C292:D292)))-1</f>
        <v>45260</v>
      </c>
      <c r="F292" s="5" t="s">
        <v>553</v>
      </c>
      <c r="G292" s="33" t="s">
        <v>1375</v>
      </c>
      <c r="H292" s="3" t="s">
        <v>1254</v>
      </c>
      <c r="I292" s="5" t="s">
        <v>555</v>
      </c>
      <c r="J292" s="5" t="s">
        <v>556</v>
      </c>
      <c r="K292" s="3" t="s">
        <v>557</v>
      </c>
      <c r="L292" s="3" t="s">
        <v>558</v>
      </c>
      <c r="M292" s="6" t="s">
        <v>118</v>
      </c>
      <c r="N292" s="6" t="s">
        <v>118</v>
      </c>
      <c r="O292" s="6" t="s">
        <v>23</v>
      </c>
      <c r="P292" s="6" t="s">
        <v>2085</v>
      </c>
      <c r="Q292" s="6" t="s">
        <v>622</v>
      </c>
      <c r="R292" s="6" t="s">
        <v>622</v>
      </c>
      <c r="S292" s="3" t="s">
        <v>328</v>
      </c>
    </row>
    <row r="293" spans="1:19" ht="44.1" customHeight="1" x14ac:dyDescent="0.15">
      <c r="A293" s="34">
        <v>2412720472</v>
      </c>
      <c r="B293" s="63" t="s">
        <v>86</v>
      </c>
      <c r="C293" s="4">
        <v>43739</v>
      </c>
      <c r="D293" s="4"/>
      <c r="E293" s="4">
        <f>DATE(YEAR(MAX(C293:D293))+6, MONTH(MAX(C293:D293)), DAY(MAX(C293:D293)))-1</f>
        <v>45930</v>
      </c>
      <c r="F293" s="11" t="s">
        <v>1506</v>
      </c>
      <c r="G293" s="3" t="s">
        <v>1507</v>
      </c>
      <c r="H293" s="33" t="s">
        <v>1508</v>
      </c>
      <c r="I293" s="3" t="s">
        <v>1509</v>
      </c>
      <c r="J293" s="3" t="s">
        <v>1510</v>
      </c>
      <c r="K293" s="5" t="s">
        <v>1481</v>
      </c>
      <c r="L293" s="3" t="s">
        <v>2049</v>
      </c>
      <c r="M293" s="6" t="s">
        <v>1628</v>
      </c>
      <c r="N293" s="6" t="s">
        <v>515</v>
      </c>
      <c r="O293" s="6" t="s">
        <v>1422</v>
      </c>
      <c r="P293" s="6" t="s">
        <v>2103</v>
      </c>
      <c r="Q293" s="6" t="s">
        <v>1499</v>
      </c>
      <c r="R293" s="6" t="s">
        <v>1500</v>
      </c>
      <c r="S293" s="3" t="s">
        <v>328</v>
      </c>
    </row>
    <row r="294" spans="1:19" ht="44.1" customHeight="1" x14ac:dyDescent="0.15">
      <c r="A294" s="34">
        <v>2412720548</v>
      </c>
      <c r="B294" s="3" t="s">
        <v>1910</v>
      </c>
      <c r="C294" s="4">
        <v>44805</v>
      </c>
      <c r="D294" s="4"/>
      <c r="E294" s="4">
        <v>46996</v>
      </c>
      <c r="F294" s="5" t="s">
        <v>2072</v>
      </c>
      <c r="G294" s="33" t="s">
        <v>2073</v>
      </c>
      <c r="H294" s="3" t="s">
        <v>2074</v>
      </c>
      <c r="I294" s="5" t="s">
        <v>2075</v>
      </c>
      <c r="J294" s="5" t="s">
        <v>2076</v>
      </c>
      <c r="K294" s="3" t="s">
        <v>2077</v>
      </c>
      <c r="L294" s="3" t="s">
        <v>2078</v>
      </c>
      <c r="M294" s="6" t="s">
        <v>2020</v>
      </c>
      <c r="N294" s="51" t="s">
        <v>2020</v>
      </c>
      <c r="O294" s="51" t="s">
        <v>2020</v>
      </c>
      <c r="P294" s="6" t="s">
        <v>2085</v>
      </c>
      <c r="Q294" s="6" t="s">
        <v>847</v>
      </c>
      <c r="R294" s="6" t="s">
        <v>847</v>
      </c>
      <c r="S294" s="3" t="s">
        <v>328</v>
      </c>
    </row>
    <row r="295" spans="1:19" ht="44.1" customHeight="1" x14ac:dyDescent="0.15">
      <c r="A295" s="34">
        <v>2412720555</v>
      </c>
      <c r="B295" s="63" t="s">
        <v>1910</v>
      </c>
      <c r="C295" s="4">
        <v>44958</v>
      </c>
      <c r="D295" s="4"/>
      <c r="E295" s="4">
        <f t="shared" ref="E295:E324" si="10">DATE(YEAR(MAX(C295:D295))+6, MONTH(MAX(C295:D295)), DAY(MAX(C295:D295)))-1</f>
        <v>47149</v>
      </c>
      <c r="F295" s="73" t="s">
        <v>2476</v>
      </c>
      <c r="G295" s="91" t="s">
        <v>2505</v>
      </c>
      <c r="H295" s="73" t="s">
        <v>2477</v>
      </c>
      <c r="I295" s="72" t="s">
        <v>2490</v>
      </c>
      <c r="J295" s="72" t="s">
        <v>2492</v>
      </c>
      <c r="K295" s="73" t="s">
        <v>2478</v>
      </c>
      <c r="L295" s="3" t="s">
        <v>2479</v>
      </c>
      <c r="M295" s="64" t="s">
        <v>2020</v>
      </c>
      <c r="N295" s="64" t="s">
        <v>1806</v>
      </c>
      <c r="O295" s="64" t="s">
        <v>595</v>
      </c>
      <c r="P295" s="6" t="s">
        <v>2406</v>
      </c>
      <c r="Q295" s="6" t="s">
        <v>2020</v>
      </c>
      <c r="R295" s="64" t="s">
        <v>2020</v>
      </c>
      <c r="S295" s="3" t="s">
        <v>328</v>
      </c>
    </row>
    <row r="296" spans="1:19" ht="44.1" customHeight="1" x14ac:dyDescent="0.15">
      <c r="A296" s="105">
        <v>2412720563</v>
      </c>
      <c r="B296" s="106" t="s">
        <v>1910</v>
      </c>
      <c r="C296" s="107">
        <v>45078</v>
      </c>
      <c r="D296" s="107"/>
      <c r="E296" s="107">
        <f t="shared" si="10"/>
        <v>47269</v>
      </c>
      <c r="F296" s="109" t="s">
        <v>2614</v>
      </c>
      <c r="G296" s="114" t="s">
        <v>1375</v>
      </c>
      <c r="H296" s="109" t="s">
        <v>2615</v>
      </c>
      <c r="I296" s="114" t="s">
        <v>2616</v>
      </c>
      <c r="J296" s="114" t="s">
        <v>2616</v>
      </c>
      <c r="K296" s="109" t="s">
        <v>2617</v>
      </c>
      <c r="L296" s="109" t="s">
        <v>2618</v>
      </c>
      <c r="M296" s="115" t="s">
        <v>23</v>
      </c>
      <c r="N296" s="115" t="s">
        <v>23</v>
      </c>
      <c r="O296" s="116" t="s">
        <v>23</v>
      </c>
      <c r="P296" s="115" t="s">
        <v>23</v>
      </c>
      <c r="Q296" s="115" t="s">
        <v>847</v>
      </c>
      <c r="R296" s="115" t="s">
        <v>847</v>
      </c>
      <c r="S296" s="3" t="s">
        <v>328</v>
      </c>
    </row>
    <row r="297" spans="1:19" ht="44.1" customHeight="1" x14ac:dyDescent="0.15">
      <c r="A297" s="34">
        <v>2412800019</v>
      </c>
      <c r="B297" s="3" t="s">
        <v>86</v>
      </c>
      <c r="C297" s="4">
        <v>38991</v>
      </c>
      <c r="D297" s="4">
        <v>43374</v>
      </c>
      <c r="E297" s="4">
        <f t="shared" si="10"/>
        <v>45565</v>
      </c>
      <c r="F297" s="5" t="s">
        <v>287</v>
      </c>
      <c r="G297" s="33">
        <v>5190414</v>
      </c>
      <c r="H297" s="3" t="s">
        <v>1255</v>
      </c>
      <c r="I297" s="5" t="s">
        <v>1083</v>
      </c>
      <c r="J297" s="5" t="s">
        <v>1084</v>
      </c>
      <c r="K297" s="3" t="s">
        <v>288</v>
      </c>
      <c r="L297" s="3" t="s">
        <v>413</v>
      </c>
      <c r="M297" s="6" t="s">
        <v>118</v>
      </c>
      <c r="N297" s="6" t="s">
        <v>515</v>
      </c>
      <c r="O297" s="6" t="s">
        <v>516</v>
      </c>
      <c r="P297" s="6" t="s">
        <v>2406</v>
      </c>
      <c r="Q297" s="6" t="s">
        <v>624</v>
      </c>
      <c r="R297" s="6" t="s">
        <v>624</v>
      </c>
      <c r="S297" s="3" t="s">
        <v>329</v>
      </c>
    </row>
    <row r="298" spans="1:19" ht="44.1" customHeight="1" x14ac:dyDescent="0.15">
      <c r="A298" s="34">
        <v>2412800084</v>
      </c>
      <c r="B298" s="3" t="s">
        <v>86</v>
      </c>
      <c r="C298" s="4">
        <v>38991</v>
      </c>
      <c r="D298" s="4">
        <v>43374</v>
      </c>
      <c r="E298" s="4">
        <f t="shared" si="10"/>
        <v>45565</v>
      </c>
      <c r="F298" s="5" t="s">
        <v>1085</v>
      </c>
      <c r="G298" s="33">
        <v>5190433</v>
      </c>
      <c r="H298" s="3" t="s">
        <v>1256</v>
      </c>
      <c r="I298" s="5" t="s">
        <v>282</v>
      </c>
      <c r="J298" s="5" t="s">
        <v>283</v>
      </c>
      <c r="K298" s="3" t="s">
        <v>1086</v>
      </c>
      <c r="L298" s="3" t="s">
        <v>414</v>
      </c>
      <c r="M298" s="6" t="s">
        <v>118</v>
      </c>
      <c r="N298" s="6" t="s">
        <v>23</v>
      </c>
      <c r="O298" s="6" t="s">
        <v>23</v>
      </c>
      <c r="P298" s="6" t="s">
        <v>2085</v>
      </c>
      <c r="Q298" s="6" t="s">
        <v>623</v>
      </c>
      <c r="R298" s="6" t="s">
        <v>623</v>
      </c>
      <c r="S298" s="3" t="s">
        <v>329</v>
      </c>
    </row>
    <row r="299" spans="1:19" ht="44.1" customHeight="1" x14ac:dyDescent="0.15">
      <c r="A299" s="34">
        <v>2412810026</v>
      </c>
      <c r="B299" s="3" t="s">
        <v>86</v>
      </c>
      <c r="C299" s="4">
        <v>38991</v>
      </c>
      <c r="D299" s="4">
        <v>43374</v>
      </c>
      <c r="E299" s="4">
        <f t="shared" si="10"/>
        <v>45565</v>
      </c>
      <c r="F299" s="5" t="s">
        <v>1087</v>
      </c>
      <c r="G299" s="33">
        <v>5162103</v>
      </c>
      <c r="H299" s="3" t="s">
        <v>1257</v>
      </c>
      <c r="I299" s="5" t="s">
        <v>25</v>
      </c>
      <c r="J299" s="5" t="s">
        <v>26</v>
      </c>
      <c r="K299" s="3" t="s">
        <v>1088</v>
      </c>
      <c r="L299" s="3" t="s">
        <v>415</v>
      </c>
      <c r="M299" s="6" t="s">
        <v>1628</v>
      </c>
      <c r="N299" s="6" t="s">
        <v>23</v>
      </c>
      <c r="O299" s="6" t="s">
        <v>23</v>
      </c>
      <c r="P299" s="6" t="s">
        <v>2085</v>
      </c>
      <c r="Q299" s="6" t="s">
        <v>623</v>
      </c>
      <c r="R299" s="6" t="s">
        <v>623</v>
      </c>
      <c r="S299" s="3" t="s">
        <v>329</v>
      </c>
    </row>
    <row r="300" spans="1:19" ht="44.1" customHeight="1" x14ac:dyDescent="0.15">
      <c r="A300" s="34">
        <v>2412820033</v>
      </c>
      <c r="B300" s="3" t="s">
        <v>86</v>
      </c>
      <c r="C300" s="4">
        <v>38991</v>
      </c>
      <c r="D300" s="4">
        <v>43374</v>
      </c>
      <c r="E300" s="4">
        <f t="shared" si="10"/>
        <v>45565</v>
      </c>
      <c r="F300" s="5" t="s">
        <v>1089</v>
      </c>
      <c r="G300" s="33">
        <v>5192802</v>
      </c>
      <c r="H300" s="3" t="s">
        <v>1258</v>
      </c>
      <c r="I300" s="5" t="s">
        <v>280</v>
      </c>
      <c r="J300" s="5" t="s">
        <v>1090</v>
      </c>
      <c r="K300" s="3" t="s">
        <v>281</v>
      </c>
      <c r="L300" s="3" t="s">
        <v>416</v>
      </c>
      <c r="M300" s="6" t="s">
        <v>118</v>
      </c>
      <c r="N300" s="6" t="s">
        <v>23</v>
      </c>
      <c r="O300" s="6" t="s">
        <v>23</v>
      </c>
      <c r="P300" s="6" t="s">
        <v>2085</v>
      </c>
      <c r="Q300" s="6" t="s">
        <v>623</v>
      </c>
      <c r="R300" s="6" t="s">
        <v>623</v>
      </c>
      <c r="S300" s="3" t="s">
        <v>329</v>
      </c>
    </row>
    <row r="301" spans="1:19" ht="44.1" customHeight="1" x14ac:dyDescent="0.15">
      <c r="A301" s="34">
        <v>2412830024</v>
      </c>
      <c r="B301" s="3" t="s">
        <v>86</v>
      </c>
      <c r="C301" s="4">
        <v>38991</v>
      </c>
      <c r="D301" s="4">
        <v>43374</v>
      </c>
      <c r="E301" s="4">
        <f t="shared" si="10"/>
        <v>45565</v>
      </c>
      <c r="F301" s="5" t="s">
        <v>6</v>
      </c>
      <c r="G301" s="33">
        <v>5161423</v>
      </c>
      <c r="H301" s="3" t="s">
        <v>1259</v>
      </c>
      <c r="I301" s="5" t="s">
        <v>7</v>
      </c>
      <c r="J301" s="5" t="s">
        <v>8</v>
      </c>
      <c r="K301" s="3" t="s">
        <v>9</v>
      </c>
      <c r="L301" s="3" t="s">
        <v>417</v>
      </c>
      <c r="M301" s="6" t="s">
        <v>118</v>
      </c>
      <c r="N301" s="6" t="s">
        <v>23</v>
      </c>
      <c r="O301" s="6" t="s">
        <v>23</v>
      </c>
      <c r="P301" s="6" t="s">
        <v>2085</v>
      </c>
      <c r="Q301" s="6" t="s">
        <v>624</v>
      </c>
      <c r="R301" s="6" t="s">
        <v>624</v>
      </c>
      <c r="S301" s="3" t="s">
        <v>329</v>
      </c>
    </row>
    <row r="302" spans="1:19" ht="36" customHeight="1" x14ac:dyDescent="0.15">
      <c r="A302" s="34">
        <v>2412830065</v>
      </c>
      <c r="B302" s="3" t="s">
        <v>86</v>
      </c>
      <c r="C302" s="4">
        <v>39661</v>
      </c>
      <c r="D302" s="4">
        <v>44044</v>
      </c>
      <c r="E302" s="4">
        <f t="shared" si="10"/>
        <v>46234</v>
      </c>
      <c r="F302" s="5" t="s">
        <v>38</v>
      </c>
      <c r="G302" s="33">
        <v>5160109</v>
      </c>
      <c r="H302" s="3" t="s">
        <v>1283</v>
      </c>
      <c r="I302" s="5" t="s">
        <v>753</v>
      </c>
      <c r="J302" s="5" t="s">
        <v>754</v>
      </c>
      <c r="K302" s="3" t="s">
        <v>51</v>
      </c>
      <c r="L302" s="3" t="s">
        <v>418</v>
      </c>
      <c r="M302" s="6" t="s">
        <v>118</v>
      </c>
      <c r="N302" s="6" t="s">
        <v>1807</v>
      </c>
      <c r="O302" s="6" t="s">
        <v>23</v>
      </c>
      <c r="P302" s="6" t="s">
        <v>2406</v>
      </c>
      <c r="Q302" s="6" t="s">
        <v>624</v>
      </c>
      <c r="R302" s="6" t="s">
        <v>624</v>
      </c>
      <c r="S302" s="3" t="s">
        <v>329</v>
      </c>
    </row>
    <row r="303" spans="1:19" ht="36" customHeight="1" x14ac:dyDescent="0.15">
      <c r="A303" s="34">
        <v>2412830073</v>
      </c>
      <c r="B303" s="3" t="s">
        <v>86</v>
      </c>
      <c r="C303" s="4">
        <v>39904</v>
      </c>
      <c r="D303" s="4">
        <v>44287</v>
      </c>
      <c r="E303" s="4">
        <f t="shared" si="10"/>
        <v>46477</v>
      </c>
      <c r="F303" s="5" t="s">
        <v>238</v>
      </c>
      <c r="G303" s="33">
        <v>5192211</v>
      </c>
      <c r="H303" s="3" t="s">
        <v>1260</v>
      </c>
      <c r="I303" s="5" t="s">
        <v>744</v>
      </c>
      <c r="J303" s="5" t="s">
        <v>745</v>
      </c>
      <c r="K303" s="3" t="s">
        <v>239</v>
      </c>
      <c r="L303" s="3" t="s">
        <v>399</v>
      </c>
      <c r="M303" s="6" t="s">
        <v>516</v>
      </c>
      <c r="N303" s="6" t="s">
        <v>515</v>
      </c>
      <c r="O303" s="6" t="s">
        <v>2562</v>
      </c>
      <c r="P303" s="6" t="s">
        <v>2102</v>
      </c>
      <c r="Q303" s="6" t="s">
        <v>622</v>
      </c>
      <c r="R303" s="6" t="s">
        <v>622</v>
      </c>
      <c r="S303" s="3" t="s">
        <v>328</v>
      </c>
    </row>
    <row r="304" spans="1:19" ht="44.1" customHeight="1" x14ac:dyDescent="0.15">
      <c r="A304" s="34">
        <v>2412830115</v>
      </c>
      <c r="B304" s="3" t="s">
        <v>86</v>
      </c>
      <c r="C304" s="4">
        <v>40057</v>
      </c>
      <c r="D304" s="4">
        <v>44440</v>
      </c>
      <c r="E304" s="4">
        <f t="shared" si="10"/>
        <v>46630</v>
      </c>
      <c r="F304" s="12" t="s">
        <v>274</v>
      </c>
      <c r="G304" s="33">
        <v>5160113</v>
      </c>
      <c r="H304" s="3" t="s">
        <v>1290</v>
      </c>
      <c r="I304" s="5" t="s">
        <v>755</v>
      </c>
      <c r="J304" s="5" t="s">
        <v>756</v>
      </c>
      <c r="K304" s="3" t="s">
        <v>275</v>
      </c>
      <c r="L304" s="3" t="s">
        <v>419</v>
      </c>
      <c r="M304" s="6" t="s">
        <v>23</v>
      </c>
      <c r="N304" s="6" t="s">
        <v>1806</v>
      </c>
      <c r="O304" s="6" t="s">
        <v>1628</v>
      </c>
      <c r="P304" s="6" t="s">
        <v>2406</v>
      </c>
      <c r="Q304" s="6" t="s">
        <v>623</v>
      </c>
      <c r="R304" s="6" t="s">
        <v>623</v>
      </c>
      <c r="S304" s="3" t="s">
        <v>329</v>
      </c>
    </row>
    <row r="305" spans="1:19" ht="44.1" customHeight="1" x14ac:dyDescent="0.15">
      <c r="A305" s="34">
        <v>2412830131</v>
      </c>
      <c r="B305" s="3" t="s">
        <v>86</v>
      </c>
      <c r="C305" s="4">
        <v>40299</v>
      </c>
      <c r="D305" s="4">
        <v>44682</v>
      </c>
      <c r="E305" s="4">
        <f t="shared" si="10"/>
        <v>46873</v>
      </c>
      <c r="F305" s="5" t="s">
        <v>757</v>
      </c>
      <c r="G305" s="33" t="s">
        <v>758</v>
      </c>
      <c r="H305" s="3" t="s">
        <v>1261</v>
      </c>
      <c r="I305" s="5" t="s">
        <v>759</v>
      </c>
      <c r="J305" s="5" t="s">
        <v>760</v>
      </c>
      <c r="K305" s="3" t="s">
        <v>273</v>
      </c>
      <c r="L305" s="3" t="s">
        <v>420</v>
      </c>
      <c r="M305" s="6" t="s">
        <v>23</v>
      </c>
      <c r="N305" s="6" t="s">
        <v>515</v>
      </c>
      <c r="O305" s="6" t="s">
        <v>23</v>
      </c>
      <c r="P305" s="6" t="s">
        <v>2085</v>
      </c>
      <c r="Q305" s="6" t="s">
        <v>623</v>
      </c>
      <c r="R305" s="6" t="s">
        <v>623</v>
      </c>
      <c r="S305" s="3" t="s">
        <v>329</v>
      </c>
    </row>
    <row r="306" spans="1:19" ht="44.1" customHeight="1" x14ac:dyDescent="0.15">
      <c r="A306" s="34">
        <v>2412830149</v>
      </c>
      <c r="B306" s="3" t="s">
        <v>86</v>
      </c>
      <c r="C306" s="4">
        <v>40360</v>
      </c>
      <c r="D306" s="4">
        <v>44743</v>
      </c>
      <c r="E306" s="4">
        <f t="shared" si="10"/>
        <v>46934</v>
      </c>
      <c r="F306" s="5" t="s">
        <v>230</v>
      </c>
      <c r="G306" s="33" t="s">
        <v>761</v>
      </c>
      <c r="H306" s="3" t="s">
        <v>1262</v>
      </c>
      <c r="I306" s="5" t="s">
        <v>1423</v>
      </c>
      <c r="J306" s="5" t="s">
        <v>762</v>
      </c>
      <c r="K306" s="3" t="s">
        <v>85</v>
      </c>
      <c r="L306" s="3" t="s">
        <v>1570</v>
      </c>
      <c r="M306" s="6" t="s">
        <v>515</v>
      </c>
      <c r="N306" s="6" t="s">
        <v>515</v>
      </c>
      <c r="O306" s="6" t="s">
        <v>23</v>
      </c>
      <c r="P306" s="6" t="s">
        <v>2085</v>
      </c>
      <c r="Q306" s="6" t="s">
        <v>763</v>
      </c>
      <c r="R306" s="6" t="s">
        <v>763</v>
      </c>
      <c r="S306" s="3" t="s">
        <v>329</v>
      </c>
    </row>
    <row r="307" spans="1:19" ht="44.1" customHeight="1" x14ac:dyDescent="0.15">
      <c r="A307" s="34">
        <v>2412830198</v>
      </c>
      <c r="B307" s="3" t="s">
        <v>86</v>
      </c>
      <c r="C307" s="4">
        <v>40725</v>
      </c>
      <c r="D307" s="4">
        <v>42917</v>
      </c>
      <c r="E307" s="4">
        <f t="shared" si="10"/>
        <v>45107</v>
      </c>
      <c r="F307" s="12" t="s">
        <v>1091</v>
      </c>
      <c r="G307" s="33">
        <v>5160104</v>
      </c>
      <c r="H307" s="3" t="s">
        <v>1263</v>
      </c>
      <c r="I307" s="12" t="s">
        <v>1092</v>
      </c>
      <c r="J307" s="12" t="s">
        <v>1463</v>
      </c>
      <c r="K307" s="15" t="s">
        <v>1093</v>
      </c>
      <c r="L307" s="3" t="s">
        <v>1591</v>
      </c>
      <c r="M307" s="6" t="s">
        <v>516</v>
      </c>
      <c r="N307" s="6" t="s">
        <v>515</v>
      </c>
      <c r="O307" s="6" t="s">
        <v>515</v>
      </c>
      <c r="P307" s="6" t="s">
        <v>2406</v>
      </c>
      <c r="Q307" s="6" t="s">
        <v>763</v>
      </c>
      <c r="R307" s="6" t="s">
        <v>763</v>
      </c>
      <c r="S307" s="3" t="s">
        <v>329</v>
      </c>
    </row>
    <row r="308" spans="1:19" ht="44.1" customHeight="1" x14ac:dyDescent="0.15">
      <c r="A308" s="87">
        <v>2412830412</v>
      </c>
      <c r="B308" s="89" t="s">
        <v>1910</v>
      </c>
      <c r="C308" s="4">
        <v>45017</v>
      </c>
      <c r="D308" s="87"/>
      <c r="E308" s="4">
        <f t="shared" si="10"/>
        <v>47208</v>
      </c>
      <c r="F308" s="87" t="s">
        <v>2523</v>
      </c>
      <c r="G308" s="87" t="s">
        <v>2524</v>
      </c>
      <c r="H308" s="87" t="s">
        <v>2525</v>
      </c>
      <c r="I308" s="87" t="s">
        <v>2541</v>
      </c>
      <c r="J308" s="87" t="s">
        <v>2541</v>
      </c>
      <c r="K308" s="87" t="s">
        <v>2526</v>
      </c>
      <c r="L308" s="87" t="s">
        <v>2527</v>
      </c>
      <c r="M308" s="88" t="s">
        <v>2020</v>
      </c>
      <c r="N308" s="6" t="s">
        <v>515</v>
      </c>
      <c r="O308" s="6" t="s">
        <v>516</v>
      </c>
      <c r="P308" s="6" t="s">
        <v>2406</v>
      </c>
      <c r="Q308" s="88" t="s">
        <v>847</v>
      </c>
      <c r="R308" s="88" t="s">
        <v>847</v>
      </c>
      <c r="S308" s="3" t="s">
        <v>328</v>
      </c>
    </row>
    <row r="309" spans="1:19" ht="44.1" customHeight="1" x14ac:dyDescent="0.15">
      <c r="A309" s="34">
        <v>2412900033</v>
      </c>
      <c r="B309" s="3" t="s">
        <v>86</v>
      </c>
      <c r="C309" s="4">
        <v>38991</v>
      </c>
      <c r="D309" s="4">
        <v>43374</v>
      </c>
      <c r="E309" s="4">
        <f t="shared" si="10"/>
        <v>45565</v>
      </c>
      <c r="F309" s="5" t="s">
        <v>1094</v>
      </c>
      <c r="G309" s="33">
        <v>5170501</v>
      </c>
      <c r="H309" s="3" t="s">
        <v>1992</v>
      </c>
      <c r="I309" s="5" t="s">
        <v>1095</v>
      </c>
      <c r="J309" s="5" t="s">
        <v>1993</v>
      </c>
      <c r="K309" s="3" t="s">
        <v>284</v>
      </c>
      <c r="L309" s="3" t="s">
        <v>1097</v>
      </c>
      <c r="M309" s="6" t="s">
        <v>118</v>
      </c>
      <c r="N309" s="6" t="s">
        <v>515</v>
      </c>
      <c r="O309" s="6" t="s">
        <v>516</v>
      </c>
      <c r="P309" s="6" t="s">
        <v>2406</v>
      </c>
      <c r="Q309" s="6" t="s">
        <v>624</v>
      </c>
      <c r="R309" s="6" t="s">
        <v>624</v>
      </c>
      <c r="S309" s="3" t="s">
        <v>329</v>
      </c>
    </row>
    <row r="310" spans="1:19" ht="44.1" customHeight="1" x14ac:dyDescent="0.15">
      <c r="A310" s="34">
        <v>2412900165</v>
      </c>
      <c r="B310" s="3" t="s">
        <v>86</v>
      </c>
      <c r="C310" s="4">
        <v>38991</v>
      </c>
      <c r="D310" s="4">
        <v>43374</v>
      </c>
      <c r="E310" s="4">
        <f t="shared" si="10"/>
        <v>45565</v>
      </c>
      <c r="F310" s="5" t="s">
        <v>142</v>
      </c>
      <c r="G310" s="33">
        <v>5170501</v>
      </c>
      <c r="H310" s="3" t="s">
        <v>1265</v>
      </c>
      <c r="I310" s="5" t="s">
        <v>143</v>
      </c>
      <c r="J310" s="5" t="s">
        <v>144</v>
      </c>
      <c r="K310" s="3" t="s">
        <v>145</v>
      </c>
      <c r="L310" s="3" t="s">
        <v>409</v>
      </c>
      <c r="M310" s="6" t="s">
        <v>118</v>
      </c>
      <c r="N310" s="6" t="s">
        <v>515</v>
      </c>
      <c r="O310" s="6" t="s">
        <v>516</v>
      </c>
      <c r="P310" s="6" t="s">
        <v>2085</v>
      </c>
      <c r="Q310" s="6" t="s">
        <v>624</v>
      </c>
      <c r="R310" s="6" t="s">
        <v>624</v>
      </c>
      <c r="S310" s="3" t="s">
        <v>329</v>
      </c>
    </row>
    <row r="311" spans="1:19" ht="44.1" customHeight="1" x14ac:dyDescent="0.15">
      <c r="A311" s="34">
        <v>2412900173</v>
      </c>
      <c r="B311" s="3" t="s">
        <v>86</v>
      </c>
      <c r="C311" s="4">
        <v>39295</v>
      </c>
      <c r="D311" s="4">
        <v>43678</v>
      </c>
      <c r="E311" s="4">
        <f t="shared" si="10"/>
        <v>45869</v>
      </c>
      <c r="F311" s="5" t="s">
        <v>140</v>
      </c>
      <c r="G311" s="33">
        <v>5170505</v>
      </c>
      <c r="H311" s="3" t="s">
        <v>1266</v>
      </c>
      <c r="I311" s="5" t="s">
        <v>764</v>
      </c>
      <c r="J311" s="5" t="s">
        <v>764</v>
      </c>
      <c r="K311" s="3" t="s">
        <v>141</v>
      </c>
      <c r="L311" s="3" t="s">
        <v>410</v>
      </c>
      <c r="M311" s="6" t="s">
        <v>118</v>
      </c>
      <c r="N311" s="6" t="s">
        <v>515</v>
      </c>
      <c r="O311" s="51" t="s">
        <v>23</v>
      </c>
      <c r="P311" s="6" t="s">
        <v>2406</v>
      </c>
      <c r="Q311" s="6" t="s">
        <v>624</v>
      </c>
      <c r="R311" s="6" t="s">
        <v>624</v>
      </c>
      <c r="S311" s="3" t="s">
        <v>329</v>
      </c>
    </row>
    <row r="312" spans="1:19" ht="44.1" customHeight="1" x14ac:dyDescent="0.15">
      <c r="A312" s="34">
        <v>2412900215</v>
      </c>
      <c r="B312" s="3" t="s">
        <v>86</v>
      </c>
      <c r="C312" s="4">
        <v>39508</v>
      </c>
      <c r="D312" s="4">
        <v>43070</v>
      </c>
      <c r="E312" s="4">
        <f t="shared" si="10"/>
        <v>45260</v>
      </c>
      <c r="F312" s="5" t="s">
        <v>1098</v>
      </c>
      <c r="G312" s="33">
        <v>5170501</v>
      </c>
      <c r="H312" s="3" t="s">
        <v>1267</v>
      </c>
      <c r="I312" s="5" t="s">
        <v>1099</v>
      </c>
      <c r="J312" s="5" t="s">
        <v>1100</v>
      </c>
      <c r="K312" s="3" t="s">
        <v>865</v>
      </c>
      <c r="L312" s="3" t="s">
        <v>2049</v>
      </c>
      <c r="M312" s="6" t="s">
        <v>596</v>
      </c>
      <c r="N312" s="6" t="s">
        <v>515</v>
      </c>
      <c r="O312" s="6" t="s">
        <v>515</v>
      </c>
      <c r="P312" s="6" t="s">
        <v>2103</v>
      </c>
      <c r="Q312" s="6" t="s">
        <v>624</v>
      </c>
      <c r="R312" s="6" t="s">
        <v>624</v>
      </c>
      <c r="S312" s="3" t="s">
        <v>329</v>
      </c>
    </row>
    <row r="313" spans="1:19" ht="44.1" customHeight="1" x14ac:dyDescent="0.15">
      <c r="A313" s="34">
        <v>2412900264</v>
      </c>
      <c r="B313" s="3" t="s">
        <v>86</v>
      </c>
      <c r="C313" s="4">
        <v>40057</v>
      </c>
      <c r="D313" s="4">
        <v>44440</v>
      </c>
      <c r="E313" s="4">
        <f t="shared" si="10"/>
        <v>46630</v>
      </c>
      <c r="F313" s="12" t="s">
        <v>257</v>
      </c>
      <c r="G313" s="33">
        <v>5170063</v>
      </c>
      <c r="H313" s="3" t="s">
        <v>1291</v>
      </c>
      <c r="I313" s="5" t="s">
        <v>765</v>
      </c>
      <c r="J313" s="5" t="s">
        <v>766</v>
      </c>
      <c r="K313" s="3" t="s">
        <v>61</v>
      </c>
      <c r="L313" s="3" t="s">
        <v>411</v>
      </c>
      <c r="M313" s="6" t="s">
        <v>23</v>
      </c>
      <c r="N313" s="6" t="s">
        <v>515</v>
      </c>
      <c r="O313" s="6" t="s">
        <v>2556</v>
      </c>
      <c r="P313" s="6" t="s">
        <v>2406</v>
      </c>
      <c r="Q313" s="6" t="s">
        <v>623</v>
      </c>
      <c r="R313" s="6" t="s">
        <v>623</v>
      </c>
      <c r="S313" s="3" t="s">
        <v>329</v>
      </c>
    </row>
    <row r="314" spans="1:19" ht="44.1" customHeight="1" x14ac:dyDescent="0.15">
      <c r="A314" s="34">
        <v>2412900322</v>
      </c>
      <c r="B314" s="3" t="s">
        <v>86</v>
      </c>
      <c r="C314" s="4">
        <v>41153</v>
      </c>
      <c r="D314" s="4">
        <v>43344</v>
      </c>
      <c r="E314" s="4">
        <f t="shared" si="10"/>
        <v>45535</v>
      </c>
      <c r="F314" s="7" t="s">
        <v>1101</v>
      </c>
      <c r="G314" s="33">
        <v>5170506</v>
      </c>
      <c r="H314" s="3" t="s">
        <v>1268</v>
      </c>
      <c r="I314" s="5" t="s">
        <v>1102</v>
      </c>
      <c r="J314" s="7" t="s">
        <v>1103</v>
      </c>
      <c r="K314" s="8" t="s">
        <v>1104</v>
      </c>
      <c r="L314" s="3" t="s">
        <v>412</v>
      </c>
      <c r="M314" s="51" t="s">
        <v>256</v>
      </c>
      <c r="N314" s="51" t="s">
        <v>23</v>
      </c>
      <c r="O314" s="51" t="s">
        <v>23</v>
      </c>
      <c r="P314" s="6" t="s">
        <v>2085</v>
      </c>
      <c r="Q314" s="6" t="s">
        <v>623</v>
      </c>
      <c r="R314" s="6" t="s">
        <v>623</v>
      </c>
      <c r="S314" s="3" t="s">
        <v>329</v>
      </c>
    </row>
    <row r="315" spans="1:19" ht="44.1" customHeight="1" x14ac:dyDescent="0.15">
      <c r="A315" s="34">
        <v>2412900520</v>
      </c>
      <c r="B315" s="3" t="s">
        <v>86</v>
      </c>
      <c r="C315" s="4">
        <v>42522</v>
      </c>
      <c r="D315" s="4">
        <v>44713</v>
      </c>
      <c r="E315" s="4">
        <f t="shared" si="10"/>
        <v>46904</v>
      </c>
      <c r="F315" s="5" t="s">
        <v>463</v>
      </c>
      <c r="G315" s="33" t="s">
        <v>1381</v>
      </c>
      <c r="H315" s="3" t="s">
        <v>1269</v>
      </c>
      <c r="I315" s="5" t="s">
        <v>464</v>
      </c>
      <c r="J315" s="5" t="s">
        <v>465</v>
      </c>
      <c r="K315" s="3" t="s">
        <v>2</v>
      </c>
      <c r="L315" s="3" t="s">
        <v>466</v>
      </c>
      <c r="M315" s="6" t="s">
        <v>516</v>
      </c>
      <c r="N315" s="6" t="s">
        <v>515</v>
      </c>
      <c r="O315" s="6" t="s">
        <v>515</v>
      </c>
      <c r="P315" s="6" t="s">
        <v>2406</v>
      </c>
      <c r="Q315" s="6" t="s">
        <v>624</v>
      </c>
      <c r="R315" s="6" t="s">
        <v>624</v>
      </c>
      <c r="S315" s="3" t="s">
        <v>329</v>
      </c>
    </row>
    <row r="316" spans="1:19" ht="44.1" customHeight="1" x14ac:dyDescent="0.15">
      <c r="A316" s="34">
        <v>2413000015</v>
      </c>
      <c r="B316" s="3" t="s">
        <v>86</v>
      </c>
      <c r="C316" s="4">
        <v>38991</v>
      </c>
      <c r="D316" s="4">
        <v>43374</v>
      </c>
      <c r="E316" s="4">
        <f t="shared" si="10"/>
        <v>45565</v>
      </c>
      <c r="F316" s="5" t="s">
        <v>1105</v>
      </c>
      <c r="G316" s="33">
        <v>5193204</v>
      </c>
      <c r="H316" s="3" t="s">
        <v>1270</v>
      </c>
      <c r="I316" s="5" t="s">
        <v>1107</v>
      </c>
      <c r="J316" s="5" t="s">
        <v>1108</v>
      </c>
      <c r="K316" s="3" t="s">
        <v>146</v>
      </c>
      <c r="L316" s="3" t="s">
        <v>1106</v>
      </c>
      <c r="M316" s="6" t="s">
        <v>516</v>
      </c>
      <c r="N316" s="6" t="s">
        <v>118</v>
      </c>
      <c r="O316" s="6" t="s">
        <v>23</v>
      </c>
      <c r="P316" s="6" t="s">
        <v>2085</v>
      </c>
      <c r="Q316" s="6" t="s">
        <v>624</v>
      </c>
      <c r="R316" s="6" t="s">
        <v>624</v>
      </c>
      <c r="S316" s="3" t="s">
        <v>331</v>
      </c>
    </row>
    <row r="317" spans="1:19" ht="44.1" customHeight="1" x14ac:dyDescent="0.15">
      <c r="A317" s="34">
        <v>2413000023</v>
      </c>
      <c r="B317" s="3" t="s">
        <v>86</v>
      </c>
      <c r="C317" s="4">
        <v>38991</v>
      </c>
      <c r="D317" s="4">
        <v>43374</v>
      </c>
      <c r="E317" s="4">
        <f t="shared" si="10"/>
        <v>45565</v>
      </c>
      <c r="F317" s="5" t="s">
        <v>1109</v>
      </c>
      <c r="G317" s="33">
        <v>5193406</v>
      </c>
      <c r="H317" s="3" t="s">
        <v>1776</v>
      </c>
      <c r="I317" s="5" t="s">
        <v>1110</v>
      </c>
      <c r="J317" s="5" t="s">
        <v>147</v>
      </c>
      <c r="K317" s="3" t="s">
        <v>148</v>
      </c>
      <c r="L317" s="3" t="s">
        <v>1111</v>
      </c>
      <c r="M317" s="6" t="s">
        <v>516</v>
      </c>
      <c r="N317" s="6" t="s">
        <v>515</v>
      </c>
      <c r="O317" s="6" t="s">
        <v>23</v>
      </c>
      <c r="P317" s="6" t="s">
        <v>2085</v>
      </c>
      <c r="Q317" s="6" t="s">
        <v>623</v>
      </c>
      <c r="R317" s="6" t="s">
        <v>623</v>
      </c>
      <c r="S317" s="3" t="s">
        <v>331</v>
      </c>
    </row>
    <row r="318" spans="1:19" ht="44.1" customHeight="1" x14ac:dyDescent="0.15">
      <c r="A318" s="34">
        <v>2413000031</v>
      </c>
      <c r="B318" s="3" t="s">
        <v>86</v>
      </c>
      <c r="C318" s="4">
        <v>38991</v>
      </c>
      <c r="D318" s="4">
        <v>43374</v>
      </c>
      <c r="E318" s="4">
        <f t="shared" si="10"/>
        <v>45565</v>
      </c>
      <c r="F318" s="5" t="s">
        <v>149</v>
      </c>
      <c r="G318" s="33">
        <v>5193204</v>
      </c>
      <c r="H318" s="3" t="s">
        <v>1271</v>
      </c>
      <c r="I318" s="5" t="s">
        <v>1112</v>
      </c>
      <c r="J318" s="5" t="s">
        <v>1113</v>
      </c>
      <c r="K318" s="3" t="s">
        <v>148</v>
      </c>
      <c r="L318" s="3" t="s">
        <v>1114</v>
      </c>
      <c r="M318" s="6" t="s">
        <v>516</v>
      </c>
      <c r="N318" s="6" t="s">
        <v>515</v>
      </c>
      <c r="O318" s="6" t="s">
        <v>23</v>
      </c>
      <c r="P318" s="6" t="s">
        <v>2085</v>
      </c>
      <c r="Q318" s="6" t="s">
        <v>623</v>
      </c>
      <c r="R318" s="6" t="s">
        <v>623</v>
      </c>
      <c r="S318" s="3" t="s">
        <v>331</v>
      </c>
    </row>
    <row r="319" spans="1:19" ht="44.1" customHeight="1" x14ac:dyDescent="0.15">
      <c r="A319" s="34">
        <v>2413000064</v>
      </c>
      <c r="B319" s="3" t="s">
        <v>86</v>
      </c>
      <c r="C319" s="4">
        <v>38991</v>
      </c>
      <c r="D319" s="4">
        <v>43374</v>
      </c>
      <c r="E319" s="4">
        <f t="shared" si="10"/>
        <v>45565</v>
      </c>
      <c r="F319" s="5" t="s">
        <v>1115</v>
      </c>
      <c r="G319" s="33">
        <v>5193208</v>
      </c>
      <c r="H319" s="3" t="s">
        <v>1272</v>
      </c>
      <c r="I319" s="5" t="s">
        <v>1116</v>
      </c>
      <c r="J319" s="5" t="s">
        <v>1117</v>
      </c>
      <c r="K319" s="3" t="s">
        <v>150</v>
      </c>
      <c r="L319" s="3" t="s">
        <v>1118</v>
      </c>
      <c r="M319" s="6" t="s">
        <v>118</v>
      </c>
      <c r="N319" s="6" t="s">
        <v>23</v>
      </c>
      <c r="O319" s="6" t="s">
        <v>23</v>
      </c>
      <c r="P319" s="6" t="s">
        <v>2085</v>
      </c>
      <c r="Q319" s="6" t="s">
        <v>623</v>
      </c>
      <c r="R319" s="6" t="s">
        <v>623</v>
      </c>
      <c r="S319" s="3" t="s">
        <v>331</v>
      </c>
    </row>
    <row r="320" spans="1:19" ht="44.1" customHeight="1" x14ac:dyDescent="0.15">
      <c r="A320" s="34">
        <v>2413100013</v>
      </c>
      <c r="B320" s="3" t="s">
        <v>86</v>
      </c>
      <c r="C320" s="4">
        <v>38991</v>
      </c>
      <c r="D320" s="4">
        <v>43374</v>
      </c>
      <c r="E320" s="4">
        <f t="shared" si="10"/>
        <v>45565</v>
      </c>
      <c r="F320" s="5" t="s">
        <v>151</v>
      </c>
      <c r="G320" s="33">
        <v>5195202</v>
      </c>
      <c r="H320" s="3" t="s">
        <v>1273</v>
      </c>
      <c r="I320" s="5" t="s">
        <v>152</v>
      </c>
      <c r="J320" s="5" t="s">
        <v>153</v>
      </c>
      <c r="K320" s="3" t="s">
        <v>154</v>
      </c>
      <c r="L320" s="3" t="s">
        <v>436</v>
      </c>
      <c r="M320" s="6" t="s">
        <v>118</v>
      </c>
      <c r="N320" s="6" t="s">
        <v>23</v>
      </c>
      <c r="O320" s="6" t="s">
        <v>23</v>
      </c>
      <c r="P320" s="6" t="s">
        <v>2085</v>
      </c>
      <c r="Q320" s="6" t="s">
        <v>623</v>
      </c>
      <c r="R320" s="6" t="s">
        <v>623</v>
      </c>
      <c r="S320" s="3" t="s">
        <v>332</v>
      </c>
    </row>
    <row r="321" spans="1:19" ht="44.1" customHeight="1" x14ac:dyDescent="0.15">
      <c r="A321" s="34">
        <v>2413100021</v>
      </c>
      <c r="B321" s="3" t="s">
        <v>86</v>
      </c>
      <c r="C321" s="4">
        <v>38991</v>
      </c>
      <c r="D321" s="4">
        <v>43374</v>
      </c>
      <c r="E321" s="4">
        <f t="shared" si="10"/>
        <v>45565</v>
      </c>
      <c r="F321" s="5" t="s">
        <v>1119</v>
      </c>
      <c r="G321" s="33">
        <v>5195203</v>
      </c>
      <c r="H321" s="3" t="s">
        <v>1274</v>
      </c>
      <c r="I321" s="5" t="s">
        <v>155</v>
      </c>
      <c r="J321" s="5" t="s">
        <v>156</v>
      </c>
      <c r="K321" s="3" t="s">
        <v>157</v>
      </c>
      <c r="L321" s="3" t="s">
        <v>437</v>
      </c>
      <c r="M321" s="6" t="s">
        <v>118</v>
      </c>
      <c r="N321" s="6" t="s">
        <v>23</v>
      </c>
      <c r="O321" s="6" t="s">
        <v>23</v>
      </c>
      <c r="P321" s="6" t="s">
        <v>2085</v>
      </c>
      <c r="Q321" s="6" t="s">
        <v>623</v>
      </c>
      <c r="R321" s="6" t="s">
        <v>623</v>
      </c>
      <c r="S321" s="3" t="s">
        <v>332</v>
      </c>
    </row>
    <row r="322" spans="1:19" ht="44.1" customHeight="1" x14ac:dyDescent="0.15">
      <c r="A322" s="34">
        <v>2413110012</v>
      </c>
      <c r="B322" s="3" t="s">
        <v>86</v>
      </c>
      <c r="C322" s="4">
        <v>38991</v>
      </c>
      <c r="D322" s="4">
        <v>43374</v>
      </c>
      <c r="E322" s="4">
        <f t="shared" si="10"/>
        <v>45565</v>
      </c>
      <c r="F322" s="5" t="s">
        <v>158</v>
      </c>
      <c r="G322" s="33">
        <v>5195712</v>
      </c>
      <c r="H322" s="3" t="s">
        <v>1275</v>
      </c>
      <c r="I322" s="5" t="s">
        <v>1120</v>
      </c>
      <c r="J322" s="5" t="s">
        <v>159</v>
      </c>
      <c r="K322" s="3" t="s">
        <v>160</v>
      </c>
      <c r="L322" s="3" t="s">
        <v>1121</v>
      </c>
      <c r="M322" s="6" t="s">
        <v>118</v>
      </c>
      <c r="N322" s="6" t="s">
        <v>23</v>
      </c>
      <c r="O322" s="6" t="s">
        <v>23</v>
      </c>
      <c r="P322" s="6" t="s">
        <v>2085</v>
      </c>
      <c r="Q322" s="6" t="s">
        <v>623</v>
      </c>
      <c r="R322" s="6" t="s">
        <v>623</v>
      </c>
      <c r="S322" s="3" t="s">
        <v>332</v>
      </c>
    </row>
    <row r="323" spans="1:19" ht="44.1" customHeight="1" x14ac:dyDescent="0.15">
      <c r="A323" s="34">
        <v>2413110046</v>
      </c>
      <c r="B323" s="3" t="s">
        <v>86</v>
      </c>
      <c r="C323" s="4">
        <v>39934</v>
      </c>
      <c r="D323" s="4">
        <v>44317</v>
      </c>
      <c r="E323" s="4">
        <f t="shared" si="10"/>
        <v>46507</v>
      </c>
      <c r="F323" s="5" t="s">
        <v>134</v>
      </c>
      <c r="G323" s="33">
        <v>5195834</v>
      </c>
      <c r="H323" s="3" t="s">
        <v>1287</v>
      </c>
      <c r="I323" s="5" t="s">
        <v>796</v>
      </c>
      <c r="J323" s="5" t="s">
        <v>797</v>
      </c>
      <c r="K323" s="3" t="s">
        <v>134</v>
      </c>
      <c r="L323" s="3" t="s">
        <v>438</v>
      </c>
      <c r="M323" s="6" t="s">
        <v>118</v>
      </c>
      <c r="N323" s="6" t="s">
        <v>516</v>
      </c>
      <c r="O323" s="6" t="s">
        <v>516</v>
      </c>
      <c r="P323" s="6" t="s">
        <v>2566</v>
      </c>
      <c r="Q323" s="6" t="s">
        <v>624</v>
      </c>
      <c r="R323" s="6" t="s">
        <v>624</v>
      </c>
      <c r="S323" s="3" t="s">
        <v>332</v>
      </c>
    </row>
    <row r="324" spans="1:19" ht="44.1" customHeight="1" x14ac:dyDescent="0.15">
      <c r="A324" s="34">
        <v>2413110079</v>
      </c>
      <c r="B324" s="3" t="s">
        <v>86</v>
      </c>
      <c r="C324" s="4">
        <v>41275</v>
      </c>
      <c r="D324" s="4">
        <v>43466</v>
      </c>
      <c r="E324" s="4">
        <f t="shared" si="10"/>
        <v>45657</v>
      </c>
      <c r="F324" s="5" t="s">
        <v>213</v>
      </c>
      <c r="G324" s="33">
        <v>5195711</v>
      </c>
      <c r="H324" s="3" t="s">
        <v>1276</v>
      </c>
      <c r="I324" s="5" t="s">
        <v>798</v>
      </c>
      <c r="J324" s="5" t="s">
        <v>798</v>
      </c>
      <c r="K324" s="3" t="s">
        <v>214</v>
      </c>
      <c r="L324" s="3" t="s">
        <v>439</v>
      </c>
      <c r="M324" s="6" t="s">
        <v>256</v>
      </c>
      <c r="N324" s="6" t="s">
        <v>23</v>
      </c>
      <c r="O324" s="6" t="s">
        <v>23</v>
      </c>
      <c r="P324" s="6" t="s">
        <v>2085</v>
      </c>
      <c r="Q324" s="6" t="s">
        <v>623</v>
      </c>
      <c r="R324" s="6" t="s">
        <v>623</v>
      </c>
      <c r="S324" s="3" t="s">
        <v>332</v>
      </c>
    </row>
    <row r="326" spans="1:19" ht="54" customHeight="1" x14ac:dyDescent="0.15">
      <c r="H326" s="83"/>
    </row>
  </sheetData>
  <autoFilter ref="A1:S324"/>
  <phoneticPr fontId="2"/>
  <dataValidations count="3">
    <dataValidation imeMode="on" allowBlank="1" showInputMessage="1" showErrorMessage="1" sqref="A149:B149 H170:H171 B150 F150 L115:L117 H286:H287 D286 F286:F287 B286:B287 F320:F321 B115:B117 H115:H117 F115:F117 L106:M106 Q235:R235 D235 B235 H235 F235 D253:D254 B253:B254 H253:H254 F253:F254 Q253:R254 H149:H150 H106:H111 F106:F111 M108:M111 L235 D153 Q286:R287 Q115:R117 B106:B111 M287 B320:B321 L17 H320:H321 Q106:R106 L286:L287 N214 N111:O111 Q170:R171 N154 L107:L109 F170:F171 L253:M254 N320:O320 O153:O155 L170:M171 M153:M155 F213:F225 L213:L225 O157 D115:D117 H231 Q225:R225 B213:B225 N109:O109 M213:M214 H213:H225 M216:M224 L149:M150 R221:R224 Q320:R321 L320:M321 N216:N217 K1:K77 F153:F165 Q153:R165 L153:L165 H153:H165 B153:B165 B170:B171 M225:O225 Q213:R220 F16:F17 B16:B17 H16:H17 Q16:R16 L16:M16 O213:O217 M162:M165 M157:M159 O159:O164 F231 H296 L231 F296 L296:R296 K80:K1048576"/>
    <dataValidation imeMode="off" allowBlank="1" showInputMessage="1" showErrorMessage="1" sqref="F149 C154:D154 A150 J286:J287 A286:A287 C106:D106 J115:J117 J235 A115:A117 C107:C111 C235 C214:C225 J253:J254 A235 E214:E225 J62:J70 A253:A254 J106:J111 C170:C171 J320:J321 C17 C153 C286 C287:D287 J170:J171 C320:D321 A320:A321 C115:C117 J149:J150 C253:C254 A106:A111 A213:A225 J213:J225 J153:J165 C155:C165 A153:A165 A170:A171 C16:D16 A16:A17 J16:J17 J272 I1:I77 G231 A231 A296 I231:J231 I232:I295 I297:I1048576 G296 I296:J296 I80:I230"/>
    <dataValidation imeMode="fullKatakana" allowBlank="1" showInputMessage="1" showErrorMessage="1" sqref="G1:G77 G232:G295 G297:G1048576 G80:G230"/>
  </dataValidations>
  <printOptions horizontalCentered="1"/>
  <pageMargins left="0.23622047244094491" right="0.23622047244094491" top="0.55118110236220474" bottom="0.39370078740157483" header="0.31496062992125984" footer="0.19685039370078741"/>
  <pageSetup paperSize="9" scale="10" fitToHeight="3" orientation="landscape" horizontalDpi="4294967294" r:id="rId1"/>
  <headerFooter>
    <oddHeader>&amp;L&amp;A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321"/>
  <sheetViews>
    <sheetView view="pageBreakPreview" zoomScaleNormal="90" zoomScaleSheetLayoutView="100" workbookViewId="0"/>
  </sheetViews>
  <sheetFormatPr defaultColWidth="9" defaultRowHeight="54" customHeight="1" x14ac:dyDescent="0.15"/>
  <cols>
    <col min="1" max="1" width="11.625" style="37" customWidth="1"/>
    <col min="2" max="2" width="8.625" style="16" customWidth="1"/>
    <col min="3" max="4" width="8.625" style="41" customWidth="1"/>
    <col min="5" max="5" width="8.625" style="37" customWidth="1"/>
    <col min="6" max="6" width="15.625" style="16" customWidth="1"/>
    <col min="7" max="7" width="11.625" style="38" bestFit="1" customWidth="1"/>
    <col min="8" max="8" width="15.625" style="16" customWidth="1"/>
    <col min="9" max="10" width="6.625" style="38" customWidth="1"/>
    <col min="11" max="12" width="15.625" style="16" customWidth="1"/>
    <col min="13" max="13" width="8.625" style="16" customWidth="1"/>
    <col min="14" max="16" width="5.625" style="16" customWidth="1"/>
    <col min="17" max="18" width="6.625" style="16" customWidth="1"/>
    <col min="19" max="19" width="7.625" style="16" customWidth="1"/>
    <col min="20" max="16384" width="9" style="16"/>
  </cols>
  <sheetData>
    <row r="1" spans="1:19" s="2" customFormat="1" ht="54" customHeight="1" x14ac:dyDescent="0.15">
      <c r="A1" s="56" t="s">
        <v>2582</v>
      </c>
      <c r="B1" s="56" t="s">
        <v>120</v>
      </c>
      <c r="C1" s="57" t="s">
        <v>5</v>
      </c>
      <c r="D1" s="57" t="s">
        <v>531</v>
      </c>
      <c r="E1" s="56" t="s">
        <v>530</v>
      </c>
      <c r="F1" s="56" t="s">
        <v>121</v>
      </c>
      <c r="G1" s="56" t="s">
        <v>122</v>
      </c>
      <c r="H1" s="56" t="s">
        <v>123</v>
      </c>
      <c r="I1" s="56" t="s">
        <v>124</v>
      </c>
      <c r="J1" s="56" t="s">
        <v>125</v>
      </c>
      <c r="K1" s="56" t="s">
        <v>126</v>
      </c>
      <c r="L1" s="56" t="s">
        <v>333</v>
      </c>
      <c r="M1" s="56" t="s">
        <v>117</v>
      </c>
      <c r="N1" s="56" t="s">
        <v>64</v>
      </c>
      <c r="O1" s="56" t="s">
        <v>1492</v>
      </c>
      <c r="P1" s="56" t="s">
        <v>2084</v>
      </c>
      <c r="Q1" s="56" t="s">
        <v>592</v>
      </c>
      <c r="R1" s="56" t="s">
        <v>593</v>
      </c>
      <c r="S1" s="31" t="s">
        <v>323</v>
      </c>
    </row>
    <row r="2" spans="1:19" ht="44.1" customHeight="1" x14ac:dyDescent="0.15">
      <c r="A2" s="39">
        <v>2412100071</v>
      </c>
      <c r="B2" s="3" t="s">
        <v>161</v>
      </c>
      <c r="C2" s="4">
        <v>38838</v>
      </c>
      <c r="D2" s="4">
        <v>43221</v>
      </c>
      <c r="E2" s="4">
        <f t="shared" ref="E2:E43" si="0">DATE(YEAR(MAX(C2:D2))+6, MONTH(MAX(C2:D2)), DAY(MAX(C2:D2)))-1</f>
        <v>45412</v>
      </c>
      <c r="F2" s="5" t="s">
        <v>1072</v>
      </c>
      <c r="G2" s="33">
        <v>5110254</v>
      </c>
      <c r="H2" s="3" t="s">
        <v>1248</v>
      </c>
      <c r="I2" s="5" t="s">
        <v>182</v>
      </c>
      <c r="J2" s="5" t="s">
        <v>182</v>
      </c>
      <c r="K2" s="3" t="s">
        <v>183</v>
      </c>
      <c r="L2" s="3" t="s">
        <v>341</v>
      </c>
      <c r="M2" s="6" t="s">
        <v>118</v>
      </c>
      <c r="N2" s="6" t="s">
        <v>23</v>
      </c>
      <c r="O2" s="6" t="s">
        <v>23</v>
      </c>
      <c r="P2" s="6" t="s">
        <v>256</v>
      </c>
      <c r="Q2" s="6" t="s">
        <v>2120</v>
      </c>
      <c r="R2" s="6" t="s">
        <v>2123</v>
      </c>
      <c r="S2" s="3" t="s">
        <v>325</v>
      </c>
    </row>
    <row r="3" spans="1:19" ht="44.1" customHeight="1" x14ac:dyDescent="0.15">
      <c r="A3" s="39">
        <v>2410100099</v>
      </c>
      <c r="B3" s="3" t="s">
        <v>161</v>
      </c>
      <c r="C3" s="4">
        <v>38991</v>
      </c>
      <c r="D3" s="4">
        <v>43374</v>
      </c>
      <c r="E3" s="4">
        <f t="shared" si="0"/>
        <v>45565</v>
      </c>
      <c r="F3" s="5" t="s">
        <v>858</v>
      </c>
      <c r="G3" s="33">
        <v>5111122</v>
      </c>
      <c r="H3" s="3" t="s">
        <v>1128</v>
      </c>
      <c r="I3" s="5" t="s">
        <v>859</v>
      </c>
      <c r="J3" s="5" t="s">
        <v>860</v>
      </c>
      <c r="K3" s="3" t="s">
        <v>861</v>
      </c>
      <c r="L3" s="3" t="s">
        <v>334</v>
      </c>
      <c r="M3" s="6" t="s">
        <v>118</v>
      </c>
      <c r="N3" s="6" t="s">
        <v>118</v>
      </c>
      <c r="O3" s="6" t="s">
        <v>23</v>
      </c>
      <c r="P3" s="6" t="s">
        <v>256</v>
      </c>
      <c r="Q3" s="6" t="s">
        <v>2120</v>
      </c>
      <c r="R3" s="6" t="s">
        <v>2120</v>
      </c>
      <c r="S3" s="3" t="s">
        <v>325</v>
      </c>
    </row>
    <row r="4" spans="1:19" ht="44.1" customHeight="1" x14ac:dyDescent="0.15">
      <c r="A4" s="39">
        <v>2410100149</v>
      </c>
      <c r="B4" s="3" t="s">
        <v>161</v>
      </c>
      <c r="C4" s="4">
        <v>38991</v>
      </c>
      <c r="D4" s="4">
        <v>43009</v>
      </c>
      <c r="E4" s="4">
        <f t="shared" si="0"/>
        <v>45199</v>
      </c>
      <c r="F4" s="5" t="s">
        <v>87</v>
      </c>
      <c r="G4" s="33">
        <v>5110811</v>
      </c>
      <c r="H4" s="3" t="s">
        <v>1129</v>
      </c>
      <c r="I4" s="5" t="s">
        <v>88</v>
      </c>
      <c r="J4" s="5" t="s">
        <v>89</v>
      </c>
      <c r="K4" s="3" t="s">
        <v>90</v>
      </c>
      <c r="L4" s="3" t="s">
        <v>335</v>
      </c>
      <c r="M4" s="6" t="s">
        <v>118</v>
      </c>
      <c r="N4" s="6" t="s">
        <v>118</v>
      </c>
      <c r="O4" s="6" t="s">
        <v>23</v>
      </c>
      <c r="P4" s="6" t="s">
        <v>256</v>
      </c>
      <c r="Q4" s="6" t="s">
        <v>2120</v>
      </c>
      <c r="R4" s="6" t="s">
        <v>2120</v>
      </c>
      <c r="S4" s="3" t="s">
        <v>325</v>
      </c>
    </row>
    <row r="5" spans="1:19" ht="44.1" customHeight="1" x14ac:dyDescent="0.15">
      <c r="A5" s="39">
        <v>2411400035</v>
      </c>
      <c r="B5" s="3" t="s">
        <v>161</v>
      </c>
      <c r="C5" s="4">
        <v>38991</v>
      </c>
      <c r="D5" s="4">
        <v>43374</v>
      </c>
      <c r="E5" s="4">
        <f t="shared" si="0"/>
        <v>45565</v>
      </c>
      <c r="F5" s="5" t="s">
        <v>1065</v>
      </c>
      <c r="G5" s="33">
        <v>5110428</v>
      </c>
      <c r="H5" s="3" t="s">
        <v>1245</v>
      </c>
      <c r="I5" s="5" t="s">
        <v>2388</v>
      </c>
      <c r="J5" s="5" t="s">
        <v>2387</v>
      </c>
      <c r="K5" s="3" t="s">
        <v>103</v>
      </c>
      <c r="L5" s="3" t="s">
        <v>1066</v>
      </c>
      <c r="M5" s="6" t="s">
        <v>516</v>
      </c>
      <c r="N5" s="6" t="s">
        <v>2581</v>
      </c>
      <c r="O5" s="6" t="s">
        <v>23</v>
      </c>
      <c r="P5" s="6" t="s">
        <v>2103</v>
      </c>
      <c r="Q5" s="6" t="s">
        <v>2120</v>
      </c>
      <c r="R5" s="6" t="s">
        <v>2120</v>
      </c>
      <c r="S5" s="3" t="s">
        <v>325</v>
      </c>
    </row>
    <row r="6" spans="1:19" ht="44.1" customHeight="1" x14ac:dyDescent="0.15">
      <c r="A6" s="39">
        <v>2412000016</v>
      </c>
      <c r="B6" s="3" t="s">
        <v>161</v>
      </c>
      <c r="C6" s="4">
        <v>38991</v>
      </c>
      <c r="D6" s="4">
        <v>43374</v>
      </c>
      <c r="E6" s="4">
        <f t="shared" si="0"/>
        <v>45565</v>
      </c>
      <c r="F6" s="5" t="s">
        <v>186</v>
      </c>
      <c r="G6" s="33">
        <v>4980803</v>
      </c>
      <c r="H6" s="3" t="s">
        <v>2386</v>
      </c>
      <c r="I6" s="5" t="s">
        <v>177</v>
      </c>
      <c r="J6" s="5" t="s">
        <v>178</v>
      </c>
      <c r="K6" s="3" t="s">
        <v>186</v>
      </c>
      <c r="L6" s="3" t="s">
        <v>340</v>
      </c>
      <c r="M6" s="6" t="s">
        <v>118</v>
      </c>
      <c r="N6" s="6" t="s">
        <v>23</v>
      </c>
      <c r="O6" s="6" t="s">
        <v>23</v>
      </c>
      <c r="P6" s="6" t="s">
        <v>256</v>
      </c>
      <c r="Q6" s="6" t="s">
        <v>2120</v>
      </c>
      <c r="R6" s="6" t="s">
        <v>2120</v>
      </c>
      <c r="S6" s="3" t="s">
        <v>325</v>
      </c>
    </row>
    <row r="7" spans="1:19" ht="44.1" customHeight="1" x14ac:dyDescent="0.15">
      <c r="A7" s="39">
        <v>2412100030</v>
      </c>
      <c r="B7" s="3" t="s">
        <v>161</v>
      </c>
      <c r="C7" s="4">
        <v>38991</v>
      </c>
      <c r="D7" s="4">
        <v>43374</v>
      </c>
      <c r="E7" s="4">
        <f t="shared" si="0"/>
        <v>45565</v>
      </c>
      <c r="F7" s="5" t="s">
        <v>67</v>
      </c>
      <c r="G7" s="33">
        <v>5110257</v>
      </c>
      <c r="H7" s="3" t="s">
        <v>1246</v>
      </c>
      <c r="I7" s="5" t="s">
        <v>1067</v>
      </c>
      <c r="J7" s="5" t="s">
        <v>1068</v>
      </c>
      <c r="K7" s="3" t="s">
        <v>68</v>
      </c>
      <c r="L7" s="3" t="s">
        <v>1069</v>
      </c>
      <c r="M7" s="6" t="s">
        <v>118</v>
      </c>
      <c r="N7" s="6" t="s">
        <v>1422</v>
      </c>
      <c r="O7" s="6" t="s">
        <v>516</v>
      </c>
      <c r="P7" s="6" t="s">
        <v>2103</v>
      </c>
      <c r="Q7" s="6" t="s">
        <v>2123</v>
      </c>
      <c r="R7" s="6" t="s">
        <v>2385</v>
      </c>
      <c r="S7" s="3" t="s">
        <v>325</v>
      </c>
    </row>
    <row r="8" spans="1:19" ht="44.1" customHeight="1" x14ac:dyDescent="0.15">
      <c r="A8" s="39">
        <v>2410100214</v>
      </c>
      <c r="B8" s="3" t="s">
        <v>161</v>
      </c>
      <c r="C8" s="4">
        <v>39264</v>
      </c>
      <c r="D8" s="4">
        <v>43647</v>
      </c>
      <c r="E8" s="4">
        <f t="shared" si="0"/>
        <v>45838</v>
      </c>
      <c r="F8" s="5" t="s">
        <v>137</v>
      </c>
      <c r="G8" s="33">
        <v>5110923</v>
      </c>
      <c r="H8" s="3" t="s">
        <v>1130</v>
      </c>
      <c r="I8" s="5" t="s">
        <v>2402</v>
      </c>
      <c r="J8" s="5" t="s">
        <v>2401</v>
      </c>
      <c r="K8" s="3" t="s">
        <v>27</v>
      </c>
      <c r="L8" s="3" t="s">
        <v>336</v>
      </c>
      <c r="M8" s="6" t="s">
        <v>118</v>
      </c>
      <c r="N8" s="6" t="s">
        <v>118</v>
      </c>
      <c r="O8" s="6" t="s">
        <v>23</v>
      </c>
      <c r="P8" s="6" t="s">
        <v>256</v>
      </c>
      <c r="Q8" s="6" t="s">
        <v>2120</v>
      </c>
      <c r="R8" s="6" t="s">
        <v>2120</v>
      </c>
      <c r="S8" s="3" t="s">
        <v>325</v>
      </c>
    </row>
    <row r="9" spans="1:19" ht="44.1" customHeight="1" x14ac:dyDescent="0.15">
      <c r="A9" s="39">
        <v>2410100222</v>
      </c>
      <c r="B9" s="3" t="s">
        <v>161</v>
      </c>
      <c r="C9" s="4">
        <v>39326</v>
      </c>
      <c r="D9" s="4">
        <v>43070</v>
      </c>
      <c r="E9" s="4">
        <f t="shared" si="0"/>
        <v>45260</v>
      </c>
      <c r="F9" s="5" t="s">
        <v>862</v>
      </c>
      <c r="G9" s="33">
        <v>5110811</v>
      </c>
      <c r="H9" s="3" t="s">
        <v>1131</v>
      </c>
      <c r="I9" s="5" t="s">
        <v>863</v>
      </c>
      <c r="J9" s="5" t="s">
        <v>864</v>
      </c>
      <c r="K9" s="3" t="s">
        <v>865</v>
      </c>
      <c r="L9" s="3" t="s">
        <v>2049</v>
      </c>
      <c r="M9" s="6" t="s">
        <v>118</v>
      </c>
      <c r="N9" s="6" t="s">
        <v>23</v>
      </c>
      <c r="O9" s="6" t="s">
        <v>23</v>
      </c>
      <c r="P9" s="6" t="s">
        <v>256</v>
      </c>
      <c r="Q9" s="6" t="s">
        <v>2123</v>
      </c>
      <c r="R9" s="6" t="s">
        <v>2123</v>
      </c>
      <c r="S9" s="3" t="s">
        <v>325</v>
      </c>
    </row>
    <row r="10" spans="1:19" ht="44.1" customHeight="1" x14ac:dyDescent="0.15">
      <c r="A10" s="39">
        <v>2410100396</v>
      </c>
      <c r="B10" s="3" t="s">
        <v>161</v>
      </c>
      <c r="C10" s="4">
        <v>40969</v>
      </c>
      <c r="D10" s="4">
        <v>43160</v>
      </c>
      <c r="E10" s="4">
        <f t="shared" si="0"/>
        <v>45351</v>
      </c>
      <c r="F10" s="5" t="s">
        <v>866</v>
      </c>
      <c r="G10" s="33">
        <v>5110036</v>
      </c>
      <c r="H10" s="3" t="s">
        <v>1132</v>
      </c>
      <c r="I10" s="5" t="s">
        <v>867</v>
      </c>
      <c r="J10" s="5" t="s">
        <v>868</v>
      </c>
      <c r="K10" s="3" t="s">
        <v>869</v>
      </c>
      <c r="L10" s="3" t="s">
        <v>338</v>
      </c>
      <c r="M10" s="6" t="s">
        <v>1628</v>
      </c>
      <c r="N10" s="6" t="s">
        <v>23</v>
      </c>
      <c r="O10" s="6" t="s">
        <v>23</v>
      </c>
      <c r="P10" s="6" t="s">
        <v>256</v>
      </c>
      <c r="Q10" s="6" t="s">
        <v>2120</v>
      </c>
      <c r="R10" s="6" t="s">
        <v>2123</v>
      </c>
      <c r="S10" s="3" t="s">
        <v>325</v>
      </c>
    </row>
    <row r="11" spans="1:19" ht="44.1" customHeight="1" x14ac:dyDescent="0.15">
      <c r="A11" s="39">
        <v>2410100628</v>
      </c>
      <c r="B11" s="3" t="s">
        <v>161</v>
      </c>
      <c r="C11" s="4">
        <v>42156</v>
      </c>
      <c r="D11" s="4">
        <v>44348</v>
      </c>
      <c r="E11" s="4">
        <f t="shared" si="0"/>
        <v>46538</v>
      </c>
      <c r="F11" s="5" t="s">
        <v>311</v>
      </c>
      <c r="G11" s="33" t="s">
        <v>2400</v>
      </c>
      <c r="H11" s="3" t="s">
        <v>1299</v>
      </c>
      <c r="I11" s="5" t="s">
        <v>2399</v>
      </c>
      <c r="J11" s="5" t="s">
        <v>2398</v>
      </c>
      <c r="K11" s="3" t="s">
        <v>312</v>
      </c>
      <c r="L11" s="3" t="s">
        <v>339</v>
      </c>
      <c r="M11" s="6" t="s">
        <v>118</v>
      </c>
      <c r="N11" s="6" t="s">
        <v>118</v>
      </c>
      <c r="O11" s="6" t="s">
        <v>23</v>
      </c>
      <c r="P11" s="6" t="s">
        <v>256</v>
      </c>
      <c r="Q11" s="6" t="s">
        <v>2120</v>
      </c>
      <c r="R11" s="6" t="s">
        <v>2120</v>
      </c>
      <c r="S11" s="3" t="s">
        <v>325</v>
      </c>
    </row>
    <row r="12" spans="1:19" ht="44.1" customHeight="1" x14ac:dyDescent="0.15">
      <c r="A12" s="32">
        <v>2410100917</v>
      </c>
      <c r="B12" s="3" t="s">
        <v>161</v>
      </c>
      <c r="C12" s="4">
        <v>43374</v>
      </c>
      <c r="D12" s="4"/>
      <c r="E12" s="4">
        <f t="shared" si="0"/>
        <v>45565</v>
      </c>
      <c r="F12" s="5" t="s">
        <v>843</v>
      </c>
      <c r="G12" s="33" t="s">
        <v>2397</v>
      </c>
      <c r="H12" s="3" t="s">
        <v>1301</v>
      </c>
      <c r="I12" s="5" t="s">
        <v>844</v>
      </c>
      <c r="J12" s="5" t="s">
        <v>845</v>
      </c>
      <c r="K12" s="3" t="s">
        <v>846</v>
      </c>
      <c r="L12" s="3" t="s">
        <v>1553</v>
      </c>
      <c r="M12" s="6" t="s">
        <v>118</v>
      </c>
      <c r="N12" s="6" t="s">
        <v>118</v>
      </c>
      <c r="O12" s="6" t="s">
        <v>23</v>
      </c>
      <c r="P12" s="6" t="s">
        <v>256</v>
      </c>
      <c r="Q12" s="6" t="s">
        <v>847</v>
      </c>
      <c r="R12" s="6" t="s">
        <v>847</v>
      </c>
      <c r="S12" s="3" t="s">
        <v>325</v>
      </c>
    </row>
    <row r="13" spans="1:19" ht="44.1" customHeight="1" x14ac:dyDescent="0.15">
      <c r="A13" s="32">
        <v>2410101014</v>
      </c>
      <c r="B13" s="3" t="s">
        <v>161</v>
      </c>
      <c r="C13" s="4">
        <v>43466</v>
      </c>
      <c r="D13" s="4"/>
      <c r="E13" s="4">
        <f t="shared" si="0"/>
        <v>45657</v>
      </c>
      <c r="F13" s="5" t="s">
        <v>1426</v>
      </c>
      <c r="G13" s="33" t="s">
        <v>1427</v>
      </c>
      <c r="H13" s="3" t="s">
        <v>1428</v>
      </c>
      <c r="I13" s="5" t="s">
        <v>1429</v>
      </c>
      <c r="J13" s="5" t="s">
        <v>2396</v>
      </c>
      <c r="K13" s="3" t="s">
        <v>1452</v>
      </c>
      <c r="L13" s="3" t="s">
        <v>1554</v>
      </c>
      <c r="M13" s="6" t="s">
        <v>23</v>
      </c>
      <c r="N13" s="6" t="s">
        <v>118</v>
      </c>
      <c r="O13" s="6" t="s">
        <v>23</v>
      </c>
      <c r="P13" s="6" t="s">
        <v>256</v>
      </c>
      <c r="Q13" s="6" t="s">
        <v>847</v>
      </c>
      <c r="R13" s="6" t="s">
        <v>847</v>
      </c>
      <c r="S13" s="3" t="s">
        <v>325</v>
      </c>
    </row>
    <row r="14" spans="1:19" ht="44.1" customHeight="1" x14ac:dyDescent="0.15">
      <c r="A14" s="34">
        <v>2410101030</v>
      </c>
      <c r="B14" s="3" t="s">
        <v>161</v>
      </c>
      <c r="C14" s="4">
        <v>43556</v>
      </c>
      <c r="D14" s="4"/>
      <c r="E14" s="4">
        <f t="shared" si="0"/>
        <v>45747</v>
      </c>
      <c r="F14" s="5" t="s">
        <v>855</v>
      </c>
      <c r="G14" s="33">
        <v>5110811</v>
      </c>
      <c r="H14" s="3" t="s">
        <v>1127</v>
      </c>
      <c r="I14" s="5" t="s">
        <v>176</v>
      </c>
      <c r="J14" s="5" t="s">
        <v>856</v>
      </c>
      <c r="K14" s="3" t="s">
        <v>857</v>
      </c>
      <c r="L14" s="3" t="s">
        <v>1467</v>
      </c>
      <c r="M14" s="6" t="s">
        <v>515</v>
      </c>
      <c r="N14" s="6" t="s">
        <v>1422</v>
      </c>
      <c r="O14" s="6" t="s">
        <v>516</v>
      </c>
      <c r="P14" s="6" t="s">
        <v>2103</v>
      </c>
      <c r="Q14" s="6" t="s">
        <v>2120</v>
      </c>
      <c r="R14" s="6" t="s">
        <v>2120</v>
      </c>
      <c r="S14" s="3" t="s">
        <v>325</v>
      </c>
    </row>
    <row r="15" spans="1:19" ht="44.1" customHeight="1" x14ac:dyDescent="0.15">
      <c r="A15" s="34">
        <v>2410101055</v>
      </c>
      <c r="B15" s="63" t="s">
        <v>161</v>
      </c>
      <c r="C15" s="4">
        <v>43770</v>
      </c>
      <c r="D15" s="4"/>
      <c r="E15" s="4">
        <f t="shared" si="0"/>
        <v>45961</v>
      </c>
      <c r="F15" s="11" t="s">
        <v>1539</v>
      </c>
      <c r="G15" s="3" t="s">
        <v>2395</v>
      </c>
      <c r="H15" s="33" t="s">
        <v>1540</v>
      </c>
      <c r="I15" s="3" t="s">
        <v>2394</v>
      </c>
      <c r="J15" s="3" t="s">
        <v>2393</v>
      </c>
      <c r="K15" s="5" t="s">
        <v>1481</v>
      </c>
      <c r="L15" s="3" t="s">
        <v>2049</v>
      </c>
      <c r="M15" s="6" t="s">
        <v>23</v>
      </c>
      <c r="N15" s="6" t="s">
        <v>23</v>
      </c>
      <c r="O15" s="6" t="s">
        <v>23</v>
      </c>
      <c r="P15" s="6" t="s">
        <v>256</v>
      </c>
      <c r="Q15" s="6" t="s">
        <v>2120</v>
      </c>
      <c r="R15" s="6" t="s">
        <v>2120</v>
      </c>
      <c r="S15" s="3" t="s">
        <v>325</v>
      </c>
    </row>
    <row r="16" spans="1:19" ht="44.1" customHeight="1" x14ac:dyDescent="0.15">
      <c r="A16" s="34">
        <v>2411400332</v>
      </c>
      <c r="B16" s="63" t="s">
        <v>161</v>
      </c>
      <c r="C16" s="4">
        <v>43922</v>
      </c>
      <c r="D16" s="4"/>
      <c r="E16" s="4">
        <f t="shared" si="0"/>
        <v>46112</v>
      </c>
      <c r="F16" s="11" t="s">
        <v>2392</v>
      </c>
      <c r="G16" s="3" t="s">
        <v>2391</v>
      </c>
      <c r="H16" s="33" t="s">
        <v>1604</v>
      </c>
      <c r="I16" s="3" t="s">
        <v>2390</v>
      </c>
      <c r="J16" s="3" t="s">
        <v>2389</v>
      </c>
      <c r="K16" s="5" t="s">
        <v>1607</v>
      </c>
      <c r="L16" s="3" t="s">
        <v>1608</v>
      </c>
      <c r="M16" s="6" t="s">
        <v>118</v>
      </c>
      <c r="N16" s="6" t="s">
        <v>1422</v>
      </c>
      <c r="O16" s="6" t="s">
        <v>516</v>
      </c>
      <c r="P16" s="6" t="s">
        <v>2103</v>
      </c>
      <c r="Q16" s="6" t="s">
        <v>2120</v>
      </c>
      <c r="R16" s="6" t="s">
        <v>2123</v>
      </c>
      <c r="S16" s="3" t="s">
        <v>325</v>
      </c>
    </row>
    <row r="17" spans="1:19" ht="44.1" customHeight="1" x14ac:dyDescent="0.15">
      <c r="A17" s="34">
        <v>2411400365</v>
      </c>
      <c r="B17" s="3" t="s">
        <v>161</v>
      </c>
      <c r="C17" s="4">
        <v>44378</v>
      </c>
      <c r="D17" s="4"/>
      <c r="E17" s="4">
        <f t="shared" si="0"/>
        <v>46568</v>
      </c>
      <c r="F17" s="5" t="s">
        <v>1826</v>
      </c>
      <c r="G17" s="33" t="s">
        <v>1827</v>
      </c>
      <c r="H17" s="3" t="s">
        <v>1828</v>
      </c>
      <c r="I17" s="5" t="s">
        <v>1829</v>
      </c>
      <c r="J17" s="5" t="s">
        <v>1830</v>
      </c>
      <c r="K17" s="3" t="s">
        <v>1831</v>
      </c>
      <c r="L17" s="3" t="s">
        <v>1828</v>
      </c>
      <c r="M17" s="6" t="s">
        <v>516</v>
      </c>
      <c r="N17" s="6" t="s">
        <v>1422</v>
      </c>
      <c r="O17" s="6" t="s">
        <v>515</v>
      </c>
      <c r="P17" s="6" t="s">
        <v>256</v>
      </c>
      <c r="Q17" s="6" t="s">
        <v>847</v>
      </c>
      <c r="R17" s="6" t="s">
        <v>847</v>
      </c>
      <c r="S17" s="3" t="s">
        <v>325</v>
      </c>
    </row>
    <row r="18" spans="1:19" ht="44.1" customHeight="1" x14ac:dyDescent="0.15">
      <c r="A18" s="39">
        <v>2410200055</v>
      </c>
      <c r="B18" s="3" t="s">
        <v>161</v>
      </c>
      <c r="C18" s="4">
        <v>38991</v>
      </c>
      <c r="D18" s="4">
        <v>43374</v>
      </c>
      <c r="E18" s="4">
        <f t="shared" si="0"/>
        <v>45565</v>
      </c>
      <c r="F18" s="5" t="s">
        <v>59</v>
      </c>
      <c r="G18" s="33">
        <v>5100066</v>
      </c>
      <c r="H18" s="3" t="s">
        <v>1134</v>
      </c>
      <c r="I18" s="5" t="s">
        <v>870</v>
      </c>
      <c r="J18" s="5" t="s">
        <v>871</v>
      </c>
      <c r="K18" s="3" t="s">
        <v>60</v>
      </c>
      <c r="L18" s="3" t="s">
        <v>872</v>
      </c>
      <c r="M18" s="6" t="s">
        <v>118</v>
      </c>
      <c r="N18" s="6" t="s">
        <v>1422</v>
      </c>
      <c r="O18" s="6" t="s">
        <v>516</v>
      </c>
      <c r="P18" s="6" t="s">
        <v>2103</v>
      </c>
      <c r="Q18" s="6" t="s">
        <v>2120</v>
      </c>
      <c r="R18" s="6" t="s">
        <v>2123</v>
      </c>
      <c r="S18" s="3" t="s">
        <v>324</v>
      </c>
    </row>
    <row r="19" spans="1:19" ht="44.1" customHeight="1" x14ac:dyDescent="0.15">
      <c r="A19" s="39">
        <v>2410200212</v>
      </c>
      <c r="B19" s="3" t="s">
        <v>161</v>
      </c>
      <c r="C19" s="4">
        <v>38991</v>
      </c>
      <c r="D19" s="4">
        <v>43374</v>
      </c>
      <c r="E19" s="4">
        <f t="shared" si="0"/>
        <v>45565</v>
      </c>
      <c r="F19" s="5" t="s">
        <v>97</v>
      </c>
      <c r="G19" s="33">
        <v>5100093</v>
      </c>
      <c r="H19" s="3" t="s">
        <v>1138</v>
      </c>
      <c r="I19" s="5" t="s">
        <v>879</v>
      </c>
      <c r="J19" s="5" t="s">
        <v>880</v>
      </c>
      <c r="K19" s="3" t="s">
        <v>98</v>
      </c>
      <c r="L19" s="3" t="s">
        <v>881</v>
      </c>
      <c r="M19" s="6" t="s">
        <v>118</v>
      </c>
      <c r="N19" s="6" t="s">
        <v>23</v>
      </c>
      <c r="O19" s="6" t="s">
        <v>23</v>
      </c>
      <c r="P19" s="6" t="s">
        <v>256</v>
      </c>
      <c r="Q19" s="6" t="s">
        <v>2120</v>
      </c>
      <c r="R19" s="6" t="s">
        <v>2120</v>
      </c>
      <c r="S19" s="3" t="s">
        <v>324</v>
      </c>
    </row>
    <row r="20" spans="1:19" ht="44.1" customHeight="1" x14ac:dyDescent="0.15">
      <c r="A20" s="39">
        <v>2410200469</v>
      </c>
      <c r="B20" s="3" t="s">
        <v>161</v>
      </c>
      <c r="C20" s="4">
        <v>38991</v>
      </c>
      <c r="D20" s="4">
        <v>43374</v>
      </c>
      <c r="E20" s="4">
        <f t="shared" si="0"/>
        <v>45565</v>
      </c>
      <c r="F20" s="5" t="s">
        <v>34</v>
      </c>
      <c r="G20" s="33">
        <v>5100103</v>
      </c>
      <c r="H20" s="3" t="s">
        <v>1142</v>
      </c>
      <c r="I20" s="5" t="s">
        <v>888</v>
      </c>
      <c r="J20" s="5" t="s">
        <v>889</v>
      </c>
      <c r="K20" s="3" t="s">
        <v>35</v>
      </c>
      <c r="L20" s="3" t="s">
        <v>345</v>
      </c>
      <c r="M20" s="6" t="s">
        <v>118</v>
      </c>
      <c r="N20" s="6" t="s">
        <v>23</v>
      </c>
      <c r="O20" s="6" t="s">
        <v>23</v>
      </c>
      <c r="P20" s="6" t="s">
        <v>256</v>
      </c>
      <c r="Q20" s="6" t="s">
        <v>2120</v>
      </c>
      <c r="R20" s="6" t="s">
        <v>2123</v>
      </c>
      <c r="S20" s="3" t="s">
        <v>324</v>
      </c>
    </row>
    <row r="21" spans="1:19" ht="44.1" customHeight="1" x14ac:dyDescent="0.15">
      <c r="A21" s="39">
        <v>2412200020</v>
      </c>
      <c r="B21" s="3" t="s">
        <v>161</v>
      </c>
      <c r="C21" s="4">
        <v>38991</v>
      </c>
      <c r="D21" s="4">
        <v>43374</v>
      </c>
      <c r="E21" s="4">
        <f t="shared" si="0"/>
        <v>45565</v>
      </c>
      <c r="F21" s="5" t="s">
        <v>184</v>
      </c>
      <c r="G21" s="33">
        <v>5101253</v>
      </c>
      <c r="H21" s="3" t="s">
        <v>1593</v>
      </c>
      <c r="I21" s="5" t="s">
        <v>1073</v>
      </c>
      <c r="J21" s="5" t="s">
        <v>185</v>
      </c>
      <c r="K21" s="3" t="s">
        <v>272</v>
      </c>
      <c r="L21" s="3" t="s">
        <v>1592</v>
      </c>
      <c r="M21" s="6" t="s">
        <v>118</v>
      </c>
      <c r="N21" s="6" t="s">
        <v>1422</v>
      </c>
      <c r="O21" s="6" t="s">
        <v>23</v>
      </c>
      <c r="P21" s="6" t="s">
        <v>2103</v>
      </c>
      <c r="Q21" s="6" t="s">
        <v>2123</v>
      </c>
      <c r="R21" s="6" t="s">
        <v>2123</v>
      </c>
      <c r="S21" s="3" t="s">
        <v>324</v>
      </c>
    </row>
    <row r="22" spans="1:19" ht="44.1" customHeight="1" x14ac:dyDescent="0.15">
      <c r="A22" s="39">
        <v>2412210011</v>
      </c>
      <c r="B22" s="3" t="s">
        <v>161</v>
      </c>
      <c r="C22" s="4">
        <v>38991</v>
      </c>
      <c r="D22" s="4">
        <v>43374</v>
      </c>
      <c r="E22" s="4">
        <f t="shared" si="0"/>
        <v>45565</v>
      </c>
      <c r="F22" s="5" t="s">
        <v>1074</v>
      </c>
      <c r="G22" s="33">
        <v>5108102</v>
      </c>
      <c r="H22" s="3" t="s">
        <v>1249</v>
      </c>
      <c r="I22" s="5" t="s">
        <v>1075</v>
      </c>
      <c r="J22" s="5" t="s">
        <v>1076</v>
      </c>
      <c r="K22" s="3" t="s">
        <v>242</v>
      </c>
      <c r="L22" s="3" t="s">
        <v>1077</v>
      </c>
      <c r="M22" s="6" t="s">
        <v>516</v>
      </c>
      <c r="N22" s="6" t="s">
        <v>23</v>
      </c>
      <c r="O22" s="6" t="s">
        <v>23</v>
      </c>
      <c r="P22" s="6" t="s">
        <v>256</v>
      </c>
      <c r="Q22" s="6" t="s">
        <v>2120</v>
      </c>
      <c r="R22" s="6" t="s">
        <v>2120</v>
      </c>
      <c r="S22" s="3" t="s">
        <v>324</v>
      </c>
    </row>
    <row r="23" spans="1:19" ht="44.1" customHeight="1" x14ac:dyDescent="0.15">
      <c r="A23" s="39">
        <v>2412220028</v>
      </c>
      <c r="B23" s="3" t="s">
        <v>161</v>
      </c>
      <c r="C23" s="4">
        <v>38991</v>
      </c>
      <c r="D23" s="4">
        <v>43374</v>
      </c>
      <c r="E23" s="4">
        <f t="shared" si="0"/>
        <v>45565</v>
      </c>
      <c r="F23" s="5" t="s">
        <v>247</v>
      </c>
      <c r="G23" s="33">
        <v>5108123</v>
      </c>
      <c r="H23" s="3" t="s">
        <v>1251</v>
      </c>
      <c r="I23" s="5" t="s">
        <v>1080</v>
      </c>
      <c r="J23" s="5" t="s">
        <v>1081</v>
      </c>
      <c r="K23" s="3" t="s">
        <v>236</v>
      </c>
      <c r="L23" s="3" t="s">
        <v>1079</v>
      </c>
      <c r="M23" s="6" t="s">
        <v>118</v>
      </c>
      <c r="N23" s="6" t="s">
        <v>118</v>
      </c>
      <c r="O23" s="6" t="s">
        <v>23</v>
      </c>
      <c r="P23" s="6" t="s">
        <v>256</v>
      </c>
      <c r="Q23" s="6" t="s">
        <v>2123</v>
      </c>
      <c r="R23" s="6" t="s">
        <v>2120</v>
      </c>
      <c r="S23" s="3" t="s">
        <v>324</v>
      </c>
    </row>
    <row r="24" spans="1:19" ht="44.1" customHeight="1" x14ac:dyDescent="0.15">
      <c r="A24" s="39">
        <v>2410200626</v>
      </c>
      <c r="B24" s="3" t="s">
        <v>161</v>
      </c>
      <c r="C24" s="4">
        <v>39508</v>
      </c>
      <c r="D24" s="4">
        <v>43070</v>
      </c>
      <c r="E24" s="4">
        <f t="shared" si="0"/>
        <v>45260</v>
      </c>
      <c r="F24" s="5" t="s">
        <v>895</v>
      </c>
      <c r="G24" s="33">
        <v>5100829</v>
      </c>
      <c r="H24" s="3" t="s">
        <v>1145</v>
      </c>
      <c r="I24" s="5" t="s">
        <v>896</v>
      </c>
      <c r="J24" s="5" t="s">
        <v>897</v>
      </c>
      <c r="K24" s="3" t="s">
        <v>865</v>
      </c>
      <c r="L24" s="3" t="s">
        <v>2049</v>
      </c>
      <c r="M24" s="6" t="s">
        <v>118</v>
      </c>
      <c r="N24" s="6" t="s">
        <v>23</v>
      </c>
      <c r="O24" s="6" t="s">
        <v>23</v>
      </c>
      <c r="P24" s="6" t="s">
        <v>256</v>
      </c>
      <c r="Q24" s="6" t="s">
        <v>2123</v>
      </c>
      <c r="R24" s="6" t="s">
        <v>2123</v>
      </c>
      <c r="S24" s="3" t="s">
        <v>324</v>
      </c>
    </row>
    <row r="25" spans="1:19" ht="44.1" customHeight="1" x14ac:dyDescent="0.15">
      <c r="A25" s="39">
        <v>2410200790</v>
      </c>
      <c r="B25" s="3" t="s">
        <v>161</v>
      </c>
      <c r="C25" s="4">
        <v>40118</v>
      </c>
      <c r="D25" s="4">
        <v>44501</v>
      </c>
      <c r="E25" s="4">
        <f t="shared" si="0"/>
        <v>46691</v>
      </c>
      <c r="F25" s="5" t="s">
        <v>227</v>
      </c>
      <c r="G25" s="33">
        <v>5120911</v>
      </c>
      <c r="H25" s="3" t="s">
        <v>1148</v>
      </c>
      <c r="I25" s="5" t="s">
        <v>2384</v>
      </c>
      <c r="J25" s="5" t="s">
        <v>2383</v>
      </c>
      <c r="K25" s="3" t="s">
        <v>228</v>
      </c>
      <c r="L25" s="3" t="s">
        <v>350</v>
      </c>
      <c r="M25" s="6" t="s">
        <v>23</v>
      </c>
      <c r="N25" s="6" t="s">
        <v>1422</v>
      </c>
      <c r="O25" s="6" t="s">
        <v>516</v>
      </c>
      <c r="P25" s="6" t="s">
        <v>2103</v>
      </c>
      <c r="Q25" s="6" t="s">
        <v>2123</v>
      </c>
      <c r="R25" s="6" t="s">
        <v>2123</v>
      </c>
      <c r="S25" s="3" t="s">
        <v>324</v>
      </c>
    </row>
    <row r="26" spans="1:19" ht="44.1" customHeight="1" x14ac:dyDescent="0.15">
      <c r="A26" s="39">
        <v>2410200915</v>
      </c>
      <c r="B26" s="3" t="s">
        <v>161</v>
      </c>
      <c r="C26" s="4">
        <v>40634</v>
      </c>
      <c r="D26" s="4">
        <v>45017</v>
      </c>
      <c r="E26" s="4">
        <f t="shared" si="0"/>
        <v>47208</v>
      </c>
      <c r="F26" s="5" t="s">
        <v>104</v>
      </c>
      <c r="G26" s="33">
        <v>5120931</v>
      </c>
      <c r="H26" s="3" t="s">
        <v>1149</v>
      </c>
      <c r="I26" s="5" t="s">
        <v>2382</v>
      </c>
      <c r="J26" s="5" t="s">
        <v>2381</v>
      </c>
      <c r="K26" s="3" t="s">
        <v>279</v>
      </c>
      <c r="L26" s="3" t="s">
        <v>351</v>
      </c>
      <c r="M26" s="6" t="s">
        <v>23</v>
      </c>
      <c r="N26" s="6" t="s">
        <v>23</v>
      </c>
      <c r="O26" s="6" t="s">
        <v>23</v>
      </c>
      <c r="P26" s="6" t="s">
        <v>256</v>
      </c>
      <c r="Q26" s="6" t="s">
        <v>2120</v>
      </c>
      <c r="R26" s="6" t="s">
        <v>2120</v>
      </c>
      <c r="S26" s="3" t="s">
        <v>324</v>
      </c>
    </row>
    <row r="27" spans="1:19" ht="44.1" customHeight="1" x14ac:dyDescent="0.15">
      <c r="A27" s="39">
        <v>2410200980</v>
      </c>
      <c r="B27" s="3" t="s">
        <v>161</v>
      </c>
      <c r="C27" s="4">
        <v>40817</v>
      </c>
      <c r="D27" s="4">
        <v>43009</v>
      </c>
      <c r="E27" s="4">
        <f t="shared" si="0"/>
        <v>45199</v>
      </c>
      <c r="F27" s="5" t="s">
        <v>905</v>
      </c>
      <c r="G27" s="33">
        <v>5100074</v>
      </c>
      <c r="H27" s="3" t="s">
        <v>1151</v>
      </c>
      <c r="I27" s="5" t="s">
        <v>906</v>
      </c>
      <c r="J27" s="5" t="s">
        <v>907</v>
      </c>
      <c r="K27" s="3" t="s">
        <v>908</v>
      </c>
      <c r="L27" s="3" t="s">
        <v>353</v>
      </c>
      <c r="M27" s="6" t="s">
        <v>256</v>
      </c>
      <c r="N27" s="6" t="s">
        <v>1422</v>
      </c>
      <c r="O27" s="6" t="s">
        <v>516</v>
      </c>
      <c r="P27" s="6" t="s">
        <v>2103</v>
      </c>
      <c r="Q27" s="6" t="s">
        <v>2123</v>
      </c>
      <c r="R27" s="6" t="s">
        <v>2123</v>
      </c>
      <c r="S27" s="3" t="s">
        <v>324</v>
      </c>
    </row>
    <row r="28" spans="1:19" ht="44.1" customHeight="1" x14ac:dyDescent="0.15">
      <c r="A28" s="39">
        <v>2410201236</v>
      </c>
      <c r="B28" s="3" t="s">
        <v>161</v>
      </c>
      <c r="C28" s="4">
        <v>41609</v>
      </c>
      <c r="D28" s="4">
        <v>43800</v>
      </c>
      <c r="E28" s="4">
        <f t="shared" si="0"/>
        <v>45991</v>
      </c>
      <c r="F28" s="5" t="s">
        <v>292</v>
      </c>
      <c r="G28" s="33" t="s">
        <v>2380</v>
      </c>
      <c r="H28" s="3" t="s">
        <v>1152</v>
      </c>
      <c r="I28" s="5" t="s">
        <v>2379</v>
      </c>
      <c r="J28" s="5" t="s">
        <v>2378</v>
      </c>
      <c r="K28" s="3" t="s">
        <v>293</v>
      </c>
      <c r="L28" s="3" t="s">
        <v>354</v>
      </c>
      <c r="M28" s="6" t="s">
        <v>23</v>
      </c>
      <c r="N28" s="6" t="s">
        <v>23</v>
      </c>
      <c r="O28" s="6" t="s">
        <v>23</v>
      </c>
      <c r="P28" s="6" t="s">
        <v>256</v>
      </c>
      <c r="Q28" s="6" t="s">
        <v>2120</v>
      </c>
      <c r="R28" s="6" t="s">
        <v>2123</v>
      </c>
      <c r="S28" s="3" t="s">
        <v>324</v>
      </c>
    </row>
    <row r="29" spans="1:19" ht="44.1" customHeight="1" x14ac:dyDescent="0.15">
      <c r="A29" s="39">
        <v>2410201418</v>
      </c>
      <c r="B29" s="3" t="s">
        <v>161</v>
      </c>
      <c r="C29" s="4">
        <v>42186</v>
      </c>
      <c r="D29" s="4">
        <v>44378</v>
      </c>
      <c r="E29" s="4">
        <f t="shared" si="0"/>
        <v>46568</v>
      </c>
      <c r="F29" s="12" t="s">
        <v>2377</v>
      </c>
      <c r="G29" s="33" t="s">
        <v>2376</v>
      </c>
      <c r="H29" s="3" t="s">
        <v>1153</v>
      </c>
      <c r="I29" s="5" t="s">
        <v>2375</v>
      </c>
      <c r="J29" s="5" t="s">
        <v>2374</v>
      </c>
      <c r="K29" s="3" t="s">
        <v>313</v>
      </c>
      <c r="L29" s="3" t="s">
        <v>355</v>
      </c>
      <c r="M29" s="6" t="s">
        <v>118</v>
      </c>
      <c r="N29" s="6" t="s">
        <v>23</v>
      </c>
      <c r="O29" s="6" t="s">
        <v>23</v>
      </c>
      <c r="P29" s="6" t="s">
        <v>256</v>
      </c>
      <c r="Q29" s="6" t="s">
        <v>2120</v>
      </c>
      <c r="R29" s="6" t="s">
        <v>2120</v>
      </c>
      <c r="S29" s="3" t="s">
        <v>324</v>
      </c>
    </row>
    <row r="30" spans="1:19" ht="44.1" customHeight="1" x14ac:dyDescent="0.15">
      <c r="A30" s="39">
        <v>2410201483</v>
      </c>
      <c r="B30" s="3" t="s">
        <v>161</v>
      </c>
      <c r="C30" s="4">
        <v>42583</v>
      </c>
      <c r="D30" s="4">
        <v>44774</v>
      </c>
      <c r="E30" s="4">
        <f t="shared" si="0"/>
        <v>46965</v>
      </c>
      <c r="F30" s="5" t="s">
        <v>119</v>
      </c>
      <c r="G30" s="33">
        <v>5100064</v>
      </c>
      <c r="H30" s="3" t="s">
        <v>1302</v>
      </c>
      <c r="I30" s="5" t="s">
        <v>2373</v>
      </c>
      <c r="J30" s="5" t="s">
        <v>2372</v>
      </c>
      <c r="K30" s="3" t="s">
        <v>471</v>
      </c>
      <c r="L30" s="3" t="s">
        <v>489</v>
      </c>
      <c r="M30" s="6" t="s">
        <v>118</v>
      </c>
      <c r="N30" s="6" t="s">
        <v>1422</v>
      </c>
      <c r="O30" s="6" t="s">
        <v>516</v>
      </c>
      <c r="P30" s="6" t="s">
        <v>2102</v>
      </c>
      <c r="Q30" s="6" t="s">
        <v>2120</v>
      </c>
      <c r="R30" s="6" t="s">
        <v>2120</v>
      </c>
      <c r="S30" s="3" t="s">
        <v>324</v>
      </c>
    </row>
    <row r="31" spans="1:19" ht="44.1" customHeight="1" x14ac:dyDescent="0.15">
      <c r="A31" s="39">
        <v>2410201509</v>
      </c>
      <c r="B31" s="3" t="s">
        <v>161</v>
      </c>
      <c r="C31" s="4">
        <v>42614</v>
      </c>
      <c r="D31" s="4">
        <v>44805</v>
      </c>
      <c r="E31" s="4">
        <f t="shared" si="0"/>
        <v>46996</v>
      </c>
      <c r="F31" s="5" t="s">
        <v>474</v>
      </c>
      <c r="G31" s="33" t="s">
        <v>2371</v>
      </c>
      <c r="H31" s="3" t="s">
        <v>1155</v>
      </c>
      <c r="I31" s="5" t="s">
        <v>475</v>
      </c>
      <c r="J31" s="5" t="s">
        <v>476</v>
      </c>
      <c r="K31" s="3" t="s">
        <v>477</v>
      </c>
      <c r="L31" s="3" t="s">
        <v>478</v>
      </c>
      <c r="M31" s="6" t="s">
        <v>118</v>
      </c>
      <c r="N31" s="6" t="s">
        <v>118</v>
      </c>
      <c r="O31" s="6" t="s">
        <v>23</v>
      </c>
      <c r="P31" s="6" t="s">
        <v>256</v>
      </c>
      <c r="Q31" s="6" t="s">
        <v>2120</v>
      </c>
      <c r="R31" s="6" t="s">
        <v>2120</v>
      </c>
      <c r="S31" s="3" t="s">
        <v>324</v>
      </c>
    </row>
    <row r="32" spans="1:19" ht="44.1" customHeight="1" x14ac:dyDescent="0.15">
      <c r="A32" s="39">
        <v>2410201517</v>
      </c>
      <c r="B32" s="3" t="s">
        <v>161</v>
      </c>
      <c r="C32" s="4">
        <v>42644</v>
      </c>
      <c r="D32" s="4">
        <v>44835</v>
      </c>
      <c r="E32" s="4">
        <f t="shared" si="0"/>
        <v>47026</v>
      </c>
      <c r="F32" s="5" t="s">
        <v>480</v>
      </c>
      <c r="G32" s="33" t="s">
        <v>2370</v>
      </c>
      <c r="H32" s="3" t="s">
        <v>1156</v>
      </c>
      <c r="I32" s="5" t="s">
        <v>481</v>
      </c>
      <c r="J32" s="5" t="s">
        <v>482</v>
      </c>
      <c r="K32" s="3" t="s">
        <v>483</v>
      </c>
      <c r="L32" s="3" t="s">
        <v>484</v>
      </c>
      <c r="M32" s="6" t="s">
        <v>118</v>
      </c>
      <c r="N32" s="6" t="s">
        <v>118</v>
      </c>
      <c r="O32" s="6" t="s">
        <v>23</v>
      </c>
      <c r="P32" s="6" t="s">
        <v>256</v>
      </c>
      <c r="Q32" s="6" t="s">
        <v>2123</v>
      </c>
      <c r="R32" s="6" t="s">
        <v>2120</v>
      </c>
      <c r="S32" s="3" t="s">
        <v>324</v>
      </c>
    </row>
    <row r="33" spans="1:19" ht="44.1" customHeight="1" x14ac:dyDescent="0.15">
      <c r="A33" s="39">
        <v>2410201558</v>
      </c>
      <c r="B33" s="3" t="s">
        <v>161</v>
      </c>
      <c r="C33" s="4">
        <v>42705</v>
      </c>
      <c r="D33" s="4">
        <v>44896</v>
      </c>
      <c r="E33" s="4">
        <f t="shared" si="0"/>
        <v>47087</v>
      </c>
      <c r="F33" s="5" t="s">
        <v>490</v>
      </c>
      <c r="G33" s="33" t="s">
        <v>2369</v>
      </c>
      <c r="H33" s="3" t="s">
        <v>2452</v>
      </c>
      <c r="I33" s="5" t="s">
        <v>491</v>
      </c>
      <c r="J33" s="5" t="s">
        <v>492</v>
      </c>
      <c r="K33" s="3" t="s">
        <v>493</v>
      </c>
      <c r="L33" s="3" t="s">
        <v>1572</v>
      </c>
      <c r="M33" s="6" t="s">
        <v>118</v>
      </c>
      <c r="N33" s="6" t="s">
        <v>2581</v>
      </c>
      <c r="O33" s="6" t="s">
        <v>23</v>
      </c>
      <c r="P33" s="6" t="s">
        <v>2103</v>
      </c>
      <c r="Q33" s="6" t="s">
        <v>2120</v>
      </c>
      <c r="R33" s="6" t="s">
        <v>2120</v>
      </c>
      <c r="S33" s="3" t="s">
        <v>324</v>
      </c>
    </row>
    <row r="34" spans="1:19" ht="44.1" customHeight="1" x14ac:dyDescent="0.15">
      <c r="A34" s="39">
        <v>2410201590</v>
      </c>
      <c r="B34" s="3" t="s">
        <v>161</v>
      </c>
      <c r="C34" s="4">
        <v>42826</v>
      </c>
      <c r="D34" s="4">
        <v>45017</v>
      </c>
      <c r="E34" s="4">
        <f t="shared" si="0"/>
        <v>47208</v>
      </c>
      <c r="F34" s="5" t="s">
        <v>506</v>
      </c>
      <c r="G34" s="33" t="s">
        <v>2368</v>
      </c>
      <c r="H34" s="3" t="s">
        <v>1157</v>
      </c>
      <c r="I34" s="5" t="s">
        <v>509</v>
      </c>
      <c r="J34" s="5" t="s">
        <v>509</v>
      </c>
      <c r="K34" s="3" t="s">
        <v>506</v>
      </c>
      <c r="L34" s="3" t="s">
        <v>1555</v>
      </c>
      <c r="M34" s="6" t="s">
        <v>118</v>
      </c>
      <c r="N34" s="6" t="s">
        <v>516</v>
      </c>
      <c r="O34" s="6" t="s">
        <v>23</v>
      </c>
      <c r="P34" s="6" t="s">
        <v>2103</v>
      </c>
      <c r="Q34" s="6" t="s">
        <v>2123</v>
      </c>
      <c r="R34" s="6" t="s">
        <v>2120</v>
      </c>
      <c r="S34" s="3" t="s">
        <v>324</v>
      </c>
    </row>
    <row r="35" spans="1:19" ht="44.1" customHeight="1" x14ac:dyDescent="0.15">
      <c r="A35" s="32">
        <v>2410201723</v>
      </c>
      <c r="B35" s="3" t="s">
        <v>161</v>
      </c>
      <c r="C35" s="4">
        <v>43132</v>
      </c>
      <c r="D35" s="4"/>
      <c r="E35" s="4">
        <f t="shared" si="0"/>
        <v>45322</v>
      </c>
      <c r="F35" s="5" t="s">
        <v>565</v>
      </c>
      <c r="G35" s="33" t="s">
        <v>2367</v>
      </c>
      <c r="H35" s="3" t="s">
        <v>1304</v>
      </c>
      <c r="I35" s="5" t="s">
        <v>568</v>
      </c>
      <c r="J35" s="5" t="s">
        <v>569</v>
      </c>
      <c r="K35" s="3" t="s">
        <v>572</v>
      </c>
      <c r="L35" s="3" t="s">
        <v>573</v>
      </c>
      <c r="M35" s="6" t="s">
        <v>118</v>
      </c>
      <c r="N35" s="6" t="s">
        <v>2581</v>
      </c>
      <c r="O35" s="6" t="s">
        <v>2560</v>
      </c>
      <c r="P35" s="6" t="s">
        <v>2103</v>
      </c>
      <c r="Q35" s="6" t="s">
        <v>2123</v>
      </c>
      <c r="R35" s="6" t="s">
        <v>2120</v>
      </c>
      <c r="S35" s="3" t="s">
        <v>324</v>
      </c>
    </row>
    <row r="36" spans="1:19" ht="44.1" customHeight="1" x14ac:dyDescent="0.15">
      <c r="A36" s="32">
        <v>2410201731</v>
      </c>
      <c r="B36" s="3" t="s">
        <v>161</v>
      </c>
      <c r="C36" s="4">
        <v>43132</v>
      </c>
      <c r="D36" s="4"/>
      <c r="E36" s="4">
        <f t="shared" si="0"/>
        <v>45322</v>
      </c>
      <c r="F36" s="5" t="s">
        <v>566</v>
      </c>
      <c r="G36" s="33" t="s">
        <v>2366</v>
      </c>
      <c r="H36" s="3" t="s">
        <v>1305</v>
      </c>
      <c r="I36" s="5" t="s">
        <v>570</v>
      </c>
      <c r="J36" s="5" t="s">
        <v>571</v>
      </c>
      <c r="K36" s="3" t="s">
        <v>572</v>
      </c>
      <c r="L36" s="3" t="s">
        <v>573</v>
      </c>
      <c r="M36" s="6" t="s">
        <v>118</v>
      </c>
      <c r="N36" s="6" t="s">
        <v>2581</v>
      </c>
      <c r="O36" s="6" t="s">
        <v>516</v>
      </c>
      <c r="P36" s="6" t="s">
        <v>2103</v>
      </c>
      <c r="Q36" s="6" t="s">
        <v>2120</v>
      </c>
      <c r="R36" s="6" t="s">
        <v>2120</v>
      </c>
      <c r="S36" s="3" t="s">
        <v>324</v>
      </c>
    </row>
    <row r="37" spans="1:19" ht="44.1" customHeight="1" x14ac:dyDescent="0.15">
      <c r="A37" s="32">
        <v>2410201764</v>
      </c>
      <c r="B37" s="3" t="s">
        <v>161</v>
      </c>
      <c r="C37" s="4">
        <v>43191</v>
      </c>
      <c r="D37" s="4"/>
      <c r="E37" s="4">
        <f t="shared" si="0"/>
        <v>45382</v>
      </c>
      <c r="F37" s="5" t="s">
        <v>578</v>
      </c>
      <c r="G37" s="33" t="s">
        <v>2365</v>
      </c>
      <c r="H37" s="3" t="s">
        <v>1306</v>
      </c>
      <c r="I37" s="5" t="s">
        <v>579</v>
      </c>
      <c r="J37" s="5" t="s">
        <v>580</v>
      </c>
      <c r="K37" s="3" t="s">
        <v>581</v>
      </c>
      <c r="L37" s="3" t="s">
        <v>582</v>
      </c>
      <c r="M37" s="6" t="s">
        <v>515</v>
      </c>
      <c r="N37" s="6" t="s">
        <v>2581</v>
      </c>
      <c r="O37" s="6" t="s">
        <v>515</v>
      </c>
      <c r="P37" s="6" t="s">
        <v>2103</v>
      </c>
      <c r="Q37" s="6" t="s">
        <v>2120</v>
      </c>
      <c r="R37" s="6" t="s">
        <v>2120</v>
      </c>
      <c r="S37" s="3" t="s">
        <v>324</v>
      </c>
    </row>
    <row r="38" spans="1:19" ht="44.1" customHeight="1" x14ac:dyDescent="0.15">
      <c r="A38" s="32">
        <v>2410201814</v>
      </c>
      <c r="B38" s="3" t="s">
        <v>161</v>
      </c>
      <c r="C38" s="4">
        <v>43374</v>
      </c>
      <c r="D38" s="4"/>
      <c r="E38" s="4">
        <f t="shared" si="0"/>
        <v>45565</v>
      </c>
      <c r="F38" s="5" t="s">
        <v>848</v>
      </c>
      <c r="G38" s="33" t="s">
        <v>2364</v>
      </c>
      <c r="H38" s="3" t="s">
        <v>1158</v>
      </c>
      <c r="I38" s="5" t="s">
        <v>849</v>
      </c>
      <c r="J38" s="5" t="s">
        <v>850</v>
      </c>
      <c r="K38" s="3" t="s">
        <v>851</v>
      </c>
      <c r="L38" s="3" t="s">
        <v>1557</v>
      </c>
      <c r="M38" s="6" t="s">
        <v>118</v>
      </c>
      <c r="N38" s="6" t="s">
        <v>23</v>
      </c>
      <c r="O38" s="6" t="s">
        <v>23</v>
      </c>
      <c r="P38" s="6" t="s">
        <v>256</v>
      </c>
      <c r="Q38" s="6" t="s">
        <v>2123</v>
      </c>
      <c r="R38" s="6" t="s">
        <v>2123</v>
      </c>
      <c r="S38" s="3" t="s">
        <v>324</v>
      </c>
    </row>
    <row r="39" spans="1:19" ht="44.1" customHeight="1" x14ac:dyDescent="0.15">
      <c r="A39" s="32">
        <v>2410201798</v>
      </c>
      <c r="B39" s="3" t="s">
        <v>161</v>
      </c>
      <c r="C39" s="4">
        <v>44075</v>
      </c>
      <c r="D39" s="4"/>
      <c r="E39" s="4">
        <f t="shared" si="0"/>
        <v>46265</v>
      </c>
      <c r="F39" s="5" t="s">
        <v>826</v>
      </c>
      <c r="G39" s="33" t="s">
        <v>2349</v>
      </c>
      <c r="H39" s="3" t="s">
        <v>1671</v>
      </c>
      <c r="I39" s="5" t="s">
        <v>2363</v>
      </c>
      <c r="J39" s="5" t="s">
        <v>2362</v>
      </c>
      <c r="K39" s="3" t="s">
        <v>830</v>
      </c>
      <c r="L39" s="3" t="s">
        <v>2361</v>
      </c>
      <c r="M39" s="6" t="s">
        <v>118</v>
      </c>
      <c r="N39" s="6" t="s">
        <v>2581</v>
      </c>
      <c r="O39" s="6" t="s">
        <v>516</v>
      </c>
      <c r="P39" s="6" t="s">
        <v>2103</v>
      </c>
      <c r="Q39" s="6" t="s">
        <v>2123</v>
      </c>
      <c r="R39" s="6" t="s">
        <v>2123</v>
      </c>
      <c r="S39" s="3" t="s">
        <v>324</v>
      </c>
    </row>
    <row r="40" spans="1:19" ht="44.1" customHeight="1" x14ac:dyDescent="0.15">
      <c r="A40" s="32">
        <v>2410201970</v>
      </c>
      <c r="B40" s="3" t="s">
        <v>161</v>
      </c>
      <c r="C40" s="4">
        <v>44105</v>
      </c>
      <c r="D40" s="4"/>
      <c r="E40" s="4">
        <f t="shared" si="0"/>
        <v>46295</v>
      </c>
      <c r="F40" s="5" t="s">
        <v>1699</v>
      </c>
      <c r="G40" s="71" t="s">
        <v>2360</v>
      </c>
      <c r="H40" s="3" t="s">
        <v>2083</v>
      </c>
      <c r="I40" s="72" t="s">
        <v>2359</v>
      </c>
      <c r="J40" s="72" t="s">
        <v>2358</v>
      </c>
      <c r="K40" s="3" t="s">
        <v>1700</v>
      </c>
      <c r="L40" s="3" t="s">
        <v>1738</v>
      </c>
      <c r="M40" s="6" t="s">
        <v>517</v>
      </c>
      <c r="N40" s="6" t="s">
        <v>2581</v>
      </c>
      <c r="O40" s="6" t="s">
        <v>516</v>
      </c>
      <c r="P40" s="6" t="s">
        <v>2406</v>
      </c>
      <c r="Q40" s="6" t="s">
        <v>847</v>
      </c>
      <c r="R40" s="6" t="s">
        <v>847</v>
      </c>
      <c r="S40" s="3" t="s">
        <v>324</v>
      </c>
    </row>
    <row r="41" spans="1:19" ht="44.1" customHeight="1" x14ac:dyDescent="0.15">
      <c r="A41" s="32">
        <v>2410201996</v>
      </c>
      <c r="B41" s="3" t="s">
        <v>161</v>
      </c>
      <c r="C41" s="4">
        <v>44197</v>
      </c>
      <c r="D41" s="4"/>
      <c r="E41" s="4">
        <f t="shared" si="0"/>
        <v>46387</v>
      </c>
      <c r="F41" s="5" t="s">
        <v>1739</v>
      </c>
      <c r="G41" s="33" t="s">
        <v>2357</v>
      </c>
      <c r="H41" s="3" t="s">
        <v>1903</v>
      </c>
      <c r="I41" s="5" t="s">
        <v>2356</v>
      </c>
      <c r="J41" s="5" t="s">
        <v>2355</v>
      </c>
      <c r="K41" s="3" t="s">
        <v>1743</v>
      </c>
      <c r="L41" s="3" t="s">
        <v>2354</v>
      </c>
      <c r="M41" s="6" t="s">
        <v>2353</v>
      </c>
      <c r="N41" s="6" t="s">
        <v>515</v>
      </c>
      <c r="O41" s="6" t="s">
        <v>2189</v>
      </c>
      <c r="P41" s="6" t="s">
        <v>2103</v>
      </c>
      <c r="Q41" s="6" t="s">
        <v>847</v>
      </c>
      <c r="R41" s="6" t="s">
        <v>847</v>
      </c>
      <c r="S41" s="3" t="s">
        <v>324</v>
      </c>
    </row>
    <row r="42" spans="1:19" ht="44.1" customHeight="1" x14ac:dyDescent="0.15">
      <c r="A42" s="32">
        <v>2410202002</v>
      </c>
      <c r="B42" s="3" t="s">
        <v>161</v>
      </c>
      <c r="C42" s="4">
        <v>44228</v>
      </c>
      <c r="D42" s="4"/>
      <c r="E42" s="4">
        <f t="shared" si="0"/>
        <v>46418</v>
      </c>
      <c r="F42" s="5" t="s">
        <v>1778</v>
      </c>
      <c r="G42" s="33" t="s">
        <v>2352</v>
      </c>
      <c r="H42" s="3" t="s">
        <v>1780</v>
      </c>
      <c r="I42" s="72" t="s">
        <v>2351</v>
      </c>
      <c r="J42" s="72" t="s">
        <v>2350</v>
      </c>
      <c r="K42" s="3" t="s">
        <v>1777</v>
      </c>
      <c r="L42" s="3" t="s">
        <v>1900</v>
      </c>
      <c r="M42" s="6" t="s">
        <v>23</v>
      </c>
      <c r="N42" s="6" t="s">
        <v>515</v>
      </c>
      <c r="O42" s="6" t="s">
        <v>516</v>
      </c>
      <c r="P42" s="6" t="s">
        <v>2103</v>
      </c>
      <c r="Q42" s="6" t="s">
        <v>847</v>
      </c>
      <c r="R42" s="6" t="s">
        <v>847</v>
      </c>
      <c r="S42" s="3" t="s">
        <v>324</v>
      </c>
    </row>
    <row r="43" spans="1:19" ht="44.1" customHeight="1" x14ac:dyDescent="0.15">
      <c r="A43" s="34">
        <v>2410202069</v>
      </c>
      <c r="B43" s="3" t="s">
        <v>161</v>
      </c>
      <c r="C43" s="4">
        <v>44378</v>
      </c>
      <c r="D43" s="4"/>
      <c r="E43" s="4">
        <f t="shared" si="0"/>
        <v>46568</v>
      </c>
      <c r="F43" s="5" t="s">
        <v>1832</v>
      </c>
      <c r="G43" s="33" t="s">
        <v>1833</v>
      </c>
      <c r="H43" s="3" t="s">
        <v>1834</v>
      </c>
      <c r="I43" s="72" t="s">
        <v>1835</v>
      </c>
      <c r="J43" s="72" t="s">
        <v>1836</v>
      </c>
      <c r="K43" s="3" t="s">
        <v>1837</v>
      </c>
      <c r="L43" s="3" t="s">
        <v>1834</v>
      </c>
      <c r="M43" s="6" t="s">
        <v>1838</v>
      </c>
      <c r="N43" s="6" t="s">
        <v>515</v>
      </c>
      <c r="O43" s="6" t="s">
        <v>516</v>
      </c>
      <c r="P43" s="6" t="s">
        <v>2103</v>
      </c>
      <c r="Q43" s="6" t="s">
        <v>847</v>
      </c>
      <c r="R43" s="6" t="s">
        <v>847</v>
      </c>
      <c r="S43" s="3" t="s">
        <v>324</v>
      </c>
    </row>
    <row r="44" spans="1:19" ht="44.1" customHeight="1" x14ac:dyDescent="0.15">
      <c r="A44" s="34">
        <v>2410202077</v>
      </c>
      <c r="B44" s="3" t="s">
        <v>161</v>
      </c>
      <c r="C44" s="4">
        <v>44409</v>
      </c>
      <c r="D44" s="4"/>
      <c r="E44" s="4">
        <v>46599</v>
      </c>
      <c r="F44" s="5" t="s">
        <v>1884</v>
      </c>
      <c r="G44" s="33" t="s">
        <v>1885</v>
      </c>
      <c r="H44" s="3" t="s">
        <v>1886</v>
      </c>
      <c r="I44" s="72" t="s">
        <v>1887</v>
      </c>
      <c r="J44" s="72" t="s">
        <v>1888</v>
      </c>
      <c r="K44" s="3" t="s">
        <v>1889</v>
      </c>
      <c r="L44" s="3" t="s">
        <v>1886</v>
      </c>
      <c r="M44" s="6" t="s">
        <v>1877</v>
      </c>
      <c r="N44" s="6" t="s">
        <v>23</v>
      </c>
      <c r="O44" s="6" t="s">
        <v>23</v>
      </c>
      <c r="P44" s="6" t="s">
        <v>256</v>
      </c>
      <c r="Q44" s="6" t="s">
        <v>847</v>
      </c>
      <c r="R44" s="6" t="s">
        <v>847</v>
      </c>
      <c r="S44" s="3" t="s">
        <v>324</v>
      </c>
    </row>
    <row r="45" spans="1:19" ht="44.1" customHeight="1" x14ac:dyDescent="0.15">
      <c r="A45" s="39">
        <v>2412220291</v>
      </c>
      <c r="B45" s="3" t="s">
        <v>161</v>
      </c>
      <c r="C45" s="4">
        <v>44621</v>
      </c>
      <c r="D45" s="4"/>
      <c r="E45" s="4">
        <f t="shared" ref="E45:E77" si="1">DATE(YEAR(MAX(C45:D45))+6, MONTH(MAX(C45:D45)), DAY(MAX(C45:D45)))-1</f>
        <v>46812</v>
      </c>
      <c r="F45" s="5" t="s">
        <v>459</v>
      </c>
      <c r="G45" s="33" t="s">
        <v>1965</v>
      </c>
      <c r="H45" s="3" t="s">
        <v>1307</v>
      </c>
      <c r="I45" s="5" t="s">
        <v>1966</v>
      </c>
      <c r="J45" s="5" t="s">
        <v>461</v>
      </c>
      <c r="K45" s="3" t="s">
        <v>462</v>
      </c>
      <c r="L45" s="3" t="s">
        <v>1967</v>
      </c>
      <c r="M45" s="6" t="s">
        <v>1968</v>
      </c>
      <c r="N45" s="6" t="s">
        <v>1968</v>
      </c>
      <c r="O45" s="6" t="s">
        <v>1968</v>
      </c>
      <c r="P45" s="6" t="s">
        <v>256</v>
      </c>
      <c r="Q45" s="6" t="s">
        <v>847</v>
      </c>
      <c r="R45" s="6" t="s">
        <v>847</v>
      </c>
      <c r="S45" s="3" t="s">
        <v>324</v>
      </c>
    </row>
    <row r="46" spans="1:19" ht="44.1" customHeight="1" x14ac:dyDescent="0.15">
      <c r="A46" s="32">
        <v>2410202176</v>
      </c>
      <c r="B46" s="3" t="s">
        <v>161</v>
      </c>
      <c r="C46" s="4">
        <v>44682</v>
      </c>
      <c r="D46" s="4"/>
      <c r="E46" s="4">
        <f t="shared" si="1"/>
        <v>46873</v>
      </c>
      <c r="F46" s="5" t="s">
        <v>2000</v>
      </c>
      <c r="G46" s="33" t="s">
        <v>2349</v>
      </c>
      <c r="H46" s="75" t="s">
        <v>2002</v>
      </c>
      <c r="I46" s="5" t="s">
        <v>2348</v>
      </c>
      <c r="J46" s="5" t="s">
        <v>2347</v>
      </c>
      <c r="K46" s="3" t="s">
        <v>2005</v>
      </c>
      <c r="L46" s="3" t="s">
        <v>2006</v>
      </c>
      <c r="M46" s="6" t="s">
        <v>118</v>
      </c>
      <c r="N46" s="6" t="s">
        <v>515</v>
      </c>
      <c r="O46" s="6" t="s">
        <v>2559</v>
      </c>
      <c r="P46" s="6" t="s">
        <v>2103</v>
      </c>
      <c r="Q46" s="6" t="s">
        <v>847</v>
      </c>
      <c r="R46" s="6" t="s">
        <v>847</v>
      </c>
      <c r="S46" s="3" t="s">
        <v>324</v>
      </c>
    </row>
    <row r="47" spans="1:19" s="78" customFormat="1" ht="44.1" customHeight="1" x14ac:dyDescent="0.15">
      <c r="A47" s="15">
        <v>2410202267</v>
      </c>
      <c r="B47" s="3" t="s">
        <v>161</v>
      </c>
      <c r="C47" s="4">
        <v>44986</v>
      </c>
      <c r="D47" s="15"/>
      <c r="E47" s="4">
        <f t="shared" si="1"/>
        <v>47177</v>
      </c>
      <c r="F47" s="15" t="s">
        <v>2506</v>
      </c>
      <c r="G47" s="15" t="s">
        <v>2507</v>
      </c>
      <c r="H47" s="15" t="s">
        <v>2508</v>
      </c>
      <c r="I47" s="15" t="s">
        <v>2509</v>
      </c>
      <c r="J47" s="15" t="s">
        <v>2519</v>
      </c>
      <c r="K47" s="15" t="s">
        <v>2510</v>
      </c>
      <c r="L47" s="15" t="s">
        <v>2511</v>
      </c>
      <c r="M47" s="6" t="s">
        <v>2020</v>
      </c>
      <c r="N47" s="6" t="s">
        <v>516</v>
      </c>
      <c r="O47" s="6" t="s">
        <v>516</v>
      </c>
      <c r="P47" s="6" t="s">
        <v>2102</v>
      </c>
      <c r="Q47" s="6" t="s">
        <v>847</v>
      </c>
      <c r="R47" s="6" t="s">
        <v>847</v>
      </c>
      <c r="S47" s="3" t="s">
        <v>324</v>
      </c>
    </row>
    <row r="48" spans="1:19" s="83" customFormat="1" ht="44.1" customHeight="1" x14ac:dyDescent="0.15">
      <c r="A48" s="15">
        <v>2410202309</v>
      </c>
      <c r="B48" s="3" t="s">
        <v>161</v>
      </c>
      <c r="C48" s="4">
        <v>45047</v>
      </c>
      <c r="D48" s="87"/>
      <c r="E48" s="4">
        <f t="shared" si="1"/>
        <v>47238</v>
      </c>
      <c r="F48" s="87" t="s">
        <v>2586</v>
      </c>
      <c r="G48" s="87" t="s">
        <v>2583</v>
      </c>
      <c r="H48" s="87" t="s">
        <v>2587</v>
      </c>
      <c r="I48" s="87" t="s">
        <v>2584</v>
      </c>
      <c r="J48" s="87" t="s">
        <v>2585</v>
      </c>
      <c r="K48" s="87" t="s">
        <v>2588</v>
      </c>
      <c r="L48" s="87" t="s">
        <v>2589</v>
      </c>
      <c r="M48" s="88" t="s">
        <v>2020</v>
      </c>
      <c r="N48" s="88" t="s">
        <v>2020</v>
      </c>
      <c r="O48" s="88" t="s">
        <v>2020</v>
      </c>
      <c r="P48" s="88" t="s">
        <v>2020</v>
      </c>
      <c r="Q48" s="88" t="s">
        <v>847</v>
      </c>
      <c r="R48" s="88" t="s">
        <v>847</v>
      </c>
      <c r="S48" s="79" t="s">
        <v>324</v>
      </c>
    </row>
    <row r="49" spans="1:19" s="83" customFormat="1" ht="44.1" customHeight="1" x14ac:dyDescent="0.15">
      <c r="A49" s="15">
        <v>2410202317</v>
      </c>
      <c r="B49" s="3" t="s">
        <v>161</v>
      </c>
      <c r="C49" s="4">
        <v>45047</v>
      </c>
      <c r="D49" s="87"/>
      <c r="E49" s="4">
        <f t="shared" si="1"/>
        <v>47238</v>
      </c>
      <c r="F49" s="87" t="s">
        <v>2591</v>
      </c>
      <c r="G49" s="87" t="s">
        <v>2592</v>
      </c>
      <c r="H49" s="87" t="s">
        <v>2593</v>
      </c>
      <c r="I49" s="87" t="s">
        <v>2594</v>
      </c>
      <c r="J49" s="87" t="s">
        <v>2594</v>
      </c>
      <c r="K49" s="87" t="s">
        <v>2595</v>
      </c>
      <c r="L49" s="87" t="s">
        <v>2596</v>
      </c>
      <c r="M49" s="88" t="s">
        <v>2020</v>
      </c>
      <c r="N49" s="88" t="s">
        <v>2028</v>
      </c>
      <c r="O49" s="88" t="s">
        <v>2020</v>
      </c>
      <c r="P49" s="88" t="s">
        <v>2102</v>
      </c>
      <c r="Q49" s="88" t="s">
        <v>847</v>
      </c>
      <c r="R49" s="88" t="s">
        <v>847</v>
      </c>
      <c r="S49" s="79" t="s">
        <v>324</v>
      </c>
    </row>
    <row r="50" spans="1:19" ht="44.1" customHeight="1" x14ac:dyDescent="0.15">
      <c r="A50" s="39">
        <v>2410300053</v>
      </c>
      <c r="B50" s="3" t="s">
        <v>161</v>
      </c>
      <c r="C50" s="4">
        <v>38991</v>
      </c>
      <c r="D50" s="4">
        <v>43374</v>
      </c>
      <c r="E50" s="4">
        <f t="shared" si="1"/>
        <v>45565</v>
      </c>
      <c r="F50" s="5" t="s">
        <v>909</v>
      </c>
      <c r="G50" s="33">
        <v>5130012</v>
      </c>
      <c r="H50" s="3" t="s">
        <v>1159</v>
      </c>
      <c r="I50" s="5" t="s">
        <v>910</v>
      </c>
      <c r="J50" s="5" t="s">
        <v>911</v>
      </c>
      <c r="K50" s="3" t="s">
        <v>24</v>
      </c>
      <c r="L50" s="3" t="s">
        <v>356</v>
      </c>
      <c r="M50" s="6" t="s">
        <v>118</v>
      </c>
      <c r="N50" s="6" t="s">
        <v>23</v>
      </c>
      <c r="O50" s="6" t="s">
        <v>23</v>
      </c>
      <c r="P50" s="6" t="s">
        <v>256</v>
      </c>
      <c r="Q50" s="6" t="s">
        <v>2120</v>
      </c>
      <c r="R50" s="6" t="s">
        <v>2123</v>
      </c>
      <c r="S50" s="3" t="s">
        <v>326</v>
      </c>
    </row>
    <row r="51" spans="1:19" ht="44.1" customHeight="1" x14ac:dyDescent="0.15">
      <c r="A51" s="39">
        <v>2410300137</v>
      </c>
      <c r="B51" s="3" t="s">
        <v>161</v>
      </c>
      <c r="C51" s="4">
        <v>38991</v>
      </c>
      <c r="D51" s="4">
        <v>43374</v>
      </c>
      <c r="E51" s="4">
        <f t="shared" si="1"/>
        <v>45565</v>
      </c>
      <c r="F51" s="5" t="s">
        <v>208</v>
      </c>
      <c r="G51" s="33">
        <v>5130801</v>
      </c>
      <c r="H51" s="3" t="s">
        <v>1160</v>
      </c>
      <c r="I51" s="5" t="s">
        <v>209</v>
      </c>
      <c r="J51" s="5" t="s">
        <v>914</v>
      </c>
      <c r="K51" s="3" t="s">
        <v>210</v>
      </c>
      <c r="L51" s="3" t="s">
        <v>357</v>
      </c>
      <c r="M51" s="6" t="s">
        <v>118</v>
      </c>
      <c r="N51" s="6" t="s">
        <v>23</v>
      </c>
      <c r="O51" s="6" t="s">
        <v>23</v>
      </c>
      <c r="P51" s="6" t="s">
        <v>256</v>
      </c>
      <c r="Q51" s="6" t="s">
        <v>2120</v>
      </c>
      <c r="R51" s="6" t="s">
        <v>2120</v>
      </c>
      <c r="S51" s="3" t="s">
        <v>326</v>
      </c>
    </row>
    <row r="52" spans="1:19" ht="44.1" customHeight="1" x14ac:dyDescent="0.15">
      <c r="A52" s="39">
        <v>2410300178</v>
      </c>
      <c r="B52" s="3" t="s">
        <v>161</v>
      </c>
      <c r="C52" s="4">
        <v>38991</v>
      </c>
      <c r="D52" s="4">
        <v>43374</v>
      </c>
      <c r="E52" s="4">
        <f t="shared" si="1"/>
        <v>45565</v>
      </c>
      <c r="F52" s="5" t="s">
        <v>211</v>
      </c>
      <c r="G52" s="33">
        <v>5130012</v>
      </c>
      <c r="H52" s="3" t="s">
        <v>1161</v>
      </c>
      <c r="I52" s="5" t="s">
        <v>212</v>
      </c>
      <c r="J52" s="5" t="s">
        <v>109</v>
      </c>
      <c r="K52" s="3" t="s">
        <v>110</v>
      </c>
      <c r="L52" s="3" t="s">
        <v>358</v>
      </c>
      <c r="M52" s="6" t="s">
        <v>118</v>
      </c>
      <c r="N52" s="6" t="s">
        <v>23</v>
      </c>
      <c r="O52" s="6" t="s">
        <v>23</v>
      </c>
      <c r="P52" s="6" t="s">
        <v>23</v>
      </c>
      <c r="Q52" s="6" t="s">
        <v>2123</v>
      </c>
      <c r="R52" s="6" t="s">
        <v>2123</v>
      </c>
      <c r="S52" s="3" t="s">
        <v>326</v>
      </c>
    </row>
    <row r="53" spans="1:19" ht="44.1" customHeight="1" x14ac:dyDescent="0.15">
      <c r="A53" s="39">
        <v>2410300210</v>
      </c>
      <c r="B53" s="3" t="s">
        <v>161</v>
      </c>
      <c r="C53" s="4">
        <v>38991</v>
      </c>
      <c r="D53" s="4">
        <v>43374</v>
      </c>
      <c r="E53" s="4">
        <f t="shared" si="1"/>
        <v>45565</v>
      </c>
      <c r="F53" s="5" t="s">
        <v>111</v>
      </c>
      <c r="G53" s="33">
        <v>5130818</v>
      </c>
      <c r="H53" s="3" t="s">
        <v>1162</v>
      </c>
      <c r="I53" s="5" t="s">
        <v>915</v>
      </c>
      <c r="J53" s="5" t="s">
        <v>916</v>
      </c>
      <c r="K53" s="3" t="s">
        <v>112</v>
      </c>
      <c r="L53" s="3" t="s">
        <v>359</v>
      </c>
      <c r="M53" s="6" t="s">
        <v>516</v>
      </c>
      <c r="N53" s="6" t="s">
        <v>23</v>
      </c>
      <c r="O53" s="6" t="s">
        <v>23</v>
      </c>
      <c r="P53" s="6" t="s">
        <v>256</v>
      </c>
      <c r="Q53" s="6" t="s">
        <v>2120</v>
      </c>
      <c r="R53" s="6" t="s">
        <v>2120</v>
      </c>
      <c r="S53" s="3" t="s">
        <v>326</v>
      </c>
    </row>
    <row r="54" spans="1:19" ht="44.1" customHeight="1" x14ac:dyDescent="0.15">
      <c r="A54" s="39">
        <v>2410300319</v>
      </c>
      <c r="B54" s="3" t="s">
        <v>161</v>
      </c>
      <c r="C54" s="4">
        <v>38991</v>
      </c>
      <c r="D54" s="4">
        <v>43374</v>
      </c>
      <c r="E54" s="4">
        <f t="shared" si="1"/>
        <v>45565</v>
      </c>
      <c r="F54" s="5" t="s">
        <v>921</v>
      </c>
      <c r="G54" s="33">
        <v>5130818</v>
      </c>
      <c r="H54" s="3" t="s">
        <v>1164</v>
      </c>
      <c r="I54" s="5" t="s">
        <v>923</v>
      </c>
      <c r="J54" s="5" t="s">
        <v>924</v>
      </c>
      <c r="K54" s="3" t="s">
        <v>114</v>
      </c>
      <c r="L54" s="3" t="s">
        <v>922</v>
      </c>
      <c r="M54" s="6" t="s">
        <v>118</v>
      </c>
      <c r="N54" s="6" t="s">
        <v>23</v>
      </c>
      <c r="O54" s="6" t="s">
        <v>23</v>
      </c>
      <c r="P54" s="6" t="s">
        <v>256</v>
      </c>
      <c r="Q54" s="6" t="s">
        <v>2120</v>
      </c>
      <c r="R54" s="6" t="s">
        <v>2120</v>
      </c>
      <c r="S54" s="3" t="s">
        <v>326</v>
      </c>
    </row>
    <row r="55" spans="1:19" ht="44.1" customHeight="1" x14ac:dyDescent="0.15">
      <c r="A55" s="39">
        <v>2410300327</v>
      </c>
      <c r="B55" s="3" t="s">
        <v>161</v>
      </c>
      <c r="C55" s="4">
        <v>38991</v>
      </c>
      <c r="D55" s="4">
        <v>43374</v>
      </c>
      <c r="E55" s="4">
        <f t="shared" si="1"/>
        <v>45565</v>
      </c>
      <c r="F55" s="5" t="s">
        <v>115</v>
      </c>
      <c r="G55" s="33">
        <v>5100227</v>
      </c>
      <c r="H55" s="3" t="s">
        <v>1165</v>
      </c>
      <c r="I55" s="5" t="s">
        <v>925</v>
      </c>
      <c r="J55" s="5" t="s">
        <v>926</v>
      </c>
      <c r="K55" s="3" t="s">
        <v>116</v>
      </c>
      <c r="L55" s="3" t="s">
        <v>360</v>
      </c>
      <c r="M55" s="6" t="s">
        <v>118</v>
      </c>
      <c r="N55" s="6" t="s">
        <v>515</v>
      </c>
      <c r="O55" s="6" t="s">
        <v>516</v>
      </c>
      <c r="P55" s="6" t="s">
        <v>2103</v>
      </c>
      <c r="Q55" s="6" t="s">
        <v>2123</v>
      </c>
      <c r="R55" s="6" t="s">
        <v>2120</v>
      </c>
      <c r="S55" s="3" t="s">
        <v>326</v>
      </c>
    </row>
    <row r="56" spans="1:19" ht="44.1" customHeight="1" x14ac:dyDescent="0.15">
      <c r="A56" s="39">
        <v>2410300400</v>
      </c>
      <c r="B56" s="3" t="s">
        <v>161</v>
      </c>
      <c r="C56" s="4">
        <v>39295</v>
      </c>
      <c r="D56" s="4">
        <v>43678</v>
      </c>
      <c r="E56" s="4">
        <f t="shared" si="1"/>
        <v>45869</v>
      </c>
      <c r="F56" s="5" t="s">
        <v>139</v>
      </c>
      <c r="G56" s="33">
        <v>5130032</v>
      </c>
      <c r="H56" s="3" t="s">
        <v>1166</v>
      </c>
      <c r="I56" s="5" t="s">
        <v>2346</v>
      </c>
      <c r="J56" s="5" t="s">
        <v>2345</v>
      </c>
      <c r="K56" s="3" t="s">
        <v>138</v>
      </c>
      <c r="L56" s="3" t="s">
        <v>361</v>
      </c>
      <c r="M56" s="6" t="s">
        <v>118</v>
      </c>
      <c r="N56" s="6" t="s">
        <v>23</v>
      </c>
      <c r="O56" s="6" t="s">
        <v>23</v>
      </c>
      <c r="P56" s="6" t="s">
        <v>256</v>
      </c>
      <c r="Q56" s="6" t="s">
        <v>2120</v>
      </c>
      <c r="R56" s="6" t="s">
        <v>2123</v>
      </c>
      <c r="S56" s="3" t="s">
        <v>326</v>
      </c>
    </row>
    <row r="57" spans="1:19" ht="44.1" customHeight="1" x14ac:dyDescent="0.15">
      <c r="A57" s="39">
        <v>2410300426</v>
      </c>
      <c r="B57" s="3" t="s">
        <v>161</v>
      </c>
      <c r="C57" s="4">
        <v>39508</v>
      </c>
      <c r="D57" s="4">
        <v>43070</v>
      </c>
      <c r="E57" s="4">
        <f t="shared" si="1"/>
        <v>45260</v>
      </c>
      <c r="F57" s="5" t="s">
        <v>927</v>
      </c>
      <c r="G57" s="33">
        <v>5100235</v>
      </c>
      <c r="H57" s="3" t="s">
        <v>1167</v>
      </c>
      <c r="I57" s="5" t="s">
        <v>928</v>
      </c>
      <c r="J57" s="5" t="s">
        <v>929</v>
      </c>
      <c r="K57" s="3" t="s">
        <v>865</v>
      </c>
      <c r="L57" s="3" t="s">
        <v>2049</v>
      </c>
      <c r="M57" s="6" t="s">
        <v>118</v>
      </c>
      <c r="N57" s="6" t="s">
        <v>515</v>
      </c>
      <c r="O57" s="6" t="s">
        <v>515</v>
      </c>
      <c r="P57" s="6" t="s">
        <v>2103</v>
      </c>
      <c r="Q57" s="6" t="s">
        <v>2123</v>
      </c>
      <c r="R57" s="6" t="s">
        <v>2123</v>
      </c>
      <c r="S57" s="3" t="s">
        <v>326</v>
      </c>
    </row>
    <row r="58" spans="1:19" ht="44.1" customHeight="1" x14ac:dyDescent="0.15">
      <c r="A58" s="39">
        <v>2410400051</v>
      </c>
      <c r="B58" s="3" t="s">
        <v>161</v>
      </c>
      <c r="C58" s="4">
        <v>40422</v>
      </c>
      <c r="D58" s="4">
        <v>44805</v>
      </c>
      <c r="E58" s="4">
        <f t="shared" si="1"/>
        <v>46996</v>
      </c>
      <c r="F58" s="5" t="s">
        <v>91</v>
      </c>
      <c r="G58" s="33">
        <v>5190163</v>
      </c>
      <c r="H58" s="3" t="s">
        <v>1295</v>
      </c>
      <c r="I58" s="5" t="s">
        <v>2305</v>
      </c>
      <c r="J58" s="5" t="s">
        <v>2304</v>
      </c>
      <c r="K58" s="3" t="s">
        <v>92</v>
      </c>
      <c r="L58" s="3" t="s">
        <v>473</v>
      </c>
      <c r="M58" s="6" t="s">
        <v>23</v>
      </c>
      <c r="N58" s="51" t="s">
        <v>23</v>
      </c>
      <c r="O58" s="51" t="s">
        <v>23</v>
      </c>
      <c r="P58" s="51" t="s">
        <v>256</v>
      </c>
      <c r="Q58" s="6" t="s">
        <v>2120</v>
      </c>
      <c r="R58" s="6" t="s">
        <v>2123</v>
      </c>
      <c r="S58" s="3" t="s">
        <v>326</v>
      </c>
    </row>
    <row r="59" spans="1:19" ht="44.1" customHeight="1" x14ac:dyDescent="0.15">
      <c r="A59" s="39">
        <v>2410300616</v>
      </c>
      <c r="B59" s="3" t="s">
        <v>161</v>
      </c>
      <c r="C59" s="13">
        <v>40544</v>
      </c>
      <c r="D59" s="13">
        <v>44927</v>
      </c>
      <c r="E59" s="4">
        <f t="shared" si="1"/>
        <v>47118</v>
      </c>
      <c r="F59" s="5" t="s">
        <v>2344</v>
      </c>
      <c r="G59" s="33">
        <v>5100241</v>
      </c>
      <c r="H59" s="3" t="s">
        <v>1168</v>
      </c>
      <c r="I59" s="5" t="s">
        <v>2343</v>
      </c>
      <c r="J59" s="5" t="s">
        <v>2342</v>
      </c>
      <c r="K59" s="3" t="s">
        <v>58</v>
      </c>
      <c r="L59" s="3" t="s">
        <v>363</v>
      </c>
      <c r="M59" s="6" t="s">
        <v>23</v>
      </c>
      <c r="N59" s="6" t="s">
        <v>516</v>
      </c>
      <c r="O59" s="6" t="s">
        <v>516</v>
      </c>
      <c r="P59" s="6" t="s">
        <v>2406</v>
      </c>
      <c r="Q59" s="6" t="s">
        <v>2123</v>
      </c>
      <c r="R59" s="6" t="s">
        <v>2123</v>
      </c>
      <c r="S59" s="3" t="s">
        <v>326</v>
      </c>
    </row>
    <row r="60" spans="1:19" ht="44.1" customHeight="1" x14ac:dyDescent="0.15">
      <c r="A60" s="39">
        <v>2410300673</v>
      </c>
      <c r="B60" s="3" t="s">
        <v>161</v>
      </c>
      <c r="C60" s="4">
        <v>40969</v>
      </c>
      <c r="D60" s="4">
        <v>43160</v>
      </c>
      <c r="E60" s="4">
        <f t="shared" si="1"/>
        <v>45351</v>
      </c>
      <c r="F60" s="5" t="s">
        <v>930</v>
      </c>
      <c r="G60" s="33">
        <v>5100257</v>
      </c>
      <c r="H60" s="3" t="s">
        <v>1169</v>
      </c>
      <c r="I60" s="5" t="s">
        <v>931</v>
      </c>
      <c r="J60" s="5" t="s">
        <v>932</v>
      </c>
      <c r="K60" s="3" t="s">
        <v>2</v>
      </c>
      <c r="L60" s="3" t="s">
        <v>364</v>
      </c>
      <c r="M60" s="6" t="s">
        <v>1628</v>
      </c>
      <c r="N60" s="6" t="s">
        <v>515</v>
      </c>
      <c r="O60" s="6" t="s">
        <v>2252</v>
      </c>
      <c r="P60" s="6" t="s">
        <v>2406</v>
      </c>
      <c r="Q60" s="6" t="s">
        <v>2123</v>
      </c>
      <c r="R60" s="6" t="s">
        <v>2123</v>
      </c>
      <c r="S60" s="3" t="s">
        <v>326</v>
      </c>
    </row>
    <row r="61" spans="1:19" ht="44.1" customHeight="1" x14ac:dyDescent="0.15">
      <c r="A61" s="39">
        <v>2410300970</v>
      </c>
      <c r="B61" s="3" t="s">
        <v>161</v>
      </c>
      <c r="C61" s="4">
        <v>41426</v>
      </c>
      <c r="D61" s="4">
        <v>43617</v>
      </c>
      <c r="E61" s="4">
        <f t="shared" si="1"/>
        <v>45808</v>
      </c>
      <c r="F61" s="12" t="s">
        <v>2341</v>
      </c>
      <c r="G61" s="33" t="s">
        <v>2340</v>
      </c>
      <c r="H61" s="3" t="s">
        <v>1460</v>
      </c>
      <c r="I61" s="5" t="s">
        <v>218</v>
      </c>
      <c r="J61" s="5" t="s">
        <v>219</v>
      </c>
      <c r="K61" s="3" t="s">
        <v>220</v>
      </c>
      <c r="L61" s="3" t="s">
        <v>1459</v>
      </c>
      <c r="M61" s="6" t="s">
        <v>23</v>
      </c>
      <c r="N61" s="6" t="s">
        <v>23</v>
      </c>
      <c r="O61" s="6" t="s">
        <v>23</v>
      </c>
      <c r="P61" s="6" t="s">
        <v>256</v>
      </c>
      <c r="Q61" s="6" t="s">
        <v>2123</v>
      </c>
      <c r="R61" s="6" t="s">
        <v>2123</v>
      </c>
      <c r="S61" s="3" t="s">
        <v>326</v>
      </c>
    </row>
    <row r="62" spans="1:19" ht="44.1" customHeight="1" x14ac:dyDescent="0.15">
      <c r="A62" s="39">
        <v>2410301127</v>
      </c>
      <c r="B62" s="3" t="s">
        <v>161</v>
      </c>
      <c r="C62" s="4">
        <v>42005</v>
      </c>
      <c r="D62" s="4">
        <v>44197</v>
      </c>
      <c r="E62" s="4">
        <f t="shared" si="1"/>
        <v>46387</v>
      </c>
      <c r="F62" s="12" t="s">
        <v>2339</v>
      </c>
      <c r="G62" s="33" t="s">
        <v>2338</v>
      </c>
      <c r="H62" s="3" t="s">
        <v>2443</v>
      </c>
      <c r="I62" s="5" t="s">
        <v>2337</v>
      </c>
      <c r="J62" s="5" t="s">
        <v>2336</v>
      </c>
      <c r="K62" s="3" t="s">
        <v>2335</v>
      </c>
      <c r="L62" s="3" t="s">
        <v>367</v>
      </c>
      <c r="M62" s="6" t="s">
        <v>23</v>
      </c>
      <c r="N62" s="6" t="s">
        <v>118</v>
      </c>
      <c r="O62" s="6" t="s">
        <v>23</v>
      </c>
      <c r="P62" s="6" t="s">
        <v>256</v>
      </c>
      <c r="Q62" s="6" t="s">
        <v>2120</v>
      </c>
      <c r="R62" s="6" t="s">
        <v>2123</v>
      </c>
      <c r="S62" s="3" t="s">
        <v>326</v>
      </c>
    </row>
    <row r="63" spans="1:19" ht="44.1" customHeight="1" x14ac:dyDescent="0.15">
      <c r="A63" s="39">
        <v>2410301143</v>
      </c>
      <c r="B63" s="3" t="s">
        <v>161</v>
      </c>
      <c r="C63" s="4">
        <v>42036</v>
      </c>
      <c r="D63" s="4">
        <v>44228</v>
      </c>
      <c r="E63" s="4">
        <f t="shared" si="1"/>
        <v>46418</v>
      </c>
      <c r="F63" s="12" t="s">
        <v>2334</v>
      </c>
      <c r="G63" s="33" t="s">
        <v>2333</v>
      </c>
      <c r="H63" s="3" t="s">
        <v>1308</v>
      </c>
      <c r="I63" s="5" t="s">
        <v>2332</v>
      </c>
      <c r="J63" s="5" t="s">
        <v>2331</v>
      </c>
      <c r="K63" s="3" t="s">
        <v>2330</v>
      </c>
      <c r="L63" s="3" t="s">
        <v>368</v>
      </c>
      <c r="M63" s="6" t="s">
        <v>23</v>
      </c>
      <c r="N63" s="6" t="s">
        <v>23</v>
      </c>
      <c r="O63" s="6" t="s">
        <v>23</v>
      </c>
      <c r="P63" s="6" t="s">
        <v>23</v>
      </c>
      <c r="Q63" s="6" t="s">
        <v>2120</v>
      </c>
      <c r="R63" s="6" t="s">
        <v>2120</v>
      </c>
      <c r="S63" s="3" t="s">
        <v>326</v>
      </c>
    </row>
    <row r="64" spans="1:19" ht="44.1" customHeight="1" x14ac:dyDescent="0.15">
      <c r="A64" s="39">
        <v>2410301192</v>
      </c>
      <c r="B64" s="3" t="s">
        <v>161</v>
      </c>
      <c r="C64" s="4">
        <v>42125</v>
      </c>
      <c r="D64" s="4">
        <v>44317</v>
      </c>
      <c r="E64" s="4">
        <f t="shared" si="1"/>
        <v>46507</v>
      </c>
      <c r="F64" s="5" t="s">
        <v>2454</v>
      </c>
      <c r="G64" s="33" t="s">
        <v>1442</v>
      </c>
      <c r="H64" s="3" t="s">
        <v>1440</v>
      </c>
      <c r="I64" s="5" t="s">
        <v>2329</v>
      </c>
      <c r="J64" s="5" t="s">
        <v>2329</v>
      </c>
      <c r="K64" s="3" t="s">
        <v>310</v>
      </c>
      <c r="L64" s="3" t="s">
        <v>1441</v>
      </c>
      <c r="M64" s="6" t="s">
        <v>118</v>
      </c>
      <c r="N64" s="6" t="s">
        <v>515</v>
      </c>
      <c r="O64" s="6" t="s">
        <v>23</v>
      </c>
      <c r="P64" s="6" t="s">
        <v>2103</v>
      </c>
      <c r="Q64" s="6" t="s">
        <v>2123</v>
      </c>
      <c r="R64" s="6" t="s">
        <v>2123</v>
      </c>
      <c r="S64" s="3" t="s">
        <v>326</v>
      </c>
    </row>
    <row r="65" spans="1:19" ht="44.1" customHeight="1" x14ac:dyDescent="0.15">
      <c r="A65" s="39">
        <v>2410301234</v>
      </c>
      <c r="B65" s="3" t="s">
        <v>161</v>
      </c>
      <c r="C65" s="4">
        <v>42339</v>
      </c>
      <c r="D65" s="4">
        <v>44531</v>
      </c>
      <c r="E65" s="4">
        <f t="shared" si="1"/>
        <v>46721</v>
      </c>
      <c r="F65" s="5" t="s">
        <v>229</v>
      </c>
      <c r="G65" s="33">
        <v>5130826</v>
      </c>
      <c r="H65" s="3" t="s">
        <v>1309</v>
      </c>
      <c r="I65" s="5" t="s">
        <v>2328</v>
      </c>
      <c r="J65" s="5" t="s">
        <v>2328</v>
      </c>
      <c r="K65" s="3" t="s">
        <v>174</v>
      </c>
      <c r="L65" s="3" t="s">
        <v>362</v>
      </c>
      <c r="M65" s="6" t="s">
        <v>23</v>
      </c>
      <c r="N65" s="6" t="s">
        <v>23</v>
      </c>
      <c r="O65" s="6" t="s">
        <v>23</v>
      </c>
      <c r="P65" s="6" t="s">
        <v>256</v>
      </c>
      <c r="Q65" s="6" t="s">
        <v>2120</v>
      </c>
      <c r="R65" s="6" t="s">
        <v>2120</v>
      </c>
      <c r="S65" s="3" t="s">
        <v>326</v>
      </c>
    </row>
    <row r="66" spans="1:19" ht="44.1" customHeight="1" x14ac:dyDescent="0.15">
      <c r="A66" s="39">
        <v>2410400200</v>
      </c>
      <c r="B66" s="3" t="s">
        <v>161</v>
      </c>
      <c r="C66" s="4">
        <v>42461</v>
      </c>
      <c r="D66" s="4">
        <v>44652</v>
      </c>
      <c r="E66" s="4">
        <f t="shared" si="1"/>
        <v>46843</v>
      </c>
      <c r="F66" s="5" t="s">
        <v>2325</v>
      </c>
      <c r="G66" s="33" t="s">
        <v>2324</v>
      </c>
      <c r="H66" s="3" t="s">
        <v>1174</v>
      </c>
      <c r="I66" s="5" t="s">
        <v>2323</v>
      </c>
      <c r="J66" s="5" t="s">
        <v>2322</v>
      </c>
      <c r="K66" s="3" t="s">
        <v>450</v>
      </c>
      <c r="L66" s="3" t="s">
        <v>451</v>
      </c>
      <c r="M66" s="6" t="s">
        <v>118</v>
      </c>
      <c r="N66" s="6" t="s">
        <v>118</v>
      </c>
      <c r="O66" s="6" t="s">
        <v>23</v>
      </c>
      <c r="P66" s="6" t="s">
        <v>2103</v>
      </c>
      <c r="Q66" s="6" t="s">
        <v>2123</v>
      </c>
      <c r="R66" s="6" t="s">
        <v>2120</v>
      </c>
      <c r="S66" s="3" t="s">
        <v>326</v>
      </c>
    </row>
    <row r="67" spans="1:19" ht="44.1" customHeight="1" x14ac:dyDescent="0.15">
      <c r="A67" s="39">
        <v>2410301283</v>
      </c>
      <c r="B67" s="3" t="s">
        <v>161</v>
      </c>
      <c r="C67" s="4">
        <v>42795</v>
      </c>
      <c r="D67" s="4">
        <v>44986</v>
      </c>
      <c r="E67" s="4">
        <f t="shared" si="1"/>
        <v>47177</v>
      </c>
      <c r="F67" s="5" t="s">
        <v>499</v>
      </c>
      <c r="G67" s="33" t="s">
        <v>2327</v>
      </c>
      <c r="H67" s="3" t="s">
        <v>1172</v>
      </c>
      <c r="I67" s="5" t="s">
        <v>501</v>
      </c>
      <c r="J67" s="5" t="s">
        <v>502</v>
      </c>
      <c r="K67" s="3" t="s">
        <v>500</v>
      </c>
      <c r="L67" s="3" t="s">
        <v>1559</v>
      </c>
      <c r="M67" s="6" t="s">
        <v>118</v>
      </c>
      <c r="N67" s="6" t="s">
        <v>118</v>
      </c>
      <c r="O67" s="6" t="s">
        <v>23</v>
      </c>
      <c r="P67" s="6" t="s">
        <v>256</v>
      </c>
      <c r="Q67" s="6" t="s">
        <v>2120</v>
      </c>
      <c r="R67" s="6" t="s">
        <v>2120</v>
      </c>
      <c r="S67" s="3" t="s">
        <v>326</v>
      </c>
    </row>
    <row r="68" spans="1:19" ht="44.1" customHeight="1" x14ac:dyDescent="0.15">
      <c r="A68" s="32">
        <v>2410301325</v>
      </c>
      <c r="B68" s="3" t="s">
        <v>161</v>
      </c>
      <c r="C68" s="4">
        <v>42917</v>
      </c>
      <c r="D68" s="4"/>
      <c r="E68" s="4">
        <f t="shared" si="1"/>
        <v>45107</v>
      </c>
      <c r="F68" s="10" t="s">
        <v>523</v>
      </c>
      <c r="G68" s="33" t="s">
        <v>2326</v>
      </c>
      <c r="H68" s="3" t="s">
        <v>1310</v>
      </c>
      <c r="I68" s="5" t="s">
        <v>526</v>
      </c>
      <c r="J68" s="5" t="s">
        <v>525</v>
      </c>
      <c r="K68" s="3" t="s">
        <v>528</v>
      </c>
      <c r="L68" s="3" t="s">
        <v>1774</v>
      </c>
      <c r="M68" s="6" t="s">
        <v>118</v>
      </c>
      <c r="N68" s="6" t="s">
        <v>23</v>
      </c>
      <c r="O68" s="6" t="s">
        <v>23</v>
      </c>
      <c r="P68" s="6" t="s">
        <v>256</v>
      </c>
      <c r="Q68" s="6" t="s">
        <v>2123</v>
      </c>
      <c r="R68" s="6" t="s">
        <v>2120</v>
      </c>
      <c r="S68" s="3" t="s">
        <v>326</v>
      </c>
    </row>
    <row r="69" spans="1:19" ht="44.1" customHeight="1" x14ac:dyDescent="0.15">
      <c r="A69" s="32">
        <v>2410400259</v>
      </c>
      <c r="B69" s="3" t="s">
        <v>161</v>
      </c>
      <c r="C69" s="4">
        <v>42917</v>
      </c>
      <c r="D69" s="4"/>
      <c r="E69" s="4">
        <f t="shared" si="1"/>
        <v>45107</v>
      </c>
      <c r="F69" s="10" t="s">
        <v>524</v>
      </c>
      <c r="G69" s="33" t="s">
        <v>2303</v>
      </c>
      <c r="H69" s="3" t="s">
        <v>1312</v>
      </c>
      <c r="I69" s="5" t="s">
        <v>527</v>
      </c>
      <c r="J69" s="5" t="s">
        <v>527</v>
      </c>
      <c r="K69" s="3" t="s">
        <v>524</v>
      </c>
      <c r="L69" s="3" t="s">
        <v>1413</v>
      </c>
      <c r="M69" s="6" t="s">
        <v>118</v>
      </c>
      <c r="N69" s="6" t="s">
        <v>515</v>
      </c>
      <c r="O69" s="6" t="s">
        <v>516</v>
      </c>
      <c r="P69" s="6" t="s">
        <v>2103</v>
      </c>
      <c r="Q69" s="6" t="s">
        <v>2123</v>
      </c>
      <c r="R69" s="6" t="s">
        <v>2123</v>
      </c>
      <c r="S69" s="3" t="s">
        <v>326</v>
      </c>
    </row>
    <row r="70" spans="1:19" ht="44.1" customHeight="1" x14ac:dyDescent="0.15">
      <c r="A70" s="32">
        <v>2410400291</v>
      </c>
      <c r="B70" s="3" t="s">
        <v>161</v>
      </c>
      <c r="C70" s="4">
        <v>43405</v>
      </c>
      <c r="D70" s="4"/>
      <c r="E70" s="4">
        <f t="shared" si="1"/>
        <v>45596</v>
      </c>
      <c r="F70" s="10" t="s">
        <v>1411</v>
      </c>
      <c r="G70" s="33" t="s">
        <v>1407</v>
      </c>
      <c r="H70" s="3" t="s">
        <v>1408</v>
      </c>
      <c r="I70" s="5" t="s">
        <v>1409</v>
      </c>
      <c r="J70" s="5" t="s">
        <v>1410</v>
      </c>
      <c r="K70" s="3" t="s">
        <v>1406</v>
      </c>
      <c r="L70" s="3" t="s">
        <v>1412</v>
      </c>
      <c r="M70" s="6" t="s">
        <v>1628</v>
      </c>
      <c r="N70" s="6" t="s">
        <v>515</v>
      </c>
      <c r="O70" s="6" t="s">
        <v>515</v>
      </c>
      <c r="P70" s="6" t="s">
        <v>2103</v>
      </c>
      <c r="Q70" s="6" t="s">
        <v>847</v>
      </c>
      <c r="R70" s="6" t="s">
        <v>847</v>
      </c>
      <c r="S70" s="3" t="s">
        <v>326</v>
      </c>
    </row>
    <row r="71" spans="1:19" ht="44.1" customHeight="1" x14ac:dyDescent="0.15">
      <c r="A71" s="34">
        <v>2410400309</v>
      </c>
      <c r="B71" s="63" t="s">
        <v>1466</v>
      </c>
      <c r="C71" s="4">
        <v>43739</v>
      </c>
      <c r="D71" s="4"/>
      <c r="E71" s="4">
        <f t="shared" si="1"/>
        <v>45930</v>
      </c>
      <c r="F71" s="11" t="s">
        <v>1501</v>
      </c>
      <c r="G71" s="3" t="s">
        <v>2302</v>
      </c>
      <c r="H71" s="33" t="s">
        <v>1503</v>
      </c>
      <c r="I71" s="3" t="s">
        <v>2301</v>
      </c>
      <c r="J71" s="3" t="s">
        <v>2300</v>
      </c>
      <c r="K71" s="5" t="s">
        <v>1481</v>
      </c>
      <c r="L71" s="3" t="s">
        <v>2049</v>
      </c>
      <c r="M71" s="6" t="s">
        <v>23</v>
      </c>
      <c r="N71" s="6" t="s">
        <v>515</v>
      </c>
      <c r="O71" s="6" t="s">
        <v>515</v>
      </c>
      <c r="P71" s="6" t="s">
        <v>2103</v>
      </c>
      <c r="Q71" s="6" t="s">
        <v>2120</v>
      </c>
      <c r="R71" s="6" t="s">
        <v>2120</v>
      </c>
      <c r="S71" s="3" t="s">
        <v>326</v>
      </c>
    </row>
    <row r="72" spans="1:19" ht="44.1" customHeight="1" x14ac:dyDescent="0.15">
      <c r="A72" s="34">
        <v>2410301531</v>
      </c>
      <c r="B72" s="63" t="s">
        <v>161</v>
      </c>
      <c r="C72" s="4">
        <v>43922</v>
      </c>
      <c r="D72" s="4"/>
      <c r="E72" s="4">
        <f t="shared" si="1"/>
        <v>46112</v>
      </c>
      <c r="F72" s="11" t="s">
        <v>1610</v>
      </c>
      <c r="G72" s="3" t="s">
        <v>2321</v>
      </c>
      <c r="H72" s="33" t="s">
        <v>1612</v>
      </c>
      <c r="I72" s="3" t="s">
        <v>2320</v>
      </c>
      <c r="J72" s="3" t="s">
        <v>2320</v>
      </c>
      <c r="K72" s="5" t="s">
        <v>1614</v>
      </c>
      <c r="L72" s="3" t="s">
        <v>1615</v>
      </c>
      <c r="M72" s="6" t="s">
        <v>118</v>
      </c>
      <c r="N72" s="6" t="s">
        <v>515</v>
      </c>
      <c r="O72" s="6" t="s">
        <v>23</v>
      </c>
      <c r="P72" s="6" t="s">
        <v>2522</v>
      </c>
      <c r="Q72" s="6" t="s">
        <v>2120</v>
      </c>
      <c r="R72" s="6" t="s">
        <v>2120</v>
      </c>
      <c r="S72" s="3" t="s">
        <v>326</v>
      </c>
    </row>
    <row r="73" spans="1:19" ht="44.1" customHeight="1" x14ac:dyDescent="0.15">
      <c r="A73" s="34">
        <v>2410301614</v>
      </c>
      <c r="B73" s="63" t="s">
        <v>161</v>
      </c>
      <c r="C73" s="4">
        <v>43952</v>
      </c>
      <c r="D73" s="4"/>
      <c r="E73" s="4">
        <f t="shared" si="1"/>
        <v>46142</v>
      </c>
      <c r="F73" s="11" t="s">
        <v>2319</v>
      </c>
      <c r="G73" s="3" t="s">
        <v>2318</v>
      </c>
      <c r="H73" s="33" t="s">
        <v>1644</v>
      </c>
      <c r="I73" s="70" t="s">
        <v>2317</v>
      </c>
      <c r="J73" s="70" t="s">
        <v>2316</v>
      </c>
      <c r="K73" s="5" t="s">
        <v>1647</v>
      </c>
      <c r="L73" s="3" t="s">
        <v>1648</v>
      </c>
      <c r="M73" s="64" t="s">
        <v>118</v>
      </c>
      <c r="N73" s="64" t="s">
        <v>118</v>
      </c>
      <c r="O73" s="64" t="s">
        <v>118</v>
      </c>
      <c r="P73" s="64" t="s">
        <v>256</v>
      </c>
      <c r="Q73" s="6" t="s">
        <v>2120</v>
      </c>
      <c r="R73" s="6" t="s">
        <v>2120</v>
      </c>
      <c r="S73" s="3" t="s">
        <v>326</v>
      </c>
    </row>
    <row r="74" spans="1:19" ht="44.1" customHeight="1" x14ac:dyDescent="0.15">
      <c r="A74" s="34">
        <v>2410301630</v>
      </c>
      <c r="B74" s="63" t="s">
        <v>161</v>
      </c>
      <c r="C74" s="4">
        <v>44013</v>
      </c>
      <c r="D74" s="4"/>
      <c r="E74" s="4">
        <f t="shared" si="1"/>
        <v>46203</v>
      </c>
      <c r="F74" s="11" t="s">
        <v>1658</v>
      </c>
      <c r="G74" s="3" t="s">
        <v>2315</v>
      </c>
      <c r="H74" s="33" t="s">
        <v>1662</v>
      </c>
      <c r="I74" s="70" t="s">
        <v>2314</v>
      </c>
      <c r="J74" s="70" t="s">
        <v>2313</v>
      </c>
      <c r="K74" s="3" t="s">
        <v>865</v>
      </c>
      <c r="L74" s="3" t="s">
        <v>2049</v>
      </c>
      <c r="M74" s="64" t="s">
        <v>118</v>
      </c>
      <c r="N74" s="6" t="s">
        <v>23</v>
      </c>
      <c r="O74" s="6" t="s">
        <v>23</v>
      </c>
      <c r="P74" s="6" t="s">
        <v>256</v>
      </c>
      <c r="Q74" s="6" t="s">
        <v>2120</v>
      </c>
      <c r="R74" s="6" t="s">
        <v>2120</v>
      </c>
      <c r="S74" s="3" t="s">
        <v>326</v>
      </c>
    </row>
    <row r="75" spans="1:19" ht="44.1" customHeight="1" x14ac:dyDescent="0.15">
      <c r="A75" s="92">
        <v>2410301655</v>
      </c>
      <c r="B75" s="93" t="s">
        <v>161</v>
      </c>
      <c r="C75" s="94">
        <v>44197</v>
      </c>
      <c r="D75" s="94" t="s">
        <v>2599</v>
      </c>
      <c r="E75" s="94">
        <f t="shared" si="1"/>
        <v>46387</v>
      </c>
      <c r="F75" s="95" t="s">
        <v>2312</v>
      </c>
      <c r="G75" s="96" t="s">
        <v>2311</v>
      </c>
      <c r="H75" s="97" t="s">
        <v>2310</v>
      </c>
      <c r="I75" s="98" t="s">
        <v>2309</v>
      </c>
      <c r="J75" s="98" t="s">
        <v>2308</v>
      </c>
      <c r="K75" s="96" t="s">
        <v>2307</v>
      </c>
      <c r="L75" s="96" t="s">
        <v>2306</v>
      </c>
      <c r="M75" s="99" t="s">
        <v>118</v>
      </c>
      <c r="N75" s="99" t="s">
        <v>2189</v>
      </c>
      <c r="O75" s="99" t="s">
        <v>515</v>
      </c>
      <c r="P75" s="99" t="s">
        <v>2406</v>
      </c>
      <c r="Q75" s="100" t="s">
        <v>2123</v>
      </c>
      <c r="R75" s="100" t="s">
        <v>2123</v>
      </c>
      <c r="S75" s="3" t="s">
        <v>326</v>
      </c>
    </row>
    <row r="76" spans="1:19" ht="44.1" customHeight="1" x14ac:dyDescent="0.15">
      <c r="A76" s="34">
        <v>2410400333</v>
      </c>
      <c r="B76" s="63" t="s">
        <v>1466</v>
      </c>
      <c r="C76" s="4">
        <v>44197</v>
      </c>
      <c r="D76" s="4"/>
      <c r="E76" s="4">
        <f t="shared" si="1"/>
        <v>46387</v>
      </c>
      <c r="F76" s="11" t="s">
        <v>1767</v>
      </c>
      <c r="G76" s="3" t="s">
        <v>2299</v>
      </c>
      <c r="H76" s="33" t="s">
        <v>1769</v>
      </c>
      <c r="I76" s="3" t="s">
        <v>2298</v>
      </c>
      <c r="J76" s="3" t="s">
        <v>2298</v>
      </c>
      <c r="K76" s="5" t="s">
        <v>1771</v>
      </c>
      <c r="L76" s="3" t="s">
        <v>1772</v>
      </c>
      <c r="M76" s="6" t="s">
        <v>515</v>
      </c>
      <c r="N76" s="6" t="s">
        <v>515</v>
      </c>
      <c r="O76" s="6" t="s">
        <v>118</v>
      </c>
      <c r="P76" s="6" t="s">
        <v>256</v>
      </c>
      <c r="Q76" s="6" t="s">
        <v>2120</v>
      </c>
      <c r="R76" s="6" t="s">
        <v>2123</v>
      </c>
      <c r="S76" s="3" t="s">
        <v>326</v>
      </c>
    </row>
    <row r="77" spans="1:19" ht="44.1" customHeight="1" x14ac:dyDescent="0.15">
      <c r="A77" s="34">
        <v>2410301580</v>
      </c>
      <c r="B77" s="63" t="s">
        <v>161</v>
      </c>
      <c r="C77" s="4">
        <v>44531</v>
      </c>
      <c r="D77" s="4"/>
      <c r="E77" s="4">
        <f t="shared" si="1"/>
        <v>46721</v>
      </c>
      <c r="F77" s="11" t="s">
        <v>1931</v>
      </c>
      <c r="G77" s="3" t="s">
        <v>1928</v>
      </c>
      <c r="H77" s="33" t="s">
        <v>1929</v>
      </c>
      <c r="I77" s="70" t="s">
        <v>1930</v>
      </c>
      <c r="J77" s="70" t="s">
        <v>1930</v>
      </c>
      <c r="K77" s="3" t="s">
        <v>1932</v>
      </c>
      <c r="L77" s="3" t="s">
        <v>1933</v>
      </c>
      <c r="M77" s="64" t="s">
        <v>1934</v>
      </c>
      <c r="N77" s="64" t="s">
        <v>516</v>
      </c>
      <c r="O77" s="64" t="s">
        <v>515</v>
      </c>
      <c r="P77" s="64" t="s">
        <v>256</v>
      </c>
      <c r="Q77" s="6" t="s">
        <v>847</v>
      </c>
      <c r="R77" s="6" t="s">
        <v>847</v>
      </c>
      <c r="S77" s="3" t="s">
        <v>326</v>
      </c>
    </row>
    <row r="78" spans="1:19" ht="44.1" customHeight="1" x14ac:dyDescent="0.15">
      <c r="A78" s="34">
        <v>2410400358</v>
      </c>
      <c r="B78" s="63" t="s">
        <v>2079</v>
      </c>
      <c r="C78" s="4">
        <v>44805</v>
      </c>
      <c r="D78" s="4"/>
      <c r="E78" s="4">
        <v>46996</v>
      </c>
      <c r="F78" s="11" t="s">
        <v>2058</v>
      </c>
      <c r="G78" s="3" t="s">
        <v>2059</v>
      </c>
      <c r="H78" s="33" t="s">
        <v>2060</v>
      </c>
      <c r="I78" s="3" t="s">
        <v>2061</v>
      </c>
      <c r="J78" s="3" t="s">
        <v>2062</v>
      </c>
      <c r="K78" s="5" t="s">
        <v>2063</v>
      </c>
      <c r="L78" s="3" t="s">
        <v>2064</v>
      </c>
      <c r="M78" s="6" t="s">
        <v>2020</v>
      </c>
      <c r="N78" s="6" t="s">
        <v>515</v>
      </c>
      <c r="O78" s="6" t="s">
        <v>516</v>
      </c>
      <c r="P78" s="6" t="s">
        <v>256</v>
      </c>
      <c r="Q78" s="6" t="s">
        <v>847</v>
      </c>
      <c r="R78" s="6" t="s">
        <v>847</v>
      </c>
      <c r="S78" s="3" t="s">
        <v>326</v>
      </c>
    </row>
    <row r="79" spans="1:19" ht="44.1" customHeight="1" x14ac:dyDescent="0.15">
      <c r="A79" s="34">
        <v>2410202085</v>
      </c>
      <c r="B79" s="3" t="s">
        <v>161</v>
      </c>
      <c r="C79" s="4">
        <v>44409</v>
      </c>
      <c r="D79" s="4"/>
      <c r="E79" s="4">
        <f t="shared" ref="E79:E107" si="2">DATE(YEAR(MAX(C79:D79))+6, MONTH(MAX(C79:D79)), DAY(MAX(C79:D79)))-1</f>
        <v>46599</v>
      </c>
      <c r="F79" s="5" t="s">
        <v>1911</v>
      </c>
      <c r="G79" s="33" t="s">
        <v>1912</v>
      </c>
      <c r="H79" s="3" t="s">
        <v>1913</v>
      </c>
      <c r="I79" s="72" t="s">
        <v>1914</v>
      </c>
      <c r="J79" s="72" t="s">
        <v>1915</v>
      </c>
      <c r="K79" s="3" t="s">
        <v>1916</v>
      </c>
      <c r="L79" s="3" t="s">
        <v>1913</v>
      </c>
      <c r="M79" s="6" t="s">
        <v>1917</v>
      </c>
      <c r="N79" s="6" t="s">
        <v>1918</v>
      </c>
      <c r="O79" s="6" t="s">
        <v>516</v>
      </c>
      <c r="P79" s="6" t="s">
        <v>2103</v>
      </c>
      <c r="Q79" s="6" t="s">
        <v>847</v>
      </c>
      <c r="R79" s="6" t="s">
        <v>847</v>
      </c>
      <c r="S79" s="3" t="s">
        <v>324</v>
      </c>
    </row>
    <row r="80" spans="1:19" ht="44.1" customHeight="1" x14ac:dyDescent="0.15">
      <c r="A80" s="39">
        <v>2410500678</v>
      </c>
      <c r="B80" s="3" t="s">
        <v>161</v>
      </c>
      <c r="C80" s="4">
        <v>38838</v>
      </c>
      <c r="D80" s="4">
        <v>43221</v>
      </c>
      <c r="E80" s="4">
        <f t="shared" si="2"/>
        <v>45412</v>
      </c>
      <c r="F80" s="5" t="s">
        <v>39</v>
      </c>
      <c r="G80" s="33">
        <v>5140015</v>
      </c>
      <c r="H80" s="3" t="s">
        <v>1184</v>
      </c>
      <c r="I80" s="5" t="s">
        <v>40</v>
      </c>
      <c r="J80" s="5" t="s">
        <v>41</v>
      </c>
      <c r="K80" s="3" t="s">
        <v>42</v>
      </c>
      <c r="L80" s="3" t="s">
        <v>372</v>
      </c>
      <c r="M80" s="6" t="s">
        <v>118</v>
      </c>
      <c r="N80" s="6" t="s">
        <v>515</v>
      </c>
      <c r="O80" s="6" t="s">
        <v>515</v>
      </c>
      <c r="P80" s="6" t="s">
        <v>2406</v>
      </c>
      <c r="Q80" s="6" t="s">
        <v>2120</v>
      </c>
      <c r="R80" s="6" t="s">
        <v>2120</v>
      </c>
      <c r="S80" s="3" t="s">
        <v>327</v>
      </c>
    </row>
    <row r="81" spans="1:19" ht="44.1" customHeight="1" x14ac:dyDescent="0.15">
      <c r="A81" s="39">
        <v>2410500322</v>
      </c>
      <c r="B81" s="3" t="s">
        <v>161</v>
      </c>
      <c r="C81" s="4">
        <v>38991</v>
      </c>
      <c r="D81" s="4">
        <v>43374</v>
      </c>
      <c r="E81" s="4">
        <f t="shared" si="2"/>
        <v>45565</v>
      </c>
      <c r="F81" s="5" t="s">
        <v>168</v>
      </c>
      <c r="G81" s="33">
        <v>5140834</v>
      </c>
      <c r="H81" s="3" t="s">
        <v>1178</v>
      </c>
      <c r="I81" s="5" t="s">
        <v>952</v>
      </c>
      <c r="J81" s="5" t="s">
        <v>953</v>
      </c>
      <c r="K81" s="3" t="s">
        <v>169</v>
      </c>
      <c r="L81" s="3" t="s">
        <v>369</v>
      </c>
      <c r="M81" s="6" t="s">
        <v>516</v>
      </c>
      <c r="N81" s="6" t="s">
        <v>23</v>
      </c>
      <c r="O81" s="6" t="s">
        <v>23</v>
      </c>
      <c r="P81" s="6" t="s">
        <v>256</v>
      </c>
      <c r="Q81" s="6" t="s">
        <v>2120</v>
      </c>
      <c r="R81" s="6" t="s">
        <v>2123</v>
      </c>
      <c r="S81" s="3" t="s">
        <v>327</v>
      </c>
    </row>
    <row r="82" spans="1:19" ht="44.1" customHeight="1" x14ac:dyDescent="0.15">
      <c r="A82" s="39">
        <v>2410500413</v>
      </c>
      <c r="B82" s="3" t="s">
        <v>161</v>
      </c>
      <c r="C82" s="4">
        <v>38991</v>
      </c>
      <c r="D82" s="4">
        <v>43160</v>
      </c>
      <c r="E82" s="4">
        <f t="shared" si="2"/>
        <v>45351</v>
      </c>
      <c r="F82" s="5" t="s">
        <v>955</v>
      </c>
      <c r="G82" s="33">
        <v>5100314</v>
      </c>
      <c r="H82" s="3" t="s">
        <v>1180</v>
      </c>
      <c r="I82" s="5" t="s">
        <v>232</v>
      </c>
      <c r="J82" s="5" t="s">
        <v>233</v>
      </c>
      <c r="K82" s="3" t="s">
        <v>231</v>
      </c>
      <c r="L82" s="3" t="s">
        <v>370</v>
      </c>
      <c r="M82" s="6" t="s">
        <v>118</v>
      </c>
      <c r="N82" s="6" t="s">
        <v>516</v>
      </c>
      <c r="O82" s="6" t="s">
        <v>23</v>
      </c>
      <c r="P82" s="6" t="s">
        <v>256</v>
      </c>
      <c r="Q82" s="6" t="s">
        <v>2120</v>
      </c>
      <c r="R82" s="6" t="s">
        <v>2120</v>
      </c>
      <c r="S82" s="3" t="s">
        <v>327</v>
      </c>
    </row>
    <row r="83" spans="1:19" ht="44.1" customHeight="1" x14ac:dyDescent="0.15">
      <c r="A83" s="39">
        <v>2410500462</v>
      </c>
      <c r="B83" s="3" t="s">
        <v>161</v>
      </c>
      <c r="C83" s="4">
        <v>38991</v>
      </c>
      <c r="D83" s="4">
        <v>43160</v>
      </c>
      <c r="E83" s="4">
        <f t="shared" si="2"/>
        <v>45351</v>
      </c>
      <c r="F83" s="5" t="s">
        <v>956</v>
      </c>
      <c r="G83" s="33">
        <v>5152603</v>
      </c>
      <c r="H83" s="3" t="s">
        <v>1181</v>
      </c>
      <c r="I83" s="5" t="s">
        <v>171</v>
      </c>
      <c r="J83" s="5" t="s">
        <v>172</v>
      </c>
      <c r="K83" s="3" t="s">
        <v>231</v>
      </c>
      <c r="L83" s="3" t="s">
        <v>370</v>
      </c>
      <c r="M83" s="6" t="s">
        <v>118</v>
      </c>
      <c r="N83" s="6" t="s">
        <v>516</v>
      </c>
      <c r="O83" s="6" t="s">
        <v>23</v>
      </c>
      <c r="P83" s="6" t="s">
        <v>256</v>
      </c>
      <c r="Q83" s="6" t="s">
        <v>2120</v>
      </c>
      <c r="R83" s="6" t="s">
        <v>2120</v>
      </c>
      <c r="S83" s="3" t="s">
        <v>327</v>
      </c>
    </row>
    <row r="84" spans="1:19" ht="44.1" customHeight="1" x14ac:dyDescent="0.15">
      <c r="A84" s="39">
        <v>2410500587</v>
      </c>
      <c r="B84" s="3" t="s">
        <v>161</v>
      </c>
      <c r="C84" s="4">
        <v>38991</v>
      </c>
      <c r="D84" s="4">
        <v>43374</v>
      </c>
      <c r="E84" s="4">
        <f t="shared" si="2"/>
        <v>45565</v>
      </c>
      <c r="F84" s="5" t="s">
        <v>191</v>
      </c>
      <c r="G84" s="33">
        <v>5141252</v>
      </c>
      <c r="H84" s="3" t="s">
        <v>1182</v>
      </c>
      <c r="I84" s="5" t="s">
        <v>957</v>
      </c>
      <c r="J84" s="5" t="s">
        <v>958</v>
      </c>
      <c r="K84" s="3" t="s">
        <v>191</v>
      </c>
      <c r="L84" s="3" t="s">
        <v>959</v>
      </c>
      <c r="M84" s="6" t="s">
        <v>118</v>
      </c>
      <c r="N84" s="6" t="s">
        <v>23</v>
      </c>
      <c r="O84" s="6" t="s">
        <v>23</v>
      </c>
      <c r="P84" s="6" t="s">
        <v>256</v>
      </c>
      <c r="Q84" s="6" t="s">
        <v>2123</v>
      </c>
      <c r="R84" s="6" t="s">
        <v>2123</v>
      </c>
      <c r="S84" s="3" t="s">
        <v>327</v>
      </c>
    </row>
    <row r="85" spans="1:19" ht="44.1" customHeight="1" x14ac:dyDescent="0.15">
      <c r="A85" s="39">
        <v>2410500629</v>
      </c>
      <c r="B85" s="3" t="s">
        <v>161</v>
      </c>
      <c r="C85" s="4">
        <v>38991</v>
      </c>
      <c r="D85" s="4">
        <v>43374</v>
      </c>
      <c r="E85" s="4">
        <f t="shared" si="2"/>
        <v>45565</v>
      </c>
      <c r="F85" s="5" t="s">
        <v>194</v>
      </c>
      <c r="G85" s="33">
        <v>5140831</v>
      </c>
      <c r="H85" s="3" t="s">
        <v>1183</v>
      </c>
      <c r="I85" s="5" t="s">
        <v>192</v>
      </c>
      <c r="J85" s="5" t="s">
        <v>193</v>
      </c>
      <c r="K85" s="3" t="s">
        <v>194</v>
      </c>
      <c r="L85" s="3" t="s">
        <v>371</v>
      </c>
      <c r="M85" s="6" t="s">
        <v>516</v>
      </c>
      <c r="N85" s="6" t="s">
        <v>515</v>
      </c>
      <c r="O85" s="6" t="s">
        <v>23</v>
      </c>
      <c r="P85" s="6" t="s">
        <v>2406</v>
      </c>
      <c r="Q85" s="6" t="s">
        <v>2120</v>
      </c>
      <c r="R85" s="6" t="s">
        <v>2120</v>
      </c>
      <c r="S85" s="3" t="s">
        <v>327</v>
      </c>
    </row>
    <row r="86" spans="1:19" ht="44.1" customHeight="1" x14ac:dyDescent="0.15">
      <c r="A86" s="39">
        <v>2410500769</v>
      </c>
      <c r="B86" s="3" t="s">
        <v>161</v>
      </c>
      <c r="C86" s="4">
        <v>39326</v>
      </c>
      <c r="D86" s="4">
        <v>43709</v>
      </c>
      <c r="E86" s="4">
        <f t="shared" si="2"/>
        <v>45900</v>
      </c>
      <c r="F86" s="5" t="s">
        <v>2297</v>
      </c>
      <c r="G86" s="33">
        <v>5140035</v>
      </c>
      <c r="H86" s="3" t="s">
        <v>1187</v>
      </c>
      <c r="I86" s="5" t="s">
        <v>2296</v>
      </c>
      <c r="J86" s="5" t="s">
        <v>2295</v>
      </c>
      <c r="K86" s="3" t="s">
        <v>20</v>
      </c>
      <c r="L86" s="3" t="s">
        <v>373</v>
      </c>
      <c r="M86" s="6" t="s">
        <v>118</v>
      </c>
      <c r="N86" s="6" t="s">
        <v>515</v>
      </c>
      <c r="O86" s="6" t="s">
        <v>516</v>
      </c>
      <c r="P86" s="6" t="s">
        <v>2406</v>
      </c>
      <c r="Q86" s="6" t="s">
        <v>2120</v>
      </c>
      <c r="R86" s="6" t="s">
        <v>2120</v>
      </c>
      <c r="S86" s="3" t="s">
        <v>327</v>
      </c>
    </row>
    <row r="87" spans="1:19" ht="44.1" customHeight="1" x14ac:dyDescent="0.15">
      <c r="A87" s="39">
        <v>2410500843</v>
      </c>
      <c r="B87" s="3" t="s">
        <v>161</v>
      </c>
      <c r="C87" s="4">
        <v>39508</v>
      </c>
      <c r="D87" s="4">
        <v>43070</v>
      </c>
      <c r="E87" s="4">
        <f t="shared" si="2"/>
        <v>45260</v>
      </c>
      <c r="F87" s="5" t="s">
        <v>966</v>
      </c>
      <c r="G87" s="33">
        <v>5140805</v>
      </c>
      <c r="H87" s="3" t="s">
        <v>1189</v>
      </c>
      <c r="I87" s="5" t="s">
        <v>967</v>
      </c>
      <c r="J87" s="5" t="s">
        <v>968</v>
      </c>
      <c r="K87" s="3" t="s">
        <v>865</v>
      </c>
      <c r="L87" s="3" t="s">
        <v>2049</v>
      </c>
      <c r="M87" s="6" t="s">
        <v>118</v>
      </c>
      <c r="N87" s="6" t="s">
        <v>23</v>
      </c>
      <c r="O87" s="6" t="s">
        <v>23</v>
      </c>
      <c r="P87" s="6" t="s">
        <v>256</v>
      </c>
      <c r="Q87" s="6" t="s">
        <v>2120</v>
      </c>
      <c r="R87" s="6" t="s">
        <v>2120</v>
      </c>
      <c r="S87" s="3" t="s">
        <v>327</v>
      </c>
    </row>
    <row r="88" spans="1:19" ht="44.1" customHeight="1" x14ac:dyDescent="0.15">
      <c r="A88" s="39">
        <v>2410500850</v>
      </c>
      <c r="B88" s="3" t="s">
        <v>161</v>
      </c>
      <c r="C88" s="4">
        <v>39508</v>
      </c>
      <c r="D88" s="4">
        <v>43070</v>
      </c>
      <c r="E88" s="4">
        <f t="shared" si="2"/>
        <v>45260</v>
      </c>
      <c r="F88" s="5" t="s">
        <v>969</v>
      </c>
      <c r="G88" s="33">
        <v>5140033</v>
      </c>
      <c r="H88" s="3" t="s">
        <v>1190</v>
      </c>
      <c r="I88" s="5" t="s">
        <v>970</v>
      </c>
      <c r="J88" s="5" t="s">
        <v>971</v>
      </c>
      <c r="K88" s="3" t="s">
        <v>865</v>
      </c>
      <c r="L88" s="3" t="s">
        <v>2049</v>
      </c>
      <c r="M88" s="6" t="s">
        <v>118</v>
      </c>
      <c r="N88" s="6" t="s">
        <v>23</v>
      </c>
      <c r="O88" s="6" t="s">
        <v>23</v>
      </c>
      <c r="P88" s="6" t="s">
        <v>256</v>
      </c>
      <c r="Q88" s="6" t="s">
        <v>2123</v>
      </c>
      <c r="R88" s="6" t="s">
        <v>2120</v>
      </c>
      <c r="S88" s="3" t="s">
        <v>327</v>
      </c>
    </row>
    <row r="89" spans="1:19" ht="44.1" customHeight="1" x14ac:dyDescent="0.15">
      <c r="A89" s="39">
        <v>2410500975</v>
      </c>
      <c r="B89" s="3" t="s">
        <v>161</v>
      </c>
      <c r="C89" s="4">
        <v>39692</v>
      </c>
      <c r="D89" s="4">
        <v>43070</v>
      </c>
      <c r="E89" s="4">
        <f t="shared" si="2"/>
        <v>45260</v>
      </c>
      <c r="F89" s="5" t="s">
        <v>972</v>
      </c>
      <c r="G89" s="33">
        <v>5140042</v>
      </c>
      <c r="H89" s="3" t="s">
        <v>1191</v>
      </c>
      <c r="I89" s="5" t="s">
        <v>973</v>
      </c>
      <c r="J89" s="5" t="s">
        <v>974</v>
      </c>
      <c r="K89" s="3" t="s">
        <v>865</v>
      </c>
      <c r="L89" s="3" t="s">
        <v>2049</v>
      </c>
      <c r="M89" s="6" t="s">
        <v>118</v>
      </c>
      <c r="N89" s="6" t="s">
        <v>23</v>
      </c>
      <c r="O89" s="6" t="s">
        <v>23</v>
      </c>
      <c r="P89" s="6" t="s">
        <v>256</v>
      </c>
      <c r="Q89" s="6" t="s">
        <v>2123</v>
      </c>
      <c r="R89" s="6" t="s">
        <v>2120</v>
      </c>
      <c r="S89" s="3" t="s">
        <v>327</v>
      </c>
    </row>
    <row r="90" spans="1:19" ht="44.1" customHeight="1" x14ac:dyDescent="0.15">
      <c r="A90" s="39">
        <v>2410501015</v>
      </c>
      <c r="B90" s="3" t="s">
        <v>161</v>
      </c>
      <c r="C90" s="4">
        <v>39783</v>
      </c>
      <c r="D90" s="4">
        <v>44166</v>
      </c>
      <c r="E90" s="4">
        <f t="shared" si="2"/>
        <v>46356</v>
      </c>
      <c r="F90" s="5" t="s">
        <v>217</v>
      </c>
      <c r="G90" s="33">
        <v>5140819</v>
      </c>
      <c r="H90" s="3" t="s">
        <v>1390</v>
      </c>
      <c r="I90" s="5" t="s">
        <v>2294</v>
      </c>
      <c r="J90" s="5" t="s">
        <v>2293</v>
      </c>
      <c r="K90" s="3" t="s">
        <v>187</v>
      </c>
      <c r="L90" s="3" t="s">
        <v>374</v>
      </c>
      <c r="M90" s="6" t="s">
        <v>118</v>
      </c>
      <c r="N90" s="6" t="s">
        <v>23</v>
      </c>
      <c r="O90" s="6" t="s">
        <v>23</v>
      </c>
      <c r="P90" s="6" t="s">
        <v>256</v>
      </c>
      <c r="Q90" s="6" t="s">
        <v>2120</v>
      </c>
      <c r="R90" s="6" t="s">
        <v>2120</v>
      </c>
      <c r="S90" s="3" t="s">
        <v>327</v>
      </c>
    </row>
    <row r="91" spans="1:19" ht="44.1" customHeight="1" x14ac:dyDescent="0.15">
      <c r="A91" s="39">
        <v>2410501148</v>
      </c>
      <c r="B91" s="3" t="s">
        <v>161</v>
      </c>
      <c r="C91" s="4">
        <v>40026</v>
      </c>
      <c r="D91" s="4">
        <v>44409</v>
      </c>
      <c r="E91" s="4">
        <f t="shared" si="2"/>
        <v>46599</v>
      </c>
      <c r="F91" s="5" t="s">
        <v>2290</v>
      </c>
      <c r="G91" s="33">
        <v>5141254</v>
      </c>
      <c r="H91" s="3" t="s">
        <v>1289</v>
      </c>
      <c r="I91" s="5" t="s">
        <v>2289</v>
      </c>
      <c r="J91" s="5" t="s">
        <v>2288</v>
      </c>
      <c r="K91" s="3" t="s">
        <v>105</v>
      </c>
      <c r="L91" s="3" t="s">
        <v>376</v>
      </c>
      <c r="M91" s="6" t="s">
        <v>23</v>
      </c>
      <c r="N91" s="6" t="s">
        <v>23</v>
      </c>
      <c r="O91" s="6" t="s">
        <v>23</v>
      </c>
      <c r="P91" s="6" t="s">
        <v>256</v>
      </c>
      <c r="Q91" s="6" t="s">
        <v>2123</v>
      </c>
      <c r="R91" s="6" t="s">
        <v>2123</v>
      </c>
      <c r="S91" s="3" t="s">
        <v>327</v>
      </c>
    </row>
    <row r="92" spans="1:19" ht="44.1" customHeight="1" x14ac:dyDescent="0.15">
      <c r="A92" s="39">
        <v>2410501262</v>
      </c>
      <c r="B92" s="3" t="s">
        <v>161</v>
      </c>
      <c r="C92" s="4">
        <v>40422</v>
      </c>
      <c r="D92" s="4">
        <v>44805</v>
      </c>
      <c r="E92" s="4">
        <f t="shared" si="2"/>
        <v>46996</v>
      </c>
      <c r="F92" s="5" t="s">
        <v>215</v>
      </c>
      <c r="G92" s="33">
        <v>5140005</v>
      </c>
      <c r="H92" s="3" t="s">
        <v>1296</v>
      </c>
      <c r="I92" s="5" t="s">
        <v>2287</v>
      </c>
      <c r="J92" s="5" t="s">
        <v>2286</v>
      </c>
      <c r="K92" s="3" t="s">
        <v>216</v>
      </c>
      <c r="L92" s="3" t="s">
        <v>377</v>
      </c>
      <c r="M92" s="6" t="s">
        <v>23</v>
      </c>
      <c r="N92" s="6" t="s">
        <v>118</v>
      </c>
      <c r="O92" s="6" t="s">
        <v>118</v>
      </c>
      <c r="P92" s="6" t="s">
        <v>256</v>
      </c>
      <c r="Q92" s="6" t="s">
        <v>2123</v>
      </c>
      <c r="R92" s="6" t="s">
        <v>2120</v>
      </c>
      <c r="S92" s="3" t="s">
        <v>327</v>
      </c>
    </row>
    <row r="93" spans="1:19" ht="44.1" customHeight="1" x14ac:dyDescent="0.15">
      <c r="A93" s="39">
        <v>2410501312</v>
      </c>
      <c r="B93" s="3" t="s">
        <v>161</v>
      </c>
      <c r="C93" s="4">
        <v>40787</v>
      </c>
      <c r="D93" s="4">
        <v>42979</v>
      </c>
      <c r="E93" s="4">
        <f t="shared" si="2"/>
        <v>45169</v>
      </c>
      <c r="F93" s="12" t="s">
        <v>975</v>
      </c>
      <c r="G93" s="33">
        <v>5140819</v>
      </c>
      <c r="H93" s="3" t="s">
        <v>1194</v>
      </c>
      <c r="I93" s="12" t="s">
        <v>977</v>
      </c>
      <c r="J93" s="12" t="s">
        <v>978</v>
      </c>
      <c r="K93" s="15" t="s">
        <v>979</v>
      </c>
      <c r="L93" s="3" t="s">
        <v>976</v>
      </c>
      <c r="M93" s="6" t="s">
        <v>256</v>
      </c>
      <c r="N93" s="6" t="s">
        <v>23</v>
      </c>
      <c r="O93" s="6" t="s">
        <v>23</v>
      </c>
      <c r="P93" s="6" t="s">
        <v>256</v>
      </c>
      <c r="Q93" s="6" t="s">
        <v>2120</v>
      </c>
      <c r="R93" s="6" t="s">
        <v>2120</v>
      </c>
      <c r="S93" s="3" t="s">
        <v>327</v>
      </c>
    </row>
    <row r="94" spans="1:19" ht="44.1" customHeight="1" x14ac:dyDescent="0.15">
      <c r="A94" s="39">
        <v>2410501338</v>
      </c>
      <c r="B94" s="3" t="s">
        <v>161</v>
      </c>
      <c r="C94" s="4">
        <v>40817</v>
      </c>
      <c r="D94" s="4">
        <v>43009</v>
      </c>
      <c r="E94" s="4">
        <f t="shared" si="2"/>
        <v>45199</v>
      </c>
      <c r="F94" s="5" t="s">
        <v>980</v>
      </c>
      <c r="G94" s="33">
        <v>5140102</v>
      </c>
      <c r="H94" s="3" t="s">
        <v>1195</v>
      </c>
      <c r="I94" s="5" t="s">
        <v>298</v>
      </c>
      <c r="J94" s="5" t="s">
        <v>298</v>
      </c>
      <c r="K94" s="3" t="s">
        <v>981</v>
      </c>
      <c r="L94" s="3" t="s">
        <v>378</v>
      </c>
      <c r="M94" s="6" t="s">
        <v>256</v>
      </c>
      <c r="N94" s="6" t="s">
        <v>118</v>
      </c>
      <c r="O94" s="6" t="s">
        <v>23</v>
      </c>
      <c r="P94" s="6" t="s">
        <v>256</v>
      </c>
      <c r="Q94" s="6" t="s">
        <v>2120</v>
      </c>
      <c r="R94" s="6" t="s">
        <v>2120</v>
      </c>
      <c r="S94" s="3" t="s">
        <v>327</v>
      </c>
    </row>
    <row r="95" spans="1:19" ht="44.1" customHeight="1" x14ac:dyDescent="0.15">
      <c r="A95" s="39">
        <v>2410501379</v>
      </c>
      <c r="B95" s="3" t="s">
        <v>161</v>
      </c>
      <c r="C95" s="4">
        <v>40940</v>
      </c>
      <c r="D95" s="4">
        <v>43132</v>
      </c>
      <c r="E95" s="4">
        <f t="shared" si="2"/>
        <v>45322</v>
      </c>
      <c r="F95" s="5" t="s">
        <v>982</v>
      </c>
      <c r="G95" s="33">
        <v>5140027</v>
      </c>
      <c r="H95" s="3" t="s">
        <v>1196</v>
      </c>
      <c r="I95" s="5" t="s">
        <v>983</v>
      </c>
      <c r="J95" s="5" t="s">
        <v>984</v>
      </c>
      <c r="K95" s="3" t="s">
        <v>985</v>
      </c>
      <c r="L95" s="3" t="s">
        <v>379</v>
      </c>
      <c r="M95" s="6" t="s">
        <v>118</v>
      </c>
      <c r="N95" s="6" t="s">
        <v>515</v>
      </c>
      <c r="O95" s="6" t="s">
        <v>515</v>
      </c>
      <c r="P95" s="84" t="s">
        <v>2406</v>
      </c>
      <c r="Q95" s="6" t="s">
        <v>2123</v>
      </c>
      <c r="R95" s="6" t="s">
        <v>2120</v>
      </c>
      <c r="S95" s="3" t="s">
        <v>327</v>
      </c>
    </row>
    <row r="96" spans="1:19" ht="44.1" customHeight="1" x14ac:dyDescent="0.15">
      <c r="A96" s="39">
        <v>2410501668</v>
      </c>
      <c r="B96" s="3" t="s">
        <v>161</v>
      </c>
      <c r="C96" s="4">
        <v>41183</v>
      </c>
      <c r="D96" s="4">
        <v>43374</v>
      </c>
      <c r="E96" s="4">
        <f t="shared" si="2"/>
        <v>45565</v>
      </c>
      <c r="F96" s="5" t="s">
        <v>986</v>
      </c>
      <c r="G96" s="33">
        <v>5140101</v>
      </c>
      <c r="H96" s="3" t="s">
        <v>1197</v>
      </c>
      <c r="I96" s="5" t="s">
        <v>987</v>
      </c>
      <c r="J96" s="5" t="s">
        <v>988</v>
      </c>
      <c r="K96" s="3" t="s">
        <v>2</v>
      </c>
      <c r="L96" s="3" t="s">
        <v>364</v>
      </c>
      <c r="M96" s="6" t="s">
        <v>256</v>
      </c>
      <c r="N96" s="6" t="s">
        <v>515</v>
      </c>
      <c r="O96" s="6" t="s">
        <v>516</v>
      </c>
      <c r="P96" s="6" t="s">
        <v>2406</v>
      </c>
      <c r="Q96" s="6" t="s">
        <v>2120</v>
      </c>
      <c r="R96" s="6" t="s">
        <v>2120</v>
      </c>
      <c r="S96" s="3" t="s">
        <v>327</v>
      </c>
    </row>
    <row r="97" spans="1:19" ht="44.1" customHeight="1" x14ac:dyDescent="0.15">
      <c r="A97" s="39">
        <v>2410501692</v>
      </c>
      <c r="B97" s="3" t="s">
        <v>161</v>
      </c>
      <c r="C97" s="4">
        <v>41426</v>
      </c>
      <c r="D97" s="4">
        <v>43617</v>
      </c>
      <c r="E97" s="4">
        <f t="shared" si="2"/>
        <v>45808</v>
      </c>
      <c r="F97" s="5" t="s">
        <v>221</v>
      </c>
      <c r="G97" s="33" t="s">
        <v>2285</v>
      </c>
      <c r="H97" s="3" t="s">
        <v>1198</v>
      </c>
      <c r="I97" s="5" t="s">
        <v>223</v>
      </c>
      <c r="J97" s="5" t="s">
        <v>224</v>
      </c>
      <c r="K97" s="3" t="s">
        <v>225</v>
      </c>
      <c r="L97" s="3" t="s">
        <v>380</v>
      </c>
      <c r="M97" s="6" t="s">
        <v>23</v>
      </c>
      <c r="N97" s="6" t="s">
        <v>118</v>
      </c>
      <c r="O97" s="6" t="s">
        <v>23</v>
      </c>
      <c r="P97" s="6" t="s">
        <v>256</v>
      </c>
      <c r="Q97" s="6" t="s">
        <v>2120</v>
      </c>
      <c r="R97" s="6" t="s">
        <v>2120</v>
      </c>
      <c r="S97" s="3" t="s">
        <v>327</v>
      </c>
    </row>
    <row r="98" spans="1:19" ht="44.1" customHeight="1" x14ac:dyDescent="0.15">
      <c r="A98" s="39">
        <v>2410701052</v>
      </c>
      <c r="B98" s="3" t="s">
        <v>161</v>
      </c>
      <c r="C98" s="4">
        <v>41640</v>
      </c>
      <c r="D98" s="4">
        <v>43831</v>
      </c>
      <c r="E98" s="4">
        <f t="shared" si="2"/>
        <v>46022</v>
      </c>
      <c r="F98" s="5" t="s">
        <v>296</v>
      </c>
      <c r="G98" s="33" t="s">
        <v>2278</v>
      </c>
      <c r="H98" s="3" t="s">
        <v>1211</v>
      </c>
      <c r="I98" s="5" t="s">
        <v>2277</v>
      </c>
      <c r="J98" s="5" t="s">
        <v>2277</v>
      </c>
      <c r="K98" s="3" t="s">
        <v>297</v>
      </c>
      <c r="L98" s="3" t="s">
        <v>518</v>
      </c>
      <c r="M98" s="6" t="s">
        <v>516</v>
      </c>
      <c r="N98" s="6" t="s">
        <v>23</v>
      </c>
      <c r="O98" s="6" t="s">
        <v>23</v>
      </c>
      <c r="P98" s="6" t="s">
        <v>23</v>
      </c>
      <c r="Q98" s="6" t="s">
        <v>2123</v>
      </c>
      <c r="R98" s="6" t="s">
        <v>2120</v>
      </c>
      <c r="S98" s="3" t="s">
        <v>327</v>
      </c>
    </row>
    <row r="99" spans="1:19" ht="44.1" customHeight="1" x14ac:dyDescent="0.15">
      <c r="A99" s="39">
        <v>2410501783</v>
      </c>
      <c r="B99" s="3" t="s">
        <v>161</v>
      </c>
      <c r="C99" s="4">
        <v>41821</v>
      </c>
      <c r="D99" s="4">
        <v>44013</v>
      </c>
      <c r="E99" s="4">
        <f t="shared" si="2"/>
        <v>46203</v>
      </c>
      <c r="F99" s="5" t="s">
        <v>2276</v>
      </c>
      <c r="G99" s="33" t="s">
        <v>2275</v>
      </c>
      <c r="H99" s="3" t="s">
        <v>1486</v>
      </c>
      <c r="I99" s="5" t="s">
        <v>2274</v>
      </c>
      <c r="J99" s="5" t="s">
        <v>2273</v>
      </c>
      <c r="K99" s="3" t="s">
        <v>299</v>
      </c>
      <c r="L99" s="3" t="s">
        <v>590</v>
      </c>
      <c r="M99" s="6" t="s">
        <v>23</v>
      </c>
      <c r="N99" s="6" t="s">
        <v>1813</v>
      </c>
      <c r="O99" s="6" t="s">
        <v>23</v>
      </c>
      <c r="P99" s="6" t="s">
        <v>2103</v>
      </c>
      <c r="Q99" s="6" t="s">
        <v>2123</v>
      </c>
      <c r="R99" s="6" t="s">
        <v>2123</v>
      </c>
      <c r="S99" s="3" t="s">
        <v>327</v>
      </c>
    </row>
    <row r="100" spans="1:19" ht="44.1" customHeight="1" x14ac:dyDescent="0.15">
      <c r="A100" s="39">
        <v>2410501130</v>
      </c>
      <c r="B100" s="3" t="s">
        <v>161</v>
      </c>
      <c r="C100" s="4">
        <v>42186</v>
      </c>
      <c r="D100" s="4">
        <v>44378</v>
      </c>
      <c r="E100" s="4">
        <f t="shared" si="2"/>
        <v>46568</v>
      </c>
      <c r="F100" s="5" t="s">
        <v>16</v>
      </c>
      <c r="G100" s="33">
        <v>5141107</v>
      </c>
      <c r="H100" s="3" t="s">
        <v>1192</v>
      </c>
      <c r="I100" s="12" t="s">
        <v>2292</v>
      </c>
      <c r="J100" s="12" t="s">
        <v>2291</v>
      </c>
      <c r="K100" s="15" t="s">
        <v>17</v>
      </c>
      <c r="L100" s="3" t="s">
        <v>375</v>
      </c>
      <c r="M100" s="6" t="s">
        <v>118</v>
      </c>
      <c r="N100" s="6" t="s">
        <v>118</v>
      </c>
      <c r="O100" s="6" t="s">
        <v>23</v>
      </c>
      <c r="P100" s="6" t="s">
        <v>256</v>
      </c>
      <c r="Q100" s="6" t="s">
        <v>2123</v>
      </c>
      <c r="R100" s="6" t="s">
        <v>2123</v>
      </c>
      <c r="S100" s="3" t="s">
        <v>327</v>
      </c>
    </row>
    <row r="101" spans="1:19" ht="44.1" customHeight="1" x14ac:dyDescent="0.15">
      <c r="A101" s="32">
        <v>2410502302</v>
      </c>
      <c r="B101" s="3" t="s">
        <v>161</v>
      </c>
      <c r="C101" s="4">
        <v>42430</v>
      </c>
      <c r="D101" s="4">
        <v>44621</v>
      </c>
      <c r="E101" s="4">
        <f t="shared" si="2"/>
        <v>46812</v>
      </c>
      <c r="F101" s="5" t="s">
        <v>442</v>
      </c>
      <c r="G101" s="33" t="s">
        <v>2284</v>
      </c>
      <c r="H101" s="3" t="s">
        <v>1313</v>
      </c>
      <c r="I101" s="12" t="s">
        <v>2283</v>
      </c>
      <c r="J101" s="12" t="s">
        <v>2282</v>
      </c>
      <c r="K101" s="3" t="s">
        <v>443</v>
      </c>
      <c r="L101" s="3" t="s">
        <v>444</v>
      </c>
      <c r="M101" s="6" t="s">
        <v>118</v>
      </c>
      <c r="N101" s="6" t="s">
        <v>118</v>
      </c>
      <c r="O101" s="6" t="s">
        <v>23</v>
      </c>
      <c r="P101" s="6" t="s">
        <v>256</v>
      </c>
      <c r="Q101" s="6" t="s">
        <v>2123</v>
      </c>
      <c r="R101" s="6" t="s">
        <v>2123</v>
      </c>
      <c r="S101" s="3" t="s">
        <v>327</v>
      </c>
    </row>
    <row r="102" spans="1:19" ht="44.1" customHeight="1" x14ac:dyDescent="0.15">
      <c r="A102" s="39">
        <v>2410502468</v>
      </c>
      <c r="B102" s="3" t="s">
        <v>161</v>
      </c>
      <c r="C102" s="4">
        <v>42826</v>
      </c>
      <c r="D102" s="4">
        <v>45017</v>
      </c>
      <c r="E102" s="4">
        <f t="shared" si="2"/>
        <v>47208</v>
      </c>
      <c r="F102" s="12" t="s">
        <v>2281</v>
      </c>
      <c r="G102" s="33" t="s">
        <v>2280</v>
      </c>
      <c r="H102" s="3" t="s">
        <v>1314</v>
      </c>
      <c r="I102" s="12" t="s">
        <v>511</v>
      </c>
      <c r="J102" s="12" t="s">
        <v>511</v>
      </c>
      <c r="K102" s="10" t="s">
        <v>510</v>
      </c>
      <c r="L102" s="69" t="s">
        <v>563</v>
      </c>
      <c r="M102" s="6" t="s">
        <v>23</v>
      </c>
      <c r="N102" s="6" t="s">
        <v>23</v>
      </c>
      <c r="O102" s="6" t="s">
        <v>23</v>
      </c>
      <c r="P102" s="6" t="s">
        <v>256</v>
      </c>
      <c r="Q102" s="6" t="s">
        <v>2120</v>
      </c>
      <c r="R102" s="6" t="s">
        <v>2120</v>
      </c>
      <c r="S102" s="3" t="s">
        <v>327</v>
      </c>
    </row>
    <row r="103" spans="1:19" ht="44.1" customHeight="1" x14ac:dyDescent="0.15">
      <c r="A103" s="34">
        <v>2410502542</v>
      </c>
      <c r="B103" s="3" t="s">
        <v>161</v>
      </c>
      <c r="C103" s="52">
        <v>43070</v>
      </c>
      <c r="D103" s="4"/>
      <c r="E103" s="4">
        <f t="shared" si="2"/>
        <v>45260</v>
      </c>
      <c r="F103" s="3" t="s">
        <v>559</v>
      </c>
      <c r="G103" s="33" t="s">
        <v>2279</v>
      </c>
      <c r="H103" s="3" t="s">
        <v>1315</v>
      </c>
      <c r="I103" s="12" t="s">
        <v>560</v>
      </c>
      <c r="J103" s="12" t="s">
        <v>561</v>
      </c>
      <c r="K103" s="10" t="s">
        <v>562</v>
      </c>
      <c r="L103" s="10" t="s">
        <v>1901</v>
      </c>
      <c r="M103" s="6" t="s">
        <v>256</v>
      </c>
      <c r="N103" s="6" t="s">
        <v>23</v>
      </c>
      <c r="O103" s="6" t="s">
        <v>23</v>
      </c>
      <c r="P103" s="6" t="s">
        <v>256</v>
      </c>
      <c r="Q103" s="6" t="s">
        <v>2120</v>
      </c>
      <c r="R103" s="6" t="s">
        <v>2120</v>
      </c>
      <c r="S103" s="3" t="s">
        <v>327</v>
      </c>
    </row>
    <row r="104" spans="1:19" ht="44.1" customHeight="1" x14ac:dyDescent="0.15">
      <c r="A104" s="34">
        <v>2410502724</v>
      </c>
      <c r="B104" s="63" t="s">
        <v>1466</v>
      </c>
      <c r="C104" s="4">
        <v>43586</v>
      </c>
      <c r="D104" s="4"/>
      <c r="E104" s="4">
        <f t="shared" si="2"/>
        <v>45777</v>
      </c>
      <c r="F104" s="11" t="s">
        <v>1453</v>
      </c>
      <c r="G104" s="3" t="s">
        <v>1454</v>
      </c>
      <c r="H104" s="33" t="s">
        <v>1455</v>
      </c>
      <c r="I104" s="3" t="s">
        <v>1456</v>
      </c>
      <c r="J104" s="3" t="s">
        <v>1456</v>
      </c>
      <c r="K104" s="5" t="s">
        <v>1457</v>
      </c>
      <c r="L104" s="3" t="s">
        <v>1562</v>
      </c>
      <c r="M104" s="6" t="s">
        <v>118</v>
      </c>
      <c r="N104" s="6" t="s">
        <v>23</v>
      </c>
      <c r="O104" s="6" t="s">
        <v>23</v>
      </c>
      <c r="P104" s="6" t="s">
        <v>256</v>
      </c>
      <c r="Q104" s="6" t="s">
        <v>2123</v>
      </c>
      <c r="R104" s="6" t="s">
        <v>2123</v>
      </c>
      <c r="S104" s="3" t="s">
        <v>327</v>
      </c>
    </row>
    <row r="105" spans="1:19" ht="44.1" customHeight="1" x14ac:dyDescent="0.15">
      <c r="A105" s="34">
        <v>2410502849</v>
      </c>
      <c r="B105" s="63" t="s">
        <v>161</v>
      </c>
      <c r="C105" s="4">
        <v>43891</v>
      </c>
      <c r="D105" s="4"/>
      <c r="E105" s="4">
        <f t="shared" si="2"/>
        <v>46081</v>
      </c>
      <c r="F105" s="11" t="s">
        <v>2272</v>
      </c>
      <c r="G105" s="3" t="s">
        <v>2271</v>
      </c>
      <c r="H105" s="33" t="s">
        <v>1597</v>
      </c>
      <c r="I105" s="3" t="s">
        <v>2270</v>
      </c>
      <c r="J105" s="3" t="s">
        <v>2270</v>
      </c>
      <c r="K105" s="5" t="s">
        <v>1599</v>
      </c>
      <c r="L105" s="3" t="s">
        <v>1600</v>
      </c>
      <c r="M105" s="64" t="s">
        <v>23</v>
      </c>
      <c r="N105" s="6" t="s">
        <v>1813</v>
      </c>
      <c r="O105" s="64" t="s">
        <v>23</v>
      </c>
      <c r="P105" s="85" t="s">
        <v>2406</v>
      </c>
      <c r="Q105" s="64" t="s">
        <v>2120</v>
      </c>
      <c r="R105" s="64" t="s">
        <v>2123</v>
      </c>
      <c r="S105" s="3" t="s">
        <v>327</v>
      </c>
    </row>
    <row r="106" spans="1:19" ht="44.1" customHeight="1" x14ac:dyDescent="0.15">
      <c r="A106" s="34">
        <v>2410502922</v>
      </c>
      <c r="B106" s="63" t="s">
        <v>161</v>
      </c>
      <c r="C106" s="4">
        <v>44197</v>
      </c>
      <c r="D106" s="4"/>
      <c r="E106" s="4">
        <f t="shared" si="2"/>
        <v>46387</v>
      </c>
      <c r="F106" s="11" t="s">
        <v>2269</v>
      </c>
      <c r="G106" s="3" t="s">
        <v>2268</v>
      </c>
      <c r="H106" s="33" t="s">
        <v>1749</v>
      </c>
      <c r="I106" s="72" t="s">
        <v>2267</v>
      </c>
      <c r="J106" s="72" t="s">
        <v>2266</v>
      </c>
      <c r="K106" s="11" t="s">
        <v>2265</v>
      </c>
      <c r="L106" s="3" t="s">
        <v>1746</v>
      </c>
      <c r="M106" s="64" t="s">
        <v>23</v>
      </c>
      <c r="N106" s="6" t="s">
        <v>118</v>
      </c>
      <c r="O106" s="64" t="s">
        <v>23</v>
      </c>
      <c r="P106" s="64" t="s">
        <v>256</v>
      </c>
      <c r="Q106" s="64" t="s">
        <v>2123</v>
      </c>
      <c r="R106" s="64" t="s">
        <v>2123</v>
      </c>
      <c r="S106" s="3" t="s">
        <v>327</v>
      </c>
    </row>
    <row r="107" spans="1:19" ht="44.1" customHeight="1" x14ac:dyDescent="0.15">
      <c r="A107" s="34">
        <v>2410502971</v>
      </c>
      <c r="B107" s="63" t="s">
        <v>161</v>
      </c>
      <c r="C107" s="4">
        <v>44378</v>
      </c>
      <c r="D107" s="4"/>
      <c r="E107" s="4">
        <f t="shared" si="2"/>
        <v>46568</v>
      </c>
      <c r="F107" s="11" t="s">
        <v>1839</v>
      </c>
      <c r="G107" s="3" t="s">
        <v>1840</v>
      </c>
      <c r="H107" s="33" t="s">
        <v>1841</v>
      </c>
      <c r="I107" s="72" t="s">
        <v>1842</v>
      </c>
      <c r="J107" s="72" t="s">
        <v>1843</v>
      </c>
      <c r="K107" s="11" t="s">
        <v>1844</v>
      </c>
      <c r="L107" s="3" t="s">
        <v>1845</v>
      </c>
      <c r="M107" s="64" t="s">
        <v>1838</v>
      </c>
      <c r="N107" s="6" t="s">
        <v>23</v>
      </c>
      <c r="O107" s="6" t="s">
        <v>23</v>
      </c>
      <c r="P107" s="6" t="s">
        <v>256</v>
      </c>
      <c r="Q107" s="64" t="s">
        <v>847</v>
      </c>
      <c r="R107" s="64" t="s">
        <v>847</v>
      </c>
      <c r="S107" s="3" t="s">
        <v>327</v>
      </c>
    </row>
    <row r="108" spans="1:19" ht="44.1" customHeight="1" x14ac:dyDescent="0.15">
      <c r="A108" s="39">
        <v>2410503177</v>
      </c>
      <c r="B108" s="3" t="s">
        <v>161</v>
      </c>
      <c r="C108" s="4">
        <v>44713</v>
      </c>
      <c r="D108" s="4"/>
      <c r="E108" s="4">
        <v>46904</v>
      </c>
      <c r="F108" s="5" t="s">
        <v>2014</v>
      </c>
      <c r="G108" s="33" t="s">
        <v>2015</v>
      </c>
      <c r="H108" s="3" t="s">
        <v>2017</v>
      </c>
      <c r="I108" s="5" t="s">
        <v>2446</v>
      </c>
      <c r="J108" s="5" t="s">
        <v>2016</v>
      </c>
      <c r="K108" s="3" t="s">
        <v>2018</v>
      </c>
      <c r="L108" s="3" t="s">
        <v>2019</v>
      </c>
      <c r="M108" s="6" t="s">
        <v>2020</v>
      </c>
      <c r="N108" s="6" t="s">
        <v>2020</v>
      </c>
      <c r="O108" s="6" t="s">
        <v>2020</v>
      </c>
      <c r="P108" s="6" t="s">
        <v>2020</v>
      </c>
      <c r="Q108" s="6" t="s">
        <v>847</v>
      </c>
      <c r="R108" s="3" t="s">
        <v>847</v>
      </c>
      <c r="S108" s="3" t="s">
        <v>327</v>
      </c>
    </row>
    <row r="109" spans="1:19" ht="44.1" customHeight="1" x14ac:dyDescent="0.15">
      <c r="A109" s="39">
        <v>2410700252</v>
      </c>
      <c r="B109" s="3" t="s">
        <v>161</v>
      </c>
      <c r="C109" s="4">
        <v>38869</v>
      </c>
      <c r="D109" s="4">
        <v>43252</v>
      </c>
      <c r="E109" s="4">
        <f t="shared" ref="E109:E142" si="3">DATE(YEAR(MAX(C109:D109))+6, MONTH(MAX(C109:D109)), DAY(MAX(C109:D109)))-1</f>
        <v>45443</v>
      </c>
      <c r="F109" s="5" t="s">
        <v>248</v>
      </c>
      <c r="G109" s="33">
        <v>5150011</v>
      </c>
      <c r="H109" s="3" t="s">
        <v>1668</v>
      </c>
      <c r="I109" s="5" t="s">
        <v>249</v>
      </c>
      <c r="J109" s="5" t="s">
        <v>250</v>
      </c>
      <c r="K109" s="3" t="s">
        <v>251</v>
      </c>
      <c r="L109" s="3" t="s">
        <v>382</v>
      </c>
      <c r="M109" s="6" t="s">
        <v>118</v>
      </c>
      <c r="N109" s="6" t="s">
        <v>23</v>
      </c>
      <c r="O109" s="6" t="s">
        <v>23</v>
      </c>
      <c r="P109" s="6" t="s">
        <v>256</v>
      </c>
      <c r="Q109" s="6" t="s">
        <v>2123</v>
      </c>
      <c r="R109" s="6" t="s">
        <v>2120</v>
      </c>
      <c r="S109" s="3" t="s">
        <v>328</v>
      </c>
    </row>
    <row r="110" spans="1:19" ht="44.1" customHeight="1" x14ac:dyDescent="0.15">
      <c r="A110" s="39">
        <v>2410700039</v>
      </c>
      <c r="B110" s="3" t="s">
        <v>161</v>
      </c>
      <c r="C110" s="4">
        <v>38991</v>
      </c>
      <c r="D110" s="4">
        <v>43374</v>
      </c>
      <c r="E110" s="4">
        <f t="shared" si="3"/>
        <v>45565</v>
      </c>
      <c r="F110" s="5" t="s">
        <v>106</v>
      </c>
      <c r="G110" s="33">
        <v>5150051</v>
      </c>
      <c r="H110" s="3" t="s">
        <v>1199</v>
      </c>
      <c r="I110" s="5" t="s">
        <v>107</v>
      </c>
      <c r="J110" s="5" t="s">
        <v>990</v>
      </c>
      <c r="K110" s="3" t="s">
        <v>108</v>
      </c>
      <c r="L110" s="3" t="s">
        <v>989</v>
      </c>
      <c r="M110" s="6" t="s">
        <v>1806</v>
      </c>
      <c r="N110" s="6" t="s">
        <v>23</v>
      </c>
      <c r="O110" s="6" t="s">
        <v>23</v>
      </c>
      <c r="P110" s="6" t="s">
        <v>256</v>
      </c>
      <c r="Q110" s="6" t="s">
        <v>2120</v>
      </c>
      <c r="R110" s="6" t="s">
        <v>2120</v>
      </c>
      <c r="S110" s="3" t="s">
        <v>328</v>
      </c>
    </row>
    <row r="111" spans="1:19" ht="44.1" customHeight="1" x14ac:dyDescent="0.15">
      <c r="A111" s="39">
        <v>2410700070</v>
      </c>
      <c r="B111" s="3" t="s">
        <v>161</v>
      </c>
      <c r="C111" s="4">
        <v>38991</v>
      </c>
      <c r="D111" s="4">
        <v>43374</v>
      </c>
      <c r="E111" s="4">
        <f t="shared" si="3"/>
        <v>45565</v>
      </c>
      <c r="F111" s="5" t="s">
        <v>18</v>
      </c>
      <c r="G111" s="33">
        <v>5150078</v>
      </c>
      <c r="H111" s="3" t="s">
        <v>1200</v>
      </c>
      <c r="I111" s="5" t="s">
        <v>992</v>
      </c>
      <c r="J111" s="5" t="s">
        <v>993</v>
      </c>
      <c r="K111" s="3" t="s">
        <v>18</v>
      </c>
      <c r="L111" s="3" t="s">
        <v>991</v>
      </c>
      <c r="M111" s="6" t="s">
        <v>118</v>
      </c>
      <c r="N111" s="6" t="s">
        <v>515</v>
      </c>
      <c r="O111" s="6" t="s">
        <v>516</v>
      </c>
      <c r="P111" s="6" t="s">
        <v>2103</v>
      </c>
      <c r="Q111" s="6" t="s">
        <v>2120</v>
      </c>
      <c r="R111" s="6" t="s">
        <v>2120</v>
      </c>
      <c r="S111" s="3" t="s">
        <v>328</v>
      </c>
    </row>
    <row r="112" spans="1:19" ht="44.1" customHeight="1" x14ac:dyDescent="0.15">
      <c r="A112" s="39">
        <v>2410700625</v>
      </c>
      <c r="B112" s="3" t="s">
        <v>161</v>
      </c>
      <c r="C112" s="4">
        <v>38991</v>
      </c>
      <c r="D112" s="4">
        <v>44348</v>
      </c>
      <c r="E112" s="4">
        <f t="shared" si="3"/>
        <v>46538</v>
      </c>
      <c r="F112" s="5" t="s">
        <v>234</v>
      </c>
      <c r="G112" s="33">
        <v>5150063</v>
      </c>
      <c r="H112" s="3" t="s">
        <v>1288</v>
      </c>
      <c r="I112" s="5" t="s">
        <v>2264</v>
      </c>
      <c r="J112" s="5" t="s">
        <v>2263</v>
      </c>
      <c r="K112" s="3" t="s">
        <v>170</v>
      </c>
      <c r="L112" s="3" t="s">
        <v>384</v>
      </c>
      <c r="M112" s="6" t="s">
        <v>118</v>
      </c>
      <c r="N112" s="6" t="s">
        <v>23</v>
      </c>
      <c r="O112" s="6" t="s">
        <v>23</v>
      </c>
      <c r="P112" s="6" t="s">
        <v>256</v>
      </c>
      <c r="Q112" s="6" t="s">
        <v>2123</v>
      </c>
      <c r="R112" s="6" t="s">
        <v>2123</v>
      </c>
      <c r="S112" s="3" t="s">
        <v>328</v>
      </c>
    </row>
    <row r="113" spans="1:19" ht="44.1" customHeight="1" x14ac:dyDescent="0.15">
      <c r="A113" s="39">
        <v>2412720027</v>
      </c>
      <c r="B113" s="3" t="s">
        <v>161</v>
      </c>
      <c r="C113" s="4">
        <v>38991</v>
      </c>
      <c r="D113" s="4">
        <v>43374</v>
      </c>
      <c r="E113" s="4">
        <f t="shared" si="3"/>
        <v>45565</v>
      </c>
      <c r="F113" s="5" t="s">
        <v>1122</v>
      </c>
      <c r="G113" s="33">
        <v>5192505</v>
      </c>
      <c r="H113" s="3" t="s">
        <v>1252</v>
      </c>
      <c r="I113" s="5" t="s">
        <v>130</v>
      </c>
      <c r="J113" s="5" t="s">
        <v>131</v>
      </c>
      <c r="K113" s="3" t="s">
        <v>132</v>
      </c>
      <c r="L113" s="3" t="s">
        <v>400</v>
      </c>
      <c r="M113" s="6" t="s">
        <v>118</v>
      </c>
      <c r="N113" s="6" t="s">
        <v>118</v>
      </c>
      <c r="O113" s="6" t="s">
        <v>23</v>
      </c>
      <c r="P113" s="6" t="s">
        <v>256</v>
      </c>
      <c r="Q113" s="6" t="s">
        <v>2120</v>
      </c>
      <c r="R113" s="6" t="s">
        <v>2120</v>
      </c>
      <c r="S113" s="3" t="s">
        <v>328</v>
      </c>
    </row>
    <row r="114" spans="1:19" ht="44.1" customHeight="1" x14ac:dyDescent="0.15">
      <c r="A114" s="39">
        <v>2410700435</v>
      </c>
      <c r="B114" s="3" t="s">
        <v>161</v>
      </c>
      <c r="C114" s="4">
        <v>39508</v>
      </c>
      <c r="D114" s="4">
        <v>43070</v>
      </c>
      <c r="E114" s="4">
        <f t="shared" si="3"/>
        <v>45260</v>
      </c>
      <c r="F114" s="5" t="s">
        <v>1001</v>
      </c>
      <c r="G114" s="33">
        <v>5150063</v>
      </c>
      <c r="H114" s="3" t="s">
        <v>1203</v>
      </c>
      <c r="I114" s="5" t="s">
        <v>1002</v>
      </c>
      <c r="J114" s="5" t="s">
        <v>1003</v>
      </c>
      <c r="K114" s="3" t="s">
        <v>865</v>
      </c>
      <c r="L114" s="3" t="s">
        <v>2049</v>
      </c>
      <c r="M114" s="6" t="s">
        <v>118</v>
      </c>
      <c r="N114" s="6" t="s">
        <v>23</v>
      </c>
      <c r="O114" s="6" t="s">
        <v>23</v>
      </c>
      <c r="P114" s="6" t="s">
        <v>256</v>
      </c>
      <c r="Q114" s="6" t="s">
        <v>2120</v>
      </c>
      <c r="R114" s="6" t="s">
        <v>2120</v>
      </c>
      <c r="S114" s="3" t="s">
        <v>328</v>
      </c>
    </row>
    <row r="115" spans="1:19" ht="44.1" customHeight="1" x14ac:dyDescent="0.15">
      <c r="A115" s="39">
        <v>2412830073</v>
      </c>
      <c r="B115" s="3" t="s">
        <v>161</v>
      </c>
      <c r="C115" s="4">
        <v>39904</v>
      </c>
      <c r="D115" s="4">
        <v>44287</v>
      </c>
      <c r="E115" s="4">
        <f t="shared" si="3"/>
        <v>46477</v>
      </c>
      <c r="F115" s="5" t="s">
        <v>238</v>
      </c>
      <c r="G115" s="33">
        <v>5192211</v>
      </c>
      <c r="H115" s="3" t="s">
        <v>1260</v>
      </c>
      <c r="I115" s="5" t="s">
        <v>2191</v>
      </c>
      <c r="J115" s="5" t="s">
        <v>2190</v>
      </c>
      <c r="K115" s="3" t="s">
        <v>239</v>
      </c>
      <c r="L115" s="3" t="s">
        <v>399</v>
      </c>
      <c r="M115" s="6" t="s">
        <v>516</v>
      </c>
      <c r="N115" s="6" t="s">
        <v>2189</v>
      </c>
      <c r="O115" s="6" t="s">
        <v>1414</v>
      </c>
      <c r="P115" s="6" t="s">
        <v>2102</v>
      </c>
      <c r="Q115" s="6" t="s">
        <v>2123</v>
      </c>
      <c r="R115" s="6" t="s">
        <v>2123</v>
      </c>
      <c r="S115" s="3" t="s">
        <v>328</v>
      </c>
    </row>
    <row r="116" spans="1:19" ht="44.1" customHeight="1" x14ac:dyDescent="0.15">
      <c r="A116" s="39">
        <v>2410700633</v>
      </c>
      <c r="B116" s="3" t="s">
        <v>161</v>
      </c>
      <c r="C116" s="4">
        <v>39995</v>
      </c>
      <c r="D116" s="4">
        <v>44378</v>
      </c>
      <c r="E116" s="4">
        <f t="shared" si="3"/>
        <v>46568</v>
      </c>
      <c r="F116" s="5" t="s">
        <v>2262</v>
      </c>
      <c r="G116" s="33">
        <v>5150078</v>
      </c>
      <c r="H116" s="3" t="s">
        <v>1392</v>
      </c>
      <c r="I116" s="5" t="s">
        <v>2261</v>
      </c>
      <c r="J116" s="5" t="s">
        <v>2261</v>
      </c>
      <c r="K116" s="3" t="s">
        <v>195</v>
      </c>
      <c r="L116" s="3" t="s">
        <v>385</v>
      </c>
      <c r="M116" s="6" t="s">
        <v>595</v>
      </c>
      <c r="N116" s="6" t="s">
        <v>515</v>
      </c>
      <c r="O116" s="6" t="s">
        <v>515</v>
      </c>
      <c r="P116" s="6" t="s">
        <v>2413</v>
      </c>
      <c r="Q116" s="6" t="s">
        <v>2123</v>
      </c>
      <c r="R116" s="6" t="s">
        <v>2123</v>
      </c>
      <c r="S116" s="3" t="s">
        <v>328</v>
      </c>
    </row>
    <row r="117" spans="1:19" ht="44.1" customHeight="1" x14ac:dyDescent="0.15">
      <c r="A117" s="39">
        <v>2410700690</v>
      </c>
      <c r="B117" s="3" t="s">
        <v>161</v>
      </c>
      <c r="C117" s="4">
        <v>40360</v>
      </c>
      <c r="D117" s="4">
        <v>44743</v>
      </c>
      <c r="E117" s="4">
        <f t="shared" si="3"/>
        <v>46934</v>
      </c>
      <c r="F117" s="12" t="s">
        <v>2260</v>
      </c>
      <c r="G117" s="33">
        <v>5152111</v>
      </c>
      <c r="H117" s="3" t="s">
        <v>1294</v>
      </c>
      <c r="I117" s="5" t="s">
        <v>2259</v>
      </c>
      <c r="J117" s="5" t="s">
        <v>2258</v>
      </c>
      <c r="K117" s="12" t="s">
        <v>469</v>
      </c>
      <c r="L117" s="3" t="s">
        <v>470</v>
      </c>
      <c r="M117" s="6" t="s">
        <v>23</v>
      </c>
      <c r="N117" s="6" t="s">
        <v>23</v>
      </c>
      <c r="O117" s="6" t="s">
        <v>23</v>
      </c>
      <c r="P117" s="6" t="s">
        <v>256</v>
      </c>
      <c r="Q117" s="6" t="s">
        <v>2120</v>
      </c>
      <c r="R117" s="6" t="s">
        <v>2120</v>
      </c>
      <c r="S117" s="3" t="s">
        <v>328</v>
      </c>
    </row>
    <row r="118" spans="1:19" ht="44.1" customHeight="1" x14ac:dyDescent="0.15">
      <c r="A118" s="39">
        <v>2410700708</v>
      </c>
      <c r="B118" s="3" t="s">
        <v>161</v>
      </c>
      <c r="C118" s="4">
        <v>40634</v>
      </c>
      <c r="D118" s="4">
        <v>45017</v>
      </c>
      <c r="E118" s="4">
        <f t="shared" si="3"/>
        <v>47208</v>
      </c>
      <c r="F118" s="5" t="s">
        <v>62</v>
      </c>
      <c r="G118" s="33">
        <v>5150063</v>
      </c>
      <c r="H118" s="3" t="s">
        <v>1298</v>
      </c>
      <c r="I118" s="5" t="s">
        <v>2257</v>
      </c>
      <c r="J118" s="5" t="s">
        <v>2256</v>
      </c>
      <c r="K118" s="3" t="s">
        <v>62</v>
      </c>
      <c r="L118" s="3" t="s">
        <v>386</v>
      </c>
      <c r="M118" s="6" t="s">
        <v>515</v>
      </c>
      <c r="N118" s="6" t="s">
        <v>2189</v>
      </c>
      <c r="O118" s="6" t="s">
        <v>515</v>
      </c>
      <c r="P118" s="6" t="s">
        <v>2414</v>
      </c>
      <c r="Q118" s="6" t="s">
        <v>2120</v>
      </c>
      <c r="R118" s="6" t="s">
        <v>2123</v>
      </c>
      <c r="S118" s="3" t="s">
        <v>328</v>
      </c>
    </row>
    <row r="119" spans="1:19" ht="44.1" customHeight="1" x14ac:dyDescent="0.15">
      <c r="A119" s="39">
        <v>2410700716</v>
      </c>
      <c r="B119" s="3" t="s">
        <v>161</v>
      </c>
      <c r="C119" s="4">
        <v>40634</v>
      </c>
      <c r="D119" s="4">
        <v>45017</v>
      </c>
      <c r="E119" s="4">
        <f t="shared" si="3"/>
        <v>47208</v>
      </c>
      <c r="F119" s="5" t="s">
        <v>135</v>
      </c>
      <c r="G119" s="33" t="s">
        <v>2255</v>
      </c>
      <c r="H119" s="3" t="s">
        <v>1205</v>
      </c>
      <c r="I119" s="5" t="s">
        <v>2254</v>
      </c>
      <c r="J119" s="5" t="s">
        <v>2253</v>
      </c>
      <c r="K119" s="3" t="s">
        <v>136</v>
      </c>
      <c r="L119" s="3" t="s">
        <v>387</v>
      </c>
      <c r="M119" s="6" t="s">
        <v>256</v>
      </c>
      <c r="N119" s="6" t="s">
        <v>515</v>
      </c>
      <c r="O119" s="6" t="s">
        <v>516</v>
      </c>
      <c r="P119" s="6" t="s">
        <v>2413</v>
      </c>
      <c r="Q119" s="6" t="s">
        <v>2120</v>
      </c>
      <c r="R119" s="6" t="s">
        <v>2120</v>
      </c>
      <c r="S119" s="3" t="s">
        <v>328</v>
      </c>
    </row>
    <row r="120" spans="1:19" ht="44.1" customHeight="1" x14ac:dyDescent="0.15">
      <c r="A120" s="39">
        <v>2410700724</v>
      </c>
      <c r="B120" s="3" t="s">
        <v>161</v>
      </c>
      <c r="C120" s="4">
        <v>40664</v>
      </c>
      <c r="D120" s="4">
        <v>45047</v>
      </c>
      <c r="E120" s="4">
        <f t="shared" si="3"/>
        <v>47238</v>
      </c>
      <c r="F120" s="12" t="s">
        <v>1008</v>
      </c>
      <c r="G120" s="33">
        <v>5152325</v>
      </c>
      <c r="H120" s="3" t="s">
        <v>2437</v>
      </c>
      <c r="I120" s="12" t="s">
        <v>2438</v>
      </c>
      <c r="J120" s="12" t="s">
        <v>2439</v>
      </c>
      <c r="K120" s="15" t="s">
        <v>1008</v>
      </c>
      <c r="L120" s="3" t="s">
        <v>388</v>
      </c>
      <c r="M120" s="6" t="s">
        <v>516</v>
      </c>
      <c r="N120" s="6" t="s">
        <v>2219</v>
      </c>
      <c r="O120" s="6" t="s">
        <v>2252</v>
      </c>
      <c r="P120" s="6" t="s">
        <v>2406</v>
      </c>
      <c r="Q120" s="6" t="s">
        <v>2120</v>
      </c>
      <c r="R120" s="6" t="s">
        <v>2120</v>
      </c>
      <c r="S120" s="3" t="s">
        <v>328</v>
      </c>
    </row>
    <row r="121" spans="1:19" ht="44.1" customHeight="1" x14ac:dyDescent="0.15">
      <c r="A121" s="39">
        <v>2410700864</v>
      </c>
      <c r="B121" s="3" t="s">
        <v>161</v>
      </c>
      <c r="C121" s="4">
        <v>41091</v>
      </c>
      <c r="D121" s="4">
        <v>43282</v>
      </c>
      <c r="E121" s="4">
        <f t="shared" si="3"/>
        <v>45473</v>
      </c>
      <c r="F121" s="5" t="s">
        <v>1012</v>
      </c>
      <c r="G121" s="33">
        <v>5150043</v>
      </c>
      <c r="H121" s="3" t="s">
        <v>1207</v>
      </c>
      <c r="I121" s="5" t="s">
        <v>620</v>
      </c>
      <c r="J121" s="5" t="s">
        <v>621</v>
      </c>
      <c r="K121" s="3" t="s">
        <v>1013</v>
      </c>
      <c r="L121" s="3" t="s">
        <v>390</v>
      </c>
      <c r="M121" s="6" t="s">
        <v>515</v>
      </c>
      <c r="N121" s="6" t="s">
        <v>516</v>
      </c>
      <c r="O121" s="6" t="s">
        <v>2563</v>
      </c>
      <c r="P121" s="6" t="s">
        <v>2406</v>
      </c>
      <c r="Q121" s="6" t="s">
        <v>2123</v>
      </c>
      <c r="R121" s="6" t="s">
        <v>2120</v>
      </c>
      <c r="S121" s="3" t="s">
        <v>328</v>
      </c>
    </row>
    <row r="122" spans="1:19" ht="44.1" customHeight="1" x14ac:dyDescent="0.15">
      <c r="A122" s="39">
        <v>2410800524</v>
      </c>
      <c r="B122" s="3" t="s">
        <v>161</v>
      </c>
      <c r="C122" s="4">
        <v>41244</v>
      </c>
      <c r="D122" s="4">
        <v>43435</v>
      </c>
      <c r="E122" s="4">
        <f t="shared" si="3"/>
        <v>45626</v>
      </c>
      <c r="F122" s="5" t="s">
        <v>2211</v>
      </c>
      <c r="G122" s="33">
        <v>5152132</v>
      </c>
      <c r="H122" s="3" t="s">
        <v>1401</v>
      </c>
      <c r="I122" s="5" t="s">
        <v>1403</v>
      </c>
      <c r="J122" s="5" t="s">
        <v>1403</v>
      </c>
      <c r="K122" s="3" t="s">
        <v>189</v>
      </c>
      <c r="L122" s="3" t="s">
        <v>1402</v>
      </c>
      <c r="M122" s="6" t="s">
        <v>256</v>
      </c>
      <c r="N122" s="6" t="s">
        <v>118</v>
      </c>
      <c r="O122" s="6" t="s">
        <v>23</v>
      </c>
      <c r="P122" s="6" t="s">
        <v>256</v>
      </c>
      <c r="Q122" s="6" t="s">
        <v>2123</v>
      </c>
      <c r="R122" s="6" t="s">
        <v>2123</v>
      </c>
      <c r="S122" s="3" t="s">
        <v>328</v>
      </c>
    </row>
    <row r="123" spans="1:19" ht="44.1" customHeight="1" x14ac:dyDescent="0.15">
      <c r="A123" s="39">
        <v>2410700922</v>
      </c>
      <c r="B123" s="3" t="s">
        <v>161</v>
      </c>
      <c r="C123" s="4">
        <v>41334</v>
      </c>
      <c r="D123" s="4">
        <v>43525</v>
      </c>
      <c r="E123" s="4">
        <f t="shared" si="3"/>
        <v>45716</v>
      </c>
      <c r="F123" s="5" t="s">
        <v>269</v>
      </c>
      <c r="G123" s="33">
        <v>5150012</v>
      </c>
      <c r="H123" s="3" t="s">
        <v>1447</v>
      </c>
      <c r="I123" s="5" t="s">
        <v>2251</v>
      </c>
      <c r="J123" s="5" t="s">
        <v>2250</v>
      </c>
      <c r="K123" s="3" t="s">
        <v>270</v>
      </c>
      <c r="L123" s="3" t="s">
        <v>391</v>
      </c>
      <c r="M123" s="6" t="s">
        <v>256</v>
      </c>
      <c r="N123" s="6" t="s">
        <v>23</v>
      </c>
      <c r="O123" s="6" t="s">
        <v>23</v>
      </c>
      <c r="P123" s="6" t="s">
        <v>256</v>
      </c>
      <c r="Q123" s="6" t="s">
        <v>2120</v>
      </c>
      <c r="R123" s="6" t="s">
        <v>2120</v>
      </c>
      <c r="S123" s="3" t="s">
        <v>328</v>
      </c>
    </row>
    <row r="124" spans="1:19" ht="44.1" customHeight="1" x14ac:dyDescent="0.15">
      <c r="A124" s="39">
        <v>2410700930</v>
      </c>
      <c r="B124" s="3" t="s">
        <v>161</v>
      </c>
      <c r="C124" s="4">
        <v>41365</v>
      </c>
      <c r="D124" s="4">
        <v>43556</v>
      </c>
      <c r="E124" s="4">
        <f t="shared" si="3"/>
        <v>45747</v>
      </c>
      <c r="F124" s="5" t="s">
        <v>258</v>
      </c>
      <c r="G124" s="33">
        <v>5150045</v>
      </c>
      <c r="H124" s="3" t="s">
        <v>1316</v>
      </c>
      <c r="I124" s="5" t="s">
        <v>2249</v>
      </c>
      <c r="J124" s="5" t="s">
        <v>2249</v>
      </c>
      <c r="K124" s="3" t="s">
        <v>259</v>
      </c>
      <c r="L124" s="3" t="s">
        <v>392</v>
      </c>
      <c r="M124" s="6" t="s">
        <v>256</v>
      </c>
      <c r="N124" s="6" t="s">
        <v>23</v>
      </c>
      <c r="O124" s="6" t="s">
        <v>23</v>
      </c>
      <c r="P124" s="6" t="s">
        <v>256</v>
      </c>
      <c r="Q124" s="6" t="s">
        <v>2123</v>
      </c>
      <c r="R124" s="6" t="s">
        <v>2123</v>
      </c>
      <c r="S124" s="3" t="s">
        <v>328</v>
      </c>
    </row>
    <row r="125" spans="1:19" ht="44.1" customHeight="1" x14ac:dyDescent="0.15">
      <c r="A125" s="39">
        <v>2410701029</v>
      </c>
      <c r="B125" s="3" t="s">
        <v>161</v>
      </c>
      <c r="C125" s="4">
        <v>41518</v>
      </c>
      <c r="D125" s="4">
        <v>43709</v>
      </c>
      <c r="E125" s="4">
        <f t="shared" si="3"/>
        <v>45900</v>
      </c>
      <c r="F125" s="5" t="s">
        <v>2248</v>
      </c>
      <c r="G125" s="33" t="s">
        <v>2247</v>
      </c>
      <c r="H125" s="3" t="s">
        <v>1209</v>
      </c>
      <c r="I125" s="5" t="s">
        <v>2246</v>
      </c>
      <c r="J125" s="5" t="s">
        <v>2245</v>
      </c>
      <c r="K125" s="3" t="s">
        <v>36</v>
      </c>
      <c r="L125" s="3" t="s">
        <v>393</v>
      </c>
      <c r="M125" s="6" t="s">
        <v>23</v>
      </c>
      <c r="N125" s="6" t="s">
        <v>515</v>
      </c>
      <c r="O125" s="6" t="s">
        <v>516</v>
      </c>
      <c r="P125" s="6" t="s">
        <v>2412</v>
      </c>
      <c r="Q125" s="6" t="s">
        <v>2123</v>
      </c>
      <c r="R125" s="6" t="s">
        <v>2120</v>
      </c>
      <c r="S125" s="3" t="s">
        <v>328</v>
      </c>
    </row>
    <row r="126" spans="1:19" ht="44.1" customHeight="1" x14ac:dyDescent="0.15">
      <c r="A126" s="39">
        <v>2410701045</v>
      </c>
      <c r="B126" s="3" t="s">
        <v>161</v>
      </c>
      <c r="C126" s="4">
        <v>41609</v>
      </c>
      <c r="D126" s="4">
        <v>43800</v>
      </c>
      <c r="E126" s="4">
        <f t="shared" si="3"/>
        <v>45991</v>
      </c>
      <c r="F126" s="5" t="s">
        <v>294</v>
      </c>
      <c r="G126" s="33" t="s">
        <v>2244</v>
      </c>
      <c r="H126" s="3" t="s">
        <v>1210</v>
      </c>
      <c r="I126" s="5" t="s">
        <v>2243</v>
      </c>
      <c r="J126" s="5" t="s">
        <v>543</v>
      </c>
      <c r="K126" s="3" t="s">
        <v>295</v>
      </c>
      <c r="L126" s="12" t="s">
        <v>542</v>
      </c>
      <c r="M126" s="6" t="s">
        <v>516</v>
      </c>
      <c r="N126" s="6" t="s">
        <v>2189</v>
      </c>
      <c r="O126" s="6" t="s">
        <v>1422</v>
      </c>
      <c r="P126" s="6" t="s">
        <v>2103</v>
      </c>
      <c r="Q126" s="6" t="s">
        <v>2120</v>
      </c>
      <c r="R126" s="6" t="s">
        <v>2120</v>
      </c>
      <c r="S126" s="3" t="s">
        <v>328</v>
      </c>
    </row>
    <row r="127" spans="1:19" ht="44.1" customHeight="1" x14ac:dyDescent="0.15">
      <c r="A127" s="39">
        <v>2410701243</v>
      </c>
      <c r="B127" s="3" t="s">
        <v>161</v>
      </c>
      <c r="C127" s="4">
        <v>41913</v>
      </c>
      <c r="D127" s="4">
        <v>44105</v>
      </c>
      <c r="E127" s="4">
        <f t="shared" si="3"/>
        <v>46295</v>
      </c>
      <c r="F127" s="5" t="s">
        <v>2242</v>
      </c>
      <c r="G127" s="33" t="s">
        <v>2241</v>
      </c>
      <c r="H127" s="3" t="s">
        <v>2240</v>
      </c>
      <c r="I127" s="12" t="s">
        <v>2239</v>
      </c>
      <c r="J127" s="12" t="s">
        <v>2238</v>
      </c>
      <c r="K127" s="3" t="s">
        <v>2237</v>
      </c>
      <c r="L127" s="3" t="s">
        <v>1737</v>
      </c>
      <c r="M127" s="6" t="s">
        <v>118</v>
      </c>
      <c r="N127" s="6" t="s">
        <v>23</v>
      </c>
      <c r="O127" s="6" t="s">
        <v>23</v>
      </c>
      <c r="P127" s="6" t="s">
        <v>256</v>
      </c>
      <c r="Q127" s="6" t="s">
        <v>2120</v>
      </c>
      <c r="R127" s="6" t="s">
        <v>2120</v>
      </c>
      <c r="S127" s="3" t="s">
        <v>328</v>
      </c>
    </row>
    <row r="128" spans="1:19" ht="44.1" customHeight="1" x14ac:dyDescent="0.15">
      <c r="A128" s="39">
        <v>2410701292</v>
      </c>
      <c r="B128" s="3" t="s">
        <v>161</v>
      </c>
      <c r="C128" s="4">
        <v>42005</v>
      </c>
      <c r="D128" s="4">
        <v>44197</v>
      </c>
      <c r="E128" s="4">
        <f t="shared" si="3"/>
        <v>46387</v>
      </c>
      <c r="F128" s="5" t="s">
        <v>2236</v>
      </c>
      <c r="G128" s="33" t="s">
        <v>2235</v>
      </c>
      <c r="H128" s="3" t="s">
        <v>1317</v>
      </c>
      <c r="I128" s="12" t="s">
        <v>304</v>
      </c>
      <c r="J128" s="12" t="s">
        <v>305</v>
      </c>
      <c r="K128" s="3" t="s">
        <v>306</v>
      </c>
      <c r="L128" s="3" t="s">
        <v>1439</v>
      </c>
      <c r="M128" s="6" t="s">
        <v>256</v>
      </c>
      <c r="N128" s="6" t="s">
        <v>256</v>
      </c>
      <c r="O128" s="6" t="s">
        <v>23</v>
      </c>
      <c r="P128" s="6" t="s">
        <v>256</v>
      </c>
      <c r="Q128" s="6" t="s">
        <v>2120</v>
      </c>
      <c r="R128" s="6" t="s">
        <v>2120</v>
      </c>
      <c r="S128" s="3" t="s">
        <v>328</v>
      </c>
    </row>
    <row r="129" spans="1:19" ht="44.1" customHeight="1" x14ac:dyDescent="0.15">
      <c r="A129" s="39">
        <v>2410701326</v>
      </c>
      <c r="B129" s="3" t="s">
        <v>161</v>
      </c>
      <c r="C129" s="4">
        <v>42095</v>
      </c>
      <c r="D129" s="4">
        <v>44287</v>
      </c>
      <c r="E129" s="4">
        <f t="shared" si="3"/>
        <v>46477</v>
      </c>
      <c r="F129" s="5" t="s">
        <v>2234</v>
      </c>
      <c r="G129" s="33" t="s">
        <v>2233</v>
      </c>
      <c r="H129" s="3" t="s">
        <v>2232</v>
      </c>
      <c r="I129" s="12" t="s">
        <v>2231</v>
      </c>
      <c r="J129" s="12" t="s">
        <v>2230</v>
      </c>
      <c r="K129" s="3" t="s">
        <v>2229</v>
      </c>
      <c r="L129" s="3" t="s">
        <v>395</v>
      </c>
      <c r="M129" s="6" t="s">
        <v>256</v>
      </c>
      <c r="N129" s="6" t="s">
        <v>118</v>
      </c>
      <c r="O129" s="6" t="s">
        <v>23</v>
      </c>
      <c r="P129" s="6" t="s">
        <v>256</v>
      </c>
      <c r="Q129" s="6" t="s">
        <v>2120</v>
      </c>
      <c r="R129" s="6" t="s">
        <v>2120</v>
      </c>
      <c r="S129" s="3" t="s">
        <v>328</v>
      </c>
    </row>
    <row r="130" spans="1:19" ht="44.1" customHeight="1" x14ac:dyDescent="0.15">
      <c r="A130" s="39">
        <v>2410701334</v>
      </c>
      <c r="B130" s="3" t="s">
        <v>161</v>
      </c>
      <c r="C130" s="4">
        <v>42125</v>
      </c>
      <c r="D130" s="4">
        <v>44317</v>
      </c>
      <c r="E130" s="4">
        <f t="shared" si="3"/>
        <v>46507</v>
      </c>
      <c r="F130" s="5" t="s">
        <v>2228</v>
      </c>
      <c r="G130" s="33" t="s">
        <v>2227</v>
      </c>
      <c r="H130" s="3" t="s">
        <v>1213</v>
      </c>
      <c r="I130" s="12" t="s">
        <v>1443</v>
      </c>
      <c r="J130" s="12" t="s">
        <v>1443</v>
      </c>
      <c r="K130" s="3" t="s">
        <v>307</v>
      </c>
      <c r="L130" s="3" t="s">
        <v>396</v>
      </c>
      <c r="M130" s="6" t="s">
        <v>118</v>
      </c>
      <c r="N130" s="6" t="s">
        <v>515</v>
      </c>
      <c r="O130" s="6" t="s">
        <v>516</v>
      </c>
      <c r="P130" s="6" t="s">
        <v>2413</v>
      </c>
      <c r="Q130" s="6" t="s">
        <v>2120</v>
      </c>
      <c r="R130" s="6" t="s">
        <v>2120</v>
      </c>
      <c r="S130" s="3" t="s">
        <v>328</v>
      </c>
    </row>
    <row r="131" spans="1:19" ht="44.1" customHeight="1" x14ac:dyDescent="0.15">
      <c r="A131" s="39">
        <v>2410701359</v>
      </c>
      <c r="B131" s="3" t="s">
        <v>161</v>
      </c>
      <c r="C131" s="4">
        <v>42186</v>
      </c>
      <c r="D131" s="4">
        <v>44378</v>
      </c>
      <c r="E131" s="4">
        <f t="shared" si="3"/>
        <v>46568</v>
      </c>
      <c r="F131" s="5" t="s">
        <v>314</v>
      </c>
      <c r="G131" s="33" t="s">
        <v>2216</v>
      </c>
      <c r="H131" s="3" t="s">
        <v>1393</v>
      </c>
      <c r="I131" s="5" t="s">
        <v>2226</v>
      </c>
      <c r="J131" s="5" t="s">
        <v>2225</v>
      </c>
      <c r="K131" s="5" t="s">
        <v>315</v>
      </c>
      <c r="L131" s="3" t="s">
        <v>397</v>
      </c>
      <c r="M131" s="6" t="s">
        <v>118</v>
      </c>
      <c r="N131" s="6" t="s">
        <v>2570</v>
      </c>
      <c r="O131" s="6" t="s">
        <v>2570</v>
      </c>
      <c r="P131" s="6" t="s">
        <v>256</v>
      </c>
      <c r="Q131" s="6" t="s">
        <v>2120</v>
      </c>
      <c r="R131" s="6" t="s">
        <v>2120</v>
      </c>
      <c r="S131" s="3" t="s">
        <v>328</v>
      </c>
    </row>
    <row r="132" spans="1:19" ht="44.1" customHeight="1" x14ac:dyDescent="0.15">
      <c r="A132" s="39">
        <v>2410701425</v>
      </c>
      <c r="B132" s="3" t="s">
        <v>161</v>
      </c>
      <c r="C132" s="4">
        <v>42370</v>
      </c>
      <c r="D132" s="4">
        <v>44562</v>
      </c>
      <c r="E132" s="4">
        <f t="shared" si="3"/>
        <v>46752</v>
      </c>
      <c r="F132" s="5" t="s">
        <v>321</v>
      </c>
      <c r="G132" s="33" t="s">
        <v>2224</v>
      </c>
      <c r="H132" s="3" t="s">
        <v>1319</v>
      </c>
      <c r="I132" s="5" t="s">
        <v>2223</v>
      </c>
      <c r="J132" s="5" t="s">
        <v>2223</v>
      </c>
      <c r="K132" s="5" t="s">
        <v>322</v>
      </c>
      <c r="L132" s="3" t="s">
        <v>440</v>
      </c>
      <c r="M132" s="6" t="s">
        <v>118</v>
      </c>
      <c r="N132" s="6" t="s">
        <v>118</v>
      </c>
      <c r="O132" s="6" t="s">
        <v>23</v>
      </c>
      <c r="P132" s="6" t="s">
        <v>256</v>
      </c>
      <c r="Q132" s="6" t="s">
        <v>2120</v>
      </c>
      <c r="R132" s="6" t="s">
        <v>2120</v>
      </c>
      <c r="S132" s="3" t="s">
        <v>328</v>
      </c>
    </row>
    <row r="133" spans="1:19" ht="44.1" customHeight="1" x14ac:dyDescent="0.15">
      <c r="A133" s="39">
        <v>2410701466</v>
      </c>
      <c r="B133" s="3" t="s">
        <v>161</v>
      </c>
      <c r="C133" s="4">
        <v>42461</v>
      </c>
      <c r="D133" s="4">
        <v>44652</v>
      </c>
      <c r="E133" s="4">
        <f t="shared" si="3"/>
        <v>46843</v>
      </c>
      <c r="F133" s="5" t="s">
        <v>448</v>
      </c>
      <c r="G133" s="33" t="s">
        <v>2222</v>
      </c>
      <c r="H133" s="3" t="s">
        <v>1214</v>
      </c>
      <c r="I133" s="12" t="s">
        <v>2221</v>
      </c>
      <c r="J133" s="12" t="s">
        <v>2220</v>
      </c>
      <c r="K133" s="5" t="s">
        <v>447</v>
      </c>
      <c r="L133" s="3" t="s">
        <v>449</v>
      </c>
      <c r="M133" s="6" t="s">
        <v>118</v>
      </c>
      <c r="N133" s="6" t="s">
        <v>515</v>
      </c>
      <c r="O133" s="6" t="s">
        <v>2219</v>
      </c>
      <c r="P133" s="6" t="s">
        <v>2413</v>
      </c>
      <c r="Q133" s="6" t="s">
        <v>2120</v>
      </c>
      <c r="R133" s="6" t="s">
        <v>2120</v>
      </c>
      <c r="S133" s="3" t="s">
        <v>328</v>
      </c>
    </row>
    <row r="134" spans="1:19" ht="44.1" customHeight="1" x14ac:dyDescent="0.15">
      <c r="A134" s="39">
        <v>2410701508</v>
      </c>
      <c r="B134" s="3" t="s">
        <v>161</v>
      </c>
      <c r="C134" s="4">
        <v>42644</v>
      </c>
      <c r="D134" s="4">
        <v>44835</v>
      </c>
      <c r="E134" s="4">
        <f t="shared" si="3"/>
        <v>47026</v>
      </c>
      <c r="F134" s="5" t="s">
        <v>485</v>
      </c>
      <c r="G134" s="33" t="s">
        <v>2218</v>
      </c>
      <c r="H134" s="3" t="s">
        <v>1215</v>
      </c>
      <c r="I134" s="12" t="s">
        <v>2217</v>
      </c>
      <c r="J134" s="12" t="s">
        <v>2217</v>
      </c>
      <c r="K134" s="5" t="s">
        <v>486</v>
      </c>
      <c r="L134" s="3" t="s">
        <v>1567</v>
      </c>
      <c r="M134" s="6" t="s">
        <v>118</v>
      </c>
      <c r="N134" s="6" t="s">
        <v>516</v>
      </c>
      <c r="O134" s="6" t="s">
        <v>23</v>
      </c>
      <c r="P134" s="6" t="s">
        <v>2403</v>
      </c>
      <c r="Q134" s="6" t="s">
        <v>2123</v>
      </c>
      <c r="R134" s="6" t="s">
        <v>2120</v>
      </c>
      <c r="S134" s="3" t="s">
        <v>328</v>
      </c>
    </row>
    <row r="135" spans="1:19" ht="44.1" customHeight="1" x14ac:dyDescent="0.15">
      <c r="A135" s="34">
        <v>2410701615</v>
      </c>
      <c r="B135" s="3" t="s">
        <v>161</v>
      </c>
      <c r="C135" s="4">
        <v>42948</v>
      </c>
      <c r="D135" s="4"/>
      <c r="E135" s="4">
        <f t="shared" si="3"/>
        <v>45138</v>
      </c>
      <c r="F135" s="5" t="s">
        <v>532</v>
      </c>
      <c r="G135" s="33" t="s">
        <v>2215</v>
      </c>
      <c r="H135" s="3" t="s">
        <v>1664</v>
      </c>
      <c r="I135" s="5" t="s">
        <v>2214</v>
      </c>
      <c r="J135" s="5" t="s">
        <v>2213</v>
      </c>
      <c r="K135" s="3" t="s">
        <v>533</v>
      </c>
      <c r="L135" s="3" t="s">
        <v>534</v>
      </c>
      <c r="M135" s="6" t="s">
        <v>118</v>
      </c>
      <c r="N135" s="6" t="s">
        <v>23</v>
      </c>
      <c r="O135" s="6" t="s">
        <v>23</v>
      </c>
      <c r="P135" s="6" t="s">
        <v>256</v>
      </c>
      <c r="Q135" s="6" t="s">
        <v>2120</v>
      </c>
      <c r="R135" s="6" t="s">
        <v>2120</v>
      </c>
      <c r="S135" s="3" t="s">
        <v>328</v>
      </c>
    </row>
    <row r="136" spans="1:19" ht="44.1" customHeight="1" x14ac:dyDescent="0.15">
      <c r="A136" s="34">
        <v>2412720415</v>
      </c>
      <c r="B136" s="3" t="s">
        <v>161</v>
      </c>
      <c r="C136" s="4">
        <v>43009</v>
      </c>
      <c r="D136" s="4"/>
      <c r="E136" s="4">
        <f t="shared" si="3"/>
        <v>45199</v>
      </c>
      <c r="F136" s="5" t="s">
        <v>548</v>
      </c>
      <c r="G136" s="33" t="s">
        <v>2193</v>
      </c>
      <c r="H136" s="3" t="s">
        <v>1253</v>
      </c>
      <c r="I136" s="5" t="s">
        <v>549</v>
      </c>
      <c r="J136" s="5" t="s">
        <v>550</v>
      </c>
      <c r="K136" s="3" t="s">
        <v>551</v>
      </c>
      <c r="L136" s="3" t="s">
        <v>552</v>
      </c>
      <c r="M136" s="6" t="s">
        <v>118</v>
      </c>
      <c r="N136" s="6" t="s">
        <v>23</v>
      </c>
      <c r="O136" s="6" t="s">
        <v>23</v>
      </c>
      <c r="P136" s="6" t="s">
        <v>256</v>
      </c>
      <c r="Q136" s="6" t="s">
        <v>2120</v>
      </c>
      <c r="R136" s="6" t="s">
        <v>2120</v>
      </c>
      <c r="S136" s="3" t="s">
        <v>328</v>
      </c>
    </row>
    <row r="137" spans="1:19" ht="44.1" customHeight="1" x14ac:dyDescent="0.15">
      <c r="A137" s="34">
        <v>2412720431</v>
      </c>
      <c r="B137" s="3" t="s">
        <v>161</v>
      </c>
      <c r="C137" s="4">
        <v>43070</v>
      </c>
      <c r="D137" s="4"/>
      <c r="E137" s="4">
        <f t="shared" si="3"/>
        <v>45260</v>
      </c>
      <c r="F137" s="5" t="s">
        <v>553</v>
      </c>
      <c r="G137" s="33" t="s">
        <v>2192</v>
      </c>
      <c r="H137" s="3" t="s">
        <v>1254</v>
      </c>
      <c r="I137" s="5" t="s">
        <v>555</v>
      </c>
      <c r="J137" s="5" t="s">
        <v>556</v>
      </c>
      <c r="K137" s="3" t="s">
        <v>557</v>
      </c>
      <c r="L137" s="3" t="s">
        <v>558</v>
      </c>
      <c r="M137" s="6" t="s">
        <v>118</v>
      </c>
      <c r="N137" s="6" t="s">
        <v>118</v>
      </c>
      <c r="O137" s="6" t="s">
        <v>23</v>
      </c>
      <c r="P137" s="6" t="s">
        <v>256</v>
      </c>
      <c r="Q137" s="6" t="s">
        <v>2123</v>
      </c>
      <c r="R137" s="6" t="s">
        <v>2123</v>
      </c>
      <c r="S137" s="3" t="s">
        <v>328</v>
      </c>
    </row>
    <row r="138" spans="1:19" ht="44.1" customHeight="1" x14ac:dyDescent="0.15">
      <c r="A138" s="34">
        <v>2410701649</v>
      </c>
      <c r="B138" s="3" t="s">
        <v>161</v>
      </c>
      <c r="C138" s="4">
        <v>43191</v>
      </c>
      <c r="D138" s="4"/>
      <c r="E138" s="4">
        <f t="shared" si="3"/>
        <v>45382</v>
      </c>
      <c r="F138" s="5" t="s">
        <v>583</v>
      </c>
      <c r="G138" s="33" t="s">
        <v>2212</v>
      </c>
      <c r="H138" s="3" t="s">
        <v>1320</v>
      </c>
      <c r="I138" s="5" t="s">
        <v>818</v>
      </c>
      <c r="J138" s="5" t="s">
        <v>818</v>
      </c>
      <c r="K138" s="3" t="s">
        <v>1942</v>
      </c>
      <c r="L138" s="3" t="s">
        <v>585</v>
      </c>
      <c r="M138" s="6" t="s">
        <v>118</v>
      </c>
      <c r="N138" s="6" t="s">
        <v>515</v>
      </c>
      <c r="O138" s="6" t="s">
        <v>23</v>
      </c>
      <c r="P138" s="6" t="s">
        <v>2406</v>
      </c>
      <c r="Q138" s="6" t="s">
        <v>2120</v>
      </c>
      <c r="R138" s="6" t="s">
        <v>2123</v>
      </c>
      <c r="S138" s="3" t="s">
        <v>328</v>
      </c>
    </row>
    <row r="139" spans="1:19" ht="44.1" customHeight="1" x14ac:dyDescent="0.15">
      <c r="A139" s="34">
        <v>2410701672</v>
      </c>
      <c r="B139" s="3" t="s">
        <v>161</v>
      </c>
      <c r="C139" s="4">
        <v>43374</v>
      </c>
      <c r="D139" s="4"/>
      <c r="E139" s="4">
        <f t="shared" si="3"/>
        <v>45565</v>
      </c>
      <c r="F139" s="5" t="s">
        <v>610</v>
      </c>
      <c r="G139" s="33" t="s">
        <v>2210</v>
      </c>
      <c r="H139" s="3" t="s">
        <v>1415</v>
      </c>
      <c r="I139" s="5" t="s">
        <v>611</v>
      </c>
      <c r="J139" s="5" t="s">
        <v>612</v>
      </c>
      <c r="K139" s="3" t="s">
        <v>613</v>
      </c>
      <c r="L139" s="3" t="s">
        <v>614</v>
      </c>
      <c r="M139" s="6" t="s">
        <v>23</v>
      </c>
      <c r="N139" s="6" t="s">
        <v>23</v>
      </c>
      <c r="O139" s="6" t="s">
        <v>23</v>
      </c>
      <c r="P139" s="6" t="s">
        <v>256</v>
      </c>
      <c r="Q139" s="6" t="s">
        <v>2123</v>
      </c>
      <c r="R139" s="6" t="s">
        <v>2123</v>
      </c>
      <c r="S139" s="3" t="s">
        <v>328</v>
      </c>
    </row>
    <row r="140" spans="1:19" ht="44.1" customHeight="1" x14ac:dyDescent="0.15">
      <c r="A140" s="34">
        <v>2410701748</v>
      </c>
      <c r="B140" s="3" t="s">
        <v>161</v>
      </c>
      <c r="C140" s="4">
        <v>43466</v>
      </c>
      <c r="D140" s="4"/>
      <c r="E140" s="4">
        <f t="shared" si="3"/>
        <v>45657</v>
      </c>
      <c r="F140" s="5" t="s">
        <v>1425</v>
      </c>
      <c r="G140" s="33" t="s">
        <v>2209</v>
      </c>
      <c r="H140" s="3" t="s">
        <v>1728</v>
      </c>
      <c r="I140" s="5" t="s">
        <v>2208</v>
      </c>
      <c r="J140" s="5" t="s">
        <v>2208</v>
      </c>
      <c r="K140" s="3" t="s">
        <v>1424</v>
      </c>
      <c r="L140" s="3" t="s">
        <v>1569</v>
      </c>
      <c r="M140" s="6" t="s">
        <v>23</v>
      </c>
      <c r="N140" s="6" t="s">
        <v>23</v>
      </c>
      <c r="O140" s="6" t="s">
        <v>23</v>
      </c>
      <c r="P140" s="6" t="s">
        <v>256</v>
      </c>
      <c r="Q140" s="6" t="s">
        <v>847</v>
      </c>
      <c r="R140" s="6" t="s">
        <v>847</v>
      </c>
      <c r="S140" s="3" t="s">
        <v>328</v>
      </c>
    </row>
    <row r="141" spans="1:19" ht="44.1" customHeight="1" x14ac:dyDescent="0.15">
      <c r="A141" s="34">
        <v>2412720472</v>
      </c>
      <c r="B141" s="63" t="s">
        <v>1466</v>
      </c>
      <c r="C141" s="4">
        <v>43739</v>
      </c>
      <c r="D141" s="4"/>
      <c r="E141" s="4">
        <f t="shared" si="3"/>
        <v>45930</v>
      </c>
      <c r="F141" s="11" t="s">
        <v>1506</v>
      </c>
      <c r="G141" s="3" t="s">
        <v>2188</v>
      </c>
      <c r="H141" s="33" t="s">
        <v>1508</v>
      </c>
      <c r="I141" s="3" t="s">
        <v>2187</v>
      </c>
      <c r="J141" s="3" t="s">
        <v>2186</v>
      </c>
      <c r="K141" s="5" t="s">
        <v>1481</v>
      </c>
      <c r="L141" s="3" t="s">
        <v>2049</v>
      </c>
      <c r="M141" s="6" t="s">
        <v>23</v>
      </c>
      <c r="N141" s="6" t="s">
        <v>23</v>
      </c>
      <c r="O141" s="6" t="s">
        <v>23</v>
      </c>
      <c r="P141" s="6" t="s">
        <v>256</v>
      </c>
      <c r="Q141" s="6" t="s">
        <v>2120</v>
      </c>
      <c r="R141" s="6" t="s">
        <v>2120</v>
      </c>
      <c r="S141" s="3" t="s">
        <v>328</v>
      </c>
    </row>
    <row r="142" spans="1:19" ht="44.1" customHeight="1" x14ac:dyDescent="0.15">
      <c r="A142" s="34">
        <v>2410701888</v>
      </c>
      <c r="B142" s="63" t="s">
        <v>1466</v>
      </c>
      <c r="C142" s="4">
        <v>43831</v>
      </c>
      <c r="D142" s="4"/>
      <c r="E142" s="4">
        <f t="shared" si="3"/>
        <v>46022</v>
      </c>
      <c r="F142" s="11" t="s">
        <v>2207</v>
      </c>
      <c r="G142" s="3" t="s">
        <v>2206</v>
      </c>
      <c r="H142" s="33" t="s">
        <v>1576</v>
      </c>
      <c r="I142" s="3" t="s">
        <v>2205</v>
      </c>
      <c r="J142" s="3" t="s">
        <v>2204</v>
      </c>
      <c r="K142" s="5" t="s">
        <v>1579</v>
      </c>
      <c r="L142" s="3" t="s">
        <v>1580</v>
      </c>
      <c r="M142" s="64" t="s">
        <v>23</v>
      </c>
      <c r="N142" s="6" t="s">
        <v>515</v>
      </c>
      <c r="O142" s="64" t="s">
        <v>23</v>
      </c>
      <c r="P142" s="64" t="s">
        <v>256</v>
      </c>
      <c r="Q142" s="64" t="s">
        <v>2123</v>
      </c>
      <c r="R142" s="64" t="s">
        <v>2123</v>
      </c>
      <c r="S142" s="3" t="s">
        <v>328</v>
      </c>
    </row>
    <row r="143" spans="1:19" ht="44.1" customHeight="1" x14ac:dyDescent="0.15">
      <c r="A143" s="34">
        <v>2410701896</v>
      </c>
      <c r="B143" s="63" t="s">
        <v>1466</v>
      </c>
      <c r="C143" s="4">
        <v>43831</v>
      </c>
      <c r="D143" s="4"/>
      <c r="E143" s="4">
        <f>DATE(YEAR(C143)+6, MONTH(C143), DAY(C143)-1)</f>
        <v>46022</v>
      </c>
      <c r="F143" s="11" t="s">
        <v>1582</v>
      </c>
      <c r="G143" s="3" t="s">
        <v>2203</v>
      </c>
      <c r="H143" s="33" t="s">
        <v>1584</v>
      </c>
      <c r="I143" s="3" t="s">
        <v>2202</v>
      </c>
      <c r="J143" s="3" t="s">
        <v>2202</v>
      </c>
      <c r="K143" s="5" t="s">
        <v>1586</v>
      </c>
      <c r="L143" s="3" t="s">
        <v>1587</v>
      </c>
      <c r="M143" s="64" t="s">
        <v>23</v>
      </c>
      <c r="N143" s="64" t="s">
        <v>515</v>
      </c>
      <c r="O143" s="64" t="s">
        <v>23</v>
      </c>
      <c r="P143" s="64" t="s">
        <v>2412</v>
      </c>
      <c r="Q143" s="64" t="s">
        <v>2123</v>
      </c>
      <c r="R143" s="64" t="s">
        <v>2123</v>
      </c>
      <c r="S143" s="3" t="s">
        <v>328</v>
      </c>
    </row>
    <row r="144" spans="1:19" ht="44.1" customHeight="1" x14ac:dyDescent="0.15">
      <c r="A144" s="34">
        <v>2410701938</v>
      </c>
      <c r="B144" s="63" t="s">
        <v>1466</v>
      </c>
      <c r="C144" s="4">
        <v>44136</v>
      </c>
      <c r="D144" s="4"/>
      <c r="E144" s="4">
        <f>DATE(YEAR(C144)+6, MONTH(C144), DAY(C144)-1)</f>
        <v>46326</v>
      </c>
      <c r="F144" s="11" t="s">
        <v>1720</v>
      </c>
      <c r="G144" s="3" t="s">
        <v>1721</v>
      </c>
      <c r="H144" s="33" t="s">
        <v>1722</v>
      </c>
      <c r="I144" s="70" t="s">
        <v>1723</v>
      </c>
      <c r="J144" s="70" t="s">
        <v>1724</v>
      </c>
      <c r="K144" s="5" t="s">
        <v>1725</v>
      </c>
      <c r="L144" s="3" t="s">
        <v>1726</v>
      </c>
      <c r="M144" s="64" t="s">
        <v>516</v>
      </c>
      <c r="N144" s="6" t="s">
        <v>1806</v>
      </c>
      <c r="O144" s="6" t="s">
        <v>1806</v>
      </c>
      <c r="P144" s="6" t="s">
        <v>2406</v>
      </c>
      <c r="Q144" s="64" t="s">
        <v>2123</v>
      </c>
      <c r="R144" s="64" t="s">
        <v>2123</v>
      </c>
      <c r="S144" s="3" t="s">
        <v>328</v>
      </c>
    </row>
    <row r="145" spans="1:19" ht="44.1" customHeight="1" x14ac:dyDescent="0.15">
      <c r="A145" s="34">
        <v>2410701946</v>
      </c>
      <c r="B145" s="63" t="s">
        <v>1466</v>
      </c>
      <c r="C145" s="4">
        <v>44136</v>
      </c>
      <c r="D145" s="4"/>
      <c r="E145" s="4">
        <v>46326</v>
      </c>
      <c r="F145" s="11" t="s">
        <v>1708</v>
      </c>
      <c r="G145" s="3" t="s">
        <v>1709</v>
      </c>
      <c r="H145" s="33" t="s">
        <v>1710</v>
      </c>
      <c r="I145" s="70" t="s">
        <v>1711</v>
      </c>
      <c r="J145" s="70" t="s">
        <v>1712</v>
      </c>
      <c r="K145" s="5" t="s">
        <v>1713</v>
      </c>
      <c r="L145" s="3" t="s">
        <v>1710</v>
      </c>
      <c r="M145" s="64" t="s">
        <v>23</v>
      </c>
      <c r="N145" s="64" t="s">
        <v>23</v>
      </c>
      <c r="O145" s="64" t="s">
        <v>23</v>
      </c>
      <c r="P145" s="64" t="s">
        <v>256</v>
      </c>
      <c r="Q145" s="64" t="s">
        <v>847</v>
      </c>
      <c r="R145" s="64" t="s">
        <v>847</v>
      </c>
      <c r="S145" s="3" t="s">
        <v>328</v>
      </c>
    </row>
    <row r="146" spans="1:19" ht="44.1" customHeight="1" x14ac:dyDescent="0.15">
      <c r="A146" s="34">
        <v>2410701961</v>
      </c>
      <c r="B146" s="63" t="s">
        <v>1466</v>
      </c>
      <c r="C146" s="4">
        <v>44197</v>
      </c>
      <c r="D146" s="4"/>
      <c r="E146" s="4">
        <v>46326</v>
      </c>
      <c r="F146" s="11" t="s">
        <v>2201</v>
      </c>
      <c r="G146" s="3" t="s">
        <v>2200</v>
      </c>
      <c r="H146" s="33" t="s">
        <v>2199</v>
      </c>
      <c r="I146" s="70" t="s">
        <v>2198</v>
      </c>
      <c r="J146" s="70" t="s">
        <v>2197</v>
      </c>
      <c r="K146" s="5" t="s">
        <v>1752</v>
      </c>
      <c r="L146" s="3" t="s">
        <v>2196</v>
      </c>
      <c r="M146" s="64" t="s">
        <v>23</v>
      </c>
      <c r="N146" s="6" t="s">
        <v>1812</v>
      </c>
      <c r="O146" s="6" t="s">
        <v>2576</v>
      </c>
      <c r="P146" s="6" t="s">
        <v>2413</v>
      </c>
      <c r="Q146" s="64" t="s">
        <v>2195</v>
      </c>
      <c r="R146" s="64" t="s">
        <v>2195</v>
      </c>
      <c r="S146" s="3" t="s">
        <v>328</v>
      </c>
    </row>
    <row r="147" spans="1:19" ht="44.1" customHeight="1" x14ac:dyDescent="0.15">
      <c r="A147" s="34">
        <v>2410701979</v>
      </c>
      <c r="B147" s="63" t="s">
        <v>1466</v>
      </c>
      <c r="C147" s="4">
        <v>44287</v>
      </c>
      <c r="D147" s="4"/>
      <c r="E147" s="4">
        <f>DATE(YEAR(C147)+6, MONTH(C147), DAY(C147)-1)</f>
        <v>46477</v>
      </c>
      <c r="F147" s="11" t="s">
        <v>1801</v>
      </c>
      <c r="G147" s="3" t="s">
        <v>1802</v>
      </c>
      <c r="H147" s="33" t="s">
        <v>1803</v>
      </c>
      <c r="I147" s="70" t="s">
        <v>1804</v>
      </c>
      <c r="J147" s="70" t="s">
        <v>1805</v>
      </c>
      <c r="K147" s="5" t="s">
        <v>1799</v>
      </c>
      <c r="L147" s="3" t="s">
        <v>1800</v>
      </c>
      <c r="M147" s="64" t="s">
        <v>516</v>
      </c>
      <c r="N147" s="6" t="s">
        <v>1414</v>
      </c>
      <c r="O147" s="6" t="s">
        <v>1414</v>
      </c>
      <c r="P147" s="6" t="s">
        <v>2406</v>
      </c>
      <c r="Q147" s="64" t="s">
        <v>847</v>
      </c>
      <c r="R147" s="64" t="s">
        <v>847</v>
      </c>
      <c r="S147" s="3" t="s">
        <v>328</v>
      </c>
    </row>
    <row r="148" spans="1:19" ht="44.1" customHeight="1" x14ac:dyDescent="0.15">
      <c r="A148" s="34">
        <v>2410702035</v>
      </c>
      <c r="B148" s="63" t="s">
        <v>1466</v>
      </c>
      <c r="C148" s="4">
        <v>44409</v>
      </c>
      <c r="D148" s="4"/>
      <c r="E148" s="4">
        <v>46599</v>
      </c>
      <c r="F148" s="11" t="s">
        <v>1878</v>
      </c>
      <c r="G148" s="3" t="s">
        <v>619</v>
      </c>
      <c r="H148" s="33" t="s">
        <v>1879</v>
      </c>
      <c r="I148" s="70" t="s">
        <v>1880</v>
      </c>
      <c r="J148" s="70" t="s">
        <v>1881</v>
      </c>
      <c r="K148" s="5" t="s">
        <v>1882</v>
      </c>
      <c r="L148" s="3" t="s">
        <v>1883</v>
      </c>
      <c r="M148" s="64" t="s">
        <v>2194</v>
      </c>
      <c r="N148" s="64" t="s">
        <v>515</v>
      </c>
      <c r="O148" s="6" t="s">
        <v>1414</v>
      </c>
      <c r="P148" s="6" t="s">
        <v>2413</v>
      </c>
      <c r="Q148" s="64" t="s">
        <v>847</v>
      </c>
      <c r="R148" s="64" t="s">
        <v>847</v>
      </c>
      <c r="S148" s="3" t="s">
        <v>328</v>
      </c>
    </row>
    <row r="149" spans="1:19" ht="44.1" customHeight="1" x14ac:dyDescent="0.15">
      <c r="A149" s="34">
        <v>2410702068</v>
      </c>
      <c r="B149" s="63" t="s">
        <v>2480</v>
      </c>
      <c r="C149" s="4">
        <v>44774</v>
      </c>
      <c r="D149" s="4"/>
      <c r="E149" s="4">
        <v>46965</v>
      </c>
      <c r="F149" s="11" t="s">
        <v>2429</v>
      </c>
      <c r="G149" s="3" t="s">
        <v>2430</v>
      </c>
      <c r="H149" s="33" t="s">
        <v>2431</v>
      </c>
      <c r="I149" s="3" t="s">
        <v>2432</v>
      </c>
      <c r="J149" s="3"/>
      <c r="K149" s="5" t="s">
        <v>2429</v>
      </c>
      <c r="L149" s="3" t="s">
        <v>2433</v>
      </c>
      <c r="M149" s="6" t="s">
        <v>2020</v>
      </c>
      <c r="N149" s="6" t="s">
        <v>2020</v>
      </c>
      <c r="O149" s="6" t="s">
        <v>2020</v>
      </c>
      <c r="P149" s="6" t="s">
        <v>2020</v>
      </c>
      <c r="Q149" s="6" t="s">
        <v>847</v>
      </c>
      <c r="R149" s="6" t="s">
        <v>847</v>
      </c>
      <c r="S149" s="3" t="s">
        <v>328</v>
      </c>
    </row>
    <row r="150" spans="1:19" ht="36" customHeight="1" x14ac:dyDescent="0.15">
      <c r="A150" s="39">
        <v>2412720548</v>
      </c>
      <c r="B150" s="3" t="s">
        <v>2079</v>
      </c>
      <c r="C150" s="4">
        <v>44805</v>
      </c>
      <c r="D150" s="4"/>
      <c r="E150" s="4">
        <f t="shared" ref="E150:E183" si="4">DATE(YEAR(MAX(C150:D150))+6, MONTH(MAX(C150:D150)), DAY(MAX(C150:D150)))-1</f>
        <v>46996</v>
      </c>
      <c r="F150" s="5" t="s">
        <v>2072</v>
      </c>
      <c r="G150" s="33" t="s">
        <v>2073</v>
      </c>
      <c r="H150" s="3" t="s">
        <v>2074</v>
      </c>
      <c r="I150" s="5" t="s">
        <v>2075</v>
      </c>
      <c r="J150" s="5" t="s">
        <v>2076</v>
      </c>
      <c r="K150" s="3" t="s">
        <v>2077</v>
      </c>
      <c r="L150" s="3" t="s">
        <v>2078</v>
      </c>
      <c r="M150" s="6" t="s">
        <v>2020</v>
      </c>
      <c r="N150" s="6" t="s">
        <v>2020</v>
      </c>
      <c r="O150" s="6" t="s">
        <v>2020</v>
      </c>
      <c r="P150" s="6" t="s">
        <v>256</v>
      </c>
      <c r="Q150" s="6" t="s">
        <v>847</v>
      </c>
      <c r="R150" s="6" t="s">
        <v>847</v>
      </c>
      <c r="S150" s="3" t="s">
        <v>328</v>
      </c>
    </row>
    <row r="151" spans="1:19" ht="44.1" customHeight="1" x14ac:dyDescent="0.15">
      <c r="A151" s="39">
        <v>2410702100</v>
      </c>
      <c r="B151" s="3" t="s">
        <v>2079</v>
      </c>
      <c r="C151" s="4">
        <v>44835</v>
      </c>
      <c r="D151" s="4"/>
      <c r="E151" s="4">
        <f t="shared" si="4"/>
        <v>47026</v>
      </c>
      <c r="F151" s="5" t="s">
        <v>2087</v>
      </c>
      <c r="G151" s="33" t="s">
        <v>2088</v>
      </c>
      <c r="H151" s="3" t="s">
        <v>2089</v>
      </c>
      <c r="I151" s="5" t="s">
        <v>2090</v>
      </c>
      <c r="J151" s="5" t="s">
        <v>2091</v>
      </c>
      <c r="K151" s="3" t="s">
        <v>2092</v>
      </c>
      <c r="L151" s="3" t="s">
        <v>2093</v>
      </c>
      <c r="M151" s="6" t="s">
        <v>2020</v>
      </c>
      <c r="N151" s="6" t="s">
        <v>516</v>
      </c>
      <c r="O151" s="6" t="s">
        <v>516</v>
      </c>
      <c r="P151" s="6" t="s">
        <v>2102</v>
      </c>
      <c r="Q151" s="6" t="s">
        <v>2102</v>
      </c>
      <c r="R151" s="6" t="s">
        <v>847</v>
      </c>
      <c r="S151" s="3" t="s">
        <v>328</v>
      </c>
    </row>
    <row r="152" spans="1:19" ht="44.1" customHeight="1" x14ac:dyDescent="0.15">
      <c r="A152" s="39">
        <v>2412720555</v>
      </c>
      <c r="B152" s="3" t="s">
        <v>2481</v>
      </c>
      <c r="C152" s="4">
        <v>44958</v>
      </c>
      <c r="D152" s="4"/>
      <c r="E152" s="4">
        <f t="shared" si="4"/>
        <v>47149</v>
      </c>
      <c r="F152" s="5" t="s">
        <v>2476</v>
      </c>
      <c r="G152" s="33" t="s">
        <v>2505</v>
      </c>
      <c r="H152" s="3" t="s">
        <v>2477</v>
      </c>
      <c r="I152" s="5" t="s">
        <v>2489</v>
      </c>
      <c r="J152" s="5" t="s">
        <v>2491</v>
      </c>
      <c r="K152" s="3" t="s">
        <v>2478</v>
      </c>
      <c r="L152" s="3" t="s">
        <v>2479</v>
      </c>
      <c r="M152" s="6" t="s">
        <v>2020</v>
      </c>
      <c r="N152" s="64" t="s">
        <v>1806</v>
      </c>
      <c r="O152" s="64" t="s">
        <v>595</v>
      </c>
      <c r="P152" s="6" t="s">
        <v>2406</v>
      </c>
      <c r="Q152" s="6" t="s">
        <v>2020</v>
      </c>
      <c r="R152" s="6" t="s">
        <v>2020</v>
      </c>
      <c r="S152" s="3" t="s">
        <v>328</v>
      </c>
    </row>
    <row r="153" spans="1:19" ht="36" customHeight="1" x14ac:dyDescent="0.15">
      <c r="A153" s="39">
        <v>2412830412</v>
      </c>
      <c r="B153" s="3" t="s">
        <v>2161</v>
      </c>
      <c r="C153" s="4">
        <v>45017</v>
      </c>
      <c r="D153" s="4"/>
      <c r="E153" s="4">
        <f t="shared" si="4"/>
        <v>47208</v>
      </c>
      <c r="F153" s="5" t="s">
        <v>2523</v>
      </c>
      <c r="G153" s="33" t="s">
        <v>2524</v>
      </c>
      <c r="H153" s="3" t="s">
        <v>2525</v>
      </c>
      <c r="I153" s="5" t="s">
        <v>2544</v>
      </c>
      <c r="J153" s="5" t="s">
        <v>2544</v>
      </c>
      <c r="K153" s="3" t="s">
        <v>2526</v>
      </c>
      <c r="L153" s="3" t="s">
        <v>2527</v>
      </c>
      <c r="M153" s="6" t="s">
        <v>2020</v>
      </c>
      <c r="N153" s="6" t="s">
        <v>515</v>
      </c>
      <c r="O153" s="6" t="s">
        <v>516</v>
      </c>
      <c r="P153" s="6" t="s">
        <v>2103</v>
      </c>
      <c r="Q153" s="6" t="s">
        <v>847</v>
      </c>
      <c r="R153" s="6" t="s">
        <v>847</v>
      </c>
      <c r="S153" s="3" t="s">
        <v>328</v>
      </c>
    </row>
    <row r="154" spans="1:19" ht="44.1" customHeight="1" x14ac:dyDescent="0.15">
      <c r="A154" s="39">
        <v>2410702142</v>
      </c>
      <c r="B154" s="3" t="s">
        <v>2161</v>
      </c>
      <c r="C154" s="4">
        <v>45017</v>
      </c>
      <c r="D154" s="4"/>
      <c r="E154" s="4">
        <f t="shared" si="4"/>
        <v>47208</v>
      </c>
      <c r="F154" s="5" t="s">
        <v>2550</v>
      </c>
      <c r="G154" s="33" t="s">
        <v>2553</v>
      </c>
      <c r="H154" s="3" t="s">
        <v>2528</v>
      </c>
      <c r="I154" s="5" t="s">
        <v>2545</v>
      </c>
      <c r="J154" s="5" t="s">
        <v>2546</v>
      </c>
      <c r="K154" s="3" t="s">
        <v>2529</v>
      </c>
      <c r="L154" s="3" t="s">
        <v>2528</v>
      </c>
      <c r="M154" s="6" t="s">
        <v>2020</v>
      </c>
      <c r="N154" s="88" t="s">
        <v>1806</v>
      </c>
      <c r="O154" s="88" t="s">
        <v>2564</v>
      </c>
      <c r="P154" s="88" t="s">
        <v>2406</v>
      </c>
      <c r="Q154" s="6" t="s">
        <v>847</v>
      </c>
      <c r="R154" s="6" t="s">
        <v>847</v>
      </c>
      <c r="S154" s="3" t="s">
        <v>328</v>
      </c>
    </row>
    <row r="155" spans="1:19" ht="44.1" customHeight="1" x14ac:dyDescent="0.15">
      <c r="A155" s="39">
        <v>2410800045</v>
      </c>
      <c r="B155" s="3" t="s">
        <v>161</v>
      </c>
      <c r="C155" s="4">
        <v>38991</v>
      </c>
      <c r="D155" s="4">
        <v>43374</v>
      </c>
      <c r="E155" s="4">
        <f t="shared" si="4"/>
        <v>45565</v>
      </c>
      <c r="F155" s="5" t="s">
        <v>196</v>
      </c>
      <c r="G155" s="33">
        <v>5160044</v>
      </c>
      <c r="H155" s="3" t="s">
        <v>1218</v>
      </c>
      <c r="I155" s="5" t="s">
        <v>608</v>
      </c>
      <c r="J155" s="5" t="s">
        <v>609</v>
      </c>
      <c r="K155" s="3" t="s">
        <v>197</v>
      </c>
      <c r="L155" s="3" t="s">
        <v>401</v>
      </c>
      <c r="M155" s="6" t="s">
        <v>118</v>
      </c>
      <c r="N155" s="6" t="s">
        <v>23</v>
      </c>
      <c r="O155" s="6" t="s">
        <v>23</v>
      </c>
      <c r="P155" s="6" t="s">
        <v>256</v>
      </c>
      <c r="Q155" s="6" t="s">
        <v>2120</v>
      </c>
      <c r="R155" s="6" t="s">
        <v>2120</v>
      </c>
      <c r="S155" s="3" t="s">
        <v>329</v>
      </c>
    </row>
    <row r="156" spans="1:19" ht="44.1" customHeight="1" x14ac:dyDescent="0.15">
      <c r="A156" s="39">
        <v>2410800094</v>
      </c>
      <c r="B156" s="3" t="s">
        <v>161</v>
      </c>
      <c r="C156" s="4">
        <v>38991</v>
      </c>
      <c r="D156" s="4">
        <v>43374</v>
      </c>
      <c r="E156" s="4">
        <f t="shared" si="4"/>
        <v>45565</v>
      </c>
      <c r="F156" s="5" t="s">
        <v>199</v>
      </c>
      <c r="G156" s="33">
        <v>5160804</v>
      </c>
      <c r="H156" s="3" t="s">
        <v>1219</v>
      </c>
      <c r="I156" s="5" t="s">
        <v>1018</v>
      </c>
      <c r="J156" s="5" t="s">
        <v>1019</v>
      </c>
      <c r="K156" s="3" t="s">
        <v>198</v>
      </c>
      <c r="L156" s="3" t="s">
        <v>402</v>
      </c>
      <c r="M156" s="6" t="s">
        <v>118</v>
      </c>
      <c r="N156" s="6" t="s">
        <v>515</v>
      </c>
      <c r="O156" s="6" t="s">
        <v>23</v>
      </c>
      <c r="P156" s="6" t="s">
        <v>2103</v>
      </c>
      <c r="Q156" s="6" t="s">
        <v>2120</v>
      </c>
      <c r="R156" s="6" t="s">
        <v>2120</v>
      </c>
      <c r="S156" s="3" t="s">
        <v>329</v>
      </c>
    </row>
    <row r="157" spans="1:19" ht="44.1" customHeight="1" x14ac:dyDescent="0.15">
      <c r="A157" s="39">
        <v>2410800144</v>
      </c>
      <c r="B157" s="3" t="s">
        <v>161</v>
      </c>
      <c r="C157" s="4">
        <v>38991</v>
      </c>
      <c r="D157" s="4">
        <v>43374</v>
      </c>
      <c r="E157" s="4">
        <f t="shared" si="4"/>
        <v>45565</v>
      </c>
      <c r="F157" s="5" t="s">
        <v>200</v>
      </c>
      <c r="G157" s="33">
        <v>5160805</v>
      </c>
      <c r="H157" s="3" t="s">
        <v>1220</v>
      </c>
      <c r="I157" s="5" t="s">
        <v>201</v>
      </c>
      <c r="J157" s="5" t="s">
        <v>1020</v>
      </c>
      <c r="K157" s="3" t="s">
        <v>202</v>
      </c>
      <c r="L157" s="3" t="s">
        <v>1021</v>
      </c>
      <c r="M157" s="6" t="s">
        <v>118</v>
      </c>
      <c r="N157" s="6" t="s">
        <v>517</v>
      </c>
      <c r="O157" s="6" t="s">
        <v>516</v>
      </c>
      <c r="P157" s="6" t="s">
        <v>2410</v>
      </c>
      <c r="Q157" s="6" t="s">
        <v>2120</v>
      </c>
      <c r="R157" s="6" t="s">
        <v>2120</v>
      </c>
      <c r="S157" s="3" t="s">
        <v>329</v>
      </c>
    </row>
    <row r="158" spans="1:19" ht="44.1" customHeight="1" x14ac:dyDescent="0.15">
      <c r="A158" s="39">
        <v>2410800177</v>
      </c>
      <c r="B158" s="3" t="s">
        <v>161</v>
      </c>
      <c r="C158" s="4">
        <v>38991</v>
      </c>
      <c r="D158" s="4">
        <v>43374</v>
      </c>
      <c r="E158" s="4">
        <f t="shared" si="4"/>
        <v>45565</v>
      </c>
      <c r="F158" s="5" t="s">
        <v>203</v>
      </c>
      <c r="G158" s="33">
        <v>5160018</v>
      </c>
      <c r="H158" s="3" t="s">
        <v>1221</v>
      </c>
      <c r="I158" s="5" t="s">
        <v>1022</v>
      </c>
      <c r="J158" s="5" t="s">
        <v>1023</v>
      </c>
      <c r="K158" s="3" t="s">
        <v>204</v>
      </c>
      <c r="L158" s="3" t="s">
        <v>403</v>
      </c>
      <c r="M158" s="6" t="s">
        <v>118</v>
      </c>
      <c r="N158" s="6" t="s">
        <v>516</v>
      </c>
      <c r="O158" s="6" t="s">
        <v>516</v>
      </c>
      <c r="P158" s="6" t="s">
        <v>2406</v>
      </c>
      <c r="Q158" s="6" t="s">
        <v>2120</v>
      </c>
      <c r="R158" s="6" t="s">
        <v>2120</v>
      </c>
      <c r="S158" s="3" t="s">
        <v>329</v>
      </c>
    </row>
    <row r="159" spans="1:19" ht="44.1" customHeight="1" x14ac:dyDescent="0.15">
      <c r="A159" s="39">
        <v>2412800019</v>
      </c>
      <c r="B159" s="3" t="s">
        <v>161</v>
      </c>
      <c r="C159" s="4">
        <v>38991</v>
      </c>
      <c r="D159" s="4">
        <v>43374</v>
      </c>
      <c r="E159" s="4">
        <f t="shared" si="4"/>
        <v>45565</v>
      </c>
      <c r="F159" s="5" t="s">
        <v>287</v>
      </c>
      <c r="G159" s="33">
        <v>5190414</v>
      </c>
      <c r="H159" s="3" t="s">
        <v>1255</v>
      </c>
      <c r="I159" s="5" t="s">
        <v>1083</v>
      </c>
      <c r="J159" s="5" t="s">
        <v>1084</v>
      </c>
      <c r="K159" s="3" t="s">
        <v>288</v>
      </c>
      <c r="L159" s="3" t="s">
        <v>413</v>
      </c>
      <c r="M159" s="6" t="s">
        <v>118</v>
      </c>
      <c r="N159" s="6" t="s">
        <v>515</v>
      </c>
      <c r="O159" s="6" t="s">
        <v>516</v>
      </c>
      <c r="P159" s="6" t="s">
        <v>2103</v>
      </c>
      <c r="Q159" s="6" t="s">
        <v>2120</v>
      </c>
      <c r="R159" s="6" t="s">
        <v>2120</v>
      </c>
      <c r="S159" s="3" t="s">
        <v>329</v>
      </c>
    </row>
    <row r="160" spans="1:19" ht="44.1" customHeight="1" x14ac:dyDescent="0.15">
      <c r="A160" s="39">
        <v>2412800084</v>
      </c>
      <c r="B160" s="3" t="s">
        <v>161</v>
      </c>
      <c r="C160" s="4">
        <v>38991</v>
      </c>
      <c r="D160" s="4">
        <v>43374</v>
      </c>
      <c r="E160" s="4">
        <f t="shared" si="4"/>
        <v>45565</v>
      </c>
      <c r="F160" s="5" t="s">
        <v>1085</v>
      </c>
      <c r="G160" s="33">
        <v>5190433</v>
      </c>
      <c r="H160" s="3" t="s">
        <v>1256</v>
      </c>
      <c r="I160" s="5" t="s">
        <v>282</v>
      </c>
      <c r="J160" s="5" t="s">
        <v>283</v>
      </c>
      <c r="K160" s="3" t="s">
        <v>1086</v>
      </c>
      <c r="L160" s="3" t="s">
        <v>414</v>
      </c>
      <c r="M160" s="6" t="s">
        <v>118</v>
      </c>
      <c r="N160" s="6" t="s">
        <v>23</v>
      </c>
      <c r="O160" s="6" t="s">
        <v>23</v>
      </c>
      <c r="P160" s="6" t="s">
        <v>256</v>
      </c>
      <c r="Q160" s="6" t="s">
        <v>2120</v>
      </c>
      <c r="R160" s="6" t="s">
        <v>2123</v>
      </c>
      <c r="S160" s="3" t="s">
        <v>329</v>
      </c>
    </row>
    <row r="161" spans="1:19" ht="44.1" customHeight="1" x14ac:dyDescent="0.15">
      <c r="A161" s="39">
        <v>2412810026</v>
      </c>
      <c r="B161" s="3" t="s">
        <v>161</v>
      </c>
      <c r="C161" s="4">
        <v>38991</v>
      </c>
      <c r="D161" s="4">
        <v>43374</v>
      </c>
      <c r="E161" s="4">
        <f t="shared" si="4"/>
        <v>45565</v>
      </c>
      <c r="F161" s="5" t="s">
        <v>1123</v>
      </c>
      <c r="G161" s="33">
        <v>5162103</v>
      </c>
      <c r="H161" s="3" t="s">
        <v>1257</v>
      </c>
      <c r="I161" s="5" t="s">
        <v>25</v>
      </c>
      <c r="J161" s="5" t="s">
        <v>26</v>
      </c>
      <c r="K161" s="3" t="s">
        <v>1088</v>
      </c>
      <c r="L161" s="3" t="s">
        <v>415</v>
      </c>
      <c r="M161" s="6" t="s">
        <v>118</v>
      </c>
      <c r="N161" s="6" t="s">
        <v>23</v>
      </c>
      <c r="O161" s="6" t="s">
        <v>23</v>
      </c>
      <c r="P161" s="6" t="s">
        <v>256</v>
      </c>
      <c r="Q161" s="6" t="s">
        <v>2120</v>
      </c>
      <c r="R161" s="6" t="s">
        <v>2120</v>
      </c>
      <c r="S161" s="3" t="s">
        <v>329</v>
      </c>
    </row>
    <row r="162" spans="1:19" ht="44.1" customHeight="1" x14ac:dyDescent="0.15">
      <c r="A162" s="39">
        <v>2412820033</v>
      </c>
      <c r="B162" s="3" t="s">
        <v>161</v>
      </c>
      <c r="C162" s="4">
        <v>38991</v>
      </c>
      <c r="D162" s="4">
        <v>43374</v>
      </c>
      <c r="E162" s="4">
        <f t="shared" si="4"/>
        <v>45565</v>
      </c>
      <c r="F162" s="5" t="s">
        <v>1089</v>
      </c>
      <c r="G162" s="33">
        <v>5192802</v>
      </c>
      <c r="H162" s="3" t="s">
        <v>1258</v>
      </c>
      <c r="I162" s="5" t="s">
        <v>280</v>
      </c>
      <c r="J162" s="5" t="s">
        <v>1090</v>
      </c>
      <c r="K162" s="3" t="s">
        <v>281</v>
      </c>
      <c r="L162" s="3" t="s">
        <v>416</v>
      </c>
      <c r="M162" s="6" t="s">
        <v>118</v>
      </c>
      <c r="N162" s="6" t="s">
        <v>23</v>
      </c>
      <c r="O162" s="6" t="s">
        <v>23</v>
      </c>
      <c r="P162" s="6" t="s">
        <v>256</v>
      </c>
      <c r="Q162" s="6" t="s">
        <v>2123</v>
      </c>
      <c r="R162" s="6" t="s">
        <v>2123</v>
      </c>
      <c r="S162" s="3" t="s">
        <v>329</v>
      </c>
    </row>
    <row r="163" spans="1:19" ht="44.1" customHeight="1" x14ac:dyDescent="0.15">
      <c r="A163" s="39">
        <v>2412900033</v>
      </c>
      <c r="B163" s="3" t="s">
        <v>161</v>
      </c>
      <c r="C163" s="4">
        <v>38991</v>
      </c>
      <c r="D163" s="4">
        <v>43374</v>
      </c>
      <c r="E163" s="4">
        <f t="shared" si="4"/>
        <v>45565</v>
      </c>
      <c r="F163" s="5" t="s">
        <v>1094</v>
      </c>
      <c r="G163" s="33">
        <v>5170501</v>
      </c>
      <c r="H163" s="3" t="s">
        <v>1264</v>
      </c>
      <c r="I163" s="5" t="s">
        <v>1095</v>
      </c>
      <c r="J163" s="5" t="s">
        <v>1096</v>
      </c>
      <c r="K163" s="3" t="s">
        <v>284</v>
      </c>
      <c r="L163" s="3" t="s">
        <v>1097</v>
      </c>
      <c r="M163" s="6" t="s">
        <v>118</v>
      </c>
      <c r="N163" s="6" t="s">
        <v>515</v>
      </c>
      <c r="O163" s="6" t="s">
        <v>516</v>
      </c>
      <c r="P163" s="6" t="s">
        <v>2411</v>
      </c>
      <c r="Q163" s="6" t="s">
        <v>2120</v>
      </c>
      <c r="R163" s="6" t="s">
        <v>2120</v>
      </c>
      <c r="S163" s="3" t="s">
        <v>329</v>
      </c>
    </row>
    <row r="164" spans="1:19" ht="44.1" customHeight="1" x14ac:dyDescent="0.15">
      <c r="A164" s="39">
        <v>2412900165</v>
      </c>
      <c r="B164" s="3" t="s">
        <v>161</v>
      </c>
      <c r="C164" s="4">
        <v>38991</v>
      </c>
      <c r="D164" s="4">
        <v>43374</v>
      </c>
      <c r="E164" s="4">
        <f t="shared" si="4"/>
        <v>45565</v>
      </c>
      <c r="F164" s="5" t="s">
        <v>142</v>
      </c>
      <c r="G164" s="33">
        <v>5170501</v>
      </c>
      <c r="H164" s="3" t="s">
        <v>1265</v>
      </c>
      <c r="I164" s="5" t="s">
        <v>143</v>
      </c>
      <c r="J164" s="5" t="s">
        <v>144</v>
      </c>
      <c r="K164" s="3" t="s">
        <v>145</v>
      </c>
      <c r="L164" s="3" t="s">
        <v>409</v>
      </c>
      <c r="M164" s="6" t="s">
        <v>118</v>
      </c>
      <c r="N164" s="6" t="s">
        <v>515</v>
      </c>
      <c r="O164" s="6" t="s">
        <v>516</v>
      </c>
      <c r="P164" s="6" t="s">
        <v>256</v>
      </c>
      <c r="Q164" s="6" t="s">
        <v>2120</v>
      </c>
      <c r="R164" s="6" t="s">
        <v>2120</v>
      </c>
      <c r="S164" s="3" t="s">
        <v>329</v>
      </c>
    </row>
    <row r="165" spans="1:19" ht="44.1" customHeight="1" x14ac:dyDescent="0.15">
      <c r="A165" s="39">
        <v>2412900173</v>
      </c>
      <c r="B165" s="3" t="s">
        <v>161</v>
      </c>
      <c r="C165" s="4">
        <v>39295</v>
      </c>
      <c r="D165" s="4">
        <v>43678</v>
      </c>
      <c r="E165" s="4">
        <f t="shared" si="4"/>
        <v>45869</v>
      </c>
      <c r="F165" s="5" t="s">
        <v>140</v>
      </c>
      <c r="G165" s="33">
        <v>5170505</v>
      </c>
      <c r="H165" s="3" t="s">
        <v>1266</v>
      </c>
      <c r="I165" s="5" t="s">
        <v>2165</v>
      </c>
      <c r="J165" s="5" t="s">
        <v>2165</v>
      </c>
      <c r="K165" s="3" t="s">
        <v>141</v>
      </c>
      <c r="L165" s="3" t="s">
        <v>410</v>
      </c>
      <c r="M165" s="6" t="s">
        <v>118</v>
      </c>
      <c r="N165" s="6" t="s">
        <v>515</v>
      </c>
      <c r="O165" s="6" t="s">
        <v>2555</v>
      </c>
      <c r="P165" s="6" t="s">
        <v>2103</v>
      </c>
      <c r="Q165" s="6" t="s">
        <v>2120</v>
      </c>
      <c r="R165" s="6" t="s">
        <v>2120</v>
      </c>
      <c r="S165" s="3" t="s">
        <v>329</v>
      </c>
    </row>
    <row r="166" spans="1:19" ht="44.1" customHeight="1" x14ac:dyDescent="0.15">
      <c r="A166" s="39">
        <v>2412900215</v>
      </c>
      <c r="B166" s="3" t="s">
        <v>161</v>
      </c>
      <c r="C166" s="4">
        <v>39508</v>
      </c>
      <c r="D166" s="4">
        <v>43070</v>
      </c>
      <c r="E166" s="4">
        <f t="shared" si="4"/>
        <v>45260</v>
      </c>
      <c r="F166" s="5" t="s">
        <v>1098</v>
      </c>
      <c r="G166" s="33">
        <v>5170501</v>
      </c>
      <c r="H166" s="3" t="s">
        <v>1267</v>
      </c>
      <c r="I166" s="5" t="s">
        <v>1099</v>
      </c>
      <c r="J166" s="5" t="s">
        <v>1100</v>
      </c>
      <c r="K166" s="3" t="s">
        <v>865</v>
      </c>
      <c r="L166" s="3" t="s">
        <v>2049</v>
      </c>
      <c r="M166" s="6" t="s">
        <v>118</v>
      </c>
      <c r="N166" s="6" t="s">
        <v>23</v>
      </c>
      <c r="O166" s="6" t="s">
        <v>23</v>
      </c>
      <c r="P166" s="6" t="s">
        <v>256</v>
      </c>
      <c r="Q166" s="6" t="s">
        <v>2123</v>
      </c>
      <c r="R166" s="6" t="s">
        <v>2123</v>
      </c>
      <c r="S166" s="3" t="s">
        <v>329</v>
      </c>
    </row>
    <row r="167" spans="1:19" ht="44.1" customHeight="1" x14ac:dyDescent="0.15">
      <c r="A167" s="39">
        <v>2410800219</v>
      </c>
      <c r="B167" s="5" t="s">
        <v>161</v>
      </c>
      <c r="C167" s="4">
        <v>39539</v>
      </c>
      <c r="D167" s="4">
        <v>43070</v>
      </c>
      <c r="E167" s="4">
        <f t="shared" si="4"/>
        <v>45260</v>
      </c>
      <c r="F167" s="5" t="s">
        <v>1024</v>
      </c>
      <c r="G167" s="33">
        <v>5160803</v>
      </c>
      <c r="H167" s="3" t="s">
        <v>1222</v>
      </c>
      <c r="I167" s="5" t="s">
        <v>1025</v>
      </c>
      <c r="J167" s="5" t="s">
        <v>1026</v>
      </c>
      <c r="K167" s="5" t="s">
        <v>865</v>
      </c>
      <c r="L167" s="3" t="s">
        <v>2049</v>
      </c>
      <c r="M167" s="6" t="s">
        <v>118</v>
      </c>
      <c r="N167" s="6" t="s">
        <v>23</v>
      </c>
      <c r="O167" s="6" t="s">
        <v>23</v>
      </c>
      <c r="P167" s="6" t="s">
        <v>256</v>
      </c>
      <c r="Q167" s="6" t="s">
        <v>2123</v>
      </c>
      <c r="R167" s="6" t="s">
        <v>2123</v>
      </c>
      <c r="S167" s="3" t="s">
        <v>329</v>
      </c>
    </row>
    <row r="168" spans="1:19" ht="44.1" customHeight="1" x14ac:dyDescent="0.15">
      <c r="A168" s="39">
        <v>2412900264</v>
      </c>
      <c r="B168" s="3" t="s">
        <v>161</v>
      </c>
      <c r="C168" s="4">
        <v>40057</v>
      </c>
      <c r="D168" s="4">
        <v>44440</v>
      </c>
      <c r="E168" s="4">
        <f t="shared" si="4"/>
        <v>46630</v>
      </c>
      <c r="F168" s="12" t="s">
        <v>257</v>
      </c>
      <c r="G168" s="33">
        <v>5170063</v>
      </c>
      <c r="H168" s="3" t="s">
        <v>1291</v>
      </c>
      <c r="I168" s="5" t="s">
        <v>2164</v>
      </c>
      <c r="J168" s="5" t="s">
        <v>2163</v>
      </c>
      <c r="K168" s="3" t="s">
        <v>61</v>
      </c>
      <c r="L168" s="3" t="s">
        <v>411</v>
      </c>
      <c r="M168" s="6" t="s">
        <v>23</v>
      </c>
      <c r="N168" s="6" t="s">
        <v>515</v>
      </c>
      <c r="O168" s="6" t="s">
        <v>2557</v>
      </c>
      <c r="P168" s="6" t="s">
        <v>2406</v>
      </c>
      <c r="Q168" s="6" t="s">
        <v>2120</v>
      </c>
      <c r="R168" s="6" t="s">
        <v>2120</v>
      </c>
      <c r="S168" s="3" t="s">
        <v>329</v>
      </c>
    </row>
    <row r="169" spans="1:19" ht="44.1" customHeight="1" x14ac:dyDescent="0.15">
      <c r="A169" s="39">
        <v>2412830115</v>
      </c>
      <c r="B169" s="3" t="s">
        <v>161</v>
      </c>
      <c r="C169" s="4">
        <v>40087</v>
      </c>
      <c r="D169" s="4">
        <v>44470</v>
      </c>
      <c r="E169" s="4">
        <f t="shared" si="4"/>
        <v>46660</v>
      </c>
      <c r="F169" s="12" t="s">
        <v>274</v>
      </c>
      <c r="G169" s="33">
        <v>5160113</v>
      </c>
      <c r="H169" s="3" t="s">
        <v>1290</v>
      </c>
      <c r="I169" s="5" t="s">
        <v>2173</v>
      </c>
      <c r="J169" s="5" t="s">
        <v>2172</v>
      </c>
      <c r="K169" s="3" t="s">
        <v>275</v>
      </c>
      <c r="L169" s="3" t="s">
        <v>419</v>
      </c>
      <c r="M169" s="6" t="s">
        <v>23</v>
      </c>
      <c r="N169" s="6" t="s">
        <v>1806</v>
      </c>
      <c r="O169" s="6" t="s">
        <v>1628</v>
      </c>
      <c r="P169" s="6" t="s">
        <v>2103</v>
      </c>
      <c r="Q169" s="6" t="s">
        <v>2123</v>
      </c>
      <c r="R169" s="6" t="s">
        <v>2120</v>
      </c>
      <c r="S169" s="3" t="s">
        <v>329</v>
      </c>
    </row>
    <row r="170" spans="1:19" ht="44.1" customHeight="1" x14ac:dyDescent="0.15">
      <c r="A170" s="39">
        <v>2412830131</v>
      </c>
      <c r="B170" s="3" t="s">
        <v>161</v>
      </c>
      <c r="C170" s="4">
        <v>40299</v>
      </c>
      <c r="D170" s="4">
        <v>44682</v>
      </c>
      <c r="E170" s="4">
        <f t="shared" si="4"/>
        <v>46873</v>
      </c>
      <c r="F170" s="5" t="s">
        <v>2171</v>
      </c>
      <c r="G170" s="33" t="s">
        <v>2170</v>
      </c>
      <c r="H170" s="3" t="s">
        <v>1261</v>
      </c>
      <c r="I170" s="5" t="s">
        <v>2169</v>
      </c>
      <c r="J170" s="5" t="s">
        <v>2168</v>
      </c>
      <c r="K170" s="3" t="s">
        <v>273</v>
      </c>
      <c r="L170" s="3" t="s">
        <v>420</v>
      </c>
      <c r="M170" s="6" t="s">
        <v>23</v>
      </c>
      <c r="N170" s="6" t="s">
        <v>515</v>
      </c>
      <c r="O170" s="6" t="s">
        <v>23</v>
      </c>
      <c r="P170" s="6" t="s">
        <v>256</v>
      </c>
      <c r="Q170" s="6" t="s">
        <v>2120</v>
      </c>
      <c r="R170" s="6" t="s">
        <v>2120</v>
      </c>
      <c r="S170" s="3" t="s">
        <v>329</v>
      </c>
    </row>
    <row r="171" spans="1:19" ht="44.1" customHeight="1" x14ac:dyDescent="0.15">
      <c r="A171" s="39">
        <v>2412830198</v>
      </c>
      <c r="B171" s="3" t="s">
        <v>161</v>
      </c>
      <c r="C171" s="4">
        <v>40725</v>
      </c>
      <c r="D171" s="4">
        <v>42917</v>
      </c>
      <c r="E171" s="4">
        <f t="shared" si="4"/>
        <v>45107</v>
      </c>
      <c r="F171" s="12" t="s">
        <v>1091</v>
      </c>
      <c r="G171" s="33">
        <v>5160104</v>
      </c>
      <c r="H171" s="3" t="s">
        <v>1263</v>
      </c>
      <c r="I171" s="12" t="s">
        <v>1092</v>
      </c>
      <c r="J171" s="12" t="s">
        <v>2167</v>
      </c>
      <c r="K171" s="15" t="s">
        <v>1093</v>
      </c>
      <c r="L171" s="3" t="s">
        <v>2166</v>
      </c>
      <c r="M171" s="6" t="s">
        <v>516</v>
      </c>
      <c r="N171" s="6" t="s">
        <v>515</v>
      </c>
      <c r="O171" s="6" t="s">
        <v>515</v>
      </c>
      <c r="P171" s="6" t="s">
        <v>2406</v>
      </c>
      <c r="Q171" s="6" t="s">
        <v>2120</v>
      </c>
      <c r="R171" s="6" t="s">
        <v>2120</v>
      </c>
      <c r="S171" s="3" t="s">
        <v>329</v>
      </c>
    </row>
    <row r="172" spans="1:19" ht="44.1" customHeight="1" x14ac:dyDescent="0.15">
      <c r="A172" s="39">
        <v>2410800383</v>
      </c>
      <c r="B172" s="3" t="s">
        <v>161</v>
      </c>
      <c r="C172" s="4">
        <v>40817</v>
      </c>
      <c r="D172" s="4">
        <v>43009</v>
      </c>
      <c r="E172" s="4">
        <f t="shared" si="4"/>
        <v>45199</v>
      </c>
      <c r="F172" s="12" t="s">
        <v>1027</v>
      </c>
      <c r="G172" s="33">
        <v>5160028</v>
      </c>
      <c r="H172" s="3" t="s">
        <v>1223</v>
      </c>
      <c r="I172" s="12" t="s">
        <v>1028</v>
      </c>
      <c r="J172" s="12" t="s">
        <v>1029</v>
      </c>
      <c r="K172" s="15" t="s">
        <v>1030</v>
      </c>
      <c r="L172" s="3" t="s">
        <v>404</v>
      </c>
      <c r="M172" s="6" t="s">
        <v>256</v>
      </c>
      <c r="N172" s="6" t="s">
        <v>23</v>
      </c>
      <c r="O172" s="6" t="s">
        <v>23</v>
      </c>
      <c r="P172" s="6" t="s">
        <v>256</v>
      </c>
      <c r="Q172" s="6" t="s">
        <v>2120</v>
      </c>
      <c r="R172" s="6" t="s">
        <v>2120</v>
      </c>
      <c r="S172" s="3" t="s">
        <v>329</v>
      </c>
    </row>
    <row r="173" spans="1:19" ht="44.1" customHeight="1" x14ac:dyDescent="0.15">
      <c r="A173" s="39">
        <v>2412900322</v>
      </c>
      <c r="B173" s="3" t="s">
        <v>161</v>
      </c>
      <c r="C173" s="4">
        <v>41153</v>
      </c>
      <c r="D173" s="4">
        <v>43344</v>
      </c>
      <c r="E173" s="4">
        <f t="shared" si="4"/>
        <v>45535</v>
      </c>
      <c r="F173" s="7" t="s">
        <v>1101</v>
      </c>
      <c r="G173" s="33">
        <v>5170506</v>
      </c>
      <c r="H173" s="3" t="s">
        <v>1268</v>
      </c>
      <c r="I173" s="5" t="s">
        <v>1102</v>
      </c>
      <c r="J173" s="7" t="s">
        <v>1103</v>
      </c>
      <c r="K173" s="8" t="s">
        <v>1104</v>
      </c>
      <c r="L173" s="3" t="s">
        <v>412</v>
      </c>
      <c r="M173" s="51" t="s">
        <v>256</v>
      </c>
      <c r="N173" s="6" t="s">
        <v>23</v>
      </c>
      <c r="O173" s="6" t="s">
        <v>23</v>
      </c>
      <c r="P173" s="6" t="s">
        <v>256</v>
      </c>
      <c r="Q173" s="6" t="s">
        <v>2120</v>
      </c>
      <c r="R173" s="6" t="s">
        <v>2120</v>
      </c>
      <c r="S173" s="3" t="s">
        <v>329</v>
      </c>
    </row>
    <row r="174" spans="1:19" ht="44.1" customHeight="1" x14ac:dyDescent="0.15">
      <c r="A174" s="39">
        <v>2410800664</v>
      </c>
      <c r="B174" s="3" t="s">
        <v>161</v>
      </c>
      <c r="C174" s="4">
        <v>41821</v>
      </c>
      <c r="D174" s="4">
        <v>44013</v>
      </c>
      <c r="E174" s="4">
        <f t="shared" si="4"/>
        <v>46203</v>
      </c>
      <c r="F174" s="9" t="s">
        <v>2183</v>
      </c>
      <c r="G174" s="33" t="s">
        <v>2184</v>
      </c>
      <c r="H174" s="3" t="s">
        <v>1322</v>
      </c>
      <c r="I174" s="5" t="s">
        <v>302</v>
      </c>
      <c r="J174" s="5" t="s">
        <v>302</v>
      </c>
      <c r="K174" s="10" t="s">
        <v>2183</v>
      </c>
      <c r="L174" s="3" t="s">
        <v>407</v>
      </c>
      <c r="M174" s="6" t="s">
        <v>256</v>
      </c>
      <c r="N174" s="6" t="s">
        <v>2182</v>
      </c>
      <c r="O174" s="6" t="s">
        <v>2182</v>
      </c>
      <c r="P174" s="6" t="s">
        <v>2103</v>
      </c>
      <c r="Q174" s="6" t="s">
        <v>2160</v>
      </c>
      <c r="R174" s="6" t="s">
        <v>2160</v>
      </c>
      <c r="S174" s="3" t="s">
        <v>329</v>
      </c>
    </row>
    <row r="175" spans="1:19" ht="44.1" customHeight="1" x14ac:dyDescent="0.15">
      <c r="A175" s="39">
        <v>2412900520</v>
      </c>
      <c r="B175" s="3" t="s">
        <v>161</v>
      </c>
      <c r="C175" s="4">
        <v>42522</v>
      </c>
      <c r="D175" s="4">
        <v>44713</v>
      </c>
      <c r="E175" s="4">
        <f t="shared" si="4"/>
        <v>46904</v>
      </c>
      <c r="F175" s="5" t="s">
        <v>463</v>
      </c>
      <c r="G175" s="33" t="s">
        <v>2162</v>
      </c>
      <c r="H175" s="3" t="s">
        <v>1269</v>
      </c>
      <c r="I175" s="5" t="s">
        <v>464</v>
      </c>
      <c r="J175" s="5" t="s">
        <v>465</v>
      </c>
      <c r="K175" s="3" t="s">
        <v>2</v>
      </c>
      <c r="L175" s="3" t="s">
        <v>466</v>
      </c>
      <c r="M175" s="6" t="s">
        <v>118</v>
      </c>
      <c r="N175" s="6" t="s">
        <v>515</v>
      </c>
      <c r="O175" s="6" t="s">
        <v>516</v>
      </c>
      <c r="P175" s="6" t="s">
        <v>2406</v>
      </c>
      <c r="Q175" s="6" t="s">
        <v>2120</v>
      </c>
      <c r="R175" s="6" t="s">
        <v>2120</v>
      </c>
      <c r="S175" s="3" t="s">
        <v>329</v>
      </c>
    </row>
    <row r="176" spans="1:19" s="24" customFormat="1" ht="44.1" customHeight="1" x14ac:dyDescent="0.15">
      <c r="A176" s="34">
        <v>2410800888</v>
      </c>
      <c r="B176" s="3" t="s">
        <v>577</v>
      </c>
      <c r="C176" s="4">
        <v>42948</v>
      </c>
      <c r="D176" s="4"/>
      <c r="E176" s="4">
        <f t="shared" si="4"/>
        <v>45138</v>
      </c>
      <c r="F176" s="5" t="s">
        <v>535</v>
      </c>
      <c r="G176" s="33" t="s">
        <v>2181</v>
      </c>
      <c r="H176" s="3" t="s">
        <v>1324</v>
      </c>
      <c r="I176" s="5" t="s">
        <v>537</v>
      </c>
      <c r="J176" s="5" t="s">
        <v>538</v>
      </c>
      <c r="K176" s="3" t="s">
        <v>539</v>
      </c>
      <c r="L176" s="3" t="s">
        <v>536</v>
      </c>
      <c r="M176" s="6" t="s">
        <v>118</v>
      </c>
      <c r="N176" s="6" t="s">
        <v>515</v>
      </c>
      <c r="O176" s="6" t="s">
        <v>23</v>
      </c>
      <c r="P176" s="6" t="s">
        <v>256</v>
      </c>
      <c r="Q176" s="6" t="s">
        <v>2123</v>
      </c>
      <c r="R176" s="6" t="s">
        <v>2123</v>
      </c>
      <c r="S176" s="3" t="s">
        <v>329</v>
      </c>
    </row>
    <row r="177" spans="1:19" ht="44.1" customHeight="1" x14ac:dyDescent="0.15">
      <c r="A177" s="34">
        <v>2410800565</v>
      </c>
      <c r="B177" s="3" t="s">
        <v>577</v>
      </c>
      <c r="C177" s="4">
        <v>42979</v>
      </c>
      <c r="D177" s="4"/>
      <c r="E177" s="4">
        <f t="shared" si="4"/>
        <v>45169</v>
      </c>
      <c r="F177" s="5" t="s">
        <v>49</v>
      </c>
      <c r="G177" s="33" t="s">
        <v>2185</v>
      </c>
      <c r="H177" s="3" t="s">
        <v>1321</v>
      </c>
      <c r="I177" s="5" t="s">
        <v>540</v>
      </c>
      <c r="J177" s="5" t="s">
        <v>541</v>
      </c>
      <c r="K177" s="3" t="s">
        <v>50</v>
      </c>
      <c r="L177" s="3" t="s">
        <v>406</v>
      </c>
      <c r="M177" s="6" t="s">
        <v>256</v>
      </c>
      <c r="N177" s="6" t="s">
        <v>256</v>
      </c>
      <c r="O177" s="6" t="s">
        <v>23</v>
      </c>
      <c r="P177" s="6" t="s">
        <v>256</v>
      </c>
      <c r="Q177" s="6" t="s">
        <v>2120</v>
      </c>
      <c r="R177" s="6" t="s">
        <v>2120</v>
      </c>
      <c r="S177" s="3" t="s">
        <v>329</v>
      </c>
    </row>
    <row r="178" spans="1:19" ht="44.1" customHeight="1" x14ac:dyDescent="0.15">
      <c r="A178" s="34">
        <v>2410800920</v>
      </c>
      <c r="B178" s="3" t="s">
        <v>161</v>
      </c>
      <c r="C178" s="4">
        <v>43252</v>
      </c>
      <c r="D178" s="4"/>
      <c r="E178" s="4">
        <f t="shared" si="4"/>
        <v>45443</v>
      </c>
      <c r="F178" s="5" t="s">
        <v>820</v>
      </c>
      <c r="G178" s="33" t="s">
        <v>2180</v>
      </c>
      <c r="H178" s="3" t="s">
        <v>1325</v>
      </c>
      <c r="I178" s="5" t="s">
        <v>821</v>
      </c>
      <c r="J178" s="5" t="s">
        <v>822</v>
      </c>
      <c r="K178" s="3" t="s">
        <v>823</v>
      </c>
      <c r="L178" s="3" t="s">
        <v>824</v>
      </c>
      <c r="M178" s="6" t="s">
        <v>23</v>
      </c>
      <c r="N178" s="6" t="s">
        <v>23</v>
      </c>
      <c r="O178" s="6" t="s">
        <v>23</v>
      </c>
      <c r="P178" s="6" t="s">
        <v>256</v>
      </c>
      <c r="Q178" s="6" t="s">
        <v>2120</v>
      </c>
      <c r="R178" s="6" t="s">
        <v>2120</v>
      </c>
      <c r="S178" s="3" t="s">
        <v>329</v>
      </c>
    </row>
    <row r="179" spans="1:19" ht="44.1" customHeight="1" x14ac:dyDescent="0.15">
      <c r="A179" s="34">
        <v>2410800391</v>
      </c>
      <c r="B179" s="3" t="s">
        <v>161</v>
      </c>
      <c r="C179" s="4">
        <v>43525</v>
      </c>
      <c r="D179" s="4"/>
      <c r="E179" s="4">
        <f t="shared" si="4"/>
        <v>45716</v>
      </c>
      <c r="F179" s="5" t="s">
        <v>1031</v>
      </c>
      <c r="G179" s="33">
        <v>5190506</v>
      </c>
      <c r="H179" s="3" t="s">
        <v>1224</v>
      </c>
      <c r="I179" s="5" t="s">
        <v>1032</v>
      </c>
      <c r="J179" s="5" t="s">
        <v>1033</v>
      </c>
      <c r="K179" s="3" t="s">
        <v>1034</v>
      </c>
      <c r="L179" s="3" t="s">
        <v>405</v>
      </c>
      <c r="M179" s="6" t="s">
        <v>256</v>
      </c>
      <c r="N179" s="6" t="s">
        <v>23</v>
      </c>
      <c r="O179" s="6" t="s">
        <v>23</v>
      </c>
      <c r="P179" s="6" t="s">
        <v>256</v>
      </c>
      <c r="Q179" s="6" t="s">
        <v>2123</v>
      </c>
      <c r="R179" s="6" t="s">
        <v>2123</v>
      </c>
      <c r="S179" s="3" t="s">
        <v>329</v>
      </c>
    </row>
    <row r="180" spans="1:19" ht="44.1" customHeight="1" x14ac:dyDescent="0.15">
      <c r="A180" s="34">
        <v>2410900225</v>
      </c>
      <c r="B180" s="63" t="s">
        <v>1466</v>
      </c>
      <c r="C180" s="4">
        <v>43739</v>
      </c>
      <c r="D180" s="4"/>
      <c r="E180" s="4">
        <f t="shared" si="4"/>
        <v>45930</v>
      </c>
      <c r="F180" s="11" t="s">
        <v>1511</v>
      </c>
      <c r="G180" s="3" t="s">
        <v>2179</v>
      </c>
      <c r="H180" s="33" t="s">
        <v>1513</v>
      </c>
      <c r="I180" s="3" t="s">
        <v>2178</v>
      </c>
      <c r="J180" s="3" t="s">
        <v>2177</v>
      </c>
      <c r="K180" s="5" t="s">
        <v>1481</v>
      </c>
      <c r="L180" s="3" t="s">
        <v>2049</v>
      </c>
      <c r="M180" s="6" t="s">
        <v>23</v>
      </c>
      <c r="N180" s="6" t="s">
        <v>515</v>
      </c>
      <c r="O180" s="6" t="s">
        <v>1414</v>
      </c>
      <c r="P180" s="6" t="s">
        <v>2103</v>
      </c>
      <c r="Q180" s="6" t="s">
        <v>2123</v>
      </c>
      <c r="R180" s="6" t="s">
        <v>2120</v>
      </c>
      <c r="S180" s="3" t="s">
        <v>329</v>
      </c>
    </row>
    <row r="181" spans="1:19" ht="44.1" customHeight="1" x14ac:dyDescent="0.15">
      <c r="A181" s="34">
        <v>2410900241</v>
      </c>
      <c r="B181" s="63" t="s">
        <v>1466</v>
      </c>
      <c r="C181" s="4">
        <v>44075</v>
      </c>
      <c r="D181" s="4"/>
      <c r="E181" s="4">
        <f t="shared" si="4"/>
        <v>46265</v>
      </c>
      <c r="F181" s="11" t="s">
        <v>1693</v>
      </c>
      <c r="G181" s="3" t="s">
        <v>2176</v>
      </c>
      <c r="H181" s="33" t="s">
        <v>1783</v>
      </c>
      <c r="I181" s="3" t="s">
        <v>2175</v>
      </c>
      <c r="J181" s="3" t="s">
        <v>2174</v>
      </c>
      <c r="K181" s="5" t="s">
        <v>1691</v>
      </c>
      <c r="L181" s="33" t="s">
        <v>1783</v>
      </c>
      <c r="M181" s="6" t="s">
        <v>23</v>
      </c>
      <c r="N181" s="6" t="s">
        <v>515</v>
      </c>
      <c r="O181" s="6" t="s">
        <v>118</v>
      </c>
      <c r="P181" s="6" t="s">
        <v>2410</v>
      </c>
      <c r="Q181" s="6" t="s">
        <v>2120</v>
      </c>
      <c r="R181" s="6" t="s">
        <v>2120</v>
      </c>
      <c r="S181" s="3" t="s">
        <v>329</v>
      </c>
    </row>
    <row r="182" spans="1:19" ht="44.1" customHeight="1" x14ac:dyDescent="0.15">
      <c r="A182" s="34">
        <v>2410801001</v>
      </c>
      <c r="B182" s="3" t="s">
        <v>161</v>
      </c>
      <c r="C182" s="4">
        <v>44378</v>
      </c>
      <c r="D182" s="4"/>
      <c r="E182" s="4">
        <f t="shared" si="4"/>
        <v>46568</v>
      </c>
      <c r="F182" s="5" t="s">
        <v>1846</v>
      </c>
      <c r="G182" s="33" t="s">
        <v>1847</v>
      </c>
      <c r="H182" s="3" t="s">
        <v>1904</v>
      </c>
      <c r="I182" s="5" t="s">
        <v>1848</v>
      </c>
      <c r="J182" s="5" t="s">
        <v>1849</v>
      </c>
      <c r="K182" s="3" t="s">
        <v>1850</v>
      </c>
      <c r="L182" s="3" t="s">
        <v>1904</v>
      </c>
      <c r="M182" s="6" t="s">
        <v>1838</v>
      </c>
      <c r="N182" s="6" t="s">
        <v>516</v>
      </c>
      <c r="O182" s="6" t="s">
        <v>23</v>
      </c>
      <c r="P182" s="6" t="s">
        <v>2103</v>
      </c>
      <c r="Q182" s="6" t="s">
        <v>847</v>
      </c>
      <c r="R182" s="6" t="s">
        <v>847</v>
      </c>
      <c r="S182" s="3" t="s">
        <v>329</v>
      </c>
    </row>
    <row r="183" spans="1:19" ht="44.1" customHeight="1" x14ac:dyDescent="0.15">
      <c r="A183" s="34">
        <v>2410801019</v>
      </c>
      <c r="B183" s="3" t="s">
        <v>161</v>
      </c>
      <c r="C183" s="4">
        <v>44378</v>
      </c>
      <c r="D183" s="4"/>
      <c r="E183" s="4">
        <f t="shared" si="4"/>
        <v>46568</v>
      </c>
      <c r="F183" s="5" t="s">
        <v>1820</v>
      </c>
      <c r="G183" s="33" t="s">
        <v>1821</v>
      </c>
      <c r="H183" s="3" t="s">
        <v>1822</v>
      </c>
      <c r="I183" s="5" t="s">
        <v>1823</v>
      </c>
      <c r="J183" s="5" t="s">
        <v>1396</v>
      </c>
      <c r="K183" s="3" t="s">
        <v>1824</v>
      </c>
      <c r="L183" s="3" t="s">
        <v>1825</v>
      </c>
      <c r="M183" s="6" t="s">
        <v>23</v>
      </c>
      <c r="N183" s="6" t="s">
        <v>2570</v>
      </c>
      <c r="O183" s="6" t="s">
        <v>2570</v>
      </c>
      <c r="P183" s="6" t="s">
        <v>256</v>
      </c>
      <c r="Q183" s="6" t="s">
        <v>847</v>
      </c>
      <c r="R183" s="6" t="s">
        <v>847</v>
      </c>
      <c r="S183" s="3" t="s">
        <v>329</v>
      </c>
    </row>
    <row r="184" spans="1:19" s="77" customFormat="1" ht="44.1" customHeight="1" x14ac:dyDescent="0.15">
      <c r="A184" s="15">
        <v>2410801100</v>
      </c>
      <c r="B184" s="3" t="s">
        <v>2520</v>
      </c>
      <c r="C184" s="4">
        <v>44986</v>
      </c>
      <c r="D184" s="15"/>
      <c r="E184" s="4">
        <f>DATE(YEAR(MAX(C184:D184))+6, MONTH(MAX(C184:D184)), DAY(MAX(C184:D184)))-1</f>
        <v>47177</v>
      </c>
      <c r="F184" s="15" t="s">
        <v>2512</v>
      </c>
      <c r="G184" s="15" t="s">
        <v>2513</v>
      </c>
      <c r="H184" s="15" t="s">
        <v>2514</v>
      </c>
      <c r="I184" s="15" t="s">
        <v>2517</v>
      </c>
      <c r="J184" s="15" t="s">
        <v>2517</v>
      </c>
      <c r="K184" s="15" t="s">
        <v>2515</v>
      </c>
      <c r="L184" s="15" t="s">
        <v>2516</v>
      </c>
      <c r="M184" s="6" t="s">
        <v>2020</v>
      </c>
      <c r="N184" s="6" t="s">
        <v>515</v>
      </c>
      <c r="O184" s="6" t="s">
        <v>2020</v>
      </c>
      <c r="P184" s="6" t="s">
        <v>2102</v>
      </c>
      <c r="Q184" s="6" t="s">
        <v>2029</v>
      </c>
      <c r="R184" s="6" t="s">
        <v>847</v>
      </c>
      <c r="S184" s="3" t="s">
        <v>329</v>
      </c>
    </row>
    <row r="185" spans="1:19" s="77" customFormat="1" ht="44.1" customHeight="1" x14ac:dyDescent="0.15">
      <c r="A185" s="105">
        <v>2410801134</v>
      </c>
      <c r="B185" s="106" t="s">
        <v>86</v>
      </c>
      <c r="C185" s="107">
        <v>45078</v>
      </c>
      <c r="D185" s="108"/>
      <c r="E185" s="107">
        <f t="shared" ref="E185" si="5">DATE(YEAR(MAX(C185:D185))+6, MONTH(MAX(C185:D185)), DAY(MAX(C185:D185)))-1</f>
        <v>47269</v>
      </c>
      <c r="F185" s="109" t="s">
        <v>2600</v>
      </c>
      <c r="G185" s="110" t="s">
        <v>2601</v>
      </c>
      <c r="H185" s="110" t="s">
        <v>2602</v>
      </c>
      <c r="I185" s="110" t="s">
        <v>2603</v>
      </c>
      <c r="J185" s="110" t="s">
        <v>2604</v>
      </c>
      <c r="K185" s="111" t="s">
        <v>1700</v>
      </c>
      <c r="L185" s="109" t="s">
        <v>2605</v>
      </c>
      <c r="M185" s="112" t="s">
        <v>2020</v>
      </c>
      <c r="N185" s="112" t="s">
        <v>515</v>
      </c>
      <c r="O185" s="112" t="s">
        <v>2020</v>
      </c>
      <c r="P185" s="112" t="s">
        <v>2102</v>
      </c>
      <c r="Q185" s="112" t="s">
        <v>594</v>
      </c>
      <c r="R185" s="112" t="s">
        <v>594</v>
      </c>
      <c r="S185" s="3" t="s">
        <v>329</v>
      </c>
    </row>
    <row r="186" spans="1:19" ht="44.1" customHeight="1" x14ac:dyDescent="0.15">
      <c r="A186" s="39">
        <v>2411200047</v>
      </c>
      <c r="B186" s="3" t="s">
        <v>161</v>
      </c>
      <c r="C186" s="4">
        <v>38991</v>
      </c>
      <c r="D186" s="4">
        <v>43374</v>
      </c>
      <c r="E186" s="4">
        <f t="shared" ref="E186:E200" si="6">DATE(YEAR(MAX(C186:D186))+6, MONTH(MAX(C186:D186)), DAY(MAX(C186:D186)))-1</f>
        <v>45565</v>
      </c>
      <c r="F186" s="5" t="s">
        <v>1044</v>
      </c>
      <c r="G186" s="33">
        <v>5180851</v>
      </c>
      <c r="H186" s="3" t="s">
        <v>1235</v>
      </c>
      <c r="I186" s="5" t="s">
        <v>82</v>
      </c>
      <c r="J186" s="5" t="s">
        <v>264</v>
      </c>
      <c r="K186" s="3" t="s">
        <v>265</v>
      </c>
      <c r="L186" s="3" t="s">
        <v>1045</v>
      </c>
      <c r="M186" s="6" t="s">
        <v>118</v>
      </c>
      <c r="N186" s="6" t="s">
        <v>515</v>
      </c>
      <c r="O186" s="6" t="s">
        <v>516</v>
      </c>
      <c r="P186" s="6" t="s">
        <v>2103</v>
      </c>
      <c r="Q186" s="6" t="s">
        <v>2120</v>
      </c>
      <c r="R186" s="6" t="s">
        <v>2123</v>
      </c>
      <c r="S186" s="3" t="s">
        <v>330</v>
      </c>
    </row>
    <row r="187" spans="1:19" ht="44.1" customHeight="1" x14ac:dyDescent="0.15">
      <c r="A187" s="39">
        <v>2411200062</v>
      </c>
      <c r="B187" s="3" t="s">
        <v>161</v>
      </c>
      <c r="C187" s="4">
        <v>38991</v>
      </c>
      <c r="D187" s="4">
        <v>43374</v>
      </c>
      <c r="E187" s="4">
        <f t="shared" si="6"/>
        <v>45565</v>
      </c>
      <c r="F187" s="5" t="s">
        <v>1046</v>
      </c>
      <c r="G187" s="33">
        <v>5180226</v>
      </c>
      <c r="H187" s="3" t="s">
        <v>1236</v>
      </c>
      <c r="I187" s="5" t="s">
        <v>1047</v>
      </c>
      <c r="J187" s="5" t="s">
        <v>83</v>
      </c>
      <c r="K187" s="3" t="s">
        <v>84</v>
      </c>
      <c r="L187" s="3" t="s">
        <v>2157</v>
      </c>
      <c r="M187" s="6" t="s">
        <v>118</v>
      </c>
      <c r="N187" s="6" t="s">
        <v>23</v>
      </c>
      <c r="O187" s="6" t="s">
        <v>23</v>
      </c>
      <c r="P187" s="6" t="s">
        <v>256</v>
      </c>
      <c r="Q187" s="6" t="s">
        <v>2123</v>
      </c>
      <c r="R187" s="6" t="s">
        <v>2120</v>
      </c>
      <c r="S187" s="3" t="s">
        <v>330</v>
      </c>
    </row>
    <row r="188" spans="1:19" ht="44.1" customHeight="1" x14ac:dyDescent="0.15">
      <c r="A188" s="39">
        <v>2411200070</v>
      </c>
      <c r="B188" s="3" t="s">
        <v>161</v>
      </c>
      <c r="C188" s="4">
        <v>38991</v>
      </c>
      <c r="D188" s="4">
        <v>43374</v>
      </c>
      <c r="E188" s="4">
        <f t="shared" si="6"/>
        <v>45565</v>
      </c>
      <c r="F188" s="5" t="s">
        <v>1048</v>
      </c>
      <c r="G188" s="33">
        <v>5191413</v>
      </c>
      <c r="H188" s="3" t="s">
        <v>1237</v>
      </c>
      <c r="I188" s="5" t="s">
        <v>1049</v>
      </c>
      <c r="J188" s="5" t="s">
        <v>188</v>
      </c>
      <c r="K188" s="3" t="s">
        <v>84</v>
      </c>
      <c r="L188" s="3" t="s">
        <v>2157</v>
      </c>
      <c r="M188" s="6" t="s">
        <v>118</v>
      </c>
      <c r="N188" s="6" t="s">
        <v>23</v>
      </c>
      <c r="O188" s="6" t="s">
        <v>23</v>
      </c>
      <c r="P188" s="6" t="s">
        <v>256</v>
      </c>
      <c r="Q188" s="6" t="s">
        <v>2160</v>
      </c>
      <c r="R188" s="6" t="s">
        <v>2160</v>
      </c>
      <c r="S188" s="3" t="s">
        <v>330</v>
      </c>
    </row>
    <row r="189" spans="1:19" ht="44.1" customHeight="1" x14ac:dyDescent="0.15">
      <c r="A189" s="39">
        <v>2411300037</v>
      </c>
      <c r="B189" s="3" t="s">
        <v>161</v>
      </c>
      <c r="C189" s="4">
        <v>38991</v>
      </c>
      <c r="D189" s="4">
        <v>43374</v>
      </c>
      <c r="E189" s="4">
        <f t="shared" si="6"/>
        <v>45565</v>
      </c>
      <c r="F189" s="5" t="s">
        <v>1054</v>
      </c>
      <c r="G189" s="33">
        <v>5180441</v>
      </c>
      <c r="H189" s="3" t="s">
        <v>1240</v>
      </c>
      <c r="I189" s="5" t="s">
        <v>1055</v>
      </c>
      <c r="J189" s="5" t="s">
        <v>1056</v>
      </c>
      <c r="K189" s="3" t="s">
        <v>99</v>
      </c>
      <c r="L189" s="3" t="s">
        <v>1057</v>
      </c>
      <c r="M189" s="6" t="s">
        <v>118</v>
      </c>
      <c r="N189" s="6" t="s">
        <v>516</v>
      </c>
      <c r="O189" s="6" t="s">
        <v>516</v>
      </c>
      <c r="P189" s="6" t="s">
        <v>2103</v>
      </c>
      <c r="Q189" s="6" t="s">
        <v>2120</v>
      </c>
      <c r="R189" s="6" t="s">
        <v>2120</v>
      </c>
      <c r="S189" s="3" t="s">
        <v>330</v>
      </c>
    </row>
    <row r="190" spans="1:19" ht="44.1" customHeight="1" x14ac:dyDescent="0.15">
      <c r="A190" s="39">
        <v>2411300060</v>
      </c>
      <c r="B190" s="3" t="s">
        <v>161</v>
      </c>
      <c r="C190" s="4">
        <v>38991</v>
      </c>
      <c r="D190" s="4">
        <v>43374</v>
      </c>
      <c r="E190" s="4">
        <f t="shared" si="6"/>
        <v>45565</v>
      </c>
      <c r="F190" s="5" t="s">
        <v>1058</v>
      </c>
      <c r="G190" s="33">
        <v>5180603</v>
      </c>
      <c r="H190" s="3" t="s">
        <v>1241</v>
      </c>
      <c r="I190" s="5" t="s">
        <v>65</v>
      </c>
      <c r="J190" s="5" t="s">
        <v>100</v>
      </c>
      <c r="K190" s="3" t="s">
        <v>66</v>
      </c>
      <c r="L190" s="3" t="s">
        <v>424</v>
      </c>
      <c r="M190" s="6" t="s">
        <v>118</v>
      </c>
      <c r="N190" s="6" t="s">
        <v>2150</v>
      </c>
      <c r="O190" s="6" t="s">
        <v>2572</v>
      </c>
      <c r="P190" s="6" t="s">
        <v>2103</v>
      </c>
      <c r="Q190" s="6" t="s">
        <v>2120</v>
      </c>
      <c r="R190" s="6" t="s">
        <v>2120</v>
      </c>
      <c r="S190" s="3" t="s">
        <v>330</v>
      </c>
    </row>
    <row r="191" spans="1:19" ht="44.1" customHeight="1" x14ac:dyDescent="0.15">
      <c r="A191" s="39">
        <v>2411300151</v>
      </c>
      <c r="B191" s="3" t="s">
        <v>161</v>
      </c>
      <c r="C191" s="4">
        <v>38991</v>
      </c>
      <c r="D191" s="4">
        <v>43374</v>
      </c>
      <c r="E191" s="4">
        <f t="shared" si="6"/>
        <v>45565</v>
      </c>
      <c r="F191" s="5" t="s">
        <v>101</v>
      </c>
      <c r="G191" s="33">
        <v>5180603</v>
      </c>
      <c r="H191" s="3" t="s">
        <v>1242</v>
      </c>
      <c r="I191" s="5" t="s">
        <v>1060</v>
      </c>
      <c r="J191" s="5" t="s">
        <v>1061</v>
      </c>
      <c r="K191" s="3" t="s">
        <v>102</v>
      </c>
      <c r="L191" s="3" t="s">
        <v>1059</v>
      </c>
      <c r="M191" s="6" t="s">
        <v>256</v>
      </c>
      <c r="N191" s="6" t="s">
        <v>118</v>
      </c>
      <c r="O191" s="6" t="s">
        <v>23</v>
      </c>
      <c r="P191" s="6" t="s">
        <v>256</v>
      </c>
      <c r="Q191" s="6" t="s">
        <v>2120</v>
      </c>
      <c r="R191" s="6" t="s">
        <v>2120</v>
      </c>
      <c r="S191" s="3" t="s">
        <v>330</v>
      </c>
    </row>
    <row r="192" spans="1:19" ht="44.1" customHeight="1" x14ac:dyDescent="0.15">
      <c r="A192" s="39">
        <v>2411300193</v>
      </c>
      <c r="B192" s="3" t="s">
        <v>161</v>
      </c>
      <c r="C192" s="4">
        <v>39326</v>
      </c>
      <c r="D192" s="4">
        <v>43070</v>
      </c>
      <c r="E192" s="4">
        <f t="shared" si="6"/>
        <v>45260</v>
      </c>
      <c r="F192" s="5" t="s">
        <v>1062</v>
      </c>
      <c r="G192" s="33">
        <v>5180722</v>
      </c>
      <c r="H192" s="3" t="s">
        <v>1243</v>
      </c>
      <c r="I192" s="5" t="s">
        <v>1063</v>
      </c>
      <c r="J192" s="5" t="s">
        <v>1064</v>
      </c>
      <c r="K192" s="3" t="s">
        <v>865</v>
      </c>
      <c r="L192" s="3" t="s">
        <v>2049</v>
      </c>
      <c r="M192" s="6" t="s">
        <v>118</v>
      </c>
      <c r="N192" s="6" t="s">
        <v>23</v>
      </c>
      <c r="O192" s="6" t="s">
        <v>23</v>
      </c>
      <c r="P192" s="6" t="s">
        <v>256</v>
      </c>
      <c r="Q192" s="6" t="s">
        <v>2120</v>
      </c>
      <c r="R192" s="6" t="s">
        <v>2123</v>
      </c>
      <c r="S192" s="3" t="s">
        <v>330</v>
      </c>
    </row>
    <row r="193" spans="1:19" ht="44.1" customHeight="1" x14ac:dyDescent="0.15">
      <c r="A193" s="34">
        <v>2411200153</v>
      </c>
      <c r="B193" s="3" t="s">
        <v>577</v>
      </c>
      <c r="C193" s="4">
        <v>39356</v>
      </c>
      <c r="D193" s="4">
        <v>43191</v>
      </c>
      <c r="E193" s="4">
        <f t="shared" si="6"/>
        <v>45382</v>
      </c>
      <c r="F193" s="5" t="s">
        <v>276</v>
      </c>
      <c r="G193" s="33">
        <v>5191412</v>
      </c>
      <c r="H193" s="3" t="s">
        <v>1238</v>
      </c>
      <c r="I193" s="5" t="s">
        <v>277</v>
      </c>
      <c r="J193" s="5" t="s">
        <v>278</v>
      </c>
      <c r="K193" s="3" t="s">
        <v>276</v>
      </c>
      <c r="L193" s="3" t="s">
        <v>1050</v>
      </c>
      <c r="M193" s="6" t="s">
        <v>118</v>
      </c>
      <c r="N193" s="6" t="s">
        <v>515</v>
      </c>
      <c r="O193" s="6" t="s">
        <v>23</v>
      </c>
      <c r="P193" s="6" t="s">
        <v>256</v>
      </c>
      <c r="Q193" s="6" t="s">
        <v>2123</v>
      </c>
      <c r="R193" s="6" t="s">
        <v>2123</v>
      </c>
      <c r="S193" s="3" t="s">
        <v>330</v>
      </c>
    </row>
    <row r="194" spans="1:19" ht="44.1" customHeight="1" x14ac:dyDescent="0.15">
      <c r="A194" s="39">
        <v>2411300276</v>
      </c>
      <c r="B194" s="3" t="s">
        <v>161</v>
      </c>
      <c r="C194" s="4">
        <v>40148</v>
      </c>
      <c r="D194" s="4">
        <v>44531</v>
      </c>
      <c r="E194" s="4">
        <f t="shared" si="6"/>
        <v>46721</v>
      </c>
      <c r="F194" s="5" t="s">
        <v>289</v>
      </c>
      <c r="G194" s="33">
        <v>5180483</v>
      </c>
      <c r="H194" s="3" t="s">
        <v>1292</v>
      </c>
      <c r="I194" s="5" t="s">
        <v>2149</v>
      </c>
      <c r="J194" s="5" t="s">
        <v>2148</v>
      </c>
      <c r="K194" s="3" t="s">
        <v>290</v>
      </c>
      <c r="L194" s="3" t="s">
        <v>425</v>
      </c>
      <c r="M194" s="6" t="s">
        <v>23</v>
      </c>
      <c r="N194" s="6" t="s">
        <v>23</v>
      </c>
      <c r="O194" s="6" t="s">
        <v>23</v>
      </c>
      <c r="P194" s="6" t="s">
        <v>256</v>
      </c>
      <c r="Q194" s="6" t="s">
        <v>2120</v>
      </c>
      <c r="R194" s="6" t="s">
        <v>2120</v>
      </c>
      <c r="S194" s="3" t="s">
        <v>330</v>
      </c>
    </row>
    <row r="195" spans="1:19" ht="44.1" customHeight="1" x14ac:dyDescent="0.15">
      <c r="A195" s="39">
        <v>2411200286</v>
      </c>
      <c r="B195" s="3" t="s">
        <v>161</v>
      </c>
      <c r="C195" s="4">
        <v>40238</v>
      </c>
      <c r="D195" s="4">
        <v>44621</v>
      </c>
      <c r="E195" s="4">
        <f t="shared" si="6"/>
        <v>46812</v>
      </c>
      <c r="F195" s="5" t="s">
        <v>522</v>
      </c>
      <c r="G195" s="33">
        <v>5180823</v>
      </c>
      <c r="H195" s="3" t="s">
        <v>1293</v>
      </c>
      <c r="I195" s="5" t="s">
        <v>2159</v>
      </c>
      <c r="J195" s="5" t="s">
        <v>2158</v>
      </c>
      <c r="K195" s="3" t="s">
        <v>54</v>
      </c>
      <c r="L195" s="3" t="s">
        <v>2157</v>
      </c>
      <c r="M195" s="6" t="s">
        <v>23</v>
      </c>
      <c r="N195" s="6" t="s">
        <v>23</v>
      </c>
      <c r="O195" s="6" t="s">
        <v>23</v>
      </c>
      <c r="P195" s="6" t="s">
        <v>256</v>
      </c>
      <c r="Q195" s="6" t="s">
        <v>2120</v>
      </c>
      <c r="R195" s="6" t="s">
        <v>2120</v>
      </c>
      <c r="S195" s="3" t="s">
        <v>330</v>
      </c>
    </row>
    <row r="196" spans="1:19" ht="44.1" customHeight="1" x14ac:dyDescent="0.15">
      <c r="A196" s="39">
        <v>2411300441</v>
      </c>
      <c r="B196" s="3" t="s">
        <v>161</v>
      </c>
      <c r="C196" s="4">
        <v>41548</v>
      </c>
      <c r="D196" s="4">
        <v>43739</v>
      </c>
      <c r="E196" s="4">
        <f t="shared" si="6"/>
        <v>45930</v>
      </c>
      <c r="F196" s="5" t="s">
        <v>2147</v>
      </c>
      <c r="G196" s="33" t="s">
        <v>2146</v>
      </c>
      <c r="H196" s="3" t="s">
        <v>1394</v>
      </c>
      <c r="I196" s="5" t="s">
        <v>291</v>
      </c>
      <c r="J196" s="5" t="s">
        <v>291</v>
      </c>
      <c r="K196" s="3" t="s">
        <v>2145</v>
      </c>
      <c r="L196" s="3" t="s">
        <v>426</v>
      </c>
      <c r="M196" s="6" t="s">
        <v>516</v>
      </c>
      <c r="N196" s="6" t="s">
        <v>2578</v>
      </c>
      <c r="O196" s="6" t="s">
        <v>2578</v>
      </c>
      <c r="P196" s="6" t="s">
        <v>2571</v>
      </c>
      <c r="Q196" s="6" t="s">
        <v>2120</v>
      </c>
      <c r="R196" s="6" t="s">
        <v>2120</v>
      </c>
      <c r="S196" s="3" t="s">
        <v>330</v>
      </c>
    </row>
    <row r="197" spans="1:19" ht="44.1" customHeight="1" x14ac:dyDescent="0.15">
      <c r="A197" s="34">
        <v>2411300573</v>
      </c>
      <c r="B197" s="3" t="s">
        <v>161</v>
      </c>
      <c r="C197" s="4">
        <v>43191</v>
      </c>
      <c r="D197" s="4"/>
      <c r="E197" s="4">
        <f t="shared" si="6"/>
        <v>45382</v>
      </c>
      <c r="F197" s="5" t="s">
        <v>586</v>
      </c>
      <c r="G197" s="33" t="s">
        <v>2144</v>
      </c>
      <c r="H197" s="3" t="s">
        <v>1328</v>
      </c>
      <c r="I197" s="5" t="s">
        <v>2143</v>
      </c>
      <c r="J197" s="5" t="s">
        <v>1432</v>
      </c>
      <c r="K197" s="3" t="s">
        <v>588</v>
      </c>
      <c r="L197" s="3" t="s">
        <v>589</v>
      </c>
      <c r="M197" s="6" t="s">
        <v>118</v>
      </c>
      <c r="N197" s="6" t="s">
        <v>515</v>
      </c>
      <c r="O197" s="6" t="s">
        <v>516</v>
      </c>
      <c r="P197" s="6" t="s">
        <v>2103</v>
      </c>
      <c r="Q197" s="6" t="s">
        <v>2120</v>
      </c>
      <c r="R197" s="6" t="s">
        <v>2123</v>
      </c>
      <c r="S197" s="3" t="s">
        <v>330</v>
      </c>
    </row>
    <row r="198" spans="1:19" ht="44.1" customHeight="1" x14ac:dyDescent="0.15">
      <c r="A198" s="34">
        <v>2411200682</v>
      </c>
      <c r="B198" s="63" t="s">
        <v>1466</v>
      </c>
      <c r="C198" s="4">
        <v>43709</v>
      </c>
      <c r="D198" s="4"/>
      <c r="E198" s="4">
        <f t="shared" si="6"/>
        <v>45900</v>
      </c>
      <c r="F198" s="11" t="s">
        <v>1479</v>
      </c>
      <c r="G198" s="3" t="s">
        <v>2156</v>
      </c>
      <c r="H198" s="33" t="s">
        <v>1480</v>
      </c>
      <c r="I198" s="3" t="s">
        <v>2155</v>
      </c>
      <c r="J198" s="3" t="s">
        <v>2154</v>
      </c>
      <c r="K198" s="5" t="s">
        <v>1481</v>
      </c>
      <c r="L198" s="3" t="s">
        <v>2049</v>
      </c>
      <c r="M198" s="6" t="s">
        <v>23</v>
      </c>
      <c r="N198" s="6" t="s">
        <v>23</v>
      </c>
      <c r="O198" s="6" t="s">
        <v>23</v>
      </c>
      <c r="P198" s="6" t="s">
        <v>256</v>
      </c>
      <c r="Q198" s="6" t="s">
        <v>2123</v>
      </c>
      <c r="R198" s="6" t="s">
        <v>2123</v>
      </c>
      <c r="S198" s="3" t="s">
        <v>330</v>
      </c>
    </row>
    <row r="199" spans="1:19" ht="44.1" customHeight="1" x14ac:dyDescent="0.15">
      <c r="A199" s="34">
        <v>2411200690</v>
      </c>
      <c r="B199" s="63" t="s">
        <v>161</v>
      </c>
      <c r="C199" s="4">
        <v>43770</v>
      </c>
      <c r="D199" s="4"/>
      <c r="E199" s="4">
        <f t="shared" si="6"/>
        <v>45961</v>
      </c>
      <c r="F199" s="11" t="s">
        <v>1529</v>
      </c>
      <c r="G199" s="3" t="s">
        <v>2153</v>
      </c>
      <c r="H199" s="33" t="s">
        <v>1531</v>
      </c>
      <c r="I199" s="3" t="s">
        <v>2152</v>
      </c>
      <c r="J199" s="3" t="s">
        <v>2151</v>
      </c>
      <c r="K199" s="5" t="s">
        <v>1534</v>
      </c>
      <c r="L199" s="3" t="s">
        <v>1535</v>
      </c>
      <c r="M199" s="6" t="s">
        <v>23</v>
      </c>
      <c r="N199" s="6" t="s">
        <v>515</v>
      </c>
      <c r="O199" s="6" t="s">
        <v>516</v>
      </c>
      <c r="P199" s="6" t="s">
        <v>2103</v>
      </c>
      <c r="Q199" s="6" t="s">
        <v>2120</v>
      </c>
      <c r="R199" s="6" t="s">
        <v>2120</v>
      </c>
      <c r="S199" s="3" t="s">
        <v>330</v>
      </c>
    </row>
    <row r="200" spans="1:19" ht="44.1" customHeight="1" x14ac:dyDescent="0.15">
      <c r="A200" s="34">
        <v>2411300615</v>
      </c>
      <c r="B200" s="3" t="s">
        <v>161</v>
      </c>
      <c r="C200" s="4">
        <v>43983</v>
      </c>
      <c r="D200" s="4"/>
      <c r="E200" s="4">
        <f t="shared" si="6"/>
        <v>46173</v>
      </c>
      <c r="F200" s="5" t="s">
        <v>1652</v>
      </c>
      <c r="G200" s="33" t="s">
        <v>2142</v>
      </c>
      <c r="H200" s="3" t="s">
        <v>2141</v>
      </c>
      <c r="I200" s="5" t="s">
        <v>2140</v>
      </c>
      <c r="J200" s="5" t="s">
        <v>2139</v>
      </c>
      <c r="K200" s="3" t="s">
        <v>1657</v>
      </c>
      <c r="L200" s="3" t="s">
        <v>2049</v>
      </c>
      <c r="M200" s="6" t="s">
        <v>118</v>
      </c>
      <c r="N200" s="6" t="s">
        <v>23</v>
      </c>
      <c r="O200" s="6" t="s">
        <v>23</v>
      </c>
      <c r="P200" s="6" t="s">
        <v>256</v>
      </c>
      <c r="Q200" s="6" t="s">
        <v>2120</v>
      </c>
      <c r="R200" s="6" t="s">
        <v>2123</v>
      </c>
      <c r="S200" s="3" t="s">
        <v>330</v>
      </c>
    </row>
    <row r="201" spans="1:19" ht="44.1" customHeight="1" x14ac:dyDescent="0.15">
      <c r="A201" s="39">
        <v>2411300649</v>
      </c>
      <c r="B201" s="3" t="s">
        <v>161</v>
      </c>
      <c r="C201" s="4">
        <v>44531</v>
      </c>
      <c r="D201" s="4"/>
      <c r="E201" s="4">
        <v>46721</v>
      </c>
      <c r="F201" s="5" t="s">
        <v>1935</v>
      </c>
      <c r="G201" s="33" t="s">
        <v>1938</v>
      </c>
      <c r="H201" s="3" t="s">
        <v>1937</v>
      </c>
      <c r="I201" s="5" t="s">
        <v>1939</v>
      </c>
      <c r="J201" s="5" t="s">
        <v>1940</v>
      </c>
      <c r="K201" s="3" t="s">
        <v>319</v>
      </c>
      <c r="L201" s="3" t="s">
        <v>423</v>
      </c>
      <c r="M201" s="6" t="s">
        <v>118</v>
      </c>
      <c r="N201" s="6" t="s">
        <v>118</v>
      </c>
      <c r="O201" s="6" t="s">
        <v>23</v>
      </c>
      <c r="P201" s="6" t="s">
        <v>256</v>
      </c>
      <c r="Q201" s="6" t="s">
        <v>847</v>
      </c>
      <c r="R201" s="6" t="s">
        <v>847</v>
      </c>
      <c r="S201" s="3" t="s">
        <v>330</v>
      </c>
    </row>
    <row r="202" spans="1:19" ht="44.1" customHeight="1" x14ac:dyDescent="0.15">
      <c r="A202" s="34">
        <v>2411300649</v>
      </c>
      <c r="B202" s="63" t="s">
        <v>161</v>
      </c>
      <c r="C202" s="4">
        <v>44531</v>
      </c>
      <c r="D202" s="4"/>
      <c r="E202" s="4">
        <f t="shared" ref="E202:E222" si="7">DATE(YEAR(MAX(C202:D202))+6, MONTH(MAX(C202:D202)), DAY(MAX(C202:D202)))-1</f>
        <v>46721</v>
      </c>
      <c r="F202" s="11" t="s">
        <v>1935</v>
      </c>
      <c r="G202" s="3" t="s">
        <v>1938</v>
      </c>
      <c r="H202" s="33" t="s">
        <v>1937</v>
      </c>
      <c r="I202" s="3" t="s">
        <v>1939</v>
      </c>
      <c r="J202" s="3" t="s">
        <v>1940</v>
      </c>
      <c r="K202" s="5" t="s">
        <v>319</v>
      </c>
      <c r="L202" s="3" t="s">
        <v>423</v>
      </c>
      <c r="M202" s="6" t="s">
        <v>118</v>
      </c>
      <c r="N202" s="6" t="s">
        <v>118</v>
      </c>
      <c r="O202" s="6" t="s">
        <v>23</v>
      </c>
      <c r="P202" s="6" t="s">
        <v>256</v>
      </c>
      <c r="Q202" s="6" t="s">
        <v>847</v>
      </c>
      <c r="R202" s="6" t="s">
        <v>847</v>
      </c>
      <c r="S202" s="3" t="s">
        <v>330</v>
      </c>
    </row>
    <row r="203" spans="1:19" ht="44.1" customHeight="1" x14ac:dyDescent="0.15">
      <c r="A203" s="34">
        <v>2411200799</v>
      </c>
      <c r="B203" s="63" t="s">
        <v>2475</v>
      </c>
      <c r="C203" s="4">
        <v>44835</v>
      </c>
      <c r="D203" s="4"/>
      <c r="E203" s="4">
        <f t="shared" si="7"/>
        <v>47026</v>
      </c>
      <c r="F203" s="11" t="s">
        <v>2456</v>
      </c>
      <c r="G203" s="3" t="s">
        <v>2104</v>
      </c>
      <c r="H203" s="33" t="s">
        <v>2105</v>
      </c>
      <c r="I203" s="5" t="s">
        <v>2472</v>
      </c>
      <c r="J203" s="5" t="s">
        <v>2473</v>
      </c>
      <c r="K203" s="5" t="s">
        <v>2106</v>
      </c>
      <c r="L203" s="3" t="s">
        <v>2107</v>
      </c>
      <c r="M203" s="6" t="s">
        <v>2020</v>
      </c>
      <c r="N203" s="6" t="s">
        <v>515</v>
      </c>
      <c r="O203" s="6" t="s">
        <v>516</v>
      </c>
      <c r="P203" s="6" t="s">
        <v>2102</v>
      </c>
      <c r="Q203" s="6" t="s">
        <v>847</v>
      </c>
      <c r="R203" s="6" t="s">
        <v>847</v>
      </c>
      <c r="S203" s="3" t="s">
        <v>330</v>
      </c>
    </row>
    <row r="204" spans="1:19" ht="44.1" customHeight="1" x14ac:dyDescent="0.15">
      <c r="A204" s="34">
        <v>2411200807</v>
      </c>
      <c r="B204" s="63" t="s">
        <v>1910</v>
      </c>
      <c r="C204" s="4">
        <v>44958</v>
      </c>
      <c r="D204" s="4"/>
      <c r="E204" s="4">
        <v>47149</v>
      </c>
      <c r="F204" s="11" t="s">
        <v>2493</v>
      </c>
      <c r="G204" s="3" t="s">
        <v>2494</v>
      </c>
      <c r="H204" s="33" t="s">
        <v>2495</v>
      </c>
      <c r="I204" s="5" t="s">
        <v>2496</v>
      </c>
      <c r="J204" s="5" t="s">
        <v>2497</v>
      </c>
      <c r="K204" s="5" t="s">
        <v>2498</v>
      </c>
      <c r="L204" s="3" t="s">
        <v>2499</v>
      </c>
      <c r="M204" s="6" t="s">
        <v>2020</v>
      </c>
      <c r="N204" s="6" t="s">
        <v>515</v>
      </c>
      <c r="O204" s="6" t="s">
        <v>2020</v>
      </c>
      <c r="P204" s="6" t="s">
        <v>2020</v>
      </c>
      <c r="Q204" s="6" t="s">
        <v>847</v>
      </c>
      <c r="R204" s="6" t="s">
        <v>847</v>
      </c>
      <c r="S204" s="3" t="s">
        <v>330</v>
      </c>
    </row>
    <row r="205" spans="1:19" ht="44.1" customHeight="1" x14ac:dyDescent="0.15">
      <c r="A205" s="39">
        <v>2411000025</v>
      </c>
      <c r="B205" s="3" t="s">
        <v>161</v>
      </c>
      <c r="C205" s="4">
        <v>38991</v>
      </c>
      <c r="D205" s="4">
        <v>43009</v>
      </c>
      <c r="E205" s="4">
        <f t="shared" si="7"/>
        <v>45199</v>
      </c>
      <c r="F205" s="5" t="s">
        <v>1035</v>
      </c>
      <c r="G205" s="33">
        <v>5193616</v>
      </c>
      <c r="H205" s="3" t="s">
        <v>1226</v>
      </c>
      <c r="I205" s="5" t="s">
        <v>1036</v>
      </c>
      <c r="J205" s="5" t="s">
        <v>1037</v>
      </c>
      <c r="K205" s="3" t="s">
        <v>69</v>
      </c>
      <c r="L205" s="3" t="s">
        <v>427</v>
      </c>
      <c r="M205" s="6" t="s">
        <v>118</v>
      </c>
      <c r="N205" s="6" t="s">
        <v>515</v>
      </c>
      <c r="O205" s="6" t="s">
        <v>23</v>
      </c>
      <c r="P205" s="6" t="s">
        <v>2102</v>
      </c>
      <c r="Q205" s="6" t="s">
        <v>2120</v>
      </c>
      <c r="R205" s="6" t="s">
        <v>2120</v>
      </c>
      <c r="S205" s="3" t="s">
        <v>331</v>
      </c>
    </row>
    <row r="206" spans="1:19" ht="44.1" customHeight="1" x14ac:dyDescent="0.15">
      <c r="A206" s="39">
        <v>2411000033</v>
      </c>
      <c r="B206" s="3" t="s">
        <v>161</v>
      </c>
      <c r="C206" s="4">
        <v>38991</v>
      </c>
      <c r="D206" s="4">
        <v>43374</v>
      </c>
      <c r="E206" s="4">
        <f t="shared" si="7"/>
        <v>45565</v>
      </c>
      <c r="F206" s="5" t="s">
        <v>70</v>
      </c>
      <c r="G206" s="33">
        <v>5193671</v>
      </c>
      <c r="H206" s="3" t="s">
        <v>1227</v>
      </c>
      <c r="I206" s="5" t="s">
        <v>71</v>
      </c>
      <c r="J206" s="5" t="s">
        <v>1038</v>
      </c>
      <c r="K206" s="3" t="s">
        <v>1039</v>
      </c>
      <c r="L206" s="3" t="s">
        <v>428</v>
      </c>
      <c r="M206" s="6" t="s">
        <v>516</v>
      </c>
      <c r="N206" s="6" t="s">
        <v>515</v>
      </c>
      <c r="O206" s="6" t="s">
        <v>515</v>
      </c>
      <c r="P206" s="6" t="s">
        <v>2102</v>
      </c>
      <c r="Q206" s="6" t="s">
        <v>2120</v>
      </c>
      <c r="R206" s="6" t="s">
        <v>2120</v>
      </c>
      <c r="S206" s="3" t="s">
        <v>331</v>
      </c>
    </row>
    <row r="207" spans="1:19" ht="44.1" customHeight="1" x14ac:dyDescent="0.15">
      <c r="A207" s="39">
        <v>2411100023</v>
      </c>
      <c r="B207" s="3" t="s">
        <v>161</v>
      </c>
      <c r="C207" s="4">
        <v>38991</v>
      </c>
      <c r="D207" s="4">
        <v>43374</v>
      </c>
      <c r="E207" s="4">
        <f t="shared" si="7"/>
        <v>45565</v>
      </c>
      <c r="F207" s="5" t="s">
        <v>1040</v>
      </c>
      <c r="G207" s="33">
        <v>5194324</v>
      </c>
      <c r="H207" s="3" t="s">
        <v>1229</v>
      </c>
      <c r="I207" s="5" t="s">
        <v>72</v>
      </c>
      <c r="J207" s="5" t="s">
        <v>73</v>
      </c>
      <c r="K207" s="3" t="s">
        <v>74</v>
      </c>
      <c r="L207" s="3" t="s">
        <v>430</v>
      </c>
      <c r="M207" s="6" t="s">
        <v>118</v>
      </c>
      <c r="N207" s="6" t="s">
        <v>23</v>
      </c>
      <c r="O207" s="6" t="s">
        <v>23</v>
      </c>
      <c r="P207" s="6" t="s">
        <v>256</v>
      </c>
      <c r="Q207" s="6" t="s">
        <v>2120</v>
      </c>
      <c r="R207" s="6" t="s">
        <v>2120</v>
      </c>
      <c r="S207" s="3" t="s">
        <v>331</v>
      </c>
    </row>
    <row r="208" spans="1:19" ht="44.1" customHeight="1" x14ac:dyDescent="0.15">
      <c r="A208" s="39">
        <v>2413000023</v>
      </c>
      <c r="B208" s="3" t="s">
        <v>161</v>
      </c>
      <c r="C208" s="4">
        <v>38991</v>
      </c>
      <c r="D208" s="4">
        <v>43374</v>
      </c>
      <c r="E208" s="4">
        <f t="shared" si="7"/>
        <v>45565</v>
      </c>
      <c r="F208" s="5" t="s">
        <v>1109</v>
      </c>
      <c r="G208" s="33">
        <v>5193406</v>
      </c>
      <c r="H208" s="3" t="s">
        <v>1776</v>
      </c>
      <c r="I208" s="5" t="s">
        <v>1110</v>
      </c>
      <c r="J208" s="5" t="s">
        <v>147</v>
      </c>
      <c r="K208" s="3" t="s">
        <v>148</v>
      </c>
      <c r="L208" s="3" t="s">
        <v>1111</v>
      </c>
      <c r="M208" s="6" t="s">
        <v>516</v>
      </c>
      <c r="N208" s="6" t="s">
        <v>23</v>
      </c>
      <c r="O208" s="6" t="s">
        <v>23</v>
      </c>
      <c r="P208" s="6" t="s">
        <v>256</v>
      </c>
      <c r="Q208" s="6" t="s">
        <v>2123</v>
      </c>
      <c r="R208" s="6" t="s">
        <v>2123</v>
      </c>
      <c r="S208" s="3" t="s">
        <v>331</v>
      </c>
    </row>
    <row r="209" spans="1:19" ht="44.1" customHeight="1" x14ac:dyDescent="0.15">
      <c r="A209" s="39">
        <v>2413000031</v>
      </c>
      <c r="B209" s="3" t="s">
        <v>161</v>
      </c>
      <c r="C209" s="4">
        <v>38991</v>
      </c>
      <c r="D209" s="4">
        <v>43374</v>
      </c>
      <c r="E209" s="4">
        <f t="shared" si="7"/>
        <v>45565</v>
      </c>
      <c r="F209" s="5" t="s">
        <v>149</v>
      </c>
      <c r="G209" s="33">
        <v>5193204</v>
      </c>
      <c r="H209" s="3" t="s">
        <v>1271</v>
      </c>
      <c r="I209" s="5" t="s">
        <v>1112</v>
      </c>
      <c r="J209" s="5" t="s">
        <v>1113</v>
      </c>
      <c r="K209" s="3" t="s">
        <v>148</v>
      </c>
      <c r="L209" s="3" t="s">
        <v>1114</v>
      </c>
      <c r="M209" s="6" t="s">
        <v>516</v>
      </c>
      <c r="N209" s="6" t="s">
        <v>23</v>
      </c>
      <c r="O209" s="6" t="s">
        <v>23</v>
      </c>
      <c r="P209" s="6" t="s">
        <v>256</v>
      </c>
      <c r="Q209" s="6" t="s">
        <v>2123</v>
      </c>
      <c r="R209" s="6" t="s">
        <v>2120</v>
      </c>
      <c r="S209" s="3" t="s">
        <v>331</v>
      </c>
    </row>
    <row r="210" spans="1:19" ht="44.1" customHeight="1" x14ac:dyDescent="0.15">
      <c r="A210" s="39">
        <v>2411000140</v>
      </c>
      <c r="B210" s="3" t="s">
        <v>161</v>
      </c>
      <c r="C210" s="4">
        <v>42248</v>
      </c>
      <c r="D210" s="4">
        <v>44440</v>
      </c>
      <c r="E210" s="4">
        <f t="shared" si="7"/>
        <v>46630</v>
      </c>
      <c r="F210" s="5" t="s">
        <v>316</v>
      </c>
      <c r="G210" s="33" t="s">
        <v>2138</v>
      </c>
      <c r="H210" s="3" t="s">
        <v>1228</v>
      </c>
      <c r="I210" s="5" t="s">
        <v>2137</v>
      </c>
      <c r="J210" s="5" t="s">
        <v>2136</v>
      </c>
      <c r="K210" s="3" t="s">
        <v>317</v>
      </c>
      <c r="L210" s="3" t="s">
        <v>429</v>
      </c>
      <c r="M210" s="6" t="s">
        <v>118</v>
      </c>
      <c r="N210" s="6" t="s">
        <v>515</v>
      </c>
      <c r="O210" s="6" t="s">
        <v>516</v>
      </c>
      <c r="P210" s="6" t="s">
        <v>2102</v>
      </c>
      <c r="Q210" s="6" t="s">
        <v>2123</v>
      </c>
      <c r="R210" s="6" t="s">
        <v>2123</v>
      </c>
      <c r="S210" s="3" t="s">
        <v>331</v>
      </c>
    </row>
    <row r="211" spans="1:19" ht="44.1" customHeight="1" x14ac:dyDescent="0.15">
      <c r="A211" s="39">
        <v>2411100031</v>
      </c>
      <c r="B211" s="3" t="s">
        <v>161</v>
      </c>
      <c r="C211" s="4">
        <v>38991</v>
      </c>
      <c r="D211" s="4">
        <v>43374</v>
      </c>
      <c r="E211" s="4">
        <f t="shared" si="7"/>
        <v>45565</v>
      </c>
      <c r="F211" s="5" t="s">
        <v>1041</v>
      </c>
      <c r="G211" s="33">
        <v>5195413</v>
      </c>
      <c r="H211" s="3" t="s">
        <v>1230</v>
      </c>
      <c r="I211" s="5" t="s">
        <v>1042</v>
      </c>
      <c r="J211" s="5" t="s">
        <v>1043</v>
      </c>
      <c r="K211" s="3" t="s">
        <v>74</v>
      </c>
      <c r="L211" s="3" t="s">
        <v>430</v>
      </c>
      <c r="M211" s="6" t="s">
        <v>118</v>
      </c>
      <c r="N211" s="6" t="s">
        <v>23</v>
      </c>
      <c r="O211" s="6" t="s">
        <v>23</v>
      </c>
      <c r="P211" s="6" t="s">
        <v>256</v>
      </c>
      <c r="Q211" s="6" t="s">
        <v>2120</v>
      </c>
      <c r="R211" s="6" t="s">
        <v>2120</v>
      </c>
      <c r="S211" s="3" t="s">
        <v>332</v>
      </c>
    </row>
    <row r="212" spans="1:19" ht="44.1" customHeight="1" x14ac:dyDescent="0.15">
      <c r="A212" s="39">
        <v>2411100064</v>
      </c>
      <c r="B212" s="3" t="s">
        <v>161</v>
      </c>
      <c r="C212" s="4">
        <v>38991</v>
      </c>
      <c r="D212" s="4">
        <v>43374</v>
      </c>
      <c r="E212" s="4">
        <f t="shared" si="7"/>
        <v>45565</v>
      </c>
      <c r="F212" s="5" t="s">
        <v>75</v>
      </c>
      <c r="G212" s="33">
        <v>5194325</v>
      </c>
      <c r="H212" s="3" t="s">
        <v>1231</v>
      </c>
      <c r="I212" s="5" t="s">
        <v>76</v>
      </c>
      <c r="J212" s="5" t="s">
        <v>77</v>
      </c>
      <c r="K212" s="3" t="s">
        <v>78</v>
      </c>
      <c r="L212" s="3" t="s">
        <v>431</v>
      </c>
      <c r="M212" s="6" t="s">
        <v>118</v>
      </c>
      <c r="N212" s="6" t="s">
        <v>515</v>
      </c>
      <c r="O212" s="6" t="s">
        <v>23</v>
      </c>
      <c r="P212" s="6" t="s">
        <v>256</v>
      </c>
      <c r="Q212" s="6" t="s">
        <v>2120</v>
      </c>
      <c r="R212" s="6" t="s">
        <v>2120</v>
      </c>
      <c r="S212" s="3" t="s">
        <v>332</v>
      </c>
    </row>
    <row r="213" spans="1:19" ht="44.1" customHeight="1" x14ac:dyDescent="0.15">
      <c r="A213" s="39">
        <v>2411100072</v>
      </c>
      <c r="B213" s="3" t="s">
        <v>161</v>
      </c>
      <c r="C213" s="4">
        <v>38991</v>
      </c>
      <c r="D213" s="4">
        <v>43374</v>
      </c>
      <c r="E213" s="4">
        <f t="shared" si="7"/>
        <v>45565</v>
      </c>
      <c r="F213" s="5" t="s">
        <v>79</v>
      </c>
      <c r="G213" s="33">
        <v>5194324</v>
      </c>
      <c r="H213" s="3" t="s">
        <v>1232</v>
      </c>
      <c r="I213" s="5" t="s">
        <v>80</v>
      </c>
      <c r="J213" s="5" t="s">
        <v>81</v>
      </c>
      <c r="K213" s="3" t="s">
        <v>79</v>
      </c>
      <c r="L213" s="3" t="s">
        <v>432</v>
      </c>
      <c r="M213" s="6" t="s">
        <v>118</v>
      </c>
      <c r="N213" s="6" t="s">
        <v>515</v>
      </c>
      <c r="O213" s="6" t="s">
        <v>23</v>
      </c>
      <c r="P213" s="6" t="s">
        <v>23</v>
      </c>
      <c r="Q213" s="6" t="s">
        <v>2120</v>
      </c>
      <c r="R213" s="6" t="s">
        <v>2123</v>
      </c>
      <c r="S213" s="3" t="s">
        <v>332</v>
      </c>
    </row>
    <row r="214" spans="1:19" ht="44.1" customHeight="1" x14ac:dyDescent="0.15">
      <c r="A214" s="39">
        <v>2413100013</v>
      </c>
      <c r="B214" s="3" t="s">
        <v>161</v>
      </c>
      <c r="C214" s="4">
        <v>38991</v>
      </c>
      <c r="D214" s="4">
        <v>43374</v>
      </c>
      <c r="E214" s="4">
        <f t="shared" si="7"/>
        <v>45565</v>
      </c>
      <c r="F214" s="5" t="s">
        <v>151</v>
      </c>
      <c r="G214" s="33">
        <v>5195202</v>
      </c>
      <c r="H214" s="3" t="s">
        <v>1273</v>
      </c>
      <c r="I214" s="5" t="s">
        <v>152</v>
      </c>
      <c r="J214" s="5" t="s">
        <v>153</v>
      </c>
      <c r="K214" s="3" t="s">
        <v>154</v>
      </c>
      <c r="L214" s="3" t="s">
        <v>436</v>
      </c>
      <c r="M214" s="6" t="s">
        <v>118</v>
      </c>
      <c r="N214" s="6" t="s">
        <v>23</v>
      </c>
      <c r="O214" s="6" t="s">
        <v>23</v>
      </c>
      <c r="P214" s="6" t="s">
        <v>256</v>
      </c>
      <c r="Q214" s="6" t="s">
        <v>2120</v>
      </c>
      <c r="R214" s="6" t="s">
        <v>2120</v>
      </c>
      <c r="S214" s="3" t="s">
        <v>332</v>
      </c>
    </row>
    <row r="215" spans="1:19" ht="44.1" customHeight="1" x14ac:dyDescent="0.15">
      <c r="A215" s="39">
        <v>2413100021</v>
      </c>
      <c r="B215" s="3" t="s">
        <v>161</v>
      </c>
      <c r="C215" s="4">
        <v>38991</v>
      </c>
      <c r="D215" s="4">
        <v>43374</v>
      </c>
      <c r="E215" s="4">
        <f t="shared" si="7"/>
        <v>45565</v>
      </c>
      <c r="F215" s="5" t="s">
        <v>1119</v>
      </c>
      <c r="G215" s="33">
        <v>5195203</v>
      </c>
      <c r="H215" s="3" t="s">
        <v>1274</v>
      </c>
      <c r="I215" s="5" t="s">
        <v>155</v>
      </c>
      <c r="J215" s="5" t="s">
        <v>156</v>
      </c>
      <c r="K215" s="3" t="s">
        <v>157</v>
      </c>
      <c r="L215" s="3" t="s">
        <v>437</v>
      </c>
      <c r="M215" s="6" t="s">
        <v>118</v>
      </c>
      <c r="N215" s="6" t="s">
        <v>23</v>
      </c>
      <c r="O215" s="6" t="s">
        <v>23</v>
      </c>
      <c r="P215" s="6" t="s">
        <v>256</v>
      </c>
      <c r="Q215" s="6" t="s">
        <v>622</v>
      </c>
      <c r="R215" s="6" t="s">
        <v>622</v>
      </c>
      <c r="S215" s="3" t="s">
        <v>332</v>
      </c>
    </row>
    <row r="216" spans="1:19" ht="44.1" customHeight="1" x14ac:dyDescent="0.15">
      <c r="A216" s="39">
        <v>2413110012</v>
      </c>
      <c r="B216" s="3" t="s">
        <v>161</v>
      </c>
      <c r="C216" s="4">
        <v>38991</v>
      </c>
      <c r="D216" s="4">
        <v>43374</v>
      </c>
      <c r="E216" s="4">
        <f t="shared" si="7"/>
        <v>45565</v>
      </c>
      <c r="F216" s="5" t="s">
        <v>158</v>
      </c>
      <c r="G216" s="33">
        <v>5195712</v>
      </c>
      <c r="H216" s="3" t="s">
        <v>1275</v>
      </c>
      <c r="I216" s="5" t="s">
        <v>1120</v>
      </c>
      <c r="J216" s="5" t="s">
        <v>159</v>
      </c>
      <c r="K216" s="3" t="s">
        <v>160</v>
      </c>
      <c r="L216" s="3" t="s">
        <v>1121</v>
      </c>
      <c r="M216" s="6" t="s">
        <v>118</v>
      </c>
      <c r="N216" s="6" t="s">
        <v>23</v>
      </c>
      <c r="O216" s="6" t="s">
        <v>23</v>
      </c>
      <c r="P216" s="6" t="s">
        <v>256</v>
      </c>
      <c r="Q216" s="6" t="s">
        <v>2123</v>
      </c>
      <c r="R216" s="6" t="s">
        <v>2123</v>
      </c>
      <c r="S216" s="3" t="s">
        <v>332</v>
      </c>
    </row>
    <row r="217" spans="1:19" ht="44.1" customHeight="1" x14ac:dyDescent="0.15">
      <c r="A217" s="39">
        <v>2411100098</v>
      </c>
      <c r="B217" s="3" t="s">
        <v>161</v>
      </c>
      <c r="C217" s="4">
        <v>39173</v>
      </c>
      <c r="D217" s="4">
        <v>43556</v>
      </c>
      <c r="E217" s="4">
        <f t="shared" si="7"/>
        <v>45747</v>
      </c>
      <c r="F217" s="14" t="s">
        <v>271</v>
      </c>
      <c r="G217" s="33">
        <v>5194565</v>
      </c>
      <c r="H217" s="3" t="s">
        <v>1233</v>
      </c>
      <c r="I217" s="14" t="s">
        <v>2135</v>
      </c>
      <c r="J217" s="14" t="s">
        <v>2134</v>
      </c>
      <c r="K217" s="3" t="s">
        <v>74</v>
      </c>
      <c r="L217" s="3" t="s">
        <v>433</v>
      </c>
      <c r="M217" s="6" t="s">
        <v>118</v>
      </c>
      <c r="N217" s="6" t="s">
        <v>23</v>
      </c>
      <c r="O217" s="6" t="s">
        <v>23</v>
      </c>
      <c r="P217" s="6" t="s">
        <v>256</v>
      </c>
      <c r="Q217" s="6" t="s">
        <v>2123</v>
      </c>
      <c r="R217" s="6" t="s">
        <v>2123</v>
      </c>
      <c r="S217" s="3" t="s">
        <v>332</v>
      </c>
    </row>
    <row r="218" spans="1:19" ht="44.1" customHeight="1" x14ac:dyDescent="0.15">
      <c r="A218" s="39">
        <v>2413110046</v>
      </c>
      <c r="B218" s="3" t="s">
        <v>161</v>
      </c>
      <c r="C218" s="4">
        <v>39934</v>
      </c>
      <c r="D218" s="4">
        <v>44317</v>
      </c>
      <c r="E218" s="4">
        <f t="shared" si="7"/>
        <v>46507</v>
      </c>
      <c r="F218" s="5" t="s">
        <v>134</v>
      </c>
      <c r="G218" s="33">
        <v>5195834</v>
      </c>
      <c r="H218" s="3" t="s">
        <v>1287</v>
      </c>
      <c r="I218" s="5" t="s">
        <v>2122</v>
      </c>
      <c r="J218" s="5" t="s">
        <v>2121</v>
      </c>
      <c r="K218" s="3" t="s">
        <v>134</v>
      </c>
      <c r="L218" s="3" t="s">
        <v>438</v>
      </c>
      <c r="M218" s="6" t="s">
        <v>118</v>
      </c>
      <c r="N218" s="6" t="s">
        <v>23</v>
      </c>
      <c r="O218" s="6" t="s">
        <v>23</v>
      </c>
      <c r="P218" s="6" t="s">
        <v>256</v>
      </c>
      <c r="Q218" s="6" t="s">
        <v>2120</v>
      </c>
      <c r="R218" s="6" t="s">
        <v>2120</v>
      </c>
      <c r="S218" s="3" t="s">
        <v>332</v>
      </c>
    </row>
    <row r="219" spans="1:19" ht="44.1" customHeight="1" x14ac:dyDescent="0.15">
      <c r="A219" s="39">
        <v>2413110079</v>
      </c>
      <c r="B219" s="3" t="s">
        <v>161</v>
      </c>
      <c r="C219" s="4">
        <v>41275</v>
      </c>
      <c r="D219" s="4">
        <v>43466</v>
      </c>
      <c r="E219" s="4">
        <f t="shared" si="7"/>
        <v>45657</v>
      </c>
      <c r="F219" s="5" t="s">
        <v>213</v>
      </c>
      <c r="G219" s="33">
        <v>5195711</v>
      </c>
      <c r="H219" s="3" t="s">
        <v>1276</v>
      </c>
      <c r="I219" s="5" t="s">
        <v>2119</v>
      </c>
      <c r="J219" s="5" t="s">
        <v>2119</v>
      </c>
      <c r="K219" s="3" t="s">
        <v>214</v>
      </c>
      <c r="L219" s="3" t="s">
        <v>439</v>
      </c>
      <c r="M219" s="6" t="s">
        <v>256</v>
      </c>
      <c r="N219" s="6" t="s">
        <v>23</v>
      </c>
      <c r="O219" s="6" t="s">
        <v>23</v>
      </c>
      <c r="P219" s="6" t="s">
        <v>256</v>
      </c>
      <c r="Q219" s="6" t="s">
        <v>2118</v>
      </c>
      <c r="R219" s="6" t="s">
        <v>622</v>
      </c>
      <c r="S219" s="3" t="s">
        <v>332</v>
      </c>
    </row>
    <row r="220" spans="1:19" ht="44.1" customHeight="1" x14ac:dyDescent="0.15">
      <c r="A220" s="39">
        <v>2411100213</v>
      </c>
      <c r="B220" s="3" t="s">
        <v>161</v>
      </c>
      <c r="C220" s="4">
        <v>41456</v>
      </c>
      <c r="D220" s="4">
        <v>43647</v>
      </c>
      <c r="E220" s="4">
        <f t="shared" si="7"/>
        <v>45838</v>
      </c>
      <c r="F220" s="5" t="s">
        <v>2133</v>
      </c>
      <c r="G220" s="33" t="s">
        <v>2132</v>
      </c>
      <c r="H220" s="3" t="s">
        <v>1329</v>
      </c>
      <c r="I220" s="5" t="s">
        <v>48</v>
      </c>
      <c r="J220" s="5" t="s">
        <v>2131</v>
      </c>
      <c r="K220" s="3" t="s">
        <v>47</v>
      </c>
      <c r="L220" s="3" t="s">
        <v>434</v>
      </c>
      <c r="M220" s="6" t="s">
        <v>23</v>
      </c>
      <c r="N220" s="6" t="s">
        <v>118</v>
      </c>
      <c r="O220" s="6" t="s">
        <v>23</v>
      </c>
      <c r="P220" s="6" t="s">
        <v>256</v>
      </c>
      <c r="Q220" s="6" t="s">
        <v>2120</v>
      </c>
      <c r="R220" s="6" t="s">
        <v>2120</v>
      </c>
      <c r="S220" s="3" t="s">
        <v>332</v>
      </c>
    </row>
    <row r="221" spans="1:19" ht="44.1" customHeight="1" x14ac:dyDescent="0.15">
      <c r="A221" s="39">
        <v>2411100262</v>
      </c>
      <c r="B221" s="3" t="s">
        <v>161</v>
      </c>
      <c r="C221" s="4">
        <v>42248</v>
      </c>
      <c r="D221" s="4">
        <v>44440</v>
      </c>
      <c r="E221" s="4">
        <f t="shared" si="7"/>
        <v>46630</v>
      </c>
      <c r="F221" s="5" t="s">
        <v>318</v>
      </c>
      <c r="G221" s="33" t="s">
        <v>2130</v>
      </c>
      <c r="H221" s="3" t="s">
        <v>1234</v>
      </c>
      <c r="I221" s="5" t="s">
        <v>2129</v>
      </c>
      <c r="J221" s="5" t="s">
        <v>2128</v>
      </c>
      <c r="K221" s="3" t="s">
        <v>2127</v>
      </c>
      <c r="L221" s="3" t="s">
        <v>435</v>
      </c>
      <c r="M221" s="6" t="s">
        <v>118</v>
      </c>
      <c r="N221" s="6" t="s">
        <v>516</v>
      </c>
      <c r="O221" s="6" t="s">
        <v>23</v>
      </c>
      <c r="P221" s="6" t="s">
        <v>2403</v>
      </c>
      <c r="Q221" s="6" t="s">
        <v>2123</v>
      </c>
      <c r="R221" s="6" t="s">
        <v>2123</v>
      </c>
      <c r="S221" s="3" t="s">
        <v>332</v>
      </c>
    </row>
    <row r="222" spans="1:19" ht="44.1" customHeight="1" x14ac:dyDescent="0.15">
      <c r="A222" s="34">
        <v>2411100312</v>
      </c>
      <c r="B222" s="63" t="s">
        <v>1466</v>
      </c>
      <c r="C222" s="4">
        <v>43800</v>
      </c>
      <c r="D222" s="4"/>
      <c r="E222" s="4">
        <f t="shared" si="7"/>
        <v>45991</v>
      </c>
      <c r="F222" s="11" t="s">
        <v>2126</v>
      </c>
      <c r="G222" s="3" t="s">
        <v>2125</v>
      </c>
      <c r="H222" s="33" t="s">
        <v>1547</v>
      </c>
      <c r="I222" s="3" t="s">
        <v>2124</v>
      </c>
      <c r="J222" s="3" t="s">
        <v>2124</v>
      </c>
      <c r="K222" s="5" t="s">
        <v>1549</v>
      </c>
      <c r="L222" s="3" t="s">
        <v>1573</v>
      </c>
      <c r="M222" s="6" t="s">
        <v>23</v>
      </c>
      <c r="N222" s="6" t="s">
        <v>23</v>
      </c>
      <c r="O222" s="6" t="s">
        <v>23</v>
      </c>
      <c r="P222" s="6" t="s">
        <v>256</v>
      </c>
      <c r="Q222" s="6" t="s">
        <v>622</v>
      </c>
      <c r="R222" s="6" t="s">
        <v>2120</v>
      </c>
      <c r="S222" s="3" t="s">
        <v>332</v>
      </c>
    </row>
    <row r="223" spans="1:19" ht="36" customHeight="1" x14ac:dyDescent="0.15">
      <c r="A223" s="34">
        <v>2411100320</v>
      </c>
      <c r="B223" s="63" t="s">
        <v>2079</v>
      </c>
      <c r="C223" s="4">
        <v>44805</v>
      </c>
      <c r="D223" s="4"/>
      <c r="E223" s="4">
        <v>46996</v>
      </c>
      <c r="F223" s="11" t="s">
        <v>2080</v>
      </c>
      <c r="G223" s="3" t="s">
        <v>1921</v>
      </c>
      <c r="H223" s="33" t="s">
        <v>2081</v>
      </c>
      <c r="I223" s="3" t="s">
        <v>1923</v>
      </c>
      <c r="J223" s="3" t="s">
        <v>1924</v>
      </c>
      <c r="K223" s="5" t="s">
        <v>2082</v>
      </c>
      <c r="L223" s="3" t="s">
        <v>2081</v>
      </c>
      <c r="M223" s="6" t="s">
        <v>2020</v>
      </c>
      <c r="N223" s="6" t="s">
        <v>515</v>
      </c>
      <c r="O223" s="6" t="s">
        <v>2020</v>
      </c>
      <c r="P223" s="6" t="s">
        <v>2102</v>
      </c>
      <c r="Q223" s="6" t="s">
        <v>847</v>
      </c>
      <c r="R223" s="6" t="s">
        <v>847</v>
      </c>
      <c r="S223" s="3" t="s">
        <v>332</v>
      </c>
    </row>
    <row r="225" spans="15:15" ht="54" customHeight="1" x14ac:dyDescent="0.15">
      <c r="O225" s="83"/>
    </row>
    <row r="314" spans="16:16" ht="54" customHeight="1" x14ac:dyDescent="0.15">
      <c r="P314" s="16" t="s">
        <v>256</v>
      </c>
    </row>
    <row r="315" spans="16:16" ht="54" customHeight="1" x14ac:dyDescent="0.15">
      <c r="P315" s="16" t="s">
        <v>256</v>
      </c>
    </row>
    <row r="316" spans="16:16" ht="54" customHeight="1" x14ac:dyDescent="0.15">
      <c r="P316" s="16" t="s">
        <v>256</v>
      </c>
    </row>
    <row r="317" spans="16:16" ht="54" customHeight="1" x14ac:dyDescent="0.15">
      <c r="P317" s="16" t="s">
        <v>256</v>
      </c>
    </row>
    <row r="318" spans="16:16" ht="54" customHeight="1" x14ac:dyDescent="0.15">
      <c r="P318" s="16" t="s">
        <v>256</v>
      </c>
    </row>
    <row r="319" spans="16:16" ht="54" customHeight="1" x14ac:dyDescent="0.15">
      <c r="P319" s="16" t="s">
        <v>256</v>
      </c>
    </row>
    <row r="320" spans="16:16" ht="54" customHeight="1" x14ac:dyDescent="0.15">
      <c r="P320" s="16" t="s">
        <v>256</v>
      </c>
    </row>
    <row r="321" spans="16:16" ht="54" customHeight="1" x14ac:dyDescent="0.15">
      <c r="P321" s="16" t="s">
        <v>256</v>
      </c>
    </row>
  </sheetData>
  <autoFilter ref="A1:S223"/>
  <phoneticPr fontId="2"/>
  <dataValidations count="3">
    <dataValidation imeMode="fullKatakana" allowBlank="1" showInputMessage="1" showErrorMessage="1" sqref="G48:G50 G151:G154 G184"/>
    <dataValidation imeMode="on" allowBlank="1" showInputMessage="1" showErrorMessage="1" sqref="G103:H103 L103:M103 A103:B103 D168:D169 K78:L79 F168:F169 Q168:R169 D149:D150 B77:B79 F77:F79 Q77:R79 K77:M77 H149:H150 K48:K50 F149:F150 B149:B150 F105:F107 K149:M150 F193:F195 B193:B195 D193 H193:H195 H168:H169 B217:B218 K217:R218 H217:H218 F217:F218 H105:H107 K69:L70 D77:D79 K12:L12 B69:B73 B168:B169 K193:M195 Q193:R195 M70:P70 B105:B107 P106 M71:M73 H69:H73 G225 K168:M169 F69:F73 H77:H79 K105:M107 Q105:R107 N72:P73 O138:P138 N140:P140 O105:O106 Q149:R150 L142:L143 H12 B12 F12 K151:K154 F185 H185 K184:K185 L185 L138:L140 M138:M143 K138:K143 Q138:R143 H138:H143 B138:B143 F138:F143"/>
    <dataValidation imeMode="off" allowBlank="1" showInputMessage="1" showErrorMessage="1" sqref="I103:K103 F103 I168:J169 A168:A169 A69:A73 I77:J79 C77:C79 A77:A79 G69:G73 G149:G150 I149:J150 A149:A150 I48:I50 A193:A195 I193:J195 C193 G193:G195 C194:D195 A105:A107 C217:D218 A217:A218 I217:J218 G217:G218 G37 G105:G107 C105:C107 I37:J37 C12 I69:J73 C69:C73 G168:G169 C168:C169 G77:G79 I39:J42 C149:C150 I105:J107 A12 I12:J12 G12 I203:I204 I151:I154 J153 J48:J49 I184 G185 A185 I185:J185 G138:G143 C139:C143 I138:J143 A138:A143 E139:E143"/>
  </dataValidations>
  <printOptions horizontalCentered="1"/>
  <pageMargins left="0.23622047244094491" right="0.23622047244094491" top="0.55118110236220474" bottom="0.39370078740157483" header="0.31496062992125984" footer="0.19685039370078741"/>
  <pageSetup paperSize="9" scale="85" fitToHeight="0" orientation="landscape" horizontalDpi="4294967294" r:id="rId1"/>
  <headerFooter>
    <oddHeader>&amp;L&amp;A</oddHead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66"/>
  <sheetViews>
    <sheetView view="pageBreakPreview" zoomScaleNormal="90" zoomScaleSheetLayoutView="100" workbookViewId="0">
      <pane ySplit="1" topLeftCell="A2" activePane="bottomLeft" state="frozen"/>
      <selection pane="bottomLeft" activeCell="F86" sqref="F86"/>
    </sheetView>
  </sheetViews>
  <sheetFormatPr defaultColWidth="9" defaultRowHeight="54" customHeight="1" x14ac:dyDescent="0.15"/>
  <cols>
    <col min="1" max="1" width="11.625" style="37" customWidth="1"/>
    <col min="2" max="2" width="8.625" style="16" customWidth="1"/>
    <col min="3" max="4" width="8.625" style="41" customWidth="1"/>
    <col min="5" max="5" width="8.625" style="37" customWidth="1"/>
    <col min="6" max="6" width="15.625" style="16" customWidth="1"/>
    <col min="7" max="7" width="11.625" style="38" bestFit="1" customWidth="1"/>
    <col min="8" max="8" width="15.625" style="16" customWidth="1"/>
    <col min="9" max="10" width="6.375" style="38" customWidth="1"/>
    <col min="11" max="11" width="15.625" style="16" customWidth="1"/>
    <col min="12" max="12" width="15.875" style="16" customWidth="1"/>
    <col min="13" max="13" width="8.625" style="16" customWidth="1"/>
    <col min="14" max="15" width="5.625" style="16" customWidth="1"/>
    <col min="16" max="16" width="7.375" style="16" customWidth="1"/>
    <col min="17" max="18" width="6.625" style="16" customWidth="1"/>
    <col min="19" max="16384" width="9" style="16"/>
  </cols>
  <sheetData>
    <row r="1" spans="1:18" s="2" customFormat="1" ht="54" customHeight="1" x14ac:dyDescent="0.15">
      <c r="A1" s="58" t="s">
        <v>2582</v>
      </c>
      <c r="B1" s="58" t="s">
        <v>120</v>
      </c>
      <c r="C1" s="59" t="s">
        <v>5</v>
      </c>
      <c r="D1" s="59" t="s">
        <v>531</v>
      </c>
      <c r="E1" s="58" t="s">
        <v>530</v>
      </c>
      <c r="F1" s="58" t="s">
        <v>121</v>
      </c>
      <c r="G1" s="58" t="s">
        <v>122</v>
      </c>
      <c r="H1" s="58" t="s">
        <v>123</v>
      </c>
      <c r="I1" s="58" t="s">
        <v>124</v>
      </c>
      <c r="J1" s="58" t="s">
        <v>125</v>
      </c>
      <c r="K1" s="58" t="s">
        <v>126</v>
      </c>
      <c r="L1" s="58" t="s">
        <v>333</v>
      </c>
      <c r="M1" s="58" t="s">
        <v>117</v>
      </c>
      <c r="N1" s="58" t="s">
        <v>64</v>
      </c>
      <c r="O1" s="58" t="s">
        <v>1492</v>
      </c>
      <c r="P1" s="58" t="s">
        <v>2084</v>
      </c>
      <c r="Q1" s="58" t="s">
        <v>593</v>
      </c>
      <c r="R1" s="23" t="s">
        <v>323</v>
      </c>
    </row>
    <row r="2" spans="1:18" ht="44.1" customHeight="1" x14ac:dyDescent="0.15">
      <c r="A2" s="39">
        <v>2410100099</v>
      </c>
      <c r="B2" s="3" t="s">
        <v>28</v>
      </c>
      <c r="C2" s="4">
        <v>40817</v>
      </c>
      <c r="D2" s="4">
        <v>43009</v>
      </c>
      <c r="E2" s="4">
        <f t="shared" ref="E2:E41" si="0">DATE(YEAR(MAX(C2:D2))+6, MONTH(MAX(C2:D2)), DAY(MAX(C2:D2)))-1</f>
        <v>45199</v>
      </c>
      <c r="F2" s="5" t="s">
        <v>858</v>
      </c>
      <c r="G2" s="33">
        <v>5111122</v>
      </c>
      <c r="H2" s="14" t="s">
        <v>1128</v>
      </c>
      <c r="I2" s="5" t="s">
        <v>859</v>
      </c>
      <c r="J2" s="5" t="s">
        <v>860</v>
      </c>
      <c r="K2" s="3" t="s">
        <v>861</v>
      </c>
      <c r="L2" s="3" t="s">
        <v>2577</v>
      </c>
      <c r="M2" s="6" t="s">
        <v>118</v>
      </c>
      <c r="N2" s="6" t="s">
        <v>515</v>
      </c>
      <c r="O2" s="6" t="s">
        <v>23</v>
      </c>
      <c r="P2" s="6" t="s">
        <v>23</v>
      </c>
      <c r="Q2" s="6" t="s">
        <v>622</v>
      </c>
      <c r="R2" s="3" t="s">
        <v>325</v>
      </c>
    </row>
    <row r="3" spans="1:18" ht="44.1" customHeight="1" x14ac:dyDescent="0.15">
      <c r="A3" s="39">
        <v>2410100149</v>
      </c>
      <c r="B3" s="3" t="s">
        <v>28</v>
      </c>
      <c r="C3" s="4">
        <v>40817</v>
      </c>
      <c r="D3" s="4">
        <v>43009</v>
      </c>
      <c r="E3" s="4">
        <f t="shared" si="0"/>
        <v>45199</v>
      </c>
      <c r="F3" s="5" t="s">
        <v>87</v>
      </c>
      <c r="G3" s="33">
        <v>5110811</v>
      </c>
      <c r="H3" s="14" t="s">
        <v>1129</v>
      </c>
      <c r="I3" s="5" t="s">
        <v>88</v>
      </c>
      <c r="J3" s="5" t="s">
        <v>89</v>
      </c>
      <c r="K3" s="3" t="s">
        <v>90</v>
      </c>
      <c r="L3" s="3" t="s">
        <v>335</v>
      </c>
      <c r="M3" s="6" t="s">
        <v>516</v>
      </c>
      <c r="N3" s="6" t="s">
        <v>516</v>
      </c>
      <c r="O3" s="6" t="s">
        <v>23</v>
      </c>
      <c r="P3" s="6" t="s">
        <v>2103</v>
      </c>
      <c r="Q3" s="6" t="s">
        <v>622</v>
      </c>
      <c r="R3" s="3" t="s">
        <v>325</v>
      </c>
    </row>
    <row r="4" spans="1:18" ht="44.1" customHeight="1" x14ac:dyDescent="0.15">
      <c r="A4" s="39">
        <v>2411400035</v>
      </c>
      <c r="B4" s="3" t="s">
        <v>28</v>
      </c>
      <c r="C4" s="4">
        <v>40817</v>
      </c>
      <c r="D4" s="4">
        <v>43374</v>
      </c>
      <c r="E4" s="4">
        <f t="shared" si="0"/>
        <v>45565</v>
      </c>
      <c r="F4" s="5" t="s">
        <v>1065</v>
      </c>
      <c r="G4" s="33">
        <v>5110428</v>
      </c>
      <c r="H4" s="14" t="s">
        <v>1245</v>
      </c>
      <c r="I4" s="5" t="s">
        <v>1464</v>
      </c>
      <c r="J4" s="5" t="s">
        <v>1465</v>
      </c>
      <c r="K4" s="3" t="s">
        <v>2567</v>
      </c>
      <c r="L4" s="3" t="s">
        <v>1066</v>
      </c>
      <c r="M4" s="6" t="s">
        <v>516</v>
      </c>
      <c r="N4" s="6" t="s">
        <v>515</v>
      </c>
      <c r="O4" s="6" t="s">
        <v>23</v>
      </c>
      <c r="P4" s="6" t="s">
        <v>2404</v>
      </c>
      <c r="Q4" s="6" t="s">
        <v>622</v>
      </c>
      <c r="R4" s="3" t="s">
        <v>325</v>
      </c>
    </row>
    <row r="5" spans="1:18" ht="44.1" customHeight="1" x14ac:dyDescent="0.15">
      <c r="A5" s="39">
        <v>2410100222</v>
      </c>
      <c r="B5" s="3" t="s">
        <v>28</v>
      </c>
      <c r="C5" s="4">
        <v>40878</v>
      </c>
      <c r="D5" s="4">
        <v>43070</v>
      </c>
      <c r="E5" s="4">
        <f t="shared" si="0"/>
        <v>45260</v>
      </c>
      <c r="F5" s="5" t="s">
        <v>862</v>
      </c>
      <c r="G5" s="33">
        <v>5110811</v>
      </c>
      <c r="H5" s="14" t="s">
        <v>1131</v>
      </c>
      <c r="I5" s="5" t="s">
        <v>863</v>
      </c>
      <c r="J5" s="5" t="s">
        <v>864</v>
      </c>
      <c r="K5" s="3" t="s">
        <v>865</v>
      </c>
      <c r="L5" s="3" t="s">
        <v>337</v>
      </c>
      <c r="M5" s="6" t="s">
        <v>118</v>
      </c>
      <c r="N5" s="6" t="s">
        <v>23</v>
      </c>
      <c r="O5" s="6" t="s">
        <v>23</v>
      </c>
      <c r="P5" s="6" t="s">
        <v>23</v>
      </c>
      <c r="Q5" s="6" t="s">
        <v>622</v>
      </c>
      <c r="R5" s="3" t="s">
        <v>325</v>
      </c>
    </row>
    <row r="6" spans="1:18" ht="44.1" customHeight="1" x14ac:dyDescent="0.15">
      <c r="A6" s="39">
        <v>2410200055</v>
      </c>
      <c r="B6" s="3" t="s">
        <v>28</v>
      </c>
      <c r="C6" s="4">
        <v>40817</v>
      </c>
      <c r="D6" s="4">
        <v>43009</v>
      </c>
      <c r="E6" s="4">
        <f t="shared" si="0"/>
        <v>45199</v>
      </c>
      <c r="F6" s="5" t="s">
        <v>59</v>
      </c>
      <c r="G6" s="33">
        <v>5100066</v>
      </c>
      <c r="H6" s="14" t="s">
        <v>1134</v>
      </c>
      <c r="I6" s="5" t="s">
        <v>11</v>
      </c>
      <c r="J6" s="5" t="s">
        <v>12</v>
      </c>
      <c r="K6" s="3" t="s">
        <v>60</v>
      </c>
      <c r="L6" s="3" t="s">
        <v>872</v>
      </c>
      <c r="M6" s="6" t="s">
        <v>118</v>
      </c>
      <c r="N6" s="6" t="s">
        <v>515</v>
      </c>
      <c r="O6" s="6" t="s">
        <v>516</v>
      </c>
      <c r="P6" s="6" t="s">
        <v>2103</v>
      </c>
      <c r="Q6" s="6" t="s">
        <v>622</v>
      </c>
      <c r="R6" s="3" t="s">
        <v>324</v>
      </c>
    </row>
    <row r="7" spans="1:18" ht="44.1" customHeight="1" x14ac:dyDescent="0.15">
      <c r="A7" s="39">
        <v>2410200501</v>
      </c>
      <c r="B7" s="3" t="s">
        <v>28</v>
      </c>
      <c r="C7" s="4">
        <v>40817</v>
      </c>
      <c r="D7" s="4">
        <v>43009</v>
      </c>
      <c r="E7" s="4">
        <f t="shared" si="0"/>
        <v>45199</v>
      </c>
      <c r="F7" s="5" t="s">
        <v>890</v>
      </c>
      <c r="G7" s="33">
        <v>5120934</v>
      </c>
      <c r="H7" s="14" t="s">
        <v>1143</v>
      </c>
      <c r="I7" s="5" t="s">
        <v>891</v>
      </c>
      <c r="J7" s="5" t="s">
        <v>892</v>
      </c>
      <c r="K7" s="3" t="s">
        <v>893</v>
      </c>
      <c r="L7" s="3" t="s">
        <v>894</v>
      </c>
      <c r="M7" s="6" t="s">
        <v>516</v>
      </c>
      <c r="N7" s="6" t="s">
        <v>515</v>
      </c>
      <c r="O7" s="6" t="s">
        <v>515</v>
      </c>
      <c r="P7" s="6" t="s">
        <v>2103</v>
      </c>
      <c r="Q7" s="6" t="s">
        <v>622</v>
      </c>
      <c r="R7" s="3" t="s">
        <v>324</v>
      </c>
    </row>
    <row r="8" spans="1:18" ht="44.1" customHeight="1" x14ac:dyDescent="0.15">
      <c r="A8" s="39">
        <v>2410200915</v>
      </c>
      <c r="B8" s="3" t="s">
        <v>28</v>
      </c>
      <c r="C8" s="4">
        <v>40817</v>
      </c>
      <c r="D8" s="4">
        <v>43009</v>
      </c>
      <c r="E8" s="4">
        <f t="shared" si="0"/>
        <v>45199</v>
      </c>
      <c r="F8" s="5" t="s">
        <v>898</v>
      </c>
      <c r="G8" s="33">
        <v>5120931</v>
      </c>
      <c r="H8" s="14" t="s">
        <v>1149</v>
      </c>
      <c r="I8" s="5" t="s">
        <v>899</v>
      </c>
      <c r="J8" s="5" t="s">
        <v>900</v>
      </c>
      <c r="K8" s="3" t="s">
        <v>901</v>
      </c>
      <c r="L8" s="3" t="s">
        <v>351</v>
      </c>
      <c r="M8" s="6" t="s">
        <v>23</v>
      </c>
      <c r="N8" s="6" t="s">
        <v>23</v>
      </c>
      <c r="O8" s="6" t="s">
        <v>23</v>
      </c>
      <c r="P8" s="6" t="s">
        <v>23</v>
      </c>
      <c r="Q8" s="6" t="s">
        <v>622</v>
      </c>
      <c r="R8" s="3" t="s">
        <v>324</v>
      </c>
    </row>
    <row r="9" spans="1:18" ht="44.1" customHeight="1" x14ac:dyDescent="0.15">
      <c r="A9" s="39">
        <v>2410200949</v>
      </c>
      <c r="B9" s="3" t="s">
        <v>28</v>
      </c>
      <c r="C9" s="4">
        <v>40817</v>
      </c>
      <c r="D9" s="4">
        <v>43009</v>
      </c>
      <c r="E9" s="4">
        <f t="shared" si="0"/>
        <v>45199</v>
      </c>
      <c r="F9" s="5" t="s">
        <v>902</v>
      </c>
      <c r="G9" s="33">
        <v>5120911</v>
      </c>
      <c r="H9" s="14" t="s">
        <v>1150</v>
      </c>
      <c r="I9" s="5" t="s">
        <v>903</v>
      </c>
      <c r="J9" s="5" t="s">
        <v>904</v>
      </c>
      <c r="K9" s="3" t="s">
        <v>869</v>
      </c>
      <c r="L9" s="3" t="s">
        <v>352</v>
      </c>
      <c r="M9" s="6" t="s">
        <v>256</v>
      </c>
      <c r="N9" s="6" t="s">
        <v>515</v>
      </c>
      <c r="O9" s="6" t="s">
        <v>516</v>
      </c>
      <c r="P9" s="6" t="s">
        <v>2103</v>
      </c>
      <c r="Q9" s="6" t="s">
        <v>624</v>
      </c>
      <c r="R9" s="3" t="s">
        <v>324</v>
      </c>
    </row>
    <row r="10" spans="1:18" ht="44.1" customHeight="1" x14ac:dyDescent="0.15">
      <c r="A10" s="39">
        <v>2412200020</v>
      </c>
      <c r="B10" s="3" t="s">
        <v>28</v>
      </c>
      <c r="C10" s="4">
        <v>40817</v>
      </c>
      <c r="D10" s="4">
        <v>43374</v>
      </c>
      <c r="E10" s="4">
        <f t="shared" si="0"/>
        <v>45565</v>
      </c>
      <c r="F10" s="5" t="s">
        <v>184</v>
      </c>
      <c r="G10" s="33">
        <v>5101253</v>
      </c>
      <c r="H10" s="3" t="s">
        <v>1593</v>
      </c>
      <c r="I10" s="5" t="s">
        <v>1073</v>
      </c>
      <c r="J10" s="5" t="s">
        <v>185</v>
      </c>
      <c r="K10" s="3" t="s">
        <v>272</v>
      </c>
      <c r="L10" s="3" t="s">
        <v>1592</v>
      </c>
      <c r="M10" s="6" t="s">
        <v>118</v>
      </c>
      <c r="N10" s="6" t="s">
        <v>515</v>
      </c>
      <c r="O10" s="6" t="s">
        <v>23</v>
      </c>
      <c r="P10" s="6" t="s">
        <v>2103</v>
      </c>
      <c r="Q10" s="6" t="s">
        <v>624</v>
      </c>
      <c r="R10" s="3" t="s">
        <v>324</v>
      </c>
    </row>
    <row r="11" spans="1:18" ht="44.1" customHeight="1" x14ac:dyDescent="0.15">
      <c r="A11" s="39">
        <v>2410200626</v>
      </c>
      <c r="B11" s="3" t="s">
        <v>28</v>
      </c>
      <c r="C11" s="4">
        <v>40878</v>
      </c>
      <c r="D11" s="4">
        <v>43070</v>
      </c>
      <c r="E11" s="4">
        <f t="shared" si="0"/>
        <v>45260</v>
      </c>
      <c r="F11" s="5" t="s">
        <v>895</v>
      </c>
      <c r="G11" s="33">
        <v>5100829</v>
      </c>
      <c r="H11" s="14" t="s">
        <v>1145</v>
      </c>
      <c r="I11" s="5" t="s">
        <v>896</v>
      </c>
      <c r="J11" s="5" t="s">
        <v>897</v>
      </c>
      <c r="K11" s="3" t="s">
        <v>865</v>
      </c>
      <c r="L11" s="3" t="s">
        <v>337</v>
      </c>
      <c r="M11" s="6" t="s">
        <v>118</v>
      </c>
      <c r="N11" s="6" t="s">
        <v>23</v>
      </c>
      <c r="O11" s="6" t="s">
        <v>23</v>
      </c>
      <c r="P11" s="6" t="s">
        <v>23</v>
      </c>
      <c r="Q11" s="6" t="s">
        <v>622</v>
      </c>
      <c r="R11" s="3" t="s">
        <v>324</v>
      </c>
    </row>
    <row r="12" spans="1:18" ht="44.1" customHeight="1" x14ac:dyDescent="0.15">
      <c r="A12" s="39">
        <v>2410200634</v>
      </c>
      <c r="B12" s="3" t="s">
        <v>28</v>
      </c>
      <c r="C12" s="4">
        <v>40878</v>
      </c>
      <c r="D12" s="4">
        <v>43922</v>
      </c>
      <c r="E12" s="4">
        <f t="shared" si="0"/>
        <v>46112</v>
      </c>
      <c r="F12" s="5" t="s">
        <v>162</v>
      </c>
      <c r="G12" s="33">
        <v>5108033</v>
      </c>
      <c r="H12" s="14" t="s">
        <v>1146</v>
      </c>
      <c r="I12" s="5" t="s">
        <v>799</v>
      </c>
      <c r="J12" s="5" t="s">
        <v>800</v>
      </c>
      <c r="K12" s="5" t="s">
        <v>22</v>
      </c>
      <c r="L12" s="3" t="s">
        <v>347</v>
      </c>
      <c r="M12" s="6" t="s">
        <v>118</v>
      </c>
      <c r="N12" s="6" t="s">
        <v>515</v>
      </c>
      <c r="O12" s="6" t="s">
        <v>516</v>
      </c>
      <c r="P12" s="6" t="s">
        <v>2103</v>
      </c>
      <c r="Q12" s="6" t="s">
        <v>622</v>
      </c>
      <c r="R12" s="3" t="s">
        <v>324</v>
      </c>
    </row>
    <row r="13" spans="1:18" ht="44.1" customHeight="1" x14ac:dyDescent="0.15">
      <c r="A13" s="39">
        <v>2410201251</v>
      </c>
      <c r="B13" s="3" t="s">
        <v>28</v>
      </c>
      <c r="C13" s="4">
        <v>41730</v>
      </c>
      <c r="D13" s="4">
        <v>43922</v>
      </c>
      <c r="E13" s="4">
        <f t="shared" si="0"/>
        <v>46112</v>
      </c>
      <c r="F13" s="12" t="s">
        <v>300</v>
      </c>
      <c r="G13" s="33" t="s">
        <v>801</v>
      </c>
      <c r="H13" s="14" t="s">
        <v>1620</v>
      </c>
      <c r="I13" s="5" t="s">
        <v>1618</v>
      </c>
      <c r="J13" s="5" t="s">
        <v>1619</v>
      </c>
      <c r="K13" s="3" t="s">
        <v>301</v>
      </c>
      <c r="L13" s="3" t="s">
        <v>346</v>
      </c>
      <c r="M13" s="6" t="s">
        <v>516</v>
      </c>
      <c r="N13" s="6" t="s">
        <v>515</v>
      </c>
      <c r="O13" s="6" t="s">
        <v>515</v>
      </c>
      <c r="P13" s="6" t="s">
        <v>2103</v>
      </c>
      <c r="Q13" s="6" t="s">
        <v>624</v>
      </c>
      <c r="R13" s="3" t="s">
        <v>324</v>
      </c>
    </row>
    <row r="14" spans="1:18" ht="44.1" customHeight="1" x14ac:dyDescent="0.15">
      <c r="A14" s="39">
        <v>2410201475</v>
      </c>
      <c r="B14" s="3" t="s">
        <v>28</v>
      </c>
      <c r="C14" s="4">
        <v>42675</v>
      </c>
      <c r="D14" s="4">
        <v>44866</v>
      </c>
      <c r="E14" s="4">
        <f t="shared" si="0"/>
        <v>47057</v>
      </c>
      <c r="F14" s="12" t="s">
        <v>452</v>
      </c>
      <c r="G14" s="33" t="s">
        <v>453</v>
      </c>
      <c r="H14" s="14" t="s">
        <v>1154</v>
      </c>
      <c r="I14" s="5" t="s">
        <v>487</v>
      </c>
      <c r="J14" s="5" t="s">
        <v>488</v>
      </c>
      <c r="K14" s="3" t="s">
        <v>454</v>
      </c>
      <c r="L14" s="3" t="s">
        <v>479</v>
      </c>
      <c r="M14" s="6" t="s">
        <v>118</v>
      </c>
      <c r="N14" s="6" t="s">
        <v>23</v>
      </c>
      <c r="O14" s="6" t="s">
        <v>23</v>
      </c>
      <c r="P14" s="6" t="s">
        <v>23</v>
      </c>
      <c r="Q14" s="6" t="s">
        <v>624</v>
      </c>
      <c r="R14" s="3" t="s">
        <v>324</v>
      </c>
    </row>
    <row r="15" spans="1:18" ht="44.1" customHeight="1" x14ac:dyDescent="0.15">
      <c r="A15" s="39">
        <v>2410201731</v>
      </c>
      <c r="B15" s="3" t="s">
        <v>28</v>
      </c>
      <c r="C15" s="4">
        <v>43313</v>
      </c>
      <c r="D15" s="4"/>
      <c r="E15" s="4">
        <f t="shared" si="0"/>
        <v>45504</v>
      </c>
      <c r="F15" s="12" t="s">
        <v>566</v>
      </c>
      <c r="G15" s="33" t="s">
        <v>567</v>
      </c>
      <c r="H15" s="14" t="s">
        <v>1305</v>
      </c>
      <c r="I15" s="5" t="s">
        <v>570</v>
      </c>
      <c r="J15" s="5" t="s">
        <v>571</v>
      </c>
      <c r="K15" s="3" t="s">
        <v>572</v>
      </c>
      <c r="L15" s="3" t="s">
        <v>573</v>
      </c>
      <c r="M15" s="6" t="s">
        <v>118</v>
      </c>
      <c r="N15" s="6" t="s">
        <v>515</v>
      </c>
      <c r="O15" s="6" t="s">
        <v>2559</v>
      </c>
      <c r="P15" s="6" t="s">
        <v>2103</v>
      </c>
      <c r="Q15" s="6" t="s">
        <v>594</v>
      </c>
      <c r="R15" s="3" t="s">
        <v>324</v>
      </c>
    </row>
    <row r="16" spans="1:18" ht="44.1" customHeight="1" x14ac:dyDescent="0.15">
      <c r="A16" s="39">
        <v>2410201558</v>
      </c>
      <c r="B16" s="3" t="s">
        <v>28</v>
      </c>
      <c r="C16" s="4">
        <v>44440</v>
      </c>
      <c r="D16" s="4"/>
      <c r="E16" s="4">
        <f t="shared" si="0"/>
        <v>46630</v>
      </c>
      <c r="F16" s="5" t="s">
        <v>1890</v>
      </c>
      <c r="G16" s="33" t="s">
        <v>1891</v>
      </c>
      <c r="H16" s="14" t="s">
        <v>1892</v>
      </c>
      <c r="I16" s="5" t="s">
        <v>1893</v>
      </c>
      <c r="J16" s="5" t="s">
        <v>1894</v>
      </c>
      <c r="K16" s="3" t="s">
        <v>1895</v>
      </c>
      <c r="L16" s="3" t="s">
        <v>1896</v>
      </c>
      <c r="M16" s="6" t="s">
        <v>1877</v>
      </c>
      <c r="N16" s="6" t="s">
        <v>515</v>
      </c>
      <c r="O16" s="6" t="s">
        <v>1877</v>
      </c>
      <c r="P16" s="6" t="s">
        <v>2103</v>
      </c>
      <c r="Q16" s="6" t="s">
        <v>847</v>
      </c>
      <c r="R16" s="3" t="s">
        <v>324</v>
      </c>
    </row>
    <row r="17" spans="1:18" ht="44.1" customHeight="1" x14ac:dyDescent="0.15">
      <c r="A17" s="39">
        <v>2412220291</v>
      </c>
      <c r="B17" s="3" t="s">
        <v>28</v>
      </c>
      <c r="C17" s="4">
        <v>44621</v>
      </c>
      <c r="D17" s="4"/>
      <c r="E17" s="4">
        <f t="shared" si="0"/>
        <v>46812</v>
      </c>
      <c r="F17" s="5" t="s">
        <v>459</v>
      </c>
      <c r="G17" s="33" t="s">
        <v>1965</v>
      </c>
      <c r="H17" s="3" t="s">
        <v>1307</v>
      </c>
      <c r="I17" s="5" t="s">
        <v>1966</v>
      </c>
      <c r="J17" s="5" t="s">
        <v>461</v>
      </c>
      <c r="K17" s="3" t="s">
        <v>462</v>
      </c>
      <c r="L17" s="3" t="s">
        <v>1967</v>
      </c>
      <c r="M17" s="6" t="s">
        <v>1968</v>
      </c>
      <c r="N17" s="6" t="s">
        <v>515</v>
      </c>
      <c r="O17" s="6" t="s">
        <v>516</v>
      </c>
      <c r="P17" s="6" t="s">
        <v>2406</v>
      </c>
      <c r="Q17" s="6" t="s">
        <v>847</v>
      </c>
      <c r="R17" s="3" t="s">
        <v>324</v>
      </c>
    </row>
    <row r="18" spans="1:18" ht="44.1" customHeight="1" x14ac:dyDescent="0.15">
      <c r="A18" s="39">
        <v>2410300053</v>
      </c>
      <c r="B18" s="3" t="s">
        <v>28</v>
      </c>
      <c r="C18" s="4">
        <v>40817</v>
      </c>
      <c r="D18" s="4">
        <v>43374</v>
      </c>
      <c r="E18" s="4">
        <f t="shared" si="0"/>
        <v>45565</v>
      </c>
      <c r="F18" s="5" t="s">
        <v>909</v>
      </c>
      <c r="G18" s="33">
        <v>5130012</v>
      </c>
      <c r="H18" s="14" t="s">
        <v>1159</v>
      </c>
      <c r="I18" s="5" t="s">
        <v>910</v>
      </c>
      <c r="J18" s="5" t="s">
        <v>911</v>
      </c>
      <c r="K18" s="3" t="s">
        <v>24</v>
      </c>
      <c r="L18" s="3" t="s">
        <v>356</v>
      </c>
      <c r="M18" s="6" t="s">
        <v>118</v>
      </c>
      <c r="N18" s="6" t="s">
        <v>515</v>
      </c>
      <c r="O18" s="6" t="s">
        <v>516</v>
      </c>
      <c r="P18" s="6" t="s">
        <v>2408</v>
      </c>
      <c r="Q18" s="6" t="s">
        <v>624</v>
      </c>
      <c r="R18" s="3" t="s">
        <v>326</v>
      </c>
    </row>
    <row r="19" spans="1:18" ht="44.1" customHeight="1" x14ac:dyDescent="0.15">
      <c r="A19" s="39">
        <v>2410300137</v>
      </c>
      <c r="B19" s="3" t="s">
        <v>28</v>
      </c>
      <c r="C19" s="4">
        <v>40817</v>
      </c>
      <c r="D19" s="4">
        <v>43009</v>
      </c>
      <c r="E19" s="4">
        <f t="shared" si="0"/>
        <v>45199</v>
      </c>
      <c r="F19" s="5" t="s">
        <v>208</v>
      </c>
      <c r="G19" s="33">
        <v>5130801</v>
      </c>
      <c r="H19" s="14" t="s">
        <v>1160</v>
      </c>
      <c r="I19" s="5" t="s">
        <v>209</v>
      </c>
      <c r="J19" s="5" t="s">
        <v>914</v>
      </c>
      <c r="K19" s="3" t="s">
        <v>210</v>
      </c>
      <c r="L19" s="3" t="s">
        <v>357</v>
      </c>
      <c r="M19" s="6" t="s">
        <v>516</v>
      </c>
      <c r="N19" s="6" t="s">
        <v>516</v>
      </c>
      <c r="O19" s="6" t="s">
        <v>516</v>
      </c>
      <c r="P19" s="6" t="s">
        <v>2103</v>
      </c>
      <c r="Q19" s="6" t="s">
        <v>624</v>
      </c>
      <c r="R19" s="3" t="s">
        <v>326</v>
      </c>
    </row>
    <row r="20" spans="1:18" ht="44.1" customHeight="1" x14ac:dyDescent="0.15">
      <c r="A20" s="39">
        <v>2410300426</v>
      </c>
      <c r="B20" s="3" t="s">
        <v>28</v>
      </c>
      <c r="C20" s="4">
        <v>40878</v>
      </c>
      <c r="D20" s="4">
        <v>43070</v>
      </c>
      <c r="E20" s="4">
        <f t="shared" si="0"/>
        <v>45260</v>
      </c>
      <c r="F20" s="5" t="s">
        <v>927</v>
      </c>
      <c r="G20" s="33">
        <v>5100235</v>
      </c>
      <c r="H20" s="14" t="s">
        <v>1167</v>
      </c>
      <c r="I20" s="5" t="s">
        <v>928</v>
      </c>
      <c r="J20" s="5" t="s">
        <v>929</v>
      </c>
      <c r="K20" s="3" t="s">
        <v>865</v>
      </c>
      <c r="L20" s="3" t="s">
        <v>337</v>
      </c>
      <c r="M20" s="6" t="s">
        <v>118</v>
      </c>
      <c r="N20" s="6" t="s">
        <v>23</v>
      </c>
      <c r="O20" s="6" t="s">
        <v>23</v>
      </c>
      <c r="P20" s="6" t="s">
        <v>23</v>
      </c>
      <c r="Q20" s="6" t="s">
        <v>624</v>
      </c>
      <c r="R20" s="3" t="s">
        <v>326</v>
      </c>
    </row>
    <row r="21" spans="1:18" ht="44.1" customHeight="1" x14ac:dyDescent="0.15">
      <c r="A21" s="39">
        <v>2410400010</v>
      </c>
      <c r="B21" s="3" t="s">
        <v>28</v>
      </c>
      <c r="C21" s="4">
        <v>41091</v>
      </c>
      <c r="D21" s="4">
        <v>43282</v>
      </c>
      <c r="E21" s="4">
        <f t="shared" si="0"/>
        <v>45473</v>
      </c>
      <c r="F21" s="5" t="s">
        <v>1124</v>
      </c>
      <c r="G21" s="33">
        <v>5190151</v>
      </c>
      <c r="H21" s="14" t="s">
        <v>1278</v>
      </c>
      <c r="I21" s="5" t="s">
        <v>941</v>
      </c>
      <c r="J21" s="5" t="s">
        <v>942</v>
      </c>
      <c r="K21" s="3" t="s">
        <v>943</v>
      </c>
      <c r="L21" s="3" t="s">
        <v>944</v>
      </c>
      <c r="M21" s="6" t="s">
        <v>256</v>
      </c>
      <c r="N21" s="6" t="s">
        <v>516</v>
      </c>
      <c r="O21" s="6" t="s">
        <v>23</v>
      </c>
      <c r="P21" s="6" t="s">
        <v>2409</v>
      </c>
      <c r="Q21" s="6" t="s">
        <v>624</v>
      </c>
      <c r="R21" s="3" t="s">
        <v>326</v>
      </c>
    </row>
    <row r="22" spans="1:18" ht="44.1" customHeight="1" x14ac:dyDescent="0.15">
      <c r="A22" s="39">
        <v>2410300921</v>
      </c>
      <c r="B22" s="3" t="s">
        <v>28</v>
      </c>
      <c r="C22" s="4">
        <v>41183</v>
      </c>
      <c r="D22" s="4">
        <v>43374</v>
      </c>
      <c r="E22" s="4">
        <f t="shared" si="0"/>
        <v>45565</v>
      </c>
      <c r="F22" s="5" t="s">
        <v>937</v>
      </c>
      <c r="G22" s="33">
        <v>5100254</v>
      </c>
      <c r="H22" s="14" t="s">
        <v>1171</v>
      </c>
      <c r="I22" s="5" t="s">
        <v>938</v>
      </c>
      <c r="J22" s="5" t="s">
        <v>939</v>
      </c>
      <c r="K22" s="3" t="s">
        <v>940</v>
      </c>
      <c r="L22" s="3" t="s">
        <v>366</v>
      </c>
      <c r="M22" s="6" t="s">
        <v>256</v>
      </c>
      <c r="N22" s="6" t="s">
        <v>516</v>
      </c>
      <c r="O22" s="6" t="s">
        <v>23</v>
      </c>
      <c r="P22" s="6" t="s">
        <v>2103</v>
      </c>
      <c r="Q22" s="6" t="s">
        <v>624</v>
      </c>
      <c r="R22" s="3" t="s">
        <v>326</v>
      </c>
    </row>
    <row r="23" spans="1:18" ht="44.1" customHeight="1" x14ac:dyDescent="0.15">
      <c r="A23" s="39">
        <v>2410301234</v>
      </c>
      <c r="B23" s="3" t="s">
        <v>28</v>
      </c>
      <c r="C23" s="4">
        <v>42339</v>
      </c>
      <c r="D23" s="4">
        <v>44531</v>
      </c>
      <c r="E23" s="4">
        <f t="shared" si="0"/>
        <v>46721</v>
      </c>
      <c r="F23" s="5" t="s">
        <v>229</v>
      </c>
      <c r="G23" s="33">
        <v>5130826</v>
      </c>
      <c r="H23" s="14" t="s">
        <v>1309</v>
      </c>
      <c r="I23" s="5" t="s">
        <v>670</v>
      </c>
      <c r="J23" s="5" t="s">
        <v>670</v>
      </c>
      <c r="K23" s="3" t="s">
        <v>174</v>
      </c>
      <c r="L23" s="3" t="s">
        <v>362</v>
      </c>
      <c r="M23" s="6" t="s">
        <v>23</v>
      </c>
      <c r="N23" s="6" t="s">
        <v>23</v>
      </c>
      <c r="O23" s="6" t="s">
        <v>23</v>
      </c>
      <c r="P23" s="6" t="s">
        <v>23</v>
      </c>
      <c r="Q23" s="6" t="s">
        <v>623</v>
      </c>
      <c r="R23" s="3" t="s">
        <v>326</v>
      </c>
    </row>
    <row r="24" spans="1:18" ht="44.1" customHeight="1" x14ac:dyDescent="0.15">
      <c r="A24" s="101">
        <v>2410301655</v>
      </c>
      <c r="B24" s="96" t="s">
        <v>28</v>
      </c>
      <c r="C24" s="94">
        <v>44197</v>
      </c>
      <c r="D24" s="94" t="s">
        <v>2599</v>
      </c>
      <c r="E24" s="94">
        <f t="shared" si="0"/>
        <v>46387</v>
      </c>
      <c r="F24" s="95" t="s">
        <v>1760</v>
      </c>
      <c r="G24" s="96" t="s">
        <v>1761</v>
      </c>
      <c r="H24" s="97" t="s">
        <v>1762</v>
      </c>
      <c r="I24" s="98" t="s">
        <v>1763</v>
      </c>
      <c r="J24" s="98" t="s">
        <v>1764</v>
      </c>
      <c r="K24" s="96" t="s">
        <v>1765</v>
      </c>
      <c r="L24" s="96" t="s">
        <v>1766</v>
      </c>
      <c r="M24" s="100" t="s">
        <v>23</v>
      </c>
      <c r="N24" s="99" t="s">
        <v>1998</v>
      </c>
      <c r="O24" s="99" t="s">
        <v>1999</v>
      </c>
      <c r="P24" s="100" t="s">
        <v>2406</v>
      </c>
      <c r="Q24" s="100" t="s">
        <v>594</v>
      </c>
      <c r="R24" s="3" t="s">
        <v>326</v>
      </c>
    </row>
    <row r="25" spans="1:18" ht="44.1" customHeight="1" x14ac:dyDescent="0.15">
      <c r="A25" s="39">
        <v>2410400259</v>
      </c>
      <c r="B25" s="3" t="s">
        <v>28</v>
      </c>
      <c r="C25" s="4">
        <v>44621</v>
      </c>
      <c r="D25" s="4"/>
      <c r="E25" s="4">
        <f t="shared" si="0"/>
        <v>46812</v>
      </c>
      <c r="F25" s="5" t="s">
        <v>1969</v>
      </c>
      <c r="G25" s="33" t="s">
        <v>1970</v>
      </c>
      <c r="H25" s="14" t="s">
        <v>1971</v>
      </c>
      <c r="I25" s="5" t="s">
        <v>527</v>
      </c>
      <c r="J25" s="5" t="s">
        <v>527</v>
      </c>
      <c r="K25" s="3" t="s">
        <v>1969</v>
      </c>
      <c r="L25" s="3" t="s">
        <v>1972</v>
      </c>
      <c r="M25" s="6" t="s">
        <v>1968</v>
      </c>
      <c r="N25" s="6" t="s">
        <v>515</v>
      </c>
      <c r="O25" s="6" t="s">
        <v>516</v>
      </c>
      <c r="P25" s="6" t="s">
        <v>2103</v>
      </c>
      <c r="Q25" s="6" t="s">
        <v>847</v>
      </c>
      <c r="R25" s="3" t="s">
        <v>326</v>
      </c>
    </row>
    <row r="26" spans="1:18" ht="44.1" customHeight="1" x14ac:dyDescent="0.15">
      <c r="A26" s="39">
        <v>2410500207</v>
      </c>
      <c r="B26" s="3" t="s">
        <v>28</v>
      </c>
      <c r="C26" s="4">
        <v>40817</v>
      </c>
      <c r="D26" s="4">
        <v>43374</v>
      </c>
      <c r="E26" s="4">
        <f t="shared" si="0"/>
        <v>45565</v>
      </c>
      <c r="F26" s="5" t="s">
        <v>19</v>
      </c>
      <c r="G26" s="33">
        <v>5142211</v>
      </c>
      <c r="H26" s="14" t="s">
        <v>1177</v>
      </c>
      <c r="I26" s="5" t="s">
        <v>266</v>
      </c>
      <c r="J26" s="5" t="s">
        <v>267</v>
      </c>
      <c r="K26" s="3" t="s">
        <v>268</v>
      </c>
      <c r="L26" s="3" t="s">
        <v>951</v>
      </c>
      <c r="M26" s="6" t="s">
        <v>118</v>
      </c>
      <c r="N26" s="6" t="s">
        <v>515</v>
      </c>
      <c r="O26" s="6" t="s">
        <v>515</v>
      </c>
      <c r="P26" s="6" t="s">
        <v>2406</v>
      </c>
      <c r="Q26" s="6" t="s">
        <v>624</v>
      </c>
      <c r="R26" s="3" t="s">
        <v>327</v>
      </c>
    </row>
    <row r="27" spans="1:18" ht="44.1" customHeight="1" x14ac:dyDescent="0.15">
      <c r="A27" s="39">
        <v>2410500587</v>
      </c>
      <c r="B27" s="3" t="s">
        <v>28</v>
      </c>
      <c r="C27" s="4">
        <v>40817</v>
      </c>
      <c r="D27" s="4">
        <v>43009</v>
      </c>
      <c r="E27" s="4">
        <f t="shared" si="0"/>
        <v>45199</v>
      </c>
      <c r="F27" s="5" t="s">
        <v>191</v>
      </c>
      <c r="G27" s="33">
        <v>5141252</v>
      </c>
      <c r="H27" s="14" t="s">
        <v>1279</v>
      </c>
      <c r="I27" s="5" t="s">
        <v>957</v>
      </c>
      <c r="J27" s="5" t="s">
        <v>958</v>
      </c>
      <c r="K27" s="3" t="s">
        <v>191</v>
      </c>
      <c r="L27" s="3" t="s">
        <v>959</v>
      </c>
      <c r="M27" s="6" t="s">
        <v>516</v>
      </c>
      <c r="N27" s="6" t="s">
        <v>23</v>
      </c>
      <c r="O27" s="6" t="s">
        <v>23</v>
      </c>
      <c r="P27" s="6" t="s">
        <v>23</v>
      </c>
      <c r="Q27" s="6" t="s">
        <v>623</v>
      </c>
      <c r="R27" s="3" t="s">
        <v>327</v>
      </c>
    </row>
    <row r="28" spans="1:18" ht="44.1" customHeight="1" x14ac:dyDescent="0.15">
      <c r="A28" s="39">
        <v>2410500694</v>
      </c>
      <c r="B28" s="3" t="s">
        <v>28</v>
      </c>
      <c r="C28" s="4">
        <v>40817</v>
      </c>
      <c r="D28" s="4">
        <v>43009</v>
      </c>
      <c r="E28" s="4">
        <f t="shared" si="0"/>
        <v>45199</v>
      </c>
      <c r="F28" s="5" t="s">
        <v>960</v>
      </c>
      <c r="G28" s="33">
        <v>5140821</v>
      </c>
      <c r="H28" s="14" t="s">
        <v>1185</v>
      </c>
      <c r="I28" s="5" t="s">
        <v>43</v>
      </c>
      <c r="J28" s="5" t="s">
        <v>37</v>
      </c>
      <c r="K28" s="3" t="s">
        <v>962</v>
      </c>
      <c r="L28" s="3" t="s">
        <v>961</v>
      </c>
      <c r="M28" s="6" t="s">
        <v>118</v>
      </c>
      <c r="N28" s="6" t="s">
        <v>23</v>
      </c>
      <c r="O28" s="6" t="s">
        <v>23</v>
      </c>
      <c r="P28" s="6" t="s">
        <v>23</v>
      </c>
      <c r="Q28" s="6" t="s">
        <v>624</v>
      </c>
      <c r="R28" s="3" t="s">
        <v>327</v>
      </c>
    </row>
    <row r="29" spans="1:18" ht="44.1" customHeight="1" x14ac:dyDescent="0.15">
      <c r="A29" s="39">
        <v>2410500751</v>
      </c>
      <c r="B29" s="3" t="s">
        <v>28</v>
      </c>
      <c r="C29" s="4">
        <v>40817</v>
      </c>
      <c r="D29" s="4">
        <v>43009</v>
      </c>
      <c r="E29" s="4">
        <f t="shared" si="0"/>
        <v>45199</v>
      </c>
      <c r="F29" s="5" t="s">
        <v>963</v>
      </c>
      <c r="G29" s="33">
        <v>5140831</v>
      </c>
      <c r="H29" s="14" t="s">
        <v>1186</v>
      </c>
      <c r="I29" s="5" t="s">
        <v>964</v>
      </c>
      <c r="J29" s="5" t="s">
        <v>965</v>
      </c>
      <c r="K29" s="3" t="s">
        <v>2</v>
      </c>
      <c r="L29" s="3" t="s">
        <v>364</v>
      </c>
      <c r="M29" s="6" t="s">
        <v>118</v>
      </c>
      <c r="N29" s="6" t="s">
        <v>515</v>
      </c>
      <c r="O29" s="6" t="s">
        <v>516</v>
      </c>
      <c r="P29" s="6" t="s">
        <v>2406</v>
      </c>
      <c r="Q29" s="6" t="s">
        <v>624</v>
      </c>
      <c r="R29" s="3" t="s">
        <v>327</v>
      </c>
    </row>
    <row r="30" spans="1:18" ht="44.1" customHeight="1" x14ac:dyDescent="0.15">
      <c r="A30" s="39">
        <v>2410500322</v>
      </c>
      <c r="B30" s="3" t="s">
        <v>28</v>
      </c>
      <c r="C30" s="4">
        <v>40848</v>
      </c>
      <c r="D30" s="4">
        <v>43040</v>
      </c>
      <c r="E30" s="4">
        <f t="shared" si="0"/>
        <v>45230</v>
      </c>
      <c r="F30" s="5" t="s">
        <v>168</v>
      </c>
      <c r="G30" s="33">
        <v>5140834</v>
      </c>
      <c r="H30" s="14" t="s">
        <v>1178</v>
      </c>
      <c r="I30" s="12" t="s">
        <v>952</v>
      </c>
      <c r="J30" s="12" t="s">
        <v>953</v>
      </c>
      <c r="K30" s="15" t="s">
        <v>169</v>
      </c>
      <c r="L30" s="3" t="s">
        <v>369</v>
      </c>
      <c r="M30" s="6" t="s">
        <v>516</v>
      </c>
      <c r="N30" s="6" t="s">
        <v>515</v>
      </c>
      <c r="O30" s="6" t="s">
        <v>515</v>
      </c>
      <c r="P30" s="6" t="s">
        <v>2103</v>
      </c>
      <c r="Q30" s="6" t="s">
        <v>624</v>
      </c>
      <c r="R30" s="3" t="s">
        <v>327</v>
      </c>
    </row>
    <row r="31" spans="1:18" ht="44.1" customHeight="1" x14ac:dyDescent="0.15">
      <c r="A31" s="39">
        <v>2410500678</v>
      </c>
      <c r="B31" s="3" t="s">
        <v>28</v>
      </c>
      <c r="C31" s="4">
        <v>40848</v>
      </c>
      <c r="D31" s="4">
        <v>43221</v>
      </c>
      <c r="E31" s="4">
        <f t="shared" si="0"/>
        <v>45412</v>
      </c>
      <c r="F31" s="5" t="s">
        <v>39</v>
      </c>
      <c r="G31" s="33">
        <v>5140015</v>
      </c>
      <c r="H31" s="14" t="s">
        <v>1184</v>
      </c>
      <c r="I31" s="12" t="s">
        <v>40</v>
      </c>
      <c r="J31" s="12" t="s">
        <v>41</v>
      </c>
      <c r="K31" s="15" t="s">
        <v>42</v>
      </c>
      <c r="L31" s="3" t="s">
        <v>372</v>
      </c>
      <c r="M31" s="6" t="s">
        <v>118</v>
      </c>
      <c r="N31" s="6" t="s">
        <v>515</v>
      </c>
      <c r="O31" s="6" t="s">
        <v>2565</v>
      </c>
      <c r="P31" s="6" t="s">
        <v>2406</v>
      </c>
      <c r="Q31" s="6" t="s">
        <v>624</v>
      </c>
      <c r="R31" s="3" t="s">
        <v>327</v>
      </c>
    </row>
    <row r="32" spans="1:18" ht="44.1" customHeight="1" x14ac:dyDescent="0.15">
      <c r="A32" s="39">
        <v>2410501130</v>
      </c>
      <c r="B32" s="3" t="s">
        <v>28</v>
      </c>
      <c r="C32" s="4">
        <v>40848</v>
      </c>
      <c r="D32" s="4">
        <v>44378</v>
      </c>
      <c r="E32" s="4">
        <f t="shared" si="0"/>
        <v>46568</v>
      </c>
      <c r="F32" s="5" t="s">
        <v>16</v>
      </c>
      <c r="G32" s="40">
        <v>5141107</v>
      </c>
      <c r="H32" s="14" t="s">
        <v>1192</v>
      </c>
      <c r="I32" s="12" t="s">
        <v>802</v>
      </c>
      <c r="J32" s="12" t="s">
        <v>803</v>
      </c>
      <c r="K32" s="15" t="s">
        <v>17</v>
      </c>
      <c r="L32" s="3" t="s">
        <v>375</v>
      </c>
      <c r="M32" s="6" t="s">
        <v>118</v>
      </c>
      <c r="N32" s="6" t="s">
        <v>515</v>
      </c>
      <c r="O32" s="6" t="s">
        <v>516</v>
      </c>
      <c r="P32" s="6" t="s">
        <v>2103</v>
      </c>
      <c r="Q32" s="6" t="s">
        <v>624</v>
      </c>
      <c r="R32" s="3" t="s">
        <v>327</v>
      </c>
    </row>
    <row r="33" spans="1:19" ht="44.1" customHeight="1" x14ac:dyDescent="0.15">
      <c r="A33" s="39">
        <v>2410501312</v>
      </c>
      <c r="B33" s="3" t="s">
        <v>28</v>
      </c>
      <c r="C33" s="4">
        <v>40848</v>
      </c>
      <c r="D33" s="4">
        <v>42979</v>
      </c>
      <c r="E33" s="4">
        <f t="shared" si="0"/>
        <v>45169</v>
      </c>
      <c r="F33" s="5" t="s">
        <v>975</v>
      </c>
      <c r="G33" s="33">
        <v>5140819</v>
      </c>
      <c r="H33" s="14" t="s">
        <v>1194</v>
      </c>
      <c r="I33" s="12" t="s">
        <v>977</v>
      </c>
      <c r="J33" s="12" t="s">
        <v>978</v>
      </c>
      <c r="K33" s="15" t="s">
        <v>979</v>
      </c>
      <c r="L33" s="3" t="s">
        <v>976</v>
      </c>
      <c r="M33" s="6" t="s">
        <v>118</v>
      </c>
      <c r="N33" s="6" t="s">
        <v>23</v>
      </c>
      <c r="O33" s="6" t="s">
        <v>23</v>
      </c>
      <c r="P33" s="6" t="s">
        <v>23</v>
      </c>
      <c r="Q33" s="6" t="s">
        <v>623</v>
      </c>
      <c r="R33" s="3" t="s">
        <v>327</v>
      </c>
    </row>
    <row r="34" spans="1:19" ht="44.1" customHeight="1" x14ac:dyDescent="0.15">
      <c r="A34" s="39">
        <v>2410500843</v>
      </c>
      <c r="B34" s="3" t="s">
        <v>28</v>
      </c>
      <c r="C34" s="4">
        <v>40878</v>
      </c>
      <c r="D34" s="4">
        <v>43070</v>
      </c>
      <c r="E34" s="4">
        <f t="shared" si="0"/>
        <v>45260</v>
      </c>
      <c r="F34" s="5" t="s">
        <v>966</v>
      </c>
      <c r="G34" s="33">
        <v>5140805</v>
      </c>
      <c r="H34" s="14" t="s">
        <v>1189</v>
      </c>
      <c r="I34" s="5" t="s">
        <v>967</v>
      </c>
      <c r="J34" s="5" t="s">
        <v>968</v>
      </c>
      <c r="K34" s="3" t="s">
        <v>865</v>
      </c>
      <c r="L34" s="3" t="s">
        <v>337</v>
      </c>
      <c r="M34" s="6" t="s">
        <v>118</v>
      </c>
      <c r="N34" s="6" t="s">
        <v>118</v>
      </c>
      <c r="O34" s="6" t="s">
        <v>23</v>
      </c>
      <c r="P34" s="6" t="s">
        <v>23</v>
      </c>
      <c r="Q34" s="6" t="s">
        <v>624</v>
      </c>
      <c r="R34" s="3" t="s">
        <v>327</v>
      </c>
    </row>
    <row r="35" spans="1:19" ht="44.1" customHeight="1" x14ac:dyDescent="0.15">
      <c r="A35" s="39">
        <v>2410500850</v>
      </c>
      <c r="B35" s="3" t="s">
        <v>28</v>
      </c>
      <c r="C35" s="4">
        <v>40878</v>
      </c>
      <c r="D35" s="4">
        <v>43070</v>
      </c>
      <c r="E35" s="4">
        <f t="shared" si="0"/>
        <v>45260</v>
      </c>
      <c r="F35" s="5" t="s">
        <v>969</v>
      </c>
      <c r="G35" s="33">
        <v>5140033</v>
      </c>
      <c r="H35" s="14" t="s">
        <v>1190</v>
      </c>
      <c r="I35" s="5" t="s">
        <v>970</v>
      </c>
      <c r="J35" s="5" t="s">
        <v>971</v>
      </c>
      <c r="K35" s="3" t="s">
        <v>865</v>
      </c>
      <c r="L35" s="3" t="s">
        <v>337</v>
      </c>
      <c r="M35" s="6" t="s">
        <v>118</v>
      </c>
      <c r="N35" s="6" t="s">
        <v>118</v>
      </c>
      <c r="O35" s="6" t="s">
        <v>23</v>
      </c>
      <c r="P35" s="6" t="s">
        <v>23</v>
      </c>
      <c r="Q35" s="6" t="s">
        <v>624</v>
      </c>
      <c r="R35" s="3" t="s">
        <v>327</v>
      </c>
    </row>
    <row r="36" spans="1:19" ht="44.1" customHeight="1" x14ac:dyDescent="0.15">
      <c r="A36" s="39">
        <v>2410500975</v>
      </c>
      <c r="B36" s="3" t="s">
        <v>28</v>
      </c>
      <c r="C36" s="4">
        <v>40878</v>
      </c>
      <c r="D36" s="4">
        <v>43070</v>
      </c>
      <c r="E36" s="4">
        <f t="shared" si="0"/>
        <v>45260</v>
      </c>
      <c r="F36" s="5" t="s">
        <v>972</v>
      </c>
      <c r="G36" s="33">
        <v>5140042</v>
      </c>
      <c r="H36" s="14" t="s">
        <v>1191</v>
      </c>
      <c r="I36" s="5" t="s">
        <v>973</v>
      </c>
      <c r="J36" s="5" t="s">
        <v>974</v>
      </c>
      <c r="K36" s="3" t="s">
        <v>865</v>
      </c>
      <c r="L36" s="3" t="s">
        <v>337</v>
      </c>
      <c r="M36" s="6" t="s">
        <v>118</v>
      </c>
      <c r="N36" s="6" t="s">
        <v>118</v>
      </c>
      <c r="O36" s="6" t="s">
        <v>23</v>
      </c>
      <c r="P36" s="6" t="s">
        <v>23</v>
      </c>
      <c r="Q36" s="6" t="s">
        <v>624</v>
      </c>
      <c r="R36" s="3" t="s">
        <v>327</v>
      </c>
    </row>
    <row r="37" spans="1:19" ht="44.1" customHeight="1" x14ac:dyDescent="0.15">
      <c r="A37" s="39">
        <v>2410501379</v>
      </c>
      <c r="B37" s="3" t="s">
        <v>28</v>
      </c>
      <c r="C37" s="4">
        <v>40940</v>
      </c>
      <c r="D37" s="4">
        <v>43132</v>
      </c>
      <c r="E37" s="4">
        <f t="shared" si="0"/>
        <v>45322</v>
      </c>
      <c r="F37" s="5" t="s">
        <v>982</v>
      </c>
      <c r="G37" s="33">
        <v>5140027</v>
      </c>
      <c r="H37" s="14" t="s">
        <v>1196</v>
      </c>
      <c r="I37" s="5" t="s">
        <v>983</v>
      </c>
      <c r="J37" s="5" t="s">
        <v>984</v>
      </c>
      <c r="K37" s="3" t="s">
        <v>985</v>
      </c>
      <c r="L37" s="3" t="s">
        <v>379</v>
      </c>
      <c r="M37" s="6" t="s">
        <v>595</v>
      </c>
      <c r="N37" s="6" t="s">
        <v>515</v>
      </c>
      <c r="O37" s="6" t="s">
        <v>515</v>
      </c>
      <c r="P37" s="84" t="s">
        <v>2406</v>
      </c>
      <c r="Q37" s="6" t="s">
        <v>624</v>
      </c>
      <c r="R37" s="3" t="s">
        <v>327</v>
      </c>
    </row>
    <row r="38" spans="1:19" ht="44.1" customHeight="1" x14ac:dyDescent="0.15">
      <c r="A38" s="39">
        <v>2410500413</v>
      </c>
      <c r="B38" s="3" t="s">
        <v>28</v>
      </c>
      <c r="C38" s="4">
        <v>40969</v>
      </c>
      <c r="D38" s="4">
        <v>43160</v>
      </c>
      <c r="E38" s="4">
        <f t="shared" si="0"/>
        <v>45351</v>
      </c>
      <c r="F38" s="5" t="s">
        <v>955</v>
      </c>
      <c r="G38" s="33">
        <v>5100314</v>
      </c>
      <c r="H38" s="14" t="s">
        <v>1180</v>
      </c>
      <c r="I38" s="5" t="s">
        <v>232</v>
      </c>
      <c r="J38" s="5" t="s">
        <v>233</v>
      </c>
      <c r="K38" s="3" t="s">
        <v>231</v>
      </c>
      <c r="L38" s="3" t="s">
        <v>370</v>
      </c>
      <c r="M38" s="6" t="s">
        <v>118</v>
      </c>
      <c r="N38" s="6" t="s">
        <v>516</v>
      </c>
      <c r="O38" s="6" t="s">
        <v>23</v>
      </c>
      <c r="P38" s="6" t="s">
        <v>23</v>
      </c>
      <c r="Q38" s="6" t="s">
        <v>624</v>
      </c>
      <c r="R38" s="3" t="s">
        <v>327</v>
      </c>
    </row>
    <row r="39" spans="1:19" ht="44.1" customHeight="1" x14ac:dyDescent="0.15">
      <c r="A39" s="39">
        <v>2410500462</v>
      </c>
      <c r="B39" s="3" t="s">
        <v>28</v>
      </c>
      <c r="C39" s="4">
        <v>40969</v>
      </c>
      <c r="D39" s="4">
        <v>43160</v>
      </c>
      <c r="E39" s="4">
        <f t="shared" si="0"/>
        <v>45351</v>
      </c>
      <c r="F39" s="5" t="s">
        <v>956</v>
      </c>
      <c r="G39" s="33">
        <v>5152603</v>
      </c>
      <c r="H39" s="14" t="s">
        <v>1181</v>
      </c>
      <c r="I39" s="5" t="s">
        <v>171</v>
      </c>
      <c r="J39" s="5" t="s">
        <v>172</v>
      </c>
      <c r="K39" s="3" t="s">
        <v>231</v>
      </c>
      <c r="L39" s="3" t="s">
        <v>370</v>
      </c>
      <c r="M39" s="6" t="s">
        <v>118</v>
      </c>
      <c r="N39" s="6" t="s">
        <v>516</v>
      </c>
      <c r="O39" s="6" t="s">
        <v>23</v>
      </c>
      <c r="P39" s="6" t="s">
        <v>23</v>
      </c>
      <c r="Q39" s="6" t="s">
        <v>624</v>
      </c>
      <c r="R39" s="3" t="s">
        <v>327</v>
      </c>
      <c r="S39" s="3"/>
    </row>
    <row r="40" spans="1:19" ht="44.1" customHeight="1" x14ac:dyDescent="0.15">
      <c r="A40" s="39">
        <v>2410501692</v>
      </c>
      <c r="B40" s="3" t="s">
        <v>28</v>
      </c>
      <c r="C40" s="4">
        <v>41426</v>
      </c>
      <c r="D40" s="4">
        <v>43617</v>
      </c>
      <c r="E40" s="4">
        <f t="shared" si="0"/>
        <v>45808</v>
      </c>
      <c r="F40" s="5" t="s">
        <v>221</v>
      </c>
      <c r="G40" s="33" t="s">
        <v>222</v>
      </c>
      <c r="H40" s="14" t="s">
        <v>1391</v>
      </c>
      <c r="I40" s="5" t="s">
        <v>223</v>
      </c>
      <c r="J40" s="5" t="s">
        <v>224</v>
      </c>
      <c r="K40" s="3" t="s">
        <v>225</v>
      </c>
      <c r="L40" s="3" t="s">
        <v>380</v>
      </c>
      <c r="M40" s="6" t="s">
        <v>23</v>
      </c>
      <c r="N40" s="6" t="s">
        <v>515</v>
      </c>
      <c r="O40" s="6" t="s">
        <v>516</v>
      </c>
      <c r="P40" s="84" t="s">
        <v>2406</v>
      </c>
      <c r="Q40" s="6" t="s">
        <v>623</v>
      </c>
      <c r="R40" s="3" t="s">
        <v>327</v>
      </c>
    </row>
    <row r="41" spans="1:19" ht="44.1" customHeight="1" x14ac:dyDescent="0.15">
      <c r="A41" s="34">
        <v>2410502625</v>
      </c>
      <c r="B41" s="3" t="s">
        <v>28</v>
      </c>
      <c r="C41" s="4">
        <v>43313</v>
      </c>
      <c r="D41" s="4"/>
      <c r="E41" s="4">
        <f t="shared" si="0"/>
        <v>45504</v>
      </c>
      <c r="F41" s="5" t="s">
        <v>837</v>
      </c>
      <c r="G41" s="33" t="s">
        <v>838</v>
      </c>
      <c r="H41" s="14" t="s">
        <v>1185</v>
      </c>
      <c r="I41" s="5" t="s">
        <v>839</v>
      </c>
      <c r="J41" s="5" t="s">
        <v>840</v>
      </c>
      <c r="K41" s="3" t="s">
        <v>841</v>
      </c>
      <c r="L41" s="3" t="s">
        <v>842</v>
      </c>
      <c r="M41" s="6" t="s">
        <v>256</v>
      </c>
      <c r="N41" s="6" t="s">
        <v>515</v>
      </c>
      <c r="O41" s="6" t="s">
        <v>23</v>
      </c>
      <c r="P41" s="6" t="s">
        <v>2103</v>
      </c>
      <c r="Q41" s="6" t="s">
        <v>594</v>
      </c>
      <c r="R41" s="3" t="s">
        <v>327</v>
      </c>
    </row>
    <row r="42" spans="1:19" ht="44.1" customHeight="1" x14ac:dyDescent="0.15">
      <c r="A42" s="34">
        <v>2410503169</v>
      </c>
      <c r="B42" s="63" t="s">
        <v>28</v>
      </c>
      <c r="C42" s="4">
        <v>44682</v>
      </c>
      <c r="D42" s="4"/>
      <c r="E42" s="4">
        <v>46844</v>
      </c>
      <c r="F42" s="11" t="s">
        <v>2012</v>
      </c>
      <c r="G42" s="3" t="s">
        <v>2009</v>
      </c>
      <c r="H42" s="33" t="s">
        <v>2010</v>
      </c>
      <c r="I42" s="72" t="s">
        <v>2011</v>
      </c>
      <c r="J42" s="72"/>
      <c r="K42" s="11" t="s">
        <v>2007</v>
      </c>
      <c r="L42" s="3" t="s">
        <v>2010</v>
      </c>
      <c r="M42" s="64" t="s">
        <v>1968</v>
      </c>
      <c r="N42" s="6" t="s">
        <v>1968</v>
      </c>
      <c r="O42" s="6" t="s">
        <v>1968</v>
      </c>
      <c r="P42" s="6" t="s">
        <v>23</v>
      </c>
      <c r="Q42" s="64" t="s">
        <v>847</v>
      </c>
      <c r="R42" s="64" t="s">
        <v>600</v>
      </c>
      <c r="S42" s="24"/>
    </row>
    <row r="43" spans="1:19" ht="36" x14ac:dyDescent="0.15">
      <c r="A43" s="34">
        <v>2410503177</v>
      </c>
      <c r="B43" s="63" t="s">
        <v>2458</v>
      </c>
      <c r="C43" s="4">
        <v>44927</v>
      </c>
      <c r="D43" s="4"/>
      <c r="E43" s="4">
        <v>47118</v>
      </c>
      <c r="F43" s="11" t="s">
        <v>2014</v>
      </c>
      <c r="G43" s="3" t="s">
        <v>2015</v>
      </c>
      <c r="H43" s="33" t="s">
        <v>2017</v>
      </c>
      <c r="I43" s="72" t="s">
        <v>2446</v>
      </c>
      <c r="J43" s="72" t="s">
        <v>2016</v>
      </c>
      <c r="K43" s="11" t="s">
        <v>2018</v>
      </c>
      <c r="L43" s="3" t="s">
        <v>2019</v>
      </c>
      <c r="M43" s="64" t="s">
        <v>2020</v>
      </c>
      <c r="N43" s="112" t="s">
        <v>515</v>
      </c>
      <c r="O43" s="6" t="s">
        <v>23</v>
      </c>
      <c r="P43" s="112" t="s">
        <v>2102</v>
      </c>
      <c r="Q43" s="64" t="s">
        <v>847</v>
      </c>
      <c r="R43" s="64" t="s">
        <v>600</v>
      </c>
      <c r="S43" s="24"/>
    </row>
    <row r="44" spans="1:19" ht="44.1" customHeight="1" x14ac:dyDescent="0.15">
      <c r="A44" s="39">
        <v>2410700633</v>
      </c>
      <c r="B44" s="3" t="s">
        <v>28</v>
      </c>
      <c r="C44" s="4">
        <v>40817</v>
      </c>
      <c r="D44" s="4">
        <v>43009</v>
      </c>
      <c r="E44" s="4">
        <f t="shared" ref="E44:E53" si="1">DATE(YEAR(MAX(C44:D44))+6, MONTH(MAX(C44:D44)), DAY(MAX(C44:D44)))-1</f>
        <v>45199</v>
      </c>
      <c r="F44" s="5" t="s">
        <v>1004</v>
      </c>
      <c r="G44" s="33">
        <v>5150078</v>
      </c>
      <c r="H44" s="14" t="s">
        <v>1204</v>
      </c>
      <c r="I44" s="5" t="s">
        <v>1005</v>
      </c>
      <c r="J44" s="5" t="s">
        <v>1006</v>
      </c>
      <c r="K44" s="3" t="s">
        <v>1007</v>
      </c>
      <c r="L44" s="3" t="s">
        <v>385</v>
      </c>
      <c r="M44" s="6" t="s">
        <v>595</v>
      </c>
      <c r="N44" s="6" t="s">
        <v>515</v>
      </c>
      <c r="O44" s="6" t="s">
        <v>515</v>
      </c>
      <c r="P44" s="6" t="s">
        <v>2103</v>
      </c>
      <c r="Q44" s="6" t="s">
        <v>624</v>
      </c>
      <c r="R44" s="3" t="s">
        <v>328</v>
      </c>
    </row>
    <row r="45" spans="1:19" ht="44.1" customHeight="1" x14ac:dyDescent="0.15">
      <c r="A45" s="39">
        <v>2410700716</v>
      </c>
      <c r="B45" s="3" t="s">
        <v>28</v>
      </c>
      <c r="C45" s="4">
        <v>40817</v>
      </c>
      <c r="D45" s="4">
        <v>45017</v>
      </c>
      <c r="E45" s="4">
        <f t="shared" si="1"/>
        <v>47208</v>
      </c>
      <c r="F45" s="5" t="s">
        <v>135</v>
      </c>
      <c r="G45" s="33" t="s">
        <v>503</v>
      </c>
      <c r="H45" s="14" t="s">
        <v>1205</v>
      </c>
      <c r="I45" s="5" t="s">
        <v>504</v>
      </c>
      <c r="J45" s="5" t="s">
        <v>505</v>
      </c>
      <c r="K45" s="3" t="s">
        <v>136</v>
      </c>
      <c r="L45" s="3" t="s">
        <v>387</v>
      </c>
      <c r="M45" s="6" t="s">
        <v>596</v>
      </c>
      <c r="N45" s="6" t="s">
        <v>515</v>
      </c>
      <c r="O45" s="6" t="s">
        <v>516</v>
      </c>
      <c r="P45" s="6" t="s">
        <v>2415</v>
      </c>
      <c r="Q45" s="6" t="s">
        <v>624</v>
      </c>
      <c r="R45" s="3" t="s">
        <v>328</v>
      </c>
    </row>
    <row r="46" spans="1:19" ht="44.1" customHeight="1" x14ac:dyDescent="0.15">
      <c r="A46" s="39">
        <v>2410700708</v>
      </c>
      <c r="B46" s="3" t="s">
        <v>28</v>
      </c>
      <c r="C46" s="4">
        <v>40848</v>
      </c>
      <c r="D46" s="4">
        <v>45017</v>
      </c>
      <c r="E46" s="4">
        <f t="shared" si="1"/>
        <v>47208</v>
      </c>
      <c r="F46" s="5" t="s">
        <v>173</v>
      </c>
      <c r="G46" s="33">
        <v>5150063</v>
      </c>
      <c r="H46" s="14" t="s">
        <v>1298</v>
      </c>
      <c r="I46" s="5" t="s">
        <v>804</v>
      </c>
      <c r="J46" s="5" t="s">
        <v>805</v>
      </c>
      <c r="K46" s="3" t="s">
        <v>173</v>
      </c>
      <c r="L46" s="3" t="s">
        <v>386</v>
      </c>
      <c r="M46" s="6" t="s">
        <v>118</v>
      </c>
      <c r="N46" s="6" t="s">
        <v>1422</v>
      </c>
      <c r="O46" s="6" t="s">
        <v>1414</v>
      </c>
      <c r="P46" s="6" t="s">
        <v>2412</v>
      </c>
      <c r="Q46" s="6" t="s">
        <v>623</v>
      </c>
      <c r="R46" s="3" t="s">
        <v>328</v>
      </c>
    </row>
    <row r="47" spans="1:19" ht="44.1" customHeight="1" x14ac:dyDescent="0.15">
      <c r="A47" s="39">
        <v>2410700435</v>
      </c>
      <c r="B47" s="3" t="s">
        <v>28</v>
      </c>
      <c r="C47" s="4">
        <v>40878</v>
      </c>
      <c r="D47" s="4">
        <v>43070</v>
      </c>
      <c r="E47" s="4">
        <f t="shared" si="1"/>
        <v>45260</v>
      </c>
      <c r="F47" s="5" t="s">
        <v>1001</v>
      </c>
      <c r="G47" s="33">
        <v>5150063</v>
      </c>
      <c r="H47" s="14" t="s">
        <v>1203</v>
      </c>
      <c r="I47" s="5" t="s">
        <v>1002</v>
      </c>
      <c r="J47" s="5" t="s">
        <v>1003</v>
      </c>
      <c r="K47" s="3" t="s">
        <v>865</v>
      </c>
      <c r="L47" s="3" t="s">
        <v>337</v>
      </c>
      <c r="M47" s="6" t="s">
        <v>256</v>
      </c>
      <c r="N47" s="6" t="s">
        <v>1627</v>
      </c>
      <c r="O47" s="6" t="s">
        <v>1627</v>
      </c>
      <c r="P47" s="6" t="s">
        <v>23</v>
      </c>
      <c r="Q47" s="6" t="s">
        <v>624</v>
      </c>
      <c r="R47" s="3" t="s">
        <v>328</v>
      </c>
    </row>
    <row r="48" spans="1:19" ht="44.1" customHeight="1" x14ac:dyDescent="0.15">
      <c r="A48" s="39">
        <v>2410700187</v>
      </c>
      <c r="B48" s="3" t="s">
        <v>28</v>
      </c>
      <c r="C48" s="4">
        <v>40909</v>
      </c>
      <c r="D48" s="4">
        <v>43101</v>
      </c>
      <c r="E48" s="4">
        <f t="shared" si="1"/>
        <v>45291</v>
      </c>
      <c r="F48" s="5" t="s">
        <v>997</v>
      </c>
      <c r="G48" s="33">
        <v>5150073</v>
      </c>
      <c r="H48" s="3" t="s">
        <v>1475</v>
      </c>
      <c r="I48" s="5" t="s">
        <v>1476</v>
      </c>
      <c r="J48" s="5" t="s">
        <v>1477</v>
      </c>
      <c r="K48" s="3" t="s">
        <v>998</v>
      </c>
      <c r="L48" s="3" t="s">
        <v>2013</v>
      </c>
      <c r="M48" s="6" t="s">
        <v>516</v>
      </c>
      <c r="N48" s="6" t="s">
        <v>515</v>
      </c>
      <c r="O48" s="6" t="s">
        <v>2598</v>
      </c>
      <c r="P48" s="6" t="s">
        <v>23</v>
      </c>
      <c r="Q48" s="6" t="s">
        <v>624</v>
      </c>
      <c r="R48" s="3" t="s">
        <v>328</v>
      </c>
    </row>
    <row r="49" spans="1:18" ht="44.1" customHeight="1" x14ac:dyDescent="0.15">
      <c r="A49" s="39">
        <v>2410700922</v>
      </c>
      <c r="B49" s="3" t="s">
        <v>28</v>
      </c>
      <c r="C49" s="4">
        <v>41334</v>
      </c>
      <c r="D49" s="4">
        <v>43525</v>
      </c>
      <c r="E49" s="4">
        <f t="shared" si="1"/>
        <v>45716</v>
      </c>
      <c r="F49" s="5" t="s">
        <v>269</v>
      </c>
      <c r="G49" s="33">
        <v>5150012</v>
      </c>
      <c r="H49" s="14" t="s">
        <v>1447</v>
      </c>
      <c r="I49" s="5" t="s">
        <v>715</v>
      </c>
      <c r="J49" s="5" t="s">
        <v>716</v>
      </c>
      <c r="K49" s="3" t="s">
        <v>270</v>
      </c>
      <c r="L49" s="3" t="s">
        <v>391</v>
      </c>
      <c r="M49" s="6" t="s">
        <v>256</v>
      </c>
      <c r="N49" s="6" t="s">
        <v>23</v>
      </c>
      <c r="O49" s="6" t="s">
        <v>23</v>
      </c>
      <c r="P49" s="6" t="s">
        <v>23</v>
      </c>
      <c r="Q49" s="6" t="s">
        <v>623</v>
      </c>
      <c r="R49" s="3" t="s">
        <v>328</v>
      </c>
    </row>
    <row r="50" spans="1:18" ht="44.1" customHeight="1" x14ac:dyDescent="0.15">
      <c r="A50" s="39">
        <v>2410701334</v>
      </c>
      <c r="B50" s="3" t="s">
        <v>28</v>
      </c>
      <c r="C50" s="4">
        <v>42125</v>
      </c>
      <c r="D50" s="4">
        <v>44317</v>
      </c>
      <c r="E50" s="4">
        <f t="shared" si="1"/>
        <v>46507</v>
      </c>
      <c r="F50" s="5" t="s">
        <v>806</v>
      </c>
      <c r="G50" s="33" t="s">
        <v>807</v>
      </c>
      <c r="H50" s="14" t="s">
        <v>1213</v>
      </c>
      <c r="I50" s="12" t="s">
        <v>1443</v>
      </c>
      <c r="J50" s="12" t="s">
        <v>1443</v>
      </c>
      <c r="K50" s="3" t="s">
        <v>307</v>
      </c>
      <c r="L50" s="3" t="s">
        <v>396</v>
      </c>
      <c r="M50" s="6" t="s">
        <v>118</v>
      </c>
      <c r="N50" s="6" t="s">
        <v>515</v>
      </c>
      <c r="O50" s="6" t="s">
        <v>516</v>
      </c>
      <c r="P50" s="6" t="s">
        <v>2415</v>
      </c>
      <c r="Q50" s="6" t="s">
        <v>624</v>
      </c>
      <c r="R50" s="3" t="s">
        <v>328</v>
      </c>
    </row>
    <row r="51" spans="1:18" ht="44.1" customHeight="1" x14ac:dyDescent="0.15">
      <c r="A51" s="34">
        <v>2412720431</v>
      </c>
      <c r="B51" s="3" t="s">
        <v>28</v>
      </c>
      <c r="C51" s="4">
        <v>43070</v>
      </c>
      <c r="D51" s="4"/>
      <c r="E51" s="4">
        <f t="shared" si="1"/>
        <v>45260</v>
      </c>
      <c r="F51" s="5" t="s">
        <v>553</v>
      </c>
      <c r="G51" s="33" t="s">
        <v>554</v>
      </c>
      <c r="H51" s="14" t="s">
        <v>1254</v>
      </c>
      <c r="I51" s="5" t="s">
        <v>555</v>
      </c>
      <c r="J51" s="5" t="s">
        <v>556</v>
      </c>
      <c r="K51" s="3" t="s">
        <v>557</v>
      </c>
      <c r="L51" s="3" t="s">
        <v>558</v>
      </c>
      <c r="M51" s="6" t="s">
        <v>118</v>
      </c>
      <c r="N51" s="6" t="s">
        <v>118</v>
      </c>
      <c r="O51" s="6" t="s">
        <v>23</v>
      </c>
      <c r="P51" s="6" t="s">
        <v>23</v>
      </c>
      <c r="Q51" s="6" t="s">
        <v>624</v>
      </c>
      <c r="R51" s="3" t="s">
        <v>328</v>
      </c>
    </row>
    <row r="52" spans="1:18" ht="44.1" customHeight="1" x14ac:dyDescent="0.15">
      <c r="A52" s="34">
        <v>2410701649</v>
      </c>
      <c r="B52" s="3" t="s">
        <v>28</v>
      </c>
      <c r="C52" s="4">
        <v>43191</v>
      </c>
      <c r="D52" s="4"/>
      <c r="E52" s="4">
        <f t="shared" si="1"/>
        <v>45382</v>
      </c>
      <c r="F52" s="5" t="s">
        <v>583</v>
      </c>
      <c r="G52" s="33" t="s">
        <v>584</v>
      </c>
      <c r="H52" s="14" t="s">
        <v>1320</v>
      </c>
      <c r="I52" s="5" t="s">
        <v>818</v>
      </c>
      <c r="J52" s="5" t="s">
        <v>818</v>
      </c>
      <c r="K52" s="3" t="s">
        <v>1942</v>
      </c>
      <c r="L52" s="3" t="s">
        <v>585</v>
      </c>
      <c r="M52" s="6" t="s">
        <v>118</v>
      </c>
      <c r="N52" s="6" t="s">
        <v>515</v>
      </c>
      <c r="O52" s="6" t="s">
        <v>23</v>
      </c>
      <c r="P52" s="6" t="s">
        <v>2406</v>
      </c>
      <c r="Q52" s="6" t="s">
        <v>624</v>
      </c>
      <c r="R52" s="3" t="s">
        <v>328</v>
      </c>
    </row>
    <row r="53" spans="1:18" ht="44.1" customHeight="1" x14ac:dyDescent="0.15">
      <c r="A53" s="34">
        <v>2410700252</v>
      </c>
      <c r="B53" s="3" t="s">
        <v>28</v>
      </c>
      <c r="C53" s="4">
        <v>43556</v>
      </c>
      <c r="D53" s="4"/>
      <c r="E53" s="4">
        <f t="shared" si="1"/>
        <v>45747</v>
      </c>
      <c r="F53" s="5" t="s">
        <v>248</v>
      </c>
      <c r="G53" s="33">
        <v>5150011</v>
      </c>
      <c r="H53" s="3" t="s">
        <v>1668</v>
      </c>
      <c r="I53" s="5" t="s">
        <v>249</v>
      </c>
      <c r="J53" s="5" t="s">
        <v>250</v>
      </c>
      <c r="K53" s="3" t="s">
        <v>251</v>
      </c>
      <c r="L53" s="3" t="s">
        <v>382</v>
      </c>
      <c r="M53" s="6" t="s">
        <v>118</v>
      </c>
      <c r="N53" s="6" t="s">
        <v>515</v>
      </c>
      <c r="O53" s="6" t="s">
        <v>23</v>
      </c>
      <c r="P53" s="6" t="s">
        <v>23</v>
      </c>
      <c r="Q53" s="6" t="s">
        <v>594</v>
      </c>
      <c r="R53" s="3" t="s">
        <v>328</v>
      </c>
    </row>
    <row r="54" spans="1:18" ht="44.1" customHeight="1" x14ac:dyDescent="0.15">
      <c r="A54" s="34">
        <v>2410701938</v>
      </c>
      <c r="B54" s="3" t="s">
        <v>28</v>
      </c>
      <c r="C54" s="4">
        <v>44136</v>
      </c>
      <c r="D54" s="4"/>
      <c r="E54" s="4">
        <v>46326</v>
      </c>
      <c r="F54" s="5" t="s">
        <v>1720</v>
      </c>
      <c r="G54" s="33" t="s">
        <v>1721</v>
      </c>
      <c r="H54" s="14" t="s">
        <v>1722</v>
      </c>
      <c r="I54" s="5" t="s">
        <v>1723</v>
      </c>
      <c r="J54" s="5" t="s">
        <v>1724</v>
      </c>
      <c r="K54" s="3" t="s">
        <v>1725</v>
      </c>
      <c r="L54" s="3" t="s">
        <v>1726</v>
      </c>
      <c r="M54" s="6" t="s">
        <v>516</v>
      </c>
      <c r="N54" s="6" t="s">
        <v>1806</v>
      </c>
      <c r="O54" s="6" t="s">
        <v>1806</v>
      </c>
      <c r="P54" s="6" t="s">
        <v>2406</v>
      </c>
      <c r="Q54" s="6" t="s">
        <v>847</v>
      </c>
      <c r="R54" s="3" t="s">
        <v>328</v>
      </c>
    </row>
    <row r="55" spans="1:18" ht="44.1" customHeight="1" x14ac:dyDescent="0.15">
      <c r="A55" s="34">
        <v>2410701961</v>
      </c>
      <c r="B55" s="3" t="s">
        <v>28</v>
      </c>
      <c r="C55" s="4">
        <v>44348</v>
      </c>
      <c r="D55" s="4"/>
      <c r="E55" s="4">
        <f>DATE(YEAR(MAX(C55:D55))+6, MONTH(MAX(C55:D55)), DAY(MAX(C55:D55)))-1</f>
        <v>46538</v>
      </c>
      <c r="F55" s="5" t="s">
        <v>1854</v>
      </c>
      <c r="G55" s="33" t="s">
        <v>619</v>
      </c>
      <c r="H55" s="3" t="s">
        <v>1855</v>
      </c>
      <c r="I55" s="5" t="s">
        <v>1856</v>
      </c>
      <c r="J55" s="5" t="s">
        <v>1857</v>
      </c>
      <c r="K55" s="3" t="s">
        <v>1858</v>
      </c>
      <c r="L55" s="3" t="s">
        <v>1859</v>
      </c>
      <c r="M55" s="6" t="s">
        <v>1838</v>
      </c>
      <c r="N55" s="6" t="s">
        <v>1812</v>
      </c>
      <c r="O55" s="6" t="s">
        <v>2576</v>
      </c>
      <c r="P55" s="6" t="s">
        <v>2413</v>
      </c>
      <c r="Q55" s="6" t="s">
        <v>847</v>
      </c>
      <c r="R55" s="3" t="s">
        <v>328</v>
      </c>
    </row>
    <row r="56" spans="1:18" ht="44.1" customHeight="1" x14ac:dyDescent="0.15">
      <c r="A56" s="34">
        <v>2410702100</v>
      </c>
      <c r="B56" s="3" t="s">
        <v>2086</v>
      </c>
      <c r="C56" s="4">
        <v>44835</v>
      </c>
      <c r="D56" s="4"/>
      <c r="E56" s="4">
        <v>47026</v>
      </c>
      <c r="F56" s="5" t="s">
        <v>2087</v>
      </c>
      <c r="G56" s="33" t="s">
        <v>2088</v>
      </c>
      <c r="H56" s="3" t="s">
        <v>2089</v>
      </c>
      <c r="I56" s="5" t="s">
        <v>2090</v>
      </c>
      <c r="J56" s="5" t="s">
        <v>2091</v>
      </c>
      <c r="K56" s="3" t="s">
        <v>2092</v>
      </c>
      <c r="L56" s="3" t="s">
        <v>2093</v>
      </c>
      <c r="M56" s="6" t="s">
        <v>2020</v>
      </c>
      <c r="N56" s="6" t="s">
        <v>516</v>
      </c>
      <c r="O56" s="6" t="s">
        <v>516</v>
      </c>
      <c r="P56" s="6" t="s">
        <v>2102</v>
      </c>
      <c r="Q56" s="6" t="s">
        <v>847</v>
      </c>
      <c r="R56" s="3" t="s">
        <v>328</v>
      </c>
    </row>
    <row r="57" spans="1:18" ht="44.1" customHeight="1" x14ac:dyDescent="0.15">
      <c r="A57" s="39">
        <v>2410800011</v>
      </c>
      <c r="B57" s="3" t="s">
        <v>28</v>
      </c>
      <c r="C57" s="4">
        <v>40817</v>
      </c>
      <c r="D57" s="4">
        <v>43374</v>
      </c>
      <c r="E57" s="4">
        <f t="shared" ref="E57:E78" si="2">DATE(YEAR(MAX(C57:D57))+6, MONTH(MAX(C57:D57)), DAY(MAX(C57:D57)))-1</f>
        <v>45565</v>
      </c>
      <c r="F57" s="5" t="s">
        <v>260</v>
      </c>
      <c r="G57" s="33">
        <v>5160031</v>
      </c>
      <c r="H57" s="14" t="s">
        <v>2444</v>
      </c>
      <c r="I57" s="5" t="s">
        <v>261</v>
      </c>
      <c r="J57" s="5" t="s">
        <v>262</v>
      </c>
      <c r="K57" s="3" t="s">
        <v>263</v>
      </c>
      <c r="L57" s="3" t="s">
        <v>2445</v>
      </c>
      <c r="M57" s="6" t="s">
        <v>118</v>
      </c>
      <c r="N57" s="6" t="s">
        <v>515</v>
      </c>
      <c r="O57" s="6" t="s">
        <v>23</v>
      </c>
      <c r="P57" s="6" t="s">
        <v>2103</v>
      </c>
      <c r="Q57" s="6" t="s">
        <v>624</v>
      </c>
      <c r="R57" s="3" t="s">
        <v>329</v>
      </c>
    </row>
    <row r="58" spans="1:18" ht="44.1" customHeight="1" x14ac:dyDescent="0.15">
      <c r="A58" s="39">
        <v>2410800094</v>
      </c>
      <c r="B58" s="3" t="s">
        <v>28</v>
      </c>
      <c r="C58" s="4">
        <v>40817</v>
      </c>
      <c r="D58" s="4">
        <v>43374</v>
      </c>
      <c r="E58" s="4">
        <f t="shared" si="2"/>
        <v>45565</v>
      </c>
      <c r="F58" s="5" t="s">
        <v>199</v>
      </c>
      <c r="G58" s="33">
        <v>5160804</v>
      </c>
      <c r="H58" s="14" t="s">
        <v>1219</v>
      </c>
      <c r="I58" s="5" t="s">
        <v>1018</v>
      </c>
      <c r="J58" s="5" t="s">
        <v>1019</v>
      </c>
      <c r="K58" s="3" t="s">
        <v>198</v>
      </c>
      <c r="L58" s="3" t="s">
        <v>402</v>
      </c>
      <c r="M58" s="6" t="s">
        <v>118</v>
      </c>
      <c r="N58" s="6" t="s">
        <v>515</v>
      </c>
      <c r="O58" s="6" t="s">
        <v>23</v>
      </c>
      <c r="P58" s="6" t="s">
        <v>2103</v>
      </c>
      <c r="Q58" s="6" t="s">
        <v>624</v>
      </c>
      <c r="R58" s="3" t="s">
        <v>329</v>
      </c>
    </row>
    <row r="59" spans="1:18" ht="44.1" customHeight="1" x14ac:dyDescent="0.15">
      <c r="A59" s="39">
        <v>2412830198</v>
      </c>
      <c r="B59" s="3" t="s">
        <v>28</v>
      </c>
      <c r="C59" s="4">
        <v>40848</v>
      </c>
      <c r="D59" s="4">
        <v>42917</v>
      </c>
      <c r="E59" s="4">
        <f t="shared" si="2"/>
        <v>45107</v>
      </c>
      <c r="F59" s="12" t="s">
        <v>1091</v>
      </c>
      <c r="G59" s="33">
        <v>5160104</v>
      </c>
      <c r="H59" s="14" t="s">
        <v>1263</v>
      </c>
      <c r="I59" s="12" t="s">
        <v>1092</v>
      </c>
      <c r="J59" s="12" t="s">
        <v>1463</v>
      </c>
      <c r="K59" s="15" t="s">
        <v>1093</v>
      </c>
      <c r="L59" s="3" t="s">
        <v>1591</v>
      </c>
      <c r="M59" s="6" t="s">
        <v>516</v>
      </c>
      <c r="N59" s="6" t="s">
        <v>515</v>
      </c>
      <c r="O59" s="6" t="s">
        <v>515</v>
      </c>
      <c r="P59" s="6" t="s">
        <v>2410</v>
      </c>
      <c r="Q59" s="6" t="s">
        <v>624</v>
      </c>
      <c r="R59" s="3" t="s">
        <v>329</v>
      </c>
    </row>
    <row r="60" spans="1:18" ht="44.1" customHeight="1" x14ac:dyDescent="0.15">
      <c r="A60" s="39">
        <v>2412900033</v>
      </c>
      <c r="B60" s="3" t="s">
        <v>28</v>
      </c>
      <c r="C60" s="4">
        <v>40848</v>
      </c>
      <c r="D60" s="4">
        <v>43374</v>
      </c>
      <c r="E60" s="4">
        <f t="shared" si="2"/>
        <v>45565</v>
      </c>
      <c r="F60" s="5" t="s">
        <v>1094</v>
      </c>
      <c r="G60" s="33">
        <v>5170501</v>
      </c>
      <c r="H60" s="14" t="s">
        <v>1264</v>
      </c>
      <c r="I60" s="5" t="s">
        <v>1095</v>
      </c>
      <c r="J60" s="5" t="s">
        <v>1096</v>
      </c>
      <c r="K60" s="3" t="s">
        <v>284</v>
      </c>
      <c r="L60" s="3" t="s">
        <v>1097</v>
      </c>
      <c r="M60" s="6" t="s">
        <v>118</v>
      </c>
      <c r="N60" s="6" t="s">
        <v>515</v>
      </c>
      <c r="O60" s="6" t="s">
        <v>516</v>
      </c>
      <c r="P60" s="6" t="s">
        <v>2103</v>
      </c>
      <c r="Q60" s="6" t="s">
        <v>624</v>
      </c>
      <c r="R60" s="3" t="s">
        <v>329</v>
      </c>
    </row>
    <row r="61" spans="1:18" ht="44.1" customHeight="1" x14ac:dyDescent="0.15">
      <c r="A61" s="39">
        <v>2412900165</v>
      </c>
      <c r="B61" s="3" t="s">
        <v>28</v>
      </c>
      <c r="C61" s="4">
        <v>40848</v>
      </c>
      <c r="D61" s="4">
        <v>43374</v>
      </c>
      <c r="E61" s="4">
        <f t="shared" si="2"/>
        <v>45565</v>
      </c>
      <c r="F61" s="5" t="s">
        <v>142</v>
      </c>
      <c r="G61" s="33">
        <v>5170501</v>
      </c>
      <c r="H61" s="14" t="s">
        <v>1265</v>
      </c>
      <c r="I61" s="5" t="s">
        <v>143</v>
      </c>
      <c r="J61" s="5" t="s">
        <v>144</v>
      </c>
      <c r="K61" s="3" t="s">
        <v>145</v>
      </c>
      <c r="L61" s="3" t="s">
        <v>409</v>
      </c>
      <c r="M61" s="6" t="s">
        <v>118</v>
      </c>
      <c r="N61" s="6" t="s">
        <v>515</v>
      </c>
      <c r="O61" s="6" t="s">
        <v>516</v>
      </c>
      <c r="P61" s="6" t="s">
        <v>23</v>
      </c>
      <c r="Q61" s="6" t="s">
        <v>624</v>
      </c>
      <c r="R61" s="3" t="s">
        <v>329</v>
      </c>
    </row>
    <row r="62" spans="1:18" ht="44.1" customHeight="1" x14ac:dyDescent="0.15">
      <c r="A62" s="39">
        <v>2410800219</v>
      </c>
      <c r="B62" s="3" t="s">
        <v>28</v>
      </c>
      <c r="C62" s="4">
        <v>40878</v>
      </c>
      <c r="D62" s="4">
        <v>43070</v>
      </c>
      <c r="E62" s="4">
        <f t="shared" si="2"/>
        <v>45260</v>
      </c>
      <c r="F62" s="5" t="s">
        <v>1024</v>
      </c>
      <c r="G62" s="33">
        <v>5160803</v>
      </c>
      <c r="H62" s="14" t="s">
        <v>1222</v>
      </c>
      <c r="I62" s="5" t="s">
        <v>1025</v>
      </c>
      <c r="J62" s="5" t="s">
        <v>1026</v>
      </c>
      <c r="K62" s="3" t="s">
        <v>865</v>
      </c>
      <c r="L62" s="3" t="s">
        <v>337</v>
      </c>
      <c r="M62" s="6" t="s">
        <v>256</v>
      </c>
      <c r="N62" s="6" t="s">
        <v>23</v>
      </c>
      <c r="O62" s="6" t="s">
        <v>23</v>
      </c>
      <c r="P62" s="6" t="s">
        <v>23</v>
      </c>
      <c r="Q62" s="6" t="s">
        <v>624</v>
      </c>
      <c r="R62" s="3" t="s">
        <v>329</v>
      </c>
    </row>
    <row r="63" spans="1:18" ht="44.1" customHeight="1" x14ac:dyDescent="0.15">
      <c r="A63" s="39">
        <v>2412900215</v>
      </c>
      <c r="B63" s="3" t="s">
        <v>28</v>
      </c>
      <c r="C63" s="4">
        <v>40878</v>
      </c>
      <c r="D63" s="4">
        <v>43070</v>
      </c>
      <c r="E63" s="4">
        <f t="shared" si="2"/>
        <v>45260</v>
      </c>
      <c r="F63" s="5" t="s">
        <v>1098</v>
      </c>
      <c r="G63" s="33">
        <v>5170501</v>
      </c>
      <c r="H63" s="14" t="s">
        <v>1267</v>
      </c>
      <c r="I63" s="5" t="s">
        <v>1099</v>
      </c>
      <c r="J63" s="5" t="s">
        <v>1100</v>
      </c>
      <c r="K63" s="3" t="s">
        <v>865</v>
      </c>
      <c r="L63" s="3" t="s">
        <v>337</v>
      </c>
      <c r="M63" s="6" t="s">
        <v>256</v>
      </c>
      <c r="N63" s="6" t="s">
        <v>23</v>
      </c>
      <c r="O63" s="6" t="s">
        <v>23</v>
      </c>
      <c r="P63" s="6" t="s">
        <v>23</v>
      </c>
      <c r="Q63" s="6" t="s">
        <v>623</v>
      </c>
      <c r="R63" s="3" t="s">
        <v>329</v>
      </c>
    </row>
    <row r="64" spans="1:18" ht="44.1" customHeight="1" x14ac:dyDescent="0.15">
      <c r="A64" s="39">
        <v>2412820033</v>
      </c>
      <c r="B64" s="3" t="s">
        <v>28</v>
      </c>
      <c r="C64" s="4">
        <v>40909</v>
      </c>
      <c r="D64" s="4">
        <v>43101</v>
      </c>
      <c r="E64" s="4">
        <f t="shared" si="2"/>
        <v>45291</v>
      </c>
      <c r="F64" s="5" t="s">
        <v>1089</v>
      </c>
      <c r="G64" s="33">
        <v>5192802</v>
      </c>
      <c r="H64" s="14" t="s">
        <v>1258</v>
      </c>
      <c r="I64" s="5" t="s">
        <v>280</v>
      </c>
      <c r="J64" s="5" t="s">
        <v>1090</v>
      </c>
      <c r="K64" s="3" t="s">
        <v>281</v>
      </c>
      <c r="L64" s="3" t="s">
        <v>416</v>
      </c>
      <c r="M64" s="6" t="s">
        <v>256</v>
      </c>
      <c r="N64" s="6" t="s">
        <v>23</v>
      </c>
      <c r="O64" s="6" t="s">
        <v>23</v>
      </c>
      <c r="P64" s="6" t="s">
        <v>23</v>
      </c>
      <c r="Q64" s="6" t="s">
        <v>623</v>
      </c>
      <c r="R64" s="3" t="s">
        <v>329</v>
      </c>
    </row>
    <row r="65" spans="1:19" ht="44.1" customHeight="1" x14ac:dyDescent="0.15">
      <c r="A65" s="39">
        <v>2410800565</v>
      </c>
      <c r="B65" s="3" t="s">
        <v>28</v>
      </c>
      <c r="C65" s="4">
        <v>41395</v>
      </c>
      <c r="D65" s="4">
        <v>43586</v>
      </c>
      <c r="E65" s="4">
        <f t="shared" si="2"/>
        <v>45777</v>
      </c>
      <c r="F65" s="5" t="s">
        <v>49</v>
      </c>
      <c r="G65" s="33" t="s">
        <v>746</v>
      </c>
      <c r="H65" s="14" t="s">
        <v>1321</v>
      </c>
      <c r="I65" s="5" t="s">
        <v>747</v>
      </c>
      <c r="J65" s="5" t="s">
        <v>748</v>
      </c>
      <c r="K65" s="3" t="s">
        <v>50</v>
      </c>
      <c r="L65" s="3" t="s">
        <v>406</v>
      </c>
      <c r="M65" s="6" t="s">
        <v>256</v>
      </c>
      <c r="N65" s="6" t="s">
        <v>256</v>
      </c>
      <c r="O65" s="6" t="s">
        <v>23</v>
      </c>
      <c r="P65" s="6" t="s">
        <v>23</v>
      </c>
      <c r="Q65" s="6" t="s">
        <v>624</v>
      </c>
      <c r="R65" s="3" t="s">
        <v>329</v>
      </c>
    </row>
    <row r="66" spans="1:19" ht="44.1" customHeight="1" x14ac:dyDescent="0.15">
      <c r="A66" s="34">
        <v>2410800391</v>
      </c>
      <c r="B66" s="3" t="s">
        <v>28</v>
      </c>
      <c r="C66" s="4">
        <v>43525</v>
      </c>
      <c r="D66" s="4"/>
      <c r="E66" s="4">
        <f t="shared" si="2"/>
        <v>45716</v>
      </c>
      <c r="F66" s="5" t="s">
        <v>1031</v>
      </c>
      <c r="G66" s="33">
        <v>5190506</v>
      </c>
      <c r="H66" s="3" t="s">
        <v>1224</v>
      </c>
      <c r="I66" s="5" t="s">
        <v>1032</v>
      </c>
      <c r="J66" s="5" t="s">
        <v>1033</v>
      </c>
      <c r="K66" s="3" t="s">
        <v>1034</v>
      </c>
      <c r="L66" s="3" t="s">
        <v>405</v>
      </c>
      <c r="M66" s="6" t="s">
        <v>118</v>
      </c>
      <c r="N66" s="6" t="s">
        <v>1627</v>
      </c>
      <c r="O66" s="6" t="s">
        <v>23</v>
      </c>
      <c r="P66" s="6" t="s">
        <v>23</v>
      </c>
      <c r="Q66" s="6" t="s">
        <v>594</v>
      </c>
      <c r="R66" s="3" t="s">
        <v>329</v>
      </c>
    </row>
    <row r="67" spans="1:19" ht="44.1" customHeight="1" x14ac:dyDescent="0.15">
      <c r="A67" s="39">
        <v>2410900241</v>
      </c>
      <c r="B67" s="3" t="s">
        <v>28</v>
      </c>
      <c r="C67" s="4">
        <v>44197</v>
      </c>
      <c r="D67" s="4"/>
      <c r="E67" s="4">
        <f t="shared" si="2"/>
        <v>46387</v>
      </c>
      <c r="F67" s="11" t="s">
        <v>1759</v>
      </c>
      <c r="G67" s="3" t="s">
        <v>1784</v>
      </c>
      <c r="H67" s="33" t="s">
        <v>1783</v>
      </c>
      <c r="I67" s="3" t="s">
        <v>1689</v>
      </c>
      <c r="J67" s="3" t="s">
        <v>1690</v>
      </c>
      <c r="K67" s="5" t="s">
        <v>1691</v>
      </c>
      <c r="L67" s="33" t="s">
        <v>1783</v>
      </c>
      <c r="M67" s="6" t="s">
        <v>516</v>
      </c>
      <c r="N67" s="6" t="s">
        <v>515</v>
      </c>
      <c r="O67" s="6" t="s">
        <v>118</v>
      </c>
      <c r="P67" s="6" t="s">
        <v>2103</v>
      </c>
      <c r="Q67" s="6" t="s">
        <v>594</v>
      </c>
      <c r="R67" s="3" t="s">
        <v>329</v>
      </c>
    </row>
    <row r="68" spans="1:19" ht="44.1" customHeight="1" x14ac:dyDescent="0.15">
      <c r="A68" s="34">
        <v>2410800664</v>
      </c>
      <c r="B68" s="3" t="s">
        <v>28</v>
      </c>
      <c r="C68" s="4">
        <v>44317</v>
      </c>
      <c r="D68" s="4"/>
      <c r="E68" s="4">
        <f t="shared" si="2"/>
        <v>46507</v>
      </c>
      <c r="F68" s="5" t="s">
        <v>1815</v>
      </c>
      <c r="G68" s="33" t="s">
        <v>1816</v>
      </c>
      <c r="H68" s="3" t="s">
        <v>1817</v>
      </c>
      <c r="I68" s="5" t="s">
        <v>302</v>
      </c>
      <c r="J68" s="5" t="s">
        <v>1818</v>
      </c>
      <c r="K68" s="3" t="s">
        <v>1815</v>
      </c>
      <c r="L68" s="3" t="s">
        <v>1817</v>
      </c>
      <c r="M68" s="6" t="s">
        <v>118</v>
      </c>
      <c r="N68" s="6" t="s">
        <v>2562</v>
      </c>
      <c r="O68" s="6" t="s">
        <v>516</v>
      </c>
      <c r="P68" s="6" t="s">
        <v>2103</v>
      </c>
      <c r="Q68" s="6" t="s">
        <v>847</v>
      </c>
      <c r="R68" s="3" t="s">
        <v>329</v>
      </c>
    </row>
    <row r="69" spans="1:19" ht="44.1" customHeight="1" x14ac:dyDescent="0.15">
      <c r="A69" s="39">
        <v>2411300276</v>
      </c>
      <c r="B69" s="3" t="s">
        <v>28</v>
      </c>
      <c r="C69" s="4">
        <v>40817</v>
      </c>
      <c r="D69" s="4">
        <v>44531</v>
      </c>
      <c r="E69" s="4">
        <f t="shared" si="2"/>
        <v>46721</v>
      </c>
      <c r="F69" s="5" t="s">
        <v>289</v>
      </c>
      <c r="G69" s="33">
        <v>5180483</v>
      </c>
      <c r="H69" s="14" t="s">
        <v>1292</v>
      </c>
      <c r="I69" s="5" t="s">
        <v>782</v>
      </c>
      <c r="J69" s="5" t="s">
        <v>783</v>
      </c>
      <c r="K69" s="3" t="s">
        <v>290</v>
      </c>
      <c r="L69" s="3" t="s">
        <v>425</v>
      </c>
      <c r="M69" s="6" t="s">
        <v>23</v>
      </c>
      <c r="N69" s="6" t="s">
        <v>517</v>
      </c>
      <c r="O69" s="6" t="s">
        <v>516</v>
      </c>
      <c r="P69" s="6" t="s">
        <v>2103</v>
      </c>
      <c r="Q69" s="6" t="s">
        <v>623</v>
      </c>
      <c r="R69" s="3" t="s">
        <v>330</v>
      </c>
    </row>
    <row r="70" spans="1:19" ht="44.1" customHeight="1" x14ac:dyDescent="0.15">
      <c r="A70" s="39">
        <v>2411300037</v>
      </c>
      <c r="B70" s="3" t="s">
        <v>28</v>
      </c>
      <c r="C70" s="4">
        <v>40848</v>
      </c>
      <c r="D70" s="4">
        <v>43374</v>
      </c>
      <c r="E70" s="4">
        <f t="shared" si="2"/>
        <v>45565</v>
      </c>
      <c r="F70" s="5" t="s">
        <v>1054</v>
      </c>
      <c r="G70" s="33">
        <v>5180441</v>
      </c>
      <c r="H70" s="14" t="s">
        <v>1240</v>
      </c>
      <c r="I70" s="5" t="s">
        <v>1055</v>
      </c>
      <c r="J70" s="5" t="s">
        <v>1056</v>
      </c>
      <c r="K70" s="3" t="s">
        <v>99</v>
      </c>
      <c r="L70" s="3" t="s">
        <v>1057</v>
      </c>
      <c r="M70" s="6" t="s">
        <v>516</v>
      </c>
      <c r="N70" s="6" t="s">
        <v>516</v>
      </c>
      <c r="O70" s="6" t="s">
        <v>515</v>
      </c>
      <c r="P70" s="6" t="s">
        <v>2103</v>
      </c>
      <c r="Q70" s="6" t="s">
        <v>624</v>
      </c>
      <c r="R70" s="3" t="s">
        <v>330</v>
      </c>
    </row>
    <row r="71" spans="1:19" ht="44.1" customHeight="1" x14ac:dyDescent="0.15">
      <c r="A71" s="39">
        <v>2411300151</v>
      </c>
      <c r="B71" s="3" t="s">
        <v>28</v>
      </c>
      <c r="C71" s="4">
        <v>40848</v>
      </c>
      <c r="D71" s="4">
        <v>43374</v>
      </c>
      <c r="E71" s="4">
        <f t="shared" si="2"/>
        <v>45565</v>
      </c>
      <c r="F71" s="5" t="s">
        <v>101</v>
      </c>
      <c r="G71" s="33">
        <v>5180603</v>
      </c>
      <c r="H71" s="14" t="s">
        <v>1242</v>
      </c>
      <c r="I71" s="5" t="s">
        <v>1060</v>
      </c>
      <c r="J71" s="5" t="s">
        <v>1061</v>
      </c>
      <c r="K71" s="3" t="s">
        <v>102</v>
      </c>
      <c r="L71" s="3" t="s">
        <v>1059</v>
      </c>
      <c r="M71" s="6" t="s">
        <v>515</v>
      </c>
      <c r="N71" s="6" t="s">
        <v>516</v>
      </c>
      <c r="O71" s="6" t="s">
        <v>515</v>
      </c>
      <c r="P71" s="6" t="s">
        <v>2103</v>
      </c>
      <c r="Q71" s="6" t="s">
        <v>624</v>
      </c>
      <c r="R71" s="3" t="s">
        <v>330</v>
      </c>
    </row>
    <row r="72" spans="1:19" ht="44.1" customHeight="1" x14ac:dyDescent="0.15">
      <c r="A72" s="39">
        <v>2411300193</v>
      </c>
      <c r="B72" s="3" t="s">
        <v>28</v>
      </c>
      <c r="C72" s="4">
        <v>40878</v>
      </c>
      <c r="D72" s="4">
        <v>43070</v>
      </c>
      <c r="E72" s="4">
        <f t="shared" si="2"/>
        <v>45260</v>
      </c>
      <c r="F72" s="5" t="s">
        <v>1062</v>
      </c>
      <c r="G72" s="33">
        <v>5180722</v>
      </c>
      <c r="H72" s="14" t="s">
        <v>1243</v>
      </c>
      <c r="I72" s="5" t="s">
        <v>1063</v>
      </c>
      <c r="J72" s="5" t="s">
        <v>1064</v>
      </c>
      <c r="K72" s="3" t="s">
        <v>865</v>
      </c>
      <c r="L72" s="3" t="s">
        <v>337</v>
      </c>
      <c r="M72" s="6" t="s">
        <v>256</v>
      </c>
      <c r="N72" s="6" t="s">
        <v>23</v>
      </c>
      <c r="O72" s="6" t="s">
        <v>23</v>
      </c>
      <c r="P72" s="6" t="s">
        <v>23</v>
      </c>
      <c r="Q72" s="6" t="s">
        <v>624</v>
      </c>
      <c r="R72" s="3" t="s">
        <v>330</v>
      </c>
    </row>
    <row r="73" spans="1:19" ht="44.1" customHeight="1" x14ac:dyDescent="0.15">
      <c r="A73" s="39">
        <v>2411200369</v>
      </c>
      <c r="B73" s="3" t="s">
        <v>28</v>
      </c>
      <c r="C73" s="4">
        <v>40940</v>
      </c>
      <c r="D73" s="4">
        <v>43132</v>
      </c>
      <c r="E73" s="4">
        <f t="shared" si="2"/>
        <v>45322</v>
      </c>
      <c r="F73" s="5" t="s">
        <v>1125</v>
      </c>
      <c r="G73" s="33">
        <v>5181313</v>
      </c>
      <c r="H73" s="14" t="s">
        <v>1239</v>
      </c>
      <c r="I73" s="5" t="s">
        <v>1052</v>
      </c>
      <c r="J73" s="5" t="s">
        <v>1053</v>
      </c>
      <c r="K73" s="3" t="s">
        <v>1051</v>
      </c>
      <c r="L73" s="3" t="s">
        <v>422</v>
      </c>
      <c r="M73" s="6" t="s">
        <v>118</v>
      </c>
      <c r="N73" s="6" t="s">
        <v>23</v>
      </c>
      <c r="O73" s="6" t="s">
        <v>23</v>
      </c>
      <c r="P73" s="6" t="s">
        <v>23</v>
      </c>
      <c r="Q73" s="6" t="s">
        <v>624</v>
      </c>
      <c r="R73" s="3" t="s">
        <v>330</v>
      </c>
    </row>
    <row r="74" spans="1:19" ht="44.1" customHeight="1" x14ac:dyDescent="0.15">
      <c r="A74" s="39">
        <v>2411200047</v>
      </c>
      <c r="B74" s="3" t="s">
        <v>28</v>
      </c>
      <c r="C74" s="4">
        <v>41000</v>
      </c>
      <c r="D74" s="4">
        <v>43191</v>
      </c>
      <c r="E74" s="4">
        <f t="shared" si="2"/>
        <v>45382</v>
      </c>
      <c r="F74" s="5" t="s">
        <v>1044</v>
      </c>
      <c r="G74" s="33">
        <v>5180851</v>
      </c>
      <c r="H74" s="14" t="s">
        <v>1235</v>
      </c>
      <c r="I74" s="5" t="s">
        <v>82</v>
      </c>
      <c r="J74" s="5" t="s">
        <v>264</v>
      </c>
      <c r="K74" s="3" t="s">
        <v>265</v>
      </c>
      <c r="L74" s="3" t="s">
        <v>1045</v>
      </c>
      <c r="M74" s="6" t="s">
        <v>118</v>
      </c>
      <c r="N74" s="6" t="s">
        <v>515</v>
      </c>
      <c r="O74" s="6" t="s">
        <v>516</v>
      </c>
      <c r="P74" s="6" t="s">
        <v>2103</v>
      </c>
      <c r="Q74" s="6" t="s">
        <v>624</v>
      </c>
      <c r="R74" s="3" t="s">
        <v>330</v>
      </c>
    </row>
    <row r="75" spans="1:19" ht="44.1" customHeight="1" x14ac:dyDescent="0.15">
      <c r="A75" s="39">
        <v>2411200013</v>
      </c>
      <c r="B75" s="3" t="s">
        <v>28</v>
      </c>
      <c r="C75" s="4">
        <v>41730</v>
      </c>
      <c r="D75" s="4">
        <v>43922</v>
      </c>
      <c r="E75" s="4">
        <f t="shared" si="2"/>
        <v>46112</v>
      </c>
      <c r="F75" s="5" t="s">
        <v>808</v>
      </c>
      <c r="G75" s="33" t="s">
        <v>809</v>
      </c>
      <c r="H75" s="3" t="s">
        <v>1623</v>
      </c>
      <c r="I75" s="5" t="s">
        <v>1622</v>
      </c>
      <c r="J75" s="5" t="s">
        <v>810</v>
      </c>
      <c r="K75" s="3" t="s">
        <v>811</v>
      </c>
      <c r="L75" s="3" t="s">
        <v>1621</v>
      </c>
      <c r="M75" s="6" t="s">
        <v>516</v>
      </c>
      <c r="N75" s="6" t="s">
        <v>515</v>
      </c>
      <c r="O75" s="6" t="s">
        <v>515</v>
      </c>
      <c r="P75" s="6" t="s">
        <v>2103</v>
      </c>
      <c r="Q75" s="6" t="s">
        <v>623</v>
      </c>
      <c r="R75" s="3" t="s">
        <v>330</v>
      </c>
    </row>
    <row r="76" spans="1:19" ht="44.1" customHeight="1" x14ac:dyDescent="0.15">
      <c r="A76" s="39">
        <v>2411300060</v>
      </c>
      <c r="B76" s="3" t="s">
        <v>28</v>
      </c>
      <c r="C76" s="4">
        <v>42552</v>
      </c>
      <c r="D76" s="4">
        <v>43374</v>
      </c>
      <c r="E76" s="4">
        <f t="shared" si="2"/>
        <v>45565</v>
      </c>
      <c r="F76" s="5" t="s">
        <v>1058</v>
      </c>
      <c r="G76" s="33">
        <v>5180603</v>
      </c>
      <c r="H76" s="14" t="s">
        <v>1241</v>
      </c>
      <c r="I76" s="5" t="s">
        <v>65</v>
      </c>
      <c r="J76" s="5" t="s">
        <v>100</v>
      </c>
      <c r="K76" s="3" t="s">
        <v>66</v>
      </c>
      <c r="L76" s="3" t="s">
        <v>424</v>
      </c>
      <c r="M76" s="6" t="s">
        <v>515</v>
      </c>
      <c r="N76" s="6" t="s">
        <v>515</v>
      </c>
      <c r="O76" s="6" t="s">
        <v>515</v>
      </c>
      <c r="P76" s="6" t="s">
        <v>2103</v>
      </c>
      <c r="Q76" s="6" t="s">
        <v>624</v>
      </c>
      <c r="R76" s="3" t="s">
        <v>330</v>
      </c>
    </row>
    <row r="77" spans="1:19" ht="44.1" customHeight="1" x14ac:dyDescent="0.15">
      <c r="A77" s="34">
        <v>2411300573</v>
      </c>
      <c r="B77" s="3" t="s">
        <v>28</v>
      </c>
      <c r="C77" s="4">
        <v>43191</v>
      </c>
      <c r="D77" s="4"/>
      <c r="E77" s="4">
        <f t="shared" si="2"/>
        <v>45382</v>
      </c>
      <c r="F77" s="5" t="s">
        <v>586</v>
      </c>
      <c r="G77" s="33" t="s">
        <v>587</v>
      </c>
      <c r="H77" s="14" t="s">
        <v>1328</v>
      </c>
      <c r="I77" s="5" t="s">
        <v>1430</v>
      </c>
      <c r="J77" s="5" t="s">
        <v>1432</v>
      </c>
      <c r="K77" s="3" t="s">
        <v>588</v>
      </c>
      <c r="L77" s="3" t="s">
        <v>589</v>
      </c>
      <c r="M77" s="6" t="s">
        <v>118</v>
      </c>
      <c r="N77" s="6" t="s">
        <v>515</v>
      </c>
      <c r="O77" s="6" t="s">
        <v>516</v>
      </c>
      <c r="P77" s="6" t="s">
        <v>2103</v>
      </c>
      <c r="Q77" s="6" t="s">
        <v>624</v>
      </c>
      <c r="R77" s="3" t="s">
        <v>330</v>
      </c>
    </row>
    <row r="78" spans="1:19" ht="44.1" customHeight="1" x14ac:dyDescent="0.15">
      <c r="A78" s="39">
        <v>2411200690</v>
      </c>
      <c r="B78" s="3" t="s">
        <v>28</v>
      </c>
      <c r="C78" s="4">
        <v>44256</v>
      </c>
      <c r="D78" s="4"/>
      <c r="E78" s="4">
        <f t="shared" si="2"/>
        <v>46446</v>
      </c>
      <c r="F78" s="11" t="s">
        <v>1529</v>
      </c>
      <c r="G78" s="3" t="s">
        <v>1530</v>
      </c>
      <c r="H78" s="33" t="s">
        <v>1531</v>
      </c>
      <c r="I78" s="3" t="s">
        <v>1532</v>
      </c>
      <c r="J78" s="3" t="s">
        <v>1533</v>
      </c>
      <c r="K78" s="5" t="s">
        <v>1534</v>
      </c>
      <c r="L78" s="3" t="s">
        <v>1535</v>
      </c>
      <c r="M78" s="6" t="s">
        <v>118</v>
      </c>
      <c r="N78" s="6" t="s">
        <v>515</v>
      </c>
      <c r="O78" s="6" t="s">
        <v>516</v>
      </c>
      <c r="P78" s="6" t="s">
        <v>2103</v>
      </c>
      <c r="Q78" s="6" t="s">
        <v>594</v>
      </c>
      <c r="R78" s="3" t="s">
        <v>330</v>
      </c>
    </row>
    <row r="79" spans="1:19" ht="44.1" customHeight="1" x14ac:dyDescent="0.15">
      <c r="A79" s="34">
        <v>2411200781</v>
      </c>
      <c r="B79" s="3" t="s">
        <v>2042</v>
      </c>
      <c r="C79" s="4">
        <v>44713</v>
      </c>
      <c r="D79" s="4"/>
      <c r="E79" s="4">
        <v>46904</v>
      </c>
      <c r="F79" s="5" t="s">
        <v>2030</v>
      </c>
      <c r="G79" s="33" t="s">
        <v>2031</v>
      </c>
      <c r="H79" s="14" t="s">
        <v>2032</v>
      </c>
      <c r="I79" s="5" t="s">
        <v>2440</v>
      </c>
      <c r="J79" s="5" t="s">
        <v>2441</v>
      </c>
      <c r="K79" s="3" t="s">
        <v>2033</v>
      </c>
      <c r="L79" s="3" t="s">
        <v>2034</v>
      </c>
      <c r="M79" s="6" t="s">
        <v>2020</v>
      </c>
      <c r="N79" s="6" t="s">
        <v>2578</v>
      </c>
      <c r="O79" s="6" t="s">
        <v>2578</v>
      </c>
      <c r="P79" s="6" t="s">
        <v>23</v>
      </c>
      <c r="Q79" s="6" t="s">
        <v>847</v>
      </c>
      <c r="R79" s="3" t="s">
        <v>330</v>
      </c>
    </row>
    <row r="80" spans="1:19" ht="36" customHeight="1" x14ac:dyDescent="0.15">
      <c r="A80" s="34">
        <v>2411200799</v>
      </c>
      <c r="B80" s="3" t="s">
        <v>2458</v>
      </c>
      <c r="C80" s="4">
        <v>44958</v>
      </c>
      <c r="D80" s="4"/>
      <c r="E80" s="4">
        <v>47149</v>
      </c>
      <c r="F80" s="5" t="s">
        <v>2502</v>
      </c>
      <c r="G80" s="33" t="s">
        <v>2104</v>
      </c>
      <c r="H80" s="3" t="s">
        <v>2105</v>
      </c>
      <c r="I80" s="5" t="s">
        <v>2503</v>
      </c>
      <c r="J80" s="5" t="s">
        <v>2504</v>
      </c>
      <c r="K80" s="3" t="s">
        <v>2106</v>
      </c>
      <c r="L80" s="3" t="s">
        <v>2107</v>
      </c>
      <c r="M80" s="6" t="s">
        <v>2020</v>
      </c>
      <c r="N80" s="6" t="s">
        <v>515</v>
      </c>
      <c r="O80" s="6" t="s">
        <v>516</v>
      </c>
      <c r="P80" s="6" t="s">
        <v>2102</v>
      </c>
      <c r="Q80" s="6" t="s">
        <v>847</v>
      </c>
      <c r="R80" s="76" t="s">
        <v>330</v>
      </c>
      <c r="S80" s="24"/>
    </row>
    <row r="81" spans="1:18" ht="44.1" customHeight="1" x14ac:dyDescent="0.15">
      <c r="A81" s="39">
        <v>2411000025</v>
      </c>
      <c r="B81" s="3" t="s">
        <v>28</v>
      </c>
      <c r="C81" s="4">
        <v>40817</v>
      </c>
      <c r="D81" s="4">
        <v>43009</v>
      </c>
      <c r="E81" s="4">
        <f>DATE(YEAR(MAX(C81:D81))+6, MONTH(MAX(C81:D81)), DAY(MAX(C81:D81)))-1</f>
        <v>45199</v>
      </c>
      <c r="F81" s="5" t="s">
        <v>1035</v>
      </c>
      <c r="G81" s="33">
        <v>5193616</v>
      </c>
      <c r="H81" s="14" t="s">
        <v>1226</v>
      </c>
      <c r="I81" s="5" t="s">
        <v>1036</v>
      </c>
      <c r="J81" s="5" t="s">
        <v>1037</v>
      </c>
      <c r="K81" s="3" t="s">
        <v>69</v>
      </c>
      <c r="L81" s="3" t="s">
        <v>427</v>
      </c>
      <c r="M81" s="6" t="s">
        <v>118</v>
      </c>
      <c r="N81" s="6" t="s">
        <v>515</v>
      </c>
      <c r="O81" s="6" t="s">
        <v>23</v>
      </c>
      <c r="P81" s="6" t="s">
        <v>2103</v>
      </c>
      <c r="Q81" s="6" t="s">
        <v>624</v>
      </c>
      <c r="R81" s="3" t="s">
        <v>331</v>
      </c>
    </row>
    <row r="82" spans="1:18" ht="44.1" customHeight="1" x14ac:dyDescent="0.15">
      <c r="A82" s="39">
        <v>2411000033</v>
      </c>
      <c r="B82" s="3" t="s">
        <v>28</v>
      </c>
      <c r="C82" s="4">
        <v>40817</v>
      </c>
      <c r="D82" s="4">
        <v>43374</v>
      </c>
      <c r="E82" s="4">
        <f>DATE(YEAR(MAX(C82:D82))+6, MONTH(MAX(C82:D82)), DAY(MAX(C82:D82)))-1</f>
        <v>45565</v>
      </c>
      <c r="F82" s="5" t="s">
        <v>70</v>
      </c>
      <c r="G82" s="33">
        <v>5193671</v>
      </c>
      <c r="H82" s="14" t="s">
        <v>1227</v>
      </c>
      <c r="I82" s="5" t="s">
        <v>71</v>
      </c>
      <c r="J82" s="5" t="s">
        <v>1038</v>
      </c>
      <c r="K82" s="3" t="s">
        <v>1039</v>
      </c>
      <c r="L82" s="3" t="s">
        <v>428</v>
      </c>
      <c r="M82" s="6" t="s">
        <v>516</v>
      </c>
      <c r="N82" s="6" t="s">
        <v>515</v>
      </c>
      <c r="O82" s="6" t="s">
        <v>515</v>
      </c>
      <c r="P82" s="6" t="s">
        <v>2103</v>
      </c>
      <c r="Q82" s="6" t="s">
        <v>624</v>
      </c>
      <c r="R82" s="3" t="s">
        <v>331</v>
      </c>
    </row>
    <row r="83" spans="1:18" ht="44.1" customHeight="1" x14ac:dyDescent="0.15">
      <c r="A83" s="39">
        <v>2411100023</v>
      </c>
      <c r="B83" s="3" t="s">
        <v>28</v>
      </c>
      <c r="C83" s="4">
        <v>40817</v>
      </c>
      <c r="D83" s="4">
        <v>43374</v>
      </c>
      <c r="E83" s="4">
        <f>DATE(YEAR(MAX(C83:D83))+6, MONTH(MAX(C83:D83)), DAY(MAX(C83:D83)))-1</f>
        <v>45565</v>
      </c>
      <c r="F83" s="5" t="s">
        <v>1040</v>
      </c>
      <c r="G83" s="33">
        <v>5194324</v>
      </c>
      <c r="H83" s="14" t="s">
        <v>1229</v>
      </c>
      <c r="I83" s="5" t="s">
        <v>72</v>
      </c>
      <c r="J83" s="5" t="s">
        <v>73</v>
      </c>
      <c r="K83" s="3" t="s">
        <v>74</v>
      </c>
      <c r="L83" s="3" t="s">
        <v>430</v>
      </c>
      <c r="M83" s="6" t="s">
        <v>118</v>
      </c>
      <c r="N83" s="6" t="s">
        <v>23</v>
      </c>
      <c r="O83" s="6" t="s">
        <v>23</v>
      </c>
      <c r="P83" s="6" t="s">
        <v>23</v>
      </c>
      <c r="Q83" s="6" t="s">
        <v>623</v>
      </c>
      <c r="R83" s="3" t="s">
        <v>332</v>
      </c>
    </row>
    <row r="84" spans="1:18" ht="44.1" customHeight="1" x14ac:dyDescent="0.15">
      <c r="A84" s="39">
        <v>2411100031</v>
      </c>
      <c r="B84" s="3" t="s">
        <v>28</v>
      </c>
      <c r="C84" s="4">
        <v>40817</v>
      </c>
      <c r="D84" s="4">
        <v>43374</v>
      </c>
      <c r="E84" s="4">
        <f>DATE(YEAR(MAX(C84:D84))+6, MONTH(MAX(C84:D84)), DAY(MAX(C84:D84)))-1</f>
        <v>45565</v>
      </c>
      <c r="F84" s="5" t="s">
        <v>1041</v>
      </c>
      <c r="G84" s="33">
        <v>5195413</v>
      </c>
      <c r="H84" s="14" t="s">
        <v>1230</v>
      </c>
      <c r="I84" s="5" t="s">
        <v>1042</v>
      </c>
      <c r="J84" s="5" t="s">
        <v>1043</v>
      </c>
      <c r="K84" s="3" t="s">
        <v>74</v>
      </c>
      <c r="L84" s="3" t="s">
        <v>430</v>
      </c>
      <c r="M84" s="6" t="s">
        <v>118</v>
      </c>
      <c r="N84" s="6" t="s">
        <v>23</v>
      </c>
      <c r="O84" s="6" t="s">
        <v>23</v>
      </c>
      <c r="P84" s="6" t="s">
        <v>23</v>
      </c>
      <c r="Q84" s="6" t="s">
        <v>623</v>
      </c>
      <c r="R84" s="3" t="s">
        <v>332</v>
      </c>
    </row>
    <row r="85" spans="1:18" ht="44.1" customHeight="1" x14ac:dyDescent="0.15">
      <c r="A85" s="39">
        <v>2411100098</v>
      </c>
      <c r="B85" s="3" t="s">
        <v>28</v>
      </c>
      <c r="C85" s="4">
        <v>40817</v>
      </c>
      <c r="D85" s="4">
        <v>43556</v>
      </c>
      <c r="E85" s="4">
        <f>DATE(YEAR(MAX(C85:D85))+6, MONTH(MAX(C85:D85)), DAY(MAX(C85:D85)))-1</f>
        <v>45747</v>
      </c>
      <c r="F85" s="14" t="s">
        <v>271</v>
      </c>
      <c r="G85" s="33">
        <v>5194565</v>
      </c>
      <c r="H85" s="14" t="s">
        <v>1233</v>
      </c>
      <c r="I85" s="14" t="s">
        <v>812</v>
      </c>
      <c r="J85" s="14" t="s">
        <v>813</v>
      </c>
      <c r="K85" s="3" t="s">
        <v>74</v>
      </c>
      <c r="L85" s="3" t="s">
        <v>433</v>
      </c>
      <c r="M85" s="6" t="s">
        <v>118</v>
      </c>
      <c r="N85" s="6" t="s">
        <v>23</v>
      </c>
      <c r="O85" s="6" t="s">
        <v>23</v>
      </c>
      <c r="P85" s="6" t="s">
        <v>23</v>
      </c>
      <c r="Q85" s="6" t="s">
        <v>623</v>
      </c>
      <c r="R85" s="3" t="s">
        <v>332</v>
      </c>
    </row>
    <row r="86" spans="1:18" ht="54" customHeight="1" x14ac:dyDescent="0.15">
      <c r="A86" s="42"/>
      <c r="B86" s="24"/>
      <c r="C86" s="43"/>
      <c r="D86" s="43"/>
      <c r="E86" s="42"/>
      <c r="F86" s="24"/>
      <c r="G86" s="29"/>
      <c r="H86" s="24"/>
      <c r="I86" s="29"/>
      <c r="J86" s="29"/>
      <c r="K86" s="24"/>
      <c r="L86" s="24"/>
      <c r="M86" s="25"/>
      <c r="N86" s="25"/>
      <c r="O86" s="25"/>
      <c r="P86" s="25"/>
      <c r="Q86" s="25"/>
    </row>
    <row r="87" spans="1:18" ht="54" customHeight="1" x14ac:dyDescent="0.15">
      <c r="A87" s="44"/>
      <c r="B87" s="24"/>
      <c r="C87" s="43"/>
      <c r="D87" s="43"/>
      <c r="E87" s="42"/>
      <c r="F87" s="26"/>
      <c r="G87" s="74"/>
      <c r="H87" s="26"/>
      <c r="I87" s="45"/>
      <c r="J87" s="45"/>
      <c r="K87" s="26"/>
      <c r="L87" s="26"/>
      <c r="M87" s="27"/>
      <c r="N87" s="27"/>
      <c r="O87" s="27"/>
      <c r="P87" s="27"/>
      <c r="Q87" s="27"/>
    </row>
    <row r="88" spans="1:18" ht="54" customHeight="1" x14ac:dyDescent="0.15">
      <c r="A88" s="44"/>
      <c r="B88" s="24"/>
      <c r="C88" s="43"/>
      <c r="D88" s="43"/>
      <c r="E88" s="42"/>
      <c r="F88" s="26"/>
      <c r="G88" s="45"/>
      <c r="H88" s="28"/>
      <c r="I88" s="45"/>
      <c r="J88" s="45"/>
      <c r="K88" s="26"/>
      <c r="L88" s="26"/>
      <c r="M88" s="27"/>
      <c r="N88" s="27"/>
      <c r="O88" s="27"/>
      <c r="P88" s="27"/>
      <c r="Q88" s="27"/>
    </row>
    <row r="89" spans="1:18" ht="54" customHeight="1" x14ac:dyDescent="0.15">
      <c r="A89" s="42"/>
      <c r="B89" s="24"/>
      <c r="C89" s="43"/>
      <c r="D89" s="43"/>
      <c r="E89" s="42"/>
      <c r="F89" s="24"/>
      <c r="G89" s="29"/>
      <c r="H89" s="24"/>
      <c r="I89" s="29"/>
      <c r="J89" s="29"/>
      <c r="K89" s="24"/>
      <c r="L89" s="24"/>
      <c r="M89" s="25"/>
      <c r="N89" s="25"/>
      <c r="O89" s="25"/>
      <c r="P89" s="25"/>
      <c r="Q89" s="25"/>
    </row>
    <row r="90" spans="1:18" ht="54" customHeight="1" x14ac:dyDescent="0.15">
      <c r="A90" s="44"/>
      <c r="B90" s="24"/>
      <c r="C90" s="43"/>
      <c r="D90" s="43"/>
      <c r="E90" s="42"/>
      <c r="F90" s="26"/>
      <c r="G90" s="45"/>
      <c r="H90" s="26"/>
      <c r="I90" s="45"/>
      <c r="J90" s="45"/>
      <c r="K90" s="26"/>
      <c r="L90" s="26"/>
      <c r="M90" s="27"/>
      <c r="N90" s="27"/>
      <c r="O90" s="27"/>
      <c r="P90" s="27"/>
      <c r="Q90" s="27"/>
    </row>
    <row r="91" spans="1:18" ht="54" customHeight="1" x14ac:dyDescent="0.15">
      <c r="A91" s="42"/>
      <c r="B91" s="24"/>
      <c r="C91" s="43"/>
      <c r="D91" s="43"/>
      <c r="E91" s="42"/>
      <c r="F91" s="24"/>
      <c r="G91" s="29"/>
      <c r="H91" s="24"/>
      <c r="I91" s="29"/>
      <c r="J91" s="29"/>
      <c r="K91" s="24"/>
      <c r="L91" s="24"/>
      <c r="M91" s="25"/>
      <c r="N91" s="25"/>
      <c r="O91" s="25"/>
      <c r="P91" s="25"/>
      <c r="Q91" s="25"/>
    </row>
    <row r="92" spans="1:18" ht="54" customHeight="1" x14ac:dyDescent="0.15">
      <c r="A92" s="42"/>
      <c r="B92" s="24"/>
      <c r="C92" s="43"/>
      <c r="D92" s="43"/>
      <c r="E92" s="42"/>
      <c r="F92" s="24"/>
      <c r="G92" s="29"/>
      <c r="H92" s="24"/>
      <c r="I92" s="29"/>
      <c r="J92" s="29"/>
      <c r="K92" s="24"/>
      <c r="L92" s="24"/>
      <c r="M92" s="25"/>
      <c r="N92" s="25"/>
      <c r="O92" s="25"/>
      <c r="P92" s="25"/>
      <c r="Q92" s="25"/>
    </row>
    <row r="93" spans="1:18" ht="54" customHeight="1" x14ac:dyDescent="0.15">
      <c r="A93" s="42"/>
      <c r="B93" s="24"/>
      <c r="C93" s="43"/>
      <c r="D93" s="43"/>
      <c r="E93" s="42"/>
      <c r="F93" s="24"/>
      <c r="G93" s="29"/>
      <c r="H93" s="24"/>
      <c r="I93" s="29"/>
      <c r="J93" s="29"/>
      <c r="K93" s="24"/>
      <c r="L93" s="24"/>
      <c r="M93" s="25"/>
      <c r="N93" s="25"/>
      <c r="O93" s="25"/>
      <c r="P93" s="25"/>
      <c r="Q93" s="25"/>
    </row>
    <row r="94" spans="1:18" ht="54" customHeight="1" x14ac:dyDescent="0.15">
      <c r="A94" s="42"/>
      <c r="B94" s="24"/>
      <c r="C94" s="43"/>
      <c r="D94" s="43"/>
      <c r="E94" s="42"/>
      <c r="F94" s="24"/>
      <c r="G94" s="29"/>
      <c r="H94" s="24"/>
      <c r="I94" s="29"/>
      <c r="J94" s="29"/>
      <c r="K94" s="24"/>
      <c r="L94" s="24"/>
      <c r="M94" s="25"/>
      <c r="N94" s="25"/>
      <c r="O94" s="25"/>
      <c r="P94" s="25"/>
      <c r="Q94" s="25"/>
    </row>
    <row r="95" spans="1:18" ht="54" customHeight="1" x14ac:dyDescent="0.15">
      <c r="A95" s="42"/>
      <c r="B95" s="24"/>
      <c r="C95" s="43"/>
      <c r="D95" s="43"/>
      <c r="E95" s="42"/>
      <c r="F95" s="24"/>
      <c r="G95" s="29"/>
      <c r="H95" s="24"/>
      <c r="I95" s="29"/>
      <c r="J95" s="29"/>
      <c r="K95" s="24"/>
      <c r="L95" s="24"/>
      <c r="M95" s="25"/>
      <c r="N95" s="25"/>
      <c r="O95" s="25"/>
      <c r="P95" s="25"/>
      <c r="Q95" s="25"/>
    </row>
    <row r="96" spans="1:18" ht="54" customHeight="1" x14ac:dyDescent="0.15">
      <c r="A96" s="44"/>
      <c r="B96" s="24"/>
      <c r="C96" s="43"/>
      <c r="D96" s="43"/>
      <c r="E96" s="42"/>
      <c r="F96" s="26"/>
      <c r="G96" s="45"/>
      <c r="H96" s="26"/>
      <c r="I96" s="45"/>
      <c r="J96" s="45"/>
      <c r="K96" s="26"/>
      <c r="L96" s="26"/>
      <c r="M96" s="27"/>
      <c r="N96" s="27"/>
      <c r="O96" s="27"/>
      <c r="P96" s="27"/>
      <c r="Q96" s="27"/>
    </row>
    <row r="97" spans="1:17" ht="54" customHeight="1" x14ac:dyDescent="0.15">
      <c r="A97" s="42"/>
      <c r="B97" s="24"/>
      <c r="C97" s="43"/>
      <c r="D97" s="43"/>
      <c r="E97" s="42"/>
      <c r="F97" s="24"/>
      <c r="G97" s="29"/>
      <c r="H97" s="24"/>
      <c r="I97" s="29"/>
      <c r="J97" s="29"/>
      <c r="K97" s="24"/>
      <c r="L97" s="24"/>
      <c r="M97" s="25"/>
      <c r="N97" s="25"/>
      <c r="O97" s="25"/>
      <c r="P97" s="25"/>
      <c r="Q97" s="25"/>
    </row>
    <row r="98" spans="1:17" ht="54" customHeight="1" x14ac:dyDescent="0.15">
      <c r="A98" s="44"/>
      <c r="B98" s="24"/>
      <c r="C98" s="43"/>
      <c r="D98" s="43"/>
      <c r="E98" s="42"/>
      <c r="F98" s="26"/>
      <c r="G98" s="45"/>
      <c r="H98" s="26"/>
      <c r="I98" s="45"/>
      <c r="J98" s="45"/>
      <c r="K98" s="26"/>
      <c r="L98" s="26"/>
      <c r="M98" s="27"/>
      <c r="N98" s="27"/>
      <c r="O98" s="27"/>
      <c r="P98" s="27"/>
      <c r="Q98" s="27"/>
    </row>
    <row r="99" spans="1:17" ht="54" customHeight="1" x14ac:dyDescent="0.15">
      <c r="A99" s="44"/>
      <c r="B99" s="24"/>
      <c r="C99" s="43"/>
      <c r="D99" s="43"/>
      <c r="E99" s="42"/>
      <c r="F99" s="26"/>
      <c r="G99" s="45"/>
      <c r="H99" s="26"/>
      <c r="I99" s="45"/>
      <c r="J99" s="45"/>
      <c r="K99" s="26"/>
      <c r="L99" s="26"/>
      <c r="M99" s="27"/>
      <c r="N99" s="27"/>
      <c r="O99" s="27"/>
      <c r="P99" s="27"/>
      <c r="Q99" s="27"/>
    </row>
    <row r="100" spans="1:17" ht="54" customHeight="1" x14ac:dyDescent="0.15">
      <c r="A100" s="44"/>
      <c r="B100" s="24"/>
      <c r="C100" s="43"/>
      <c r="D100" s="43"/>
      <c r="E100" s="42"/>
      <c r="F100" s="26"/>
      <c r="G100" s="45"/>
      <c r="H100" s="26"/>
      <c r="I100" s="45"/>
      <c r="J100" s="45"/>
      <c r="K100" s="26"/>
      <c r="L100" s="26"/>
      <c r="M100" s="27"/>
      <c r="N100" s="27"/>
      <c r="O100" s="27"/>
      <c r="P100" s="27"/>
      <c r="Q100" s="27"/>
    </row>
    <row r="101" spans="1:17" ht="54" customHeight="1" x14ac:dyDescent="0.15">
      <c r="A101" s="42"/>
      <c r="B101" s="24"/>
      <c r="C101" s="43"/>
      <c r="D101" s="43"/>
      <c r="E101" s="42"/>
      <c r="F101" s="24"/>
      <c r="G101" s="29"/>
      <c r="H101" s="24"/>
      <c r="I101" s="29"/>
      <c r="J101" s="29"/>
      <c r="K101" s="24"/>
      <c r="L101" s="24"/>
      <c r="M101" s="25"/>
      <c r="N101" s="25"/>
      <c r="O101" s="25"/>
      <c r="P101" s="25"/>
      <c r="Q101" s="25"/>
    </row>
    <row r="102" spans="1:17" ht="54" customHeight="1" x14ac:dyDescent="0.15">
      <c r="A102" s="44"/>
      <c r="B102" s="24"/>
      <c r="C102" s="43"/>
      <c r="D102" s="43"/>
      <c r="E102" s="42"/>
      <c r="F102" s="26"/>
      <c r="G102" s="45"/>
      <c r="H102" s="26"/>
      <c r="I102" s="45"/>
      <c r="J102" s="45"/>
      <c r="K102" s="26"/>
      <c r="L102" s="26"/>
      <c r="M102" s="27"/>
      <c r="N102" s="27"/>
      <c r="O102" s="27"/>
      <c r="P102" s="27"/>
      <c r="Q102" s="27"/>
    </row>
    <row r="103" spans="1:17" ht="54" customHeight="1" x14ac:dyDescent="0.15">
      <c r="A103" s="44"/>
      <c r="B103" s="24"/>
      <c r="C103" s="43"/>
      <c r="D103" s="43"/>
      <c r="E103" s="42"/>
      <c r="F103" s="26"/>
      <c r="G103" s="45"/>
      <c r="H103" s="26"/>
      <c r="I103" s="45"/>
      <c r="J103" s="45"/>
      <c r="K103" s="26"/>
      <c r="L103" s="26"/>
      <c r="M103" s="27"/>
      <c r="N103" s="27"/>
      <c r="O103" s="27"/>
      <c r="P103" s="27"/>
      <c r="Q103" s="27"/>
    </row>
    <row r="104" spans="1:17" ht="54" customHeight="1" x14ac:dyDescent="0.15">
      <c r="A104" s="44"/>
      <c r="B104" s="24"/>
      <c r="C104" s="43"/>
      <c r="D104" s="43"/>
      <c r="E104" s="42"/>
      <c r="F104" s="26"/>
      <c r="G104" s="45"/>
      <c r="H104" s="26"/>
      <c r="I104" s="45"/>
      <c r="J104" s="45"/>
      <c r="K104" s="26"/>
      <c r="L104" s="26"/>
      <c r="M104" s="27"/>
      <c r="N104" s="27"/>
      <c r="O104" s="27"/>
      <c r="P104" s="27"/>
      <c r="Q104" s="27"/>
    </row>
    <row r="105" spans="1:17" ht="54" customHeight="1" x14ac:dyDescent="0.15">
      <c r="A105" s="44"/>
      <c r="B105" s="24"/>
      <c r="C105" s="43"/>
      <c r="D105" s="43"/>
      <c r="E105" s="42"/>
      <c r="F105" s="26"/>
      <c r="G105" s="45"/>
      <c r="H105" s="26"/>
      <c r="I105" s="45"/>
      <c r="J105" s="45"/>
      <c r="K105" s="26"/>
      <c r="L105" s="26"/>
      <c r="M105" s="27"/>
      <c r="N105" s="27"/>
      <c r="O105" s="27"/>
      <c r="P105" s="27"/>
      <c r="Q105" s="27"/>
    </row>
    <row r="106" spans="1:17" ht="54" customHeight="1" x14ac:dyDescent="0.15">
      <c r="A106" s="44"/>
      <c r="B106" s="24"/>
      <c r="C106" s="43"/>
      <c r="D106" s="43"/>
      <c r="E106" s="42"/>
      <c r="F106" s="26"/>
      <c r="G106" s="45"/>
      <c r="H106" s="26"/>
      <c r="I106" s="45"/>
      <c r="J106" s="45"/>
      <c r="K106" s="26"/>
      <c r="L106" s="26"/>
      <c r="M106" s="27"/>
      <c r="N106" s="27"/>
      <c r="O106" s="27"/>
      <c r="P106" s="27"/>
      <c r="Q106" s="27"/>
    </row>
    <row r="107" spans="1:17" ht="54" customHeight="1" x14ac:dyDescent="0.15">
      <c r="A107" s="42"/>
      <c r="B107" s="24"/>
      <c r="C107" s="43"/>
      <c r="D107" s="43"/>
      <c r="E107" s="42"/>
      <c r="F107" s="24"/>
      <c r="G107" s="29"/>
      <c r="H107" s="24"/>
      <c r="I107" s="29"/>
      <c r="J107" s="29"/>
      <c r="K107" s="24"/>
      <c r="L107" s="24"/>
      <c r="M107" s="25"/>
      <c r="N107" s="25"/>
      <c r="O107" s="25"/>
      <c r="P107" s="25"/>
      <c r="Q107" s="25"/>
    </row>
    <row r="108" spans="1:17" ht="54" customHeight="1" x14ac:dyDescent="0.15">
      <c r="A108" s="42"/>
      <c r="B108" s="24"/>
      <c r="C108" s="43"/>
      <c r="D108" s="43"/>
      <c r="E108" s="42"/>
      <c r="F108" s="24"/>
      <c r="G108" s="29"/>
      <c r="H108" s="24"/>
      <c r="I108" s="29"/>
      <c r="J108" s="29"/>
      <c r="K108" s="24"/>
      <c r="L108" s="24"/>
      <c r="M108" s="25"/>
      <c r="N108" s="25"/>
      <c r="O108" s="25"/>
      <c r="P108" s="25"/>
      <c r="Q108" s="25"/>
    </row>
    <row r="109" spans="1:17" ht="54" customHeight="1" x14ac:dyDescent="0.15">
      <c r="A109" s="42"/>
      <c r="B109" s="24"/>
      <c r="C109" s="43"/>
      <c r="D109" s="43"/>
      <c r="E109" s="42"/>
      <c r="F109" s="24"/>
      <c r="G109" s="29"/>
      <c r="H109" s="24"/>
      <c r="I109" s="29"/>
      <c r="J109" s="29"/>
      <c r="K109" s="24"/>
      <c r="L109" s="24"/>
      <c r="M109" s="25"/>
      <c r="N109" s="25"/>
      <c r="O109" s="25"/>
      <c r="P109" s="25"/>
      <c r="Q109" s="25"/>
    </row>
    <row r="110" spans="1:17" ht="54" customHeight="1" x14ac:dyDescent="0.15">
      <c r="A110" s="42"/>
      <c r="B110" s="24"/>
      <c r="C110" s="43"/>
      <c r="D110" s="43"/>
      <c r="E110" s="42"/>
      <c r="F110" s="24"/>
      <c r="G110" s="29"/>
      <c r="H110" s="24"/>
      <c r="I110" s="29"/>
      <c r="J110" s="29"/>
      <c r="K110" s="24"/>
      <c r="L110" s="24"/>
      <c r="M110" s="25"/>
      <c r="N110" s="25"/>
      <c r="O110" s="25"/>
      <c r="P110" s="25"/>
      <c r="Q110" s="25"/>
    </row>
    <row r="111" spans="1:17" ht="54" customHeight="1" x14ac:dyDescent="0.15">
      <c r="A111" s="42"/>
      <c r="B111" s="24"/>
      <c r="C111" s="43"/>
      <c r="D111" s="43"/>
      <c r="E111" s="42"/>
      <c r="F111" s="24"/>
      <c r="G111" s="29"/>
      <c r="H111" s="24"/>
      <c r="I111" s="29"/>
      <c r="J111" s="29"/>
      <c r="K111" s="24"/>
      <c r="L111" s="24"/>
      <c r="M111" s="25"/>
      <c r="N111" s="25"/>
      <c r="O111" s="25"/>
      <c r="P111" s="25"/>
      <c r="Q111" s="25"/>
    </row>
    <row r="112" spans="1:17" ht="54" customHeight="1" x14ac:dyDescent="0.15">
      <c r="A112" s="44"/>
      <c r="B112" s="24"/>
      <c r="C112" s="43"/>
      <c r="D112" s="43"/>
      <c r="E112" s="42"/>
      <c r="F112" s="26"/>
      <c r="G112" s="45"/>
      <c r="H112" s="26"/>
      <c r="I112" s="45"/>
      <c r="J112" s="45"/>
      <c r="K112" s="26"/>
      <c r="L112" s="26"/>
      <c r="M112" s="27"/>
      <c r="N112" s="27"/>
      <c r="O112" s="27"/>
      <c r="P112" s="27"/>
      <c r="Q112" s="27"/>
    </row>
    <row r="113" spans="1:17" ht="54" customHeight="1" x14ac:dyDescent="0.15">
      <c r="A113" s="44"/>
      <c r="B113" s="24"/>
      <c r="C113" s="43"/>
      <c r="D113" s="43"/>
      <c r="E113" s="42"/>
      <c r="F113" s="26"/>
      <c r="G113" s="45"/>
      <c r="H113" s="26"/>
      <c r="I113" s="45"/>
      <c r="J113" s="45"/>
      <c r="K113" s="26"/>
      <c r="L113" s="26"/>
      <c r="M113" s="27"/>
      <c r="N113" s="27"/>
      <c r="O113" s="27"/>
      <c r="P113" s="27"/>
      <c r="Q113" s="27"/>
    </row>
    <row r="114" spans="1:17" ht="54" customHeight="1" x14ac:dyDescent="0.15">
      <c r="A114" s="44"/>
      <c r="B114" s="24"/>
      <c r="C114" s="43"/>
      <c r="D114" s="43"/>
      <c r="E114" s="42"/>
      <c r="F114" s="26"/>
      <c r="G114" s="45"/>
      <c r="H114" s="26"/>
      <c r="I114" s="45"/>
      <c r="J114" s="45"/>
      <c r="K114" s="26"/>
      <c r="L114" s="26"/>
      <c r="M114" s="27"/>
      <c r="N114" s="27"/>
      <c r="O114" s="27"/>
      <c r="P114" s="27"/>
      <c r="Q114" s="27"/>
    </row>
    <row r="115" spans="1:17" ht="54" customHeight="1" x14ac:dyDescent="0.15">
      <c r="A115" s="42"/>
      <c r="B115" s="24"/>
      <c r="C115" s="43"/>
      <c r="D115" s="43"/>
      <c r="E115" s="42"/>
      <c r="F115" s="24"/>
      <c r="G115" s="29"/>
      <c r="H115" s="24"/>
      <c r="I115" s="29"/>
      <c r="J115" s="29"/>
      <c r="K115" s="24"/>
      <c r="L115" s="24"/>
      <c r="M115" s="25"/>
      <c r="N115" s="25"/>
      <c r="O115" s="25"/>
      <c r="P115" s="25"/>
      <c r="Q115" s="25"/>
    </row>
    <row r="116" spans="1:17" ht="54" customHeight="1" x14ac:dyDescent="0.15">
      <c r="A116" s="42"/>
      <c r="B116" s="24"/>
      <c r="C116" s="43"/>
      <c r="D116" s="43"/>
      <c r="E116" s="42"/>
      <c r="F116" s="24"/>
      <c r="G116" s="29"/>
      <c r="H116" s="24"/>
      <c r="I116" s="29"/>
      <c r="J116" s="29"/>
      <c r="K116" s="24"/>
      <c r="L116" s="24"/>
      <c r="M116" s="25"/>
      <c r="N116" s="25"/>
      <c r="O116" s="25"/>
      <c r="P116" s="25"/>
      <c r="Q116" s="25"/>
    </row>
    <row r="117" spans="1:17" ht="54" customHeight="1" x14ac:dyDescent="0.15">
      <c r="A117" s="42"/>
      <c r="B117" s="24"/>
      <c r="C117" s="43"/>
      <c r="D117" s="43"/>
      <c r="E117" s="42"/>
      <c r="F117" s="24"/>
      <c r="G117" s="29"/>
      <c r="H117" s="24"/>
      <c r="I117" s="29"/>
      <c r="J117" s="29"/>
      <c r="K117" s="24"/>
      <c r="L117" s="24"/>
      <c r="M117" s="25"/>
      <c r="N117" s="25"/>
      <c r="O117" s="25"/>
      <c r="P117" s="25"/>
      <c r="Q117" s="25"/>
    </row>
    <row r="118" spans="1:17" ht="54" customHeight="1" x14ac:dyDescent="0.15">
      <c r="A118" s="42"/>
      <c r="B118" s="24"/>
      <c r="C118" s="43"/>
      <c r="D118" s="43"/>
      <c r="E118" s="42"/>
      <c r="F118" s="24"/>
      <c r="G118" s="29"/>
      <c r="H118" s="24"/>
      <c r="I118" s="29"/>
      <c r="J118" s="29"/>
      <c r="K118" s="24"/>
      <c r="L118" s="24"/>
      <c r="M118" s="25"/>
      <c r="N118" s="25"/>
      <c r="O118" s="25"/>
      <c r="P118" s="25"/>
      <c r="Q118" s="25"/>
    </row>
    <row r="119" spans="1:17" ht="54" customHeight="1" x14ac:dyDescent="0.15">
      <c r="A119" s="42"/>
      <c r="B119" s="24"/>
      <c r="C119" s="43"/>
      <c r="D119" s="43"/>
      <c r="E119" s="42"/>
      <c r="F119" s="24"/>
      <c r="G119" s="29"/>
      <c r="H119" s="24"/>
      <c r="I119" s="29"/>
      <c r="J119" s="29"/>
      <c r="K119" s="24"/>
      <c r="L119" s="24"/>
      <c r="M119" s="25"/>
      <c r="N119" s="25"/>
      <c r="O119" s="25"/>
      <c r="P119" s="25"/>
      <c r="Q119" s="25"/>
    </row>
    <row r="120" spans="1:17" ht="54" customHeight="1" x14ac:dyDescent="0.15">
      <c r="A120" s="44"/>
      <c r="B120" s="24"/>
      <c r="C120" s="43"/>
      <c r="D120" s="43"/>
      <c r="E120" s="42"/>
      <c r="F120" s="26"/>
      <c r="G120" s="45"/>
      <c r="H120" s="26"/>
      <c r="I120" s="45"/>
      <c r="J120" s="45"/>
      <c r="K120" s="26"/>
      <c r="L120" s="26"/>
      <c r="M120" s="27"/>
      <c r="N120" s="27"/>
      <c r="O120" s="27"/>
      <c r="P120" s="27"/>
      <c r="Q120" s="27"/>
    </row>
    <row r="121" spans="1:17" ht="54" customHeight="1" x14ac:dyDescent="0.15">
      <c r="A121" s="42"/>
      <c r="B121" s="24"/>
      <c r="C121" s="43"/>
      <c r="D121" s="43"/>
      <c r="E121" s="42"/>
      <c r="F121" s="24"/>
      <c r="G121" s="29"/>
      <c r="H121" s="24"/>
      <c r="I121" s="29"/>
      <c r="J121" s="29"/>
      <c r="K121" s="24"/>
      <c r="L121" s="24"/>
      <c r="M121" s="25"/>
      <c r="N121" s="25"/>
      <c r="O121" s="25"/>
      <c r="P121" s="25"/>
      <c r="Q121" s="25"/>
    </row>
    <row r="122" spans="1:17" ht="54" customHeight="1" x14ac:dyDescent="0.15">
      <c r="A122" s="42"/>
      <c r="B122" s="24"/>
      <c r="C122" s="43"/>
      <c r="D122" s="43"/>
      <c r="E122" s="42"/>
      <c r="F122" s="24"/>
      <c r="G122" s="29"/>
      <c r="H122" s="24"/>
      <c r="I122" s="29"/>
      <c r="J122" s="29"/>
      <c r="K122" s="24"/>
      <c r="L122" s="24"/>
      <c r="M122" s="25"/>
      <c r="N122" s="25"/>
      <c r="O122" s="25"/>
      <c r="P122" s="25"/>
      <c r="Q122" s="25"/>
    </row>
    <row r="123" spans="1:17" ht="54" customHeight="1" x14ac:dyDescent="0.15">
      <c r="A123" s="42"/>
      <c r="B123" s="24"/>
      <c r="C123" s="43"/>
      <c r="D123" s="43"/>
      <c r="E123" s="42"/>
      <c r="F123" s="24"/>
      <c r="G123" s="29"/>
      <c r="H123" s="24"/>
      <c r="I123" s="29"/>
      <c r="J123" s="29"/>
      <c r="K123" s="24"/>
      <c r="L123" s="24"/>
      <c r="M123" s="25"/>
      <c r="N123" s="25"/>
      <c r="O123" s="25"/>
      <c r="P123" s="25"/>
      <c r="Q123" s="25"/>
    </row>
    <row r="124" spans="1:17" ht="54" customHeight="1" x14ac:dyDescent="0.15">
      <c r="A124" s="42"/>
      <c r="B124" s="24"/>
      <c r="C124" s="43"/>
      <c r="D124" s="43"/>
      <c r="E124" s="42"/>
      <c r="F124" s="24"/>
      <c r="G124" s="29"/>
      <c r="H124" s="24"/>
      <c r="I124" s="29"/>
      <c r="J124" s="29"/>
      <c r="K124" s="24"/>
      <c r="L124" s="24"/>
      <c r="M124" s="25"/>
      <c r="N124" s="25"/>
      <c r="O124" s="25"/>
      <c r="P124" s="25"/>
      <c r="Q124" s="25"/>
    </row>
    <row r="125" spans="1:17" ht="54" customHeight="1" x14ac:dyDescent="0.15">
      <c r="A125" s="42"/>
      <c r="B125" s="24"/>
      <c r="C125" s="43"/>
      <c r="D125" s="43"/>
      <c r="E125" s="42"/>
      <c r="F125" s="24"/>
      <c r="G125" s="29"/>
      <c r="H125" s="24"/>
      <c r="I125" s="29"/>
      <c r="J125" s="29"/>
      <c r="K125" s="24"/>
      <c r="L125" s="24"/>
      <c r="M125" s="25"/>
      <c r="N125" s="25"/>
      <c r="O125" s="25"/>
      <c r="P125" s="25"/>
      <c r="Q125" s="25"/>
    </row>
    <row r="126" spans="1:17" ht="54" customHeight="1" x14ac:dyDescent="0.15">
      <c r="A126" s="44"/>
      <c r="B126" s="24"/>
      <c r="C126" s="43"/>
      <c r="D126" s="43"/>
      <c r="E126" s="42"/>
      <c r="F126" s="26"/>
      <c r="G126" s="45"/>
      <c r="H126" s="26"/>
      <c r="I126" s="45"/>
      <c r="J126" s="45"/>
      <c r="K126" s="26"/>
      <c r="L126" s="26"/>
      <c r="M126" s="27"/>
      <c r="N126" s="27"/>
      <c r="O126" s="27"/>
      <c r="P126" s="27"/>
      <c r="Q126" s="27"/>
    </row>
    <row r="127" spans="1:17" ht="54" customHeight="1" x14ac:dyDescent="0.15">
      <c r="A127" s="42"/>
      <c r="B127" s="24"/>
      <c r="C127" s="43"/>
      <c r="D127" s="43"/>
      <c r="E127" s="42"/>
      <c r="F127" s="29"/>
      <c r="G127" s="29"/>
      <c r="H127" s="29"/>
      <c r="I127" s="29"/>
      <c r="J127" s="29"/>
      <c r="K127" s="29"/>
      <c r="L127" s="29"/>
      <c r="M127" s="25"/>
      <c r="N127" s="25"/>
      <c r="O127" s="25"/>
      <c r="P127" s="25"/>
      <c r="Q127" s="25"/>
    </row>
    <row r="128" spans="1:17" ht="54" customHeight="1" x14ac:dyDescent="0.15">
      <c r="A128" s="42"/>
      <c r="B128" s="24"/>
      <c r="C128" s="43"/>
      <c r="D128" s="43"/>
      <c r="E128" s="42"/>
      <c r="F128" s="24"/>
      <c r="G128" s="29"/>
      <c r="H128" s="24"/>
      <c r="I128" s="29"/>
      <c r="J128" s="29"/>
      <c r="K128" s="24"/>
      <c r="L128" s="24"/>
      <c r="M128" s="25"/>
      <c r="N128" s="25"/>
      <c r="O128" s="25"/>
      <c r="P128" s="25"/>
      <c r="Q128" s="25"/>
    </row>
    <row r="129" spans="1:17" ht="54" customHeight="1" x14ac:dyDescent="0.15">
      <c r="A129" s="42"/>
      <c r="B129" s="24"/>
      <c r="C129" s="43"/>
      <c r="D129" s="43"/>
      <c r="E129" s="42"/>
      <c r="F129" s="24"/>
      <c r="G129" s="29"/>
      <c r="H129" s="24"/>
      <c r="I129" s="29"/>
      <c r="J129" s="29"/>
      <c r="K129" s="24"/>
      <c r="L129" s="24"/>
      <c r="M129" s="25"/>
      <c r="N129" s="25"/>
      <c r="O129" s="25"/>
      <c r="P129" s="25"/>
      <c r="Q129" s="25"/>
    </row>
    <row r="130" spans="1:17" ht="54" customHeight="1" x14ac:dyDescent="0.15">
      <c r="A130" s="44"/>
      <c r="B130" s="24"/>
      <c r="C130" s="43"/>
      <c r="D130" s="43"/>
      <c r="E130" s="42"/>
      <c r="F130" s="26"/>
      <c r="G130" s="45"/>
      <c r="H130" s="26"/>
      <c r="I130" s="46"/>
      <c r="J130" s="46"/>
      <c r="K130" s="26"/>
      <c r="L130" s="26"/>
      <c r="M130" s="27"/>
      <c r="N130" s="27"/>
      <c r="O130" s="27"/>
      <c r="P130" s="27"/>
      <c r="Q130" s="27"/>
    </row>
    <row r="131" spans="1:17" ht="54" customHeight="1" x14ac:dyDescent="0.15">
      <c r="A131" s="44"/>
      <c r="B131" s="24"/>
      <c r="C131" s="43"/>
      <c r="D131" s="43"/>
      <c r="E131" s="42"/>
      <c r="F131" s="26"/>
      <c r="G131" s="45"/>
      <c r="H131" s="26"/>
      <c r="I131" s="45"/>
      <c r="J131" s="45"/>
      <c r="K131" s="26"/>
      <c r="L131" s="26"/>
      <c r="M131" s="27"/>
      <c r="N131" s="27"/>
      <c r="O131" s="27"/>
      <c r="P131" s="27"/>
      <c r="Q131" s="27"/>
    </row>
    <row r="132" spans="1:17" ht="54" customHeight="1" x14ac:dyDescent="0.15">
      <c r="A132" s="42"/>
      <c r="B132" s="24"/>
      <c r="C132" s="43"/>
      <c r="D132" s="43"/>
      <c r="E132" s="42"/>
      <c r="F132" s="24"/>
      <c r="G132" s="29"/>
      <c r="H132" s="24"/>
      <c r="I132" s="29"/>
      <c r="J132" s="29"/>
      <c r="K132" s="24"/>
      <c r="L132" s="24"/>
      <c r="M132" s="25"/>
      <c r="N132" s="25"/>
      <c r="O132" s="25"/>
      <c r="P132" s="25"/>
      <c r="Q132" s="25"/>
    </row>
    <row r="133" spans="1:17" ht="54" customHeight="1" x14ac:dyDescent="0.15">
      <c r="A133" s="42"/>
      <c r="B133" s="24"/>
      <c r="C133" s="43"/>
      <c r="D133" s="43"/>
      <c r="E133" s="42"/>
      <c r="F133" s="24"/>
      <c r="G133" s="29"/>
      <c r="H133" s="24"/>
      <c r="I133" s="29"/>
      <c r="J133" s="29"/>
      <c r="K133" s="24"/>
      <c r="L133" s="24"/>
      <c r="M133" s="25"/>
      <c r="N133" s="25"/>
      <c r="O133" s="25"/>
      <c r="P133" s="25"/>
      <c r="Q133" s="25"/>
    </row>
    <row r="134" spans="1:17" ht="54" customHeight="1" x14ac:dyDescent="0.15">
      <c r="A134" s="42"/>
      <c r="B134" s="24"/>
      <c r="C134" s="43"/>
      <c r="D134" s="43"/>
      <c r="E134" s="42"/>
      <c r="F134" s="24"/>
      <c r="G134" s="29"/>
      <c r="H134" s="24"/>
      <c r="I134" s="29"/>
      <c r="J134" s="29"/>
      <c r="K134" s="24"/>
      <c r="L134" s="24"/>
      <c r="M134" s="25"/>
      <c r="N134" s="25"/>
      <c r="O134" s="25"/>
      <c r="P134" s="25"/>
      <c r="Q134" s="25"/>
    </row>
    <row r="135" spans="1:17" ht="54" customHeight="1" x14ac:dyDescent="0.15">
      <c r="A135" s="44"/>
      <c r="B135" s="24"/>
      <c r="C135" s="43"/>
      <c r="D135" s="43"/>
      <c r="E135" s="42"/>
      <c r="F135" s="26"/>
      <c r="G135" s="45"/>
      <c r="H135" s="26"/>
      <c r="I135" s="45"/>
      <c r="J135" s="45"/>
      <c r="K135" s="26"/>
      <c r="L135" s="26"/>
      <c r="M135" s="27"/>
      <c r="N135" s="27"/>
      <c r="O135" s="27"/>
      <c r="P135" s="27"/>
      <c r="Q135" s="27"/>
    </row>
    <row r="136" spans="1:17" ht="54" customHeight="1" x14ac:dyDescent="0.15">
      <c r="A136" s="44"/>
      <c r="B136" s="24"/>
      <c r="C136" s="43"/>
      <c r="D136" s="43"/>
      <c r="E136" s="42"/>
      <c r="F136" s="26"/>
      <c r="G136" s="45"/>
      <c r="H136" s="26"/>
      <c r="I136" s="45"/>
      <c r="J136" s="45"/>
      <c r="K136" s="26"/>
      <c r="L136" s="26"/>
      <c r="M136" s="27"/>
      <c r="N136" s="27"/>
      <c r="O136" s="27"/>
      <c r="P136" s="27"/>
      <c r="Q136" s="27"/>
    </row>
    <row r="137" spans="1:17" ht="54" customHeight="1" x14ac:dyDescent="0.15">
      <c r="A137" s="42"/>
      <c r="B137" s="24"/>
      <c r="C137" s="43"/>
      <c r="D137" s="43"/>
      <c r="E137" s="42"/>
      <c r="F137" s="24"/>
      <c r="G137" s="29"/>
      <c r="H137" s="24"/>
      <c r="I137" s="29"/>
      <c r="J137" s="29"/>
      <c r="K137" s="24"/>
      <c r="L137" s="24"/>
      <c r="M137" s="25"/>
      <c r="N137" s="25"/>
      <c r="O137" s="25"/>
      <c r="P137" s="25"/>
      <c r="Q137" s="25"/>
    </row>
    <row r="138" spans="1:17" ht="54" customHeight="1" x14ac:dyDescent="0.15">
      <c r="A138" s="42"/>
      <c r="B138" s="24"/>
      <c r="C138" s="43"/>
      <c r="D138" s="43"/>
      <c r="E138" s="42"/>
      <c r="F138" s="24"/>
      <c r="G138" s="29"/>
      <c r="H138" s="24"/>
      <c r="I138" s="29"/>
      <c r="J138" s="29"/>
      <c r="K138" s="24"/>
      <c r="L138" s="24"/>
      <c r="M138" s="25"/>
      <c r="N138" s="25"/>
      <c r="O138" s="25"/>
      <c r="P138" s="25"/>
      <c r="Q138" s="25"/>
    </row>
    <row r="139" spans="1:17" ht="54" customHeight="1" x14ac:dyDescent="0.15">
      <c r="A139" s="42"/>
      <c r="B139" s="24"/>
      <c r="C139" s="43"/>
      <c r="D139" s="43"/>
      <c r="E139" s="42"/>
      <c r="F139" s="24"/>
      <c r="G139" s="29"/>
      <c r="H139" s="24"/>
      <c r="I139" s="29"/>
      <c r="J139" s="29"/>
      <c r="K139" s="24"/>
      <c r="L139" s="24"/>
      <c r="M139" s="25"/>
      <c r="N139" s="25"/>
      <c r="O139" s="25"/>
      <c r="P139" s="25"/>
      <c r="Q139" s="25"/>
    </row>
    <row r="140" spans="1:17" ht="54" customHeight="1" x14ac:dyDescent="0.15">
      <c r="A140" s="42"/>
      <c r="B140" s="24"/>
      <c r="C140" s="43"/>
      <c r="D140" s="43"/>
      <c r="E140" s="42"/>
      <c r="F140" s="24"/>
      <c r="G140" s="29"/>
      <c r="H140" s="24"/>
      <c r="I140" s="29"/>
      <c r="J140" s="29"/>
      <c r="K140" s="24"/>
      <c r="L140" s="24"/>
      <c r="M140" s="25"/>
      <c r="N140" s="25"/>
      <c r="O140" s="25"/>
      <c r="P140" s="25"/>
      <c r="Q140" s="25"/>
    </row>
    <row r="141" spans="1:17" ht="54" customHeight="1" x14ac:dyDescent="0.15">
      <c r="A141" s="42"/>
      <c r="B141" s="24"/>
      <c r="C141" s="43"/>
      <c r="D141" s="43"/>
      <c r="E141" s="42"/>
      <c r="F141" s="24"/>
      <c r="G141" s="29"/>
      <c r="H141" s="24"/>
      <c r="I141" s="29"/>
      <c r="J141" s="29"/>
      <c r="K141" s="24"/>
      <c r="L141" s="24"/>
      <c r="M141" s="25"/>
      <c r="N141" s="25"/>
      <c r="O141" s="25"/>
      <c r="P141" s="25"/>
      <c r="Q141" s="25"/>
    </row>
    <row r="142" spans="1:17" ht="54" customHeight="1" x14ac:dyDescent="0.15">
      <c r="A142" s="42"/>
      <c r="B142" s="24"/>
      <c r="C142" s="43"/>
      <c r="D142" s="43"/>
      <c r="E142" s="42"/>
      <c r="F142" s="24"/>
      <c r="G142" s="29"/>
      <c r="H142" s="24"/>
      <c r="I142" s="29"/>
      <c r="J142" s="29"/>
      <c r="K142" s="24"/>
      <c r="L142" s="24"/>
      <c r="M142" s="25"/>
      <c r="N142" s="25"/>
      <c r="O142" s="25"/>
      <c r="P142" s="25"/>
      <c r="Q142" s="25"/>
    </row>
    <row r="143" spans="1:17" ht="54" customHeight="1" x14ac:dyDescent="0.15">
      <c r="A143" s="42"/>
      <c r="B143" s="24"/>
      <c r="C143" s="43"/>
      <c r="D143" s="43"/>
      <c r="E143" s="42"/>
      <c r="F143" s="24"/>
      <c r="G143" s="29"/>
      <c r="H143" s="24"/>
      <c r="I143" s="29"/>
      <c r="J143" s="29"/>
      <c r="K143" s="24"/>
      <c r="L143" s="24"/>
      <c r="M143" s="25"/>
      <c r="N143" s="25"/>
      <c r="O143" s="25"/>
      <c r="P143" s="25"/>
      <c r="Q143" s="25"/>
    </row>
    <row r="144" spans="1:17" ht="54" customHeight="1" x14ac:dyDescent="0.15">
      <c r="A144" s="42"/>
      <c r="B144" s="24"/>
      <c r="C144" s="43"/>
      <c r="D144" s="43"/>
      <c r="E144" s="42"/>
      <c r="F144" s="24"/>
      <c r="G144" s="29"/>
      <c r="H144" s="24"/>
      <c r="I144" s="29"/>
      <c r="J144" s="29"/>
      <c r="K144" s="24"/>
      <c r="L144" s="24"/>
      <c r="M144" s="25"/>
      <c r="N144" s="25"/>
      <c r="O144" s="25"/>
      <c r="P144" s="25"/>
      <c r="Q144" s="25"/>
    </row>
    <row r="145" spans="1:18" ht="54" customHeight="1" x14ac:dyDescent="0.15">
      <c r="A145" s="42"/>
      <c r="B145" s="24"/>
      <c r="C145" s="43"/>
      <c r="D145" s="43"/>
      <c r="E145" s="42"/>
      <c r="F145" s="24"/>
      <c r="G145" s="29"/>
      <c r="H145" s="24"/>
      <c r="I145" s="29"/>
      <c r="J145" s="29"/>
      <c r="K145" s="24"/>
      <c r="L145" s="24"/>
      <c r="M145" s="25"/>
      <c r="N145" s="25"/>
      <c r="O145" s="25"/>
      <c r="P145" s="25"/>
      <c r="Q145" s="25"/>
    </row>
    <row r="146" spans="1:18" ht="54" customHeight="1" x14ac:dyDescent="0.15">
      <c r="A146" s="42"/>
      <c r="B146" s="24"/>
      <c r="C146" s="43"/>
      <c r="D146" s="43"/>
      <c r="E146" s="42"/>
      <c r="F146" s="24"/>
      <c r="G146" s="29"/>
      <c r="H146" s="24"/>
      <c r="I146" s="29"/>
      <c r="J146" s="29"/>
      <c r="K146" s="24"/>
      <c r="L146" s="24"/>
      <c r="M146" s="25"/>
      <c r="N146" s="25"/>
      <c r="O146" s="25"/>
      <c r="P146" s="25"/>
      <c r="Q146" s="25"/>
    </row>
    <row r="147" spans="1:18" ht="54" customHeight="1" x14ac:dyDescent="0.15">
      <c r="A147" s="42"/>
      <c r="B147" s="24"/>
      <c r="C147" s="43"/>
      <c r="D147" s="43"/>
      <c r="E147" s="42"/>
      <c r="F147" s="24"/>
      <c r="G147" s="29"/>
      <c r="H147" s="24"/>
      <c r="I147" s="29"/>
      <c r="J147" s="29"/>
      <c r="K147" s="24"/>
      <c r="L147" s="24"/>
      <c r="M147" s="25"/>
      <c r="N147" s="25"/>
      <c r="O147" s="25"/>
      <c r="P147" s="25"/>
      <c r="Q147" s="25"/>
    </row>
    <row r="148" spans="1:18" ht="54" customHeight="1" x14ac:dyDescent="0.15">
      <c r="A148" s="42"/>
      <c r="B148" s="24"/>
      <c r="C148" s="43"/>
      <c r="D148" s="43"/>
      <c r="E148" s="42"/>
      <c r="F148" s="24"/>
      <c r="G148" s="29"/>
      <c r="H148" s="24"/>
      <c r="I148" s="29"/>
      <c r="J148" s="29"/>
      <c r="K148" s="24"/>
      <c r="L148" s="24"/>
      <c r="M148" s="25"/>
      <c r="N148" s="25"/>
      <c r="O148" s="25"/>
      <c r="P148" s="25"/>
      <c r="Q148" s="25"/>
    </row>
    <row r="149" spans="1:18" ht="54" customHeight="1" x14ac:dyDescent="0.15">
      <c r="A149" s="42"/>
      <c r="B149" s="24"/>
      <c r="C149" s="43"/>
      <c r="D149" s="43"/>
      <c r="E149" s="42"/>
      <c r="F149" s="24"/>
      <c r="G149" s="29"/>
      <c r="H149" s="24"/>
      <c r="I149" s="29"/>
      <c r="J149" s="29"/>
      <c r="K149" s="24"/>
      <c r="L149" s="24"/>
      <c r="M149" s="25"/>
      <c r="N149" s="25"/>
      <c r="O149" s="25"/>
      <c r="P149" s="25"/>
      <c r="Q149" s="25"/>
    </row>
    <row r="150" spans="1:18" ht="54" customHeight="1" x14ac:dyDescent="0.15">
      <c r="A150" s="42"/>
      <c r="B150" s="24"/>
      <c r="C150" s="43"/>
      <c r="D150" s="43"/>
      <c r="E150" s="42"/>
      <c r="F150" s="24"/>
      <c r="G150" s="29"/>
      <c r="H150" s="24"/>
      <c r="I150" s="29"/>
      <c r="J150" s="29"/>
      <c r="K150" s="24"/>
      <c r="L150" s="24"/>
      <c r="M150" s="25"/>
      <c r="N150" s="25"/>
      <c r="O150" s="25"/>
      <c r="P150" s="25"/>
      <c r="Q150" s="25"/>
    </row>
    <row r="151" spans="1:18" ht="54" customHeight="1" x14ac:dyDescent="0.15">
      <c r="A151" s="42"/>
      <c r="B151" s="24"/>
      <c r="C151" s="43"/>
      <c r="D151" s="43"/>
      <c r="E151" s="42"/>
      <c r="F151" s="24"/>
      <c r="G151" s="29"/>
      <c r="H151" s="24"/>
      <c r="I151" s="29"/>
      <c r="J151" s="29"/>
      <c r="K151" s="24"/>
      <c r="L151" s="24"/>
      <c r="M151" s="25"/>
      <c r="N151" s="25"/>
      <c r="O151" s="25"/>
      <c r="P151" s="25"/>
      <c r="Q151" s="25"/>
    </row>
    <row r="152" spans="1:18" ht="54" customHeight="1" x14ac:dyDescent="0.15">
      <c r="A152" s="42"/>
      <c r="B152" s="24"/>
      <c r="C152" s="43"/>
      <c r="D152" s="43"/>
      <c r="E152" s="42"/>
      <c r="F152" s="24"/>
      <c r="G152" s="29"/>
      <c r="H152" s="24"/>
      <c r="I152" s="29"/>
      <c r="J152" s="29"/>
      <c r="K152" s="24"/>
      <c r="L152" s="24"/>
      <c r="M152" s="25"/>
      <c r="N152" s="25"/>
      <c r="O152" s="25"/>
      <c r="P152" s="25"/>
      <c r="Q152" s="25"/>
      <c r="R152" s="24"/>
    </row>
    <row r="153" spans="1:18" ht="54" customHeight="1" x14ac:dyDescent="0.15">
      <c r="A153" s="42"/>
      <c r="B153" s="24"/>
      <c r="C153" s="43"/>
      <c r="D153" s="43"/>
      <c r="E153" s="42"/>
      <c r="F153" s="24"/>
      <c r="G153" s="29"/>
      <c r="H153" s="24"/>
      <c r="I153" s="29"/>
      <c r="J153" s="29"/>
      <c r="K153" s="24"/>
      <c r="L153" s="24"/>
      <c r="M153" s="25"/>
      <c r="N153" s="25"/>
      <c r="O153" s="25"/>
      <c r="P153" s="25"/>
      <c r="Q153" s="25"/>
    </row>
    <row r="154" spans="1:18" ht="54" customHeight="1" x14ac:dyDescent="0.15">
      <c r="A154" s="42"/>
      <c r="B154" s="24"/>
      <c r="C154" s="43"/>
      <c r="D154" s="43"/>
      <c r="E154" s="42"/>
      <c r="F154" s="24"/>
      <c r="G154" s="29"/>
      <c r="H154" s="24"/>
      <c r="I154" s="29"/>
      <c r="J154" s="29"/>
      <c r="K154" s="24"/>
      <c r="L154" s="24"/>
      <c r="M154" s="25"/>
      <c r="N154" s="25"/>
      <c r="O154" s="25"/>
      <c r="P154" s="25"/>
      <c r="Q154" s="25"/>
    </row>
    <row r="155" spans="1:18" ht="54" customHeight="1" x14ac:dyDescent="0.15">
      <c r="A155" s="42"/>
      <c r="B155" s="24"/>
      <c r="C155" s="43"/>
      <c r="D155" s="43"/>
      <c r="E155" s="42"/>
      <c r="F155" s="24"/>
      <c r="G155" s="29"/>
      <c r="H155" s="24"/>
      <c r="I155" s="29"/>
      <c r="J155" s="29"/>
      <c r="K155" s="24"/>
      <c r="L155" s="24"/>
      <c r="M155" s="25"/>
      <c r="N155" s="25"/>
      <c r="O155" s="25"/>
      <c r="P155" s="25"/>
      <c r="Q155" s="25"/>
    </row>
    <row r="156" spans="1:18" ht="54" customHeight="1" x14ac:dyDescent="0.15">
      <c r="A156" s="42"/>
      <c r="B156" s="24"/>
      <c r="C156" s="43"/>
      <c r="D156" s="43"/>
      <c r="E156" s="42"/>
      <c r="F156" s="24"/>
      <c r="G156" s="29"/>
      <c r="H156" s="24"/>
      <c r="I156" s="29"/>
      <c r="J156" s="29"/>
      <c r="K156" s="24"/>
      <c r="L156" s="24"/>
      <c r="M156" s="25"/>
      <c r="N156" s="25"/>
      <c r="O156" s="25"/>
      <c r="P156" s="25"/>
      <c r="Q156" s="25"/>
    </row>
    <row r="157" spans="1:18" ht="54" customHeight="1" x14ac:dyDescent="0.15">
      <c r="A157" s="42"/>
      <c r="B157" s="24"/>
      <c r="C157" s="43"/>
      <c r="D157" s="43"/>
      <c r="E157" s="42"/>
      <c r="F157" s="24"/>
      <c r="G157" s="29"/>
      <c r="H157" s="24"/>
      <c r="I157" s="29"/>
      <c r="J157" s="29"/>
      <c r="K157" s="24"/>
      <c r="L157" s="24"/>
      <c r="M157" s="25"/>
      <c r="N157" s="25"/>
      <c r="O157" s="25"/>
      <c r="P157" s="25"/>
      <c r="Q157" s="25"/>
    </row>
    <row r="158" spans="1:18" ht="54" customHeight="1" x14ac:dyDescent="0.15">
      <c r="A158" s="42"/>
      <c r="B158" s="24"/>
      <c r="C158" s="43"/>
      <c r="D158" s="43"/>
      <c r="E158" s="42"/>
      <c r="F158" s="24"/>
      <c r="G158" s="29"/>
      <c r="H158" s="24"/>
      <c r="I158" s="29"/>
      <c r="J158" s="29"/>
      <c r="K158" s="24"/>
      <c r="L158" s="24"/>
      <c r="M158" s="25"/>
      <c r="N158" s="25"/>
      <c r="O158" s="25"/>
      <c r="P158" s="25"/>
      <c r="Q158" s="25"/>
    </row>
    <row r="159" spans="1:18" ht="54" customHeight="1" x14ac:dyDescent="0.15">
      <c r="A159" s="42"/>
      <c r="B159" s="24"/>
      <c r="C159" s="43"/>
      <c r="D159" s="43"/>
      <c r="E159" s="42"/>
      <c r="F159" s="24"/>
      <c r="G159" s="29"/>
      <c r="H159" s="24"/>
      <c r="I159" s="29"/>
      <c r="J159" s="29"/>
      <c r="K159" s="24"/>
      <c r="L159" s="24"/>
      <c r="M159" s="25"/>
      <c r="N159" s="25"/>
      <c r="O159" s="25"/>
      <c r="P159" s="25"/>
      <c r="Q159" s="25"/>
    </row>
    <row r="160" spans="1:18" ht="54" customHeight="1" x14ac:dyDescent="0.15">
      <c r="A160" s="42"/>
      <c r="B160" s="24"/>
      <c r="C160" s="43"/>
      <c r="D160" s="43"/>
      <c r="E160" s="42"/>
      <c r="F160" s="24"/>
      <c r="G160" s="29"/>
      <c r="H160" s="24"/>
      <c r="I160" s="29"/>
      <c r="J160" s="29"/>
      <c r="K160" s="24"/>
      <c r="L160" s="24"/>
      <c r="M160" s="25"/>
      <c r="N160" s="25"/>
      <c r="O160" s="25"/>
      <c r="P160" s="25"/>
      <c r="Q160" s="25"/>
    </row>
    <row r="161" spans="1:17" ht="54" customHeight="1" x14ac:dyDescent="0.15">
      <c r="A161" s="42"/>
      <c r="B161" s="24"/>
      <c r="C161" s="43"/>
      <c r="D161" s="43"/>
      <c r="E161" s="42"/>
      <c r="F161" s="24"/>
      <c r="G161" s="29"/>
      <c r="H161" s="24"/>
      <c r="I161" s="29"/>
      <c r="J161" s="29"/>
      <c r="K161" s="24"/>
      <c r="L161" s="24"/>
      <c r="M161" s="25"/>
      <c r="N161" s="25"/>
      <c r="O161" s="25"/>
      <c r="P161" s="25"/>
      <c r="Q161" s="25"/>
    </row>
    <row r="162" spans="1:17" ht="54" customHeight="1" x14ac:dyDescent="0.15">
      <c r="A162" s="42"/>
      <c r="B162" s="24"/>
      <c r="C162" s="43"/>
      <c r="D162" s="43"/>
      <c r="E162" s="42"/>
      <c r="F162" s="24"/>
      <c r="G162" s="29"/>
      <c r="H162" s="24"/>
      <c r="I162" s="29"/>
      <c r="J162" s="29"/>
      <c r="K162" s="24"/>
      <c r="L162" s="24"/>
      <c r="M162" s="25"/>
      <c r="N162" s="25"/>
      <c r="O162" s="25"/>
      <c r="P162" s="25"/>
      <c r="Q162" s="25"/>
    </row>
    <row r="163" spans="1:17" ht="54" customHeight="1" x14ac:dyDescent="0.15">
      <c r="A163" s="42"/>
      <c r="B163" s="24"/>
      <c r="C163" s="43"/>
      <c r="D163" s="43"/>
      <c r="E163" s="42"/>
      <c r="F163" s="24"/>
      <c r="G163" s="29"/>
      <c r="H163" s="24"/>
      <c r="I163" s="29"/>
      <c r="J163" s="29"/>
      <c r="K163" s="24"/>
      <c r="L163" s="24"/>
      <c r="M163" s="25"/>
      <c r="N163" s="25"/>
      <c r="O163" s="25"/>
      <c r="P163" s="25"/>
      <c r="Q163" s="25"/>
    </row>
    <row r="164" spans="1:17" ht="54" customHeight="1" x14ac:dyDescent="0.15">
      <c r="A164" s="42"/>
      <c r="B164" s="24"/>
      <c r="C164" s="43"/>
      <c r="D164" s="43"/>
      <c r="E164" s="42"/>
      <c r="F164" s="24"/>
      <c r="G164" s="29"/>
      <c r="H164" s="24"/>
      <c r="I164" s="29"/>
      <c r="J164" s="29"/>
      <c r="K164" s="24"/>
      <c r="L164" s="24"/>
      <c r="M164" s="25"/>
      <c r="N164" s="25"/>
      <c r="O164" s="25"/>
      <c r="P164" s="25"/>
      <c r="Q164" s="25"/>
    </row>
    <row r="165" spans="1:17" ht="54" customHeight="1" x14ac:dyDescent="0.15">
      <c r="A165" s="42"/>
      <c r="B165" s="24"/>
      <c r="C165" s="43"/>
      <c r="D165" s="43"/>
      <c r="E165" s="42"/>
      <c r="F165" s="24"/>
      <c r="G165" s="29"/>
      <c r="H165" s="24"/>
      <c r="I165" s="29"/>
      <c r="J165" s="29"/>
      <c r="K165" s="24"/>
      <c r="L165" s="24"/>
      <c r="M165" s="25"/>
      <c r="N165" s="25"/>
      <c r="O165" s="25"/>
      <c r="P165" s="25"/>
      <c r="Q165" s="25"/>
    </row>
    <row r="166" spans="1:17" ht="54" customHeight="1" x14ac:dyDescent="0.15">
      <c r="A166" s="42"/>
      <c r="B166" s="24"/>
      <c r="C166" s="43"/>
      <c r="D166" s="43"/>
      <c r="E166" s="42"/>
      <c r="F166" s="30"/>
      <c r="G166" s="29"/>
      <c r="H166" s="24"/>
      <c r="I166" s="47"/>
      <c r="J166" s="47"/>
      <c r="K166" s="30"/>
      <c r="L166" s="30"/>
      <c r="M166" s="25"/>
      <c r="N166" s="25"/>
      <c r="O166" s="25"/>
      <c r="P166" s="25"/>
      <c r="Q166" s="25"/>
    </row>
  </sheetData>
  <autoFilter ref="A1:R85"/>
  <sortState ref="A2:S83">
    <sortCondition ref="R2:R83"/>
    <sortCondition ref="C2:C83"/>
    <sortCondition ref="A2:A83"/>
  </sortState>
  <phoneticPr fontId="2"/>
  <dataValidations count="3">
    <dataValidation imeMode="on" allowBlank="1" showInputMessage="1" showErrorMessage="1" sqref="F23 F69 H69 Q69 H23 K69:M69 F73 H73 K73:L73 N53 F39 F86 K39:M39 H39 Q39:R39 N23:O23 K80"/>
    <dataValidation imeMode="off" allowBlank="1" showInputMessage="1" showErrorMessage="1" sqref="I23:J23 I69:J69 G23 G69 I73:J73 G73 A39 I39:J39 C39 I80"/>
    <dataValidation imeMode="fullKatakana" allowBlank="1" showInputMessage="1" showErrorMessage="1" sqref="G39 G80"/>
  </dataValidations>
  <printOptions horizontalCentered="1"/>
  <pageMargins left="0.23622047244094491" right="0.23622047244094491" top="0.55118110236220474" bottom="0.39370078740157483" header="0.31496062992125984" footer="0.19685039370078741"/>
  <pageSetup paperSize="9" scale="87" fitToHeight="0" orientation="landscape" horizontalDpi="4294967294" r:id="rId1"/>
  <headerFooter>
    <oddHeader>&amp;L&amp;A</oddHeader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S24"/>
  <sheetViews>
    <sheetView tabSelected="1" view="pageBreakPreview" zoomScaleNormal="100" zoomScaleSheetLayoutView="100" workbookViewId="0">
      <pane ySplit="1" topLeftCell="A2" activePane="bottomLeft" state="frozen"/>
      <selection pane="bottomLeft"/>
    </sheetView>
  </sheetViews>
  <sheetFormatPr defaultColWidth="7" defaultRowHeight="54" customHeight="1" x14ac:dyDescent="0.15"/>
  <cols>
    <col min="1" max="1" width="11.625" style="19" bestFit="1" customWidth="1"/>
    <col min="2" max="2" width="13.625" style="2" customWidth="1"/>
    <col min="3" max="3" width="17.125" style="19" customWidth="1"/>
    <col min="4" max="4" width="13.625" style="21" customWidth="1"/>
    <col min="5" max="5" width="13.625" style="21" bestFit="1" customWidth="1"/>
    <col min="6" max="6" width="15.375" style="20" bestFit="1" customWidth="1"/>
    <col min="7" max="7" width="16.5" style="19" bestFit="1" customWidth="1"/>
    <col min="8" max="8" width="13.625" style="22" bestFit="1" customWidth="1"/>
    <col min="9" max="9" width="20" style="19" bestFit="1" customWidth="1"/>
    <col min="10" max="10" width="15.375" style="22" bestFit="1" customWidth="1"/>
    <col min="11" max="11" width="15.25" style="22" bestFit="1" customWidth="1"/>
    <col min="12" max="12" width="16" style="19" bestFit="1" customWidth="1"/>
    <col min="13" max="13" width="18" style="19" bestFit="1" customWidth="1"/>
    <col min="14" max="14" width="17.125" style="16" bestFit="1" customWidth="1"/>
    <col min="15" max="16" width="15.375" style="16" bestFit="1" customWidth="1"/>
    <col min="17" max="17" width="15.875" style="16" bestFit="1" customWidth="1"/>
    <col min="18" max="18" width="17.125" style="16" bestFit="1" customWidth="1"/>
    <col min="19" max="19" width="8.75" style="19" bestFit="1" customWidth="1"/>
    <col min="20" max="16384" width="7" style="19"/>
  </cols>
  <sheetData>
    <row r="1" spans="1:19" s="2" customFormat="1" ht="54" customHeight="1" x14ac:dyDescent="0.15">
      <c r="A1" s="60" t="s">
        <v>591</v>
      </c>
      <c r="B1" s="61" t="s">
        <v>2582</v>
      </c>
      <c r="C1" s="61" t="s">
        <v>120</v>
      </c>
      <c r="D1" s="62" t="s">
        <v>5</v>
      </c>
      <c r="E1" s="62" t="s">
        <v>531</v>
      </c>
      <c r="F1" s="62" t="s">
        <v>530</v>
      </c>
      <c r="G1" s="61" t="s">
        <v>121</v>
      </c>
      <c r="H1" s="61" t="s">
        <v>122</v>
      </c>
      <c r="I1" s="61" t="s">
        <v>123</v>
      </c>
      <c r="J1" s="61" t="s">
        <v>124</v>
      </c>
      <c r="K1" s="61" t="s">
        <v>125</v>
      </c>
      <c r="L1" s="61" t="s">
        <v>126</v>
      </c>
      <c r="M1" s="61" t="s">
        <v>333</v>
      </c>
      <c r="N1" s="61" t="s">
        <v>117</v>
      </c>
      <c r="O1" s="61" t="s">
        <v>64</v>
      </c>
      <c r="P1" s="61" t="s">
        <v>1492</v>
      </c>
      <c r="Q1" s="61" t="s">
        <v>2084</v>
      </c>
      <c r="R1" s="61" t="s">
        <v>593</v>
      </c>
      <c r="S1" s="18" t="s">
        <v>323</v>
      </c>
    </row>
    <row r="2" spans="1:19" ht="44.1" customHeight="1" x14ac:dyDescent="0.15">
      <c r="A2" s="3">
        <v>1</v>
      </c>
      <c r="B2" s="51">
        <v>2412100030</v>
      </c>
      <c r="C2" s="8" t="s">
        <v>127</v>
      </c>
      <c r="D2" s="4">
        <v>38991</v>
      </c>
      <c r="E2" s="4">
        <v>43374</v>
      </c>
      <c r="F2" s="4">
        <f t="shared" ref="F2:F24" si="0">DATE(YEAR(MAX(D2:E2))+6, MONTH(MAX(D2:E2)), DAY(MAX(D2:E2)))-1</f>
        <v>45565</v>
      </c>
      <c r="G2" s="8" t="s">
        <v>67</v>
      </c>
      <c r="H2" s="33">
        <v>5110257</v>
      </c>
      <c r="I2" s="8" t="s">
        <v>1277</v>
      </c>
      <c r="J2" s="7" t="s">
        <v>1067</v>
      </c>
      <c r="K2" s="7" t="s">
        <v>1068</v>
      </c>
      <c r="L2" s="8" t="s">
        <v>68</v>
      </c>
      <c r="M2" s="8" t="s">
        <v>1069</v>
      </c>
      <c r="N2" s="6" t="s">
        <v>118</v>
      </c>
      <c r="O2" s="6" t="s">
        <v>515</v>
      </c>
      <c r="P2" s="6" t="s">
        <v>516</v>
      </c>
      <c r="Q2" s="6" t="s">
        <v>2406</v>
      </c>
      <c r="R2" s="6" t="s">
        <v>1872</v>
      </c>
      <c r="S2" s="3" t="s">
        <v>325</v>
      </c>
    </row>
    <row r="3" spans="1:19" ht="44.1" customHeight="1" x14ac:dyDescent="0.15">
      <c r="A3" s="3">
        <f>A2+1</f>
        <v>2</v>
      </c>
      <c r="B3" s="51">
        <v>2410101105</v>
      </c>
      <c r="C3" s="8" t="s">
        <v>127</v>
      </c>
      <c r="D3" s="4">
        <v>44409</v>
      </c>
      <c r="E3" s="4"/>
      <c r="F3" s="4">
        <f t="shared" si="0"/>
        <v>46599</v>
      </c>
      <c r="G3" s="8" t="s">
        <v>1873</v>
      </c>
      <c r="H3" s="33" t="s">
        <v>1704</v>
      </c>
      <c r="I3" s="8" t="s">
        <v>1874</v>
      </c>
      <c r="J3" s="7" t="s">
        <v>1705</v>
      </c>
      <c r="K3" s="7" t="s">
        <v>1706</v>
      </c>
      <c r="L3" s="8" t="s">
        <v>1875</v>
      </c>
      <c r="M3" s="8" t="s">
        <v>1876</v>
      </c>
      <c r="N3" s="6" t="s">
        <v>1877</v>
      </c>
      <c r="O3" s="6" t="s">
        <v>1877</v>
      </c>
      <c r="P3" s="6" t="s">
        <v>1877</v>
      </c>
      <c r="Q3" s="6" t="s">
        <v>118</v>
      </c>
      <c r="R3" s="6" t="s">
        <v>847</v>
      </c>
      <c r="S3" s="3" t="s">
        <v>325</v>
      </c>
    </row>
    <row r="4" spans="1:19" s="16" customFormat="1" ht="44.1" customHeight="1" x14ac:dyDescent="0.15">
      <c r="A4" s="3">
        <f t="shared" ref="A4:A24" si="1">A3+1</f>
        <v>3</v>
      </c>
      <c r="B4" s="6">
        <v>2410201590</v>
      </c>
      <c r="C4" s="3" t="s">
        <v>127</v>
      </c>
      <c r="D4" s="4">
        <v>42826</v>
      </c>
      <c r="E4" s="4">
        <v>45017</v>
      </c>
      <c r="F4" s="4">
        <f t="shared" si="0"/>
        <v>47208</v>
      </c>
      <c r="G4" s="10" t="s">
        <v>506</v>
      </c>
      <c r="H4" s="33" t="s">
        <v>507</v>
      </c>
      <c r="I4" s="8" t="s">
        <v>1157</v>
      </c>
      <c r="J4" s="5" t="s">
        <v>509</v>
      </c>
      <c r="K4" s="5" t="s">
        <v>509</v>
      </c>
      <c r="L4" s="3" t="s">
        <v>506</v>
      </c>
      <c r="M4" s="3" t="s">
        <v>1555</v>
      </c>
      <c r="N4" s="6" t="s">
        <v>118</v>
      </c>
      <c r="O4" s="6" t="s">
        <v>1414</v>
      </c>
      <c r="P4" s="6" t="s">
        <v>23</v>
      </c>
      <c r="Q4" s="6" t="s">
        <v>2103</v>
      </c>
      <c r="R4" s="6" t="s">
        <v>624</v>
      </c>
      <c r="S4" s="3" t="s">
        <v>324</v>
      </c>
    </row>
    <row r="5" spans="1:19" s="16" customFormat="1" ht="44.1" customHeight="1" x14ac:dyDescent="0.15">
      <c r="A5" s="3">
        <f t="shared" si="1"/>
        <v>4</v>
      </c>
      <c r="B5" s="6">
        <v>2410201731</v>
      </c>
      <c r="C5" s="3" t="s">
        <v>127</v>
      </c>
      <c r="D5" s="4">
        <v>43313</v>
      </c>
      <c r="E5" s="4"/>
      <c r="F5" s="4">
        <f t="shared" si="0"/>
        <v>45504</v>
      </c>
      <c r="G5" s="12" t="s">
        <v>566</v>
      </c>
      <c r="H5" s="33" t="s">
        <v>567</v>
      </c>
      <c r="I5" s="8" t="s">
        <v>1305</v>
      </c>
      <c r="J5" s="5" t="s">
        <v>570</v>
      </c>
      <c r="K5" s="5" t="s">
        <v>571</v>
      </c>
      <c r="L5" s="3" t="s">
        <v>572</v>
      </c>
      <c r="M5" s="3" t="s">
        <v>573</v>
      </c>
      <c r="N5" s="6" t="s">
        <v>118</v>
      </c>
      <c r="O5" s="6" t="s">
        <v>515</v>
      </c>
      <c r="P5" s="6" t="s">
        <v>2560</v>
      </c>
      <c r="Q5" s="6" t="s">
        <v>2103</v>
      </c>
      <c r="R5" s="6" t="s">
        <v>594</v>
      </c>
      <c r="S5" s="3" t="s">
        <v>324</v>
      </c>
    </row>
    <row r="6" spans="1:19" s="16" customFormat="1" ht="44.1" customHeight="1" x14ac:dyDescent="0.15">
      <c r="A6" s="3">
        <f t="shared" si="1"/>
        <v>5</v>
      </c>
      <c r="B6" s="6">
        <v>2412220291</v>
      </c>
      <c r="C6" s="3" t="s">
        <v>127</v>
      </c>
      <c r="D6" s="4">
        <v>44621</v>
      </c>
      <c r="E6" s="4"/>
      <c r="F6" s="4">
        <f t="shared" si="0"/>
        <v>46812</v>
      </c>
      <c r="G6" s="33" t="s">
        <v>459</v>
      </c>
      <c r="H6" s="3" t="s">
        <v>1965</v>
      </c>
      <c r="I6" s="5" t="s">
        <v>1307</v>
      </c>
      <c r="J6" s="5" t="s">
        <v>1966</v>
      </c>
      <c r="K6" s="3" t="s">
        <v>461</v>
      </c>
      <c r="L6" s="3" t="s">
        <v>462</v>
      </c>
      <c r="M6" s="6" t="s">
        <v>1967</v>
      </c>
      <c r="N6" s="6" t="s">
        <v>1968</v>
      </c>
      <c r="O6" s="6" t="s">
        <v>515</v>
      </c>
      <c r="P6" s="6" t="s">
        <v>516</v>
      </c>
      <c r="Q6" s="6" t="s">
        <v>2406</v>
      </c>
      <c r="R6" s="6" t="s">
        <v>847</v>
      </c>
      <c r="S6" s="3" t="s">
        <v>324</v>
      </c>
    </row>
    <row r="7" spans="1:19" ht="44.1" customHeight="1" x14ac:dyDescent="0.15">
      <c r="A7" s="3">
        <f t="shared" si="1"/>
        <v>6</v>
      </c>
      <c r="B7" s="51">
        <v>2410300905</v>
      </c>
      <c r="C7" s="8" t="s">
        <v>127</v>
      </c>
      <c r="D7" s="4">
        <v>41122</v>
      </c>
      <c r="E7" s="4">
        <v>43282</v>
      </c>
      <c r="F7" s="4">
        <f t="shared" si="0"/>
        <v>45473</v>
      </c>
      <c r="G7" s="3" t="s">
        <v>933</v>
      </c>
      <c r="H7" s="33">
        <v>5130041</v>
      </c>
      <c r="I7" s="8" t="s">
        <v>1170</v>
      </c>
      <c r="J7" s="5" t="s">
        <v>934</v>
      </c>
      <c r="K7" s="5" t="s">
        <v>935</v>
      </c>
      <c r="L7" s="3" t="s">
        <v>936</v>
      </c>
      <c r="M7" s="8" t="s">
        <v>365</v>
      </c>
      <c r="N7" s="6" t="s">
        <v>256</v>
      </c>
      <c r="O7" s="6" t="s">
        <v>23</v>
      </c>
      <c r="P7" s="6" t="s">
        <v>23</v>
      </c>
      <c r="Q7" s="6" t="s">
        <v>23</v>
      </c>
      <c r="R7" s="6" t="s">
        <v>623</v>
      </c>
      <c r="S7" s="3" t="s">
        <v>326</v>
      </c>
    </row>
    <row r="8" spans="1:19" s="16" customFormat="1" ht="44.1" customHeight="1" x14ac:dyDescent="0.15">
      <c r="A8" s="3">
        <f t="shared" si="1"/>
        <v>7</v>
      </c>
      <c r="B8" s="51">
        <v>2410301234</v>
      </c>
      <c r="C8" s="3" t="s">
        <v>127</v>
      </c>
      <c r="D8" s="4">
        <v>42339</v>
      </c>
      <c r="E8" s="4">
        <v>44531</v>
      </c>
      <c r="F8" s="4">
        <f t="shared" si="0"/>
        <v>46721</v>
      </c>
      <c r="G8" s="5" t="s">
        <v>229</v>
      </c>
      <c r="H8" s="33">
        <v>5130826</v>
      </c>
      <c r="I8" s="8" t="s">
        <v>1309</v>
      </c>
      <c r="J8" s="5" t="s">
        <v>814</v>
      </c>
      <c r="K8" s="5" t="s">
        <v>814</v>
      </c>
      <c r="L8" s="3" t="s">
        <v>174</v>
      </c>
      <c r="M8" s="8" t="s">
        <v>362</v>
      </c>
      <c r="N8" s="6" t="s">
        <v>23</v>
      </c>
      <c r="O8" s="6" t="s">
        <v>23</v>
      </c>
      <c r="P8" s="6" t="s">
        <v>23</v>
      </c>
      <c r="Q8" s="6" t="s">
        <v>23</v>
      </c>
      <c r="R8" s="6" t="s">
        <v>623</v>
      </c>
      <c r="S8" s="3" t="s">
        <v>326</v>
      </c>
    </row>
    <row r="9" spans="1:19" s="16" customFormat="1" ht="44.1" customHeight="1" x14ac:dyDescent="0.15">
      <c r="A9" s="96">
        <f t="shared" si="1"/>
        <v>8</v>
      </c>
      <c r="B9" s="102">
        <v>2410301655</v>
      </c>
      <c r="C9" s="96" t="s">
        <v>127</v>
      </c>
      <c r="D9" s="94">
        <v>44593</v>
      </c>
      <c r="E9" s="94" t="s">
        <v>2599</v>
      </c>
      <c r="F9" s="94">
        <f t="shared" si="0"/>
        <v>46783</v>
      </c>
      <c r="G9" s="103" t="s">
        <v>1943</v>
      </c>
      <c r="H9" s="97" t="s">
        <v>1944</v>
      </c>
      <c r="I9" s="104" t="s">
        <v>1945</v>
      </c>
      <c r="J9" s="103" t="s">
        <v>1946</v>
      </c>
      <c r="K9" s="103" t="s">
        <v>1947</v>
      </c>
      <c r="L9" s="96" t="s">
        <v>1948</v>
      </c>
      <c r="M9" s="104" t="s">
        <v>1949</v>
      </c>
      <c r="N9" s="100" t="s">
        <v>23</v>
      </c>
      <c r="O9" s="99" t="s">
        <v>1998</v>
      </c>
      <c r="P9" s="99" t="s">
        <v>1999</v>
      </c>
      <c r="Q9" s="100" t="s">
        <v>2406</v>
      </c>
      <c r="R9" s="100" t="s">
        <v>847</v>
      </c>
      <c r="S9" s="3" t="s">
        <v>326</v>
      </c>
    </row>
    <row r="10" spans="1:19" s="16" customFormat="1" ht="44.1" customHeight="1" x14ac:dyDescent="0.15">
      <c r="A10" s="3">
        <f t="shared" si="1"/>
        <v>9</v>
      </c>
      <c r="B10" s="6">
        <v>2410400259</v>
      </c>
      <c r="C10" s="3" t="s">
        <v>127</v>
      </c>
      <c r="D10" s="4">
        <v>44621</v>
      </c>
      <c r="E10" s="4"/>
      <c r="F10" s="4">
        <f t="shared" si="0"/>
        <v>46812</v>
      </c>
      <c r="G10" s="5" t="s">
        <v>1969</v>
      </c>
      <c r="H10" s="33" t="s">
        <v>1970</v>
      </c>
      <c r="I10" s="14" t="s">
        <v>1971</v>
      </c>
      <c r="J10" s="5" t="s">
        <v>527</v>
      </c>
      <c r="K10" s="5" t="s">
        <v>527</v>
      </c>
      <c r="L10" s="3" t="s">
        <v>1969</v>
      </c>
      <c r="M10" s="3" t="s">
        <v>1972</v>
      </c>
      <c r="N10" s="6" t="s">
        <v>1968</v>
      </c>
      <c r="O10" s="6" t="s">
        <v>515</v>
      </c>
      <c r="P10" s="6" t="s">
        <v>516</v>
      </c>
      <c r="Q10" s="6" t="s">
        <v>2406</v>
      </c>
      <c r="R10" s="6" t="s">
        <v>847</v>
      </c>
      <c r="S10" s="3" t="s">
        <v>326</v>
      </c>
    </row>
    <row r="11" spans="1:19" ht="44.1" customHeight="1" x14ac:dyDescent="0.15">
      <c r="A11" s="3">
        <f t="shared" si="1"/>
        <v>10</v>
      </c>
      <c r="B11" s="51">
        <v>2410700831</v>
      </c>
      <c r="C11" s="8" t="s">
        <v>127</v>
      </c>
      <c r="D11" s="4">
        <v>41030</v>
      </c>
      <c r="E11" s="4">
        <v>43221</v>
      </c>
      <c r="F11" s="4">
        <f t="shared" si="0"/>
        <v>45412</v>
      </c>
      <c r="G11" s="3" t="s">
        <v>1009</v>
      </c>
      <c r="H11" s="33">
        <v>5150846</v>
      </c>
      <c r="I11" s="8" t="s">
        <v>1206</v>
      </c>
      <c r="J11" s="5" t="s">
        <v>1010</v>
      </c>
      <c r="K11" s="5" t="s">
        <v>1010</v>
      </c>
      <c r="L11" s="3" t="s">
        <v>1011</v>
      </c>
      <c r="M11" s="8" t="s">
        <v>389</v>
      </c>
      <c r="N11" s="6" t="s">
        <v>256</v>
      </c>
      <c r="O11" s="6" t="s">
        <v>515</v>
      </c>
      <c r="P11" s="6" t="s">
        <v>23</v>
      </c>
      <c r="Q11" s="6" t="s">
        <v>2406</v>
      </c>
      <c r="R11" s="6" t="s">
        <v>624</v>
      </c>
      <c r="S11" s="3" t="s">
        <v>328</v>
      </c>
    </row>
    <row r="12" spans="1:19" s="16" customFormat="1" ht="44.1" customHeight="1" x14ac:dyDescent="0.15">
      <c r="A12" s="3">
        <f t="shared" si="1"/>
        <v>11</v>
      </c>
      <c r="B12" s="51">
        <v>2410701243</v>
      </c>
      <c r="C12" s="8" t="s">
        <v>127</v>
      </c>
      <c r="D12" s="4">
        <v>41913</v>
      </c>
      <c r="E12" s="4">
        <v>44105</v>
      </c>
      <c r="F12" s="4">
        <f t="shared" si="0"/>
        <v>46295</v>
      </c>
      <c r="G12" s="5" t="s">
        <v>815</v>
      </c>
      <c r="H12" s="33" t="s">
        <v>1491</v>
      </c>
      <c r="I12" s="3" t="s">
        <v>1489</v>
      </c>
      <c r="J12" s="12" t="s">
        <v>1490</v>
      </c>
      <c r="K12" s="12" t="s">
        <v>816</v>
      </c>
      <c r="L12" s="3" t="s">
        <v>817</v>
      </c>
      <c r="M12" s="8" t="s">
        <v>1737</v>
      </c>
      <c r="N12" s="6" t="s">
        <v>118</v>
      </c>
      <c r="O12" s="6" t="s">
        <v>515</v>
      </c>
      <c r="P12" s="6" t="s">
        <v>516</v>
      </c>
      <c r="Q12" s="6" t="s">
        <v>2413</v>
      </c>
      <c r="R12" s="6" t="s">
        <v>624</v>
      </c>
      <c r="S12" s="3" t="s">
        <v>328</v>
      </c>
    </row>
    <row r="13" spans="1:19" s="16" customFormat="1" ht="44.1" customHeight="1" x14ac:dyDescent="0.15">
      <c r="A13" s="3">
        <f t="shared" si="1"/>
        <v>12</v>
      </c>
      <c r="B13" s="51">
        <v>2410700864</v>
      </c>
      <c r="C13" s="8" t="s">
        <v>127</v>
      </c>
      <c r="D13" s="4">
        <v>43221</v>
      </c>
      <c r="E13" s="4"/>
      <c r="F13" s="4">
        <f t="shared" si="0"/>
        <v>45412</v>
      </c>
      <c r="G13" s="5" t="s">
        <v>618</v>
      </c>
      <c r="H13" s="33" t="s">
        <v>619</v>
      </c>
      <c r="I13" s="8" t="s">
        <v>1395</v>
      </c>
      <c r="J13" s="12" t="s">
        <v>620</v>
      </c>
      <c r="K13" s="12" t="s">
        <v>621</v>
      </c>
      <c r="L13" s="3" t="s">
        <v>616</v>
      </c>
      <c r="M13" s="8" t="s">
        <v>617</v>
      </c>
      <c r="N13" s="6" t="s">
        <v>515</v>
      </c>
      <c r="O13" s="6" t="s">
        <v>516</v>
      </c>
      <c r="P13" s="6" t="s">
        <v>2563</v>
      </c>
      <c r="Q13" s="6" t="s">
        <v>2406</v>
      </c>
      <c r="R13" s="6" t="s">
        <v>594</v>
      </c>
      <c r="S13" s="3" t="s">
        <v>328</v>
      </c>
    </row>
    <row r="14" spans="1:19" s="16" customFormat="1" ht="44.1" customHeight="1" x14ac:dyDescent="0.15">
      <c r="A14" s="3">
        <f t="shared" si="1"/>
        <v>13</v>
      </c>
      <c r="B14" s="6">
        <v>2410701334</v>
      </c>
      <c r="C14" s="3" t="s">
        <v>127</v>
      </c>
      <c r="D14" s="4">
        <v>43556</v>
      </c>
      <c r="E14" s="4">
        <v>44317</v>
      </c>
      <c r="F14" s="4">
        <f t="shared" si="0"/>
        <v>46507</v>
      </c>
      <c r="G14" s="5" t="s">
        <v>734</v>
      </c>
      <c r="H14" s="33" t="s">
        <v>807</v>
      </c>
      <c r="I14" s="14" t="s">
        <v>1213</v>
      </c>
      <c r="J14" s="12" t="s">
        <v>1443</v>
      </c>
      <c r="K14" s="12" t="s">
        <v>1443</v>
      </c>
      <c r="L14" s="3" t="s">
        <v>307</v>
      </c>
      <c r="M14" s="3" t="s">
        <v>396</v>
      </c>
      <c r="N14" s="6" t="s">
        <v>1445</v>
      </c>
      <c r="O14" s="6" t="s">
        <v>515</v>
      </c>
      <c r="P14" s="6" t="s">
        <v>516</v>
      </c>
      <c r="Q14" s="6" t="s">
        <v>2413</v>
      </c>
      <c r="R14" s="6" t="s">
        <v>1446</v>
      </c>
      <c r="S14" s="3" t="s">
        <v>328</v>
      </c>
    </row>
    <row r="15" spans="1:19" s="16" customFormat="1" ht="43.5" customHeight="1" x14ac:dyDescent="0.15">
      <c r="A15" s="3">
        <f t="shared" si="1"/>
        <v>14</v>
      </c>
      <c r="B15" s="6">
        <v>2410701979</v>
      </c>
      <c r="C15" s="3" t="s">
        <v>127</v>
      </c>
      <c r="D15" s="4">
        <v>44348</v>
      </c>
      <c r="E15" s="4"/>
      <c r="F15" s="4">
        <f t="shared" si="0"/>
        <v>46538</v>
      </c>
      <c r="G15" s="5" t="s">
        <v>1851</v>
      </c>
      <c r="H15" s="33" t="s">
        <v>1802</v>
      </c>
      <c r="I15" s="14" t="s">
        <v>1852</v>
      </c>
      <c r="J15" s="12" t="s">
        <v>1804</v>
      </c>
      <c r="K15" s="12" t="s">
        <v>1805</v>
      </c>
      <c r="L15" s="3" t="s">
        <v>1853</v>
      </c>
      <c r="M15" s="3" t="s">
        <v>1852</v>
      </c>
      <c r="N15" s="6" t="s">
        <v>516</v>
      </c>
      <c r="O15" s="6" t="s">
        <v>1414</v>
      </c>
      <c r="P15" s="6" t="s">
        <v>1414</v>
      </c>
      <c r="Q15" s="6" t="s">
        <v>2406</v>
      </c>
      <c r="R15" s="6" t="s">
        <v>847</v>
      </c>
      <c r="S15" s="3" t="s">
        <v>328</v>
      </c>
    </row>
    <row r="16" spans="1:19" s="80" customFormat="1" ht="43.5" customHeight="1" x14ac:dyDescent="0.15">
      <c r="A16" s="3">
        <f t="shared" si="1"/>
        <v>15</v>
      </c>
      <c r="B16" s="88">
        <v>2412830412</v>
      </c>
      <c r="C16" s="90" t="s">
        <v>127</v>
      </c>
      <c r="D16" s="4">
        <v>45017</v>
      </c>
      <c r="E16" s="90"/>
      <c r="F16" s="4">
        <v>47208</v>
      </c>
      <c r="G16" s="87" t="s">
        <v>2523</v>
      </c>
      <c r="H16" s="87" t="s">
        <v>2524</v>
      </c>
      <c r="I16" s="87" t="s">
        <v>2525</v>
      </c>
      <c r="J16" s="87" t="s">
        <v>2544</v>
      </c>
      <c r="K16" s="87" t="s">
        <v>2541</v>
      </c>
      <c r="L16" s="87" t="s">
        <v>2526</v>
      </c>
      <c r="M16" s="89" t="s">
        <v>2527</v>
      </c>
      <c r="N16" s="88" t="s">
        <v>2020</v>
      </c>
      <c r="O16" s="6" t="s">
        <v>515</v>
      </c>
      <c r="P16" s="6" t="s">
        <v>516</v>
      </c>
      <c r="Q16" s="6" t="s">
        <v>2406</v>
      </c>
      <c r="R16" s="88" t="s">
        <v>847</v>
      </c>
      <c r="S16" s="87" t="s">
        <v>328</v>
      </c>
    </row>
    <row r="17" spans="1:19" s="80" customFormat="1" ht="48" customHeight="1" x14ac:dyDescent="0.15">
      <c r="A17" s="3">
        <f t="shared" si="1"/>
        <v>16</v>
      </c>
      <c r="B17" s="88">
        <v>2410702134</v>
      </c>
      <c r="C17" s="90" t="s">
        <v>2530</v>
      </c>
      <c r="D17" s="4">
        <v>45017</v>
      </c>
      <c r="E17" s="90"/>
      <c r="F17" s="4">
        <v>47208</v>
      </c>
      <c r="G17" s="87" t="s">
        <v>2531</v>
      </c>
      <c r="H17" s="87" t="s">
        <v>2547</v>
      </c>
      <c r="I17" s="87" t="s">
        <v>2532</v>
      </c>
      <c r="J17" s="87" t="s">
        <v>2548</v>
      </c>
      <c r="K17" s="87" t="s">
        <v>2549</v>
      </c>
      <c r="L17" s="87" t="s">
        <v>467</v>
      </c>
      <c r="M17" s="89" t="s">
        <v>2533</v>
      </c>
      <c r="N17" s="88" t="s">
        <v>516</v>
      </c>
      <c r="O17" s="6" t="s">
        <v>515</v>
      </c>
      <c r="P17" s="6" t="s">
        <v>515</v>
      </c>
      <c r="Q17" s="6" t="s">
        <v>2103</v>
      </c>
      <c r="R17" s="88" t="s">
        <v>847</v>
      </c>
      <c r="S17" s="87" t="s">
        <v>328</v>
      </c>
    </row>
    <row r="18" spans="1:19" ht="44.1" customHeight="1" x14ac:dyDescent="0.15">
      <c r="A18" s="3">
        <f t="shared" si="1"/>
        <v>17</v>
      </c>
      <c r="B18" s="51">
        <v>2411200047</v>
      </c>
      <c r="C18" s="8" t="s">
        <v>127</v>
      </c>
      <c r="D18" s="4">
        <v>38991</v>
      </c>
      <c r="E18" s="4">
        <v>43374</v>
      </c>
      <c r="F18" s="4">
        <f t="shared" si="0"/>
        <v>45565</v>
      </c>
      <c r="G18" s="8" t="s">
        <v>1044</v>
      </c>
      <c r="H18" s="33">
        <v>5180851</v>
      </c>
      <c r="I18" s="8" t="s">
        <v>1235</v>
      </c>
      <c r="J18" s="7" t="s">
        <v>82</v>
      </c>
      <c r="K18" s="7" t="s">
        <v>264</v>
      </c>
      <c r="L18" s="8" t="s">
        <v>265</v>
      </c>
      <c r="M18" s="8" t="s">
        <v>1045</v>
      </c>
      <c r="N18" s="6" t="s">
        <v>118</v>
      </c>
      <c r="O18" s="6" t="s">
        <v>515</v>
      </c>
      <c r="P18" s="6" t="s">
        <v>516</v>
      </c>
      <c r="Q18" s="6" t="s">
        <v>2406</v>
      </c>
      <c r="R18" s="6" t="s">
        <v>622</v>
      </c>
      <c r="S18" s="3" t="s">
        <v>330</v>
      </c>
    </row>
    <row r="19" spans="1:19" ht="44.1" customHeight="1" x14ac:dyDescent="0.15">
      <c r="A19" s="3">
        <f t="shared" si="1"/>
        <v>18</v>
      </c>
      <c r="B19" s="51">
        <v>2411300060</v>
      </c>
      <c r="C19" s="8" t="s">
        <v>127</v>
      </c>
      <c r="D19" s="4">
        <v>38991</v>
      </c>
      <c r="E19" s="4">
        <v>43374</v>
      </c>
      <c r="F19" s="4">
        <f t="shared" si="0"/>
        <v>45565</v>
      </c>
      <c r="G19" s="5" t="s">
        <v>1058</v>
      </c>
      <c r="H19" s="33">
        <v>5180603</v>
      </c>
      <c r="I19" s="8" t="s">
        <v>1241</v>
      </c>
      <c r="J19" s="7" t="s">
        <v>65</v>
      </c>
      <c r="K19" s="7" t="s">
        <v>100</v>
      </c>
      <c r="L19" s="8" t="s">
        <v>66</v>
      </c>
      <c r="M19" s="8" t="s">
        <v>424</v>
      </c>
      <c r="N19" s="6" t="s">
        <v>515</v>
      </c>
      <c r="O19" s="6" t="s">
        <v>515</v>
      </c>
      <c r="P19" s="6" t="s">
        <v>515</v>
      </c>
      <c r="Q19" s="6" t="s">
        <v>2406</v>
      </c>
      <c r="R19" s="6" t="s">
        <v>622</v>
      </c>
      <c r="S19" s="3" t="s">
        <v>330</v>
      </c>
    </row>
    <row r="20" spans="1:19" ht="44.1" customHeight="1" x14ac:dyDescent="0.15">
      <c r="A20" s="3">
        <f t="shared" si="1"/>
        <v>19</v>
      </c>
      <c r="B20" s="51">
        <v>2411300151</v>
      </c>
      <c r="C20" s="8" t="s">
        <v>127</v>
      </c>
      <c r="D20" s="4">
        <v>39142</v>
      </c>
      <c r="E20" s="4">
        <v>43374</v>
      </c>
      <c r="F20" s="4">
        <f t="shared" si="0"/>
        <v>45565</v>
      </c>
      <c r="G20" s="3" t="s">
        <v>101</v>
      </c>
      <c r="H20" s="33">
        <v>5180603</v>
      </c>
      <c r="I20" s="8" t="s">
        <v>1242</v>
      </c>
      <c r="J20" s="5" t="s">
        <v>1060</v>
      </c>
      <c r="K20" s="5" t="s">
        <v>1061</v>
      </c>
      <c r="L20" s="3" t="s">
        <v>102</v>
      </c>
      <c r="M20" s="8" t="s">
        <v>1059</v>
      </c>
      <c r="N20" s="6" t="s">
        <v>515</v>
      </c>
      <c r="O20" s="6" t="s">
        <v>516</v>
      </c>
      <c r="P20" s="6" t="s">
        <v>515</v>
      </c>
      <c r="Q20" s="6" t="s">
        <v>2406</v>
      </c>
      <c r="R20" s="6" t="s">
        <v>622</v>
      </c>
      <c r="S20" s="3" t="s">
        <v>330</v>
      </c>
    </row>
    <row r="21" spans="1:19" ht="44.1" customHeight="1" x14ac:dyDescent="0.15">
      <c r="A21" s="3">
        <f t="shared" si="1"/>
        <v>20</v>
      </c>
      <c r="B21" s="81">
        <v>2411200690</v>
      </c>
      <c r="C21" s="63" t="s">
        <v>127</v>
      </c>
      <c r="D21" s="4">
        <v>43770</v>
      </c>
      <c r="E21" s="4"/>
      <c r="F21" s="4">
        <f t="shared" si="0"/>
        <v>45961</v>
      </c>
      <c r="G21" s="11" t="s">
        <v>1529</v>
      </c>
      <c r="H21" s="3" t="s">
        <v>1536</v>
      </c>
      <c r="I21" s="33" t="s">
        <v>1531</v>
      </c>
      <c r="J21" s="3" t="s">
        <v>1537</v>
      </c>
      <c r="K21" s="3" t="s">
        <v>1538</v>
      </c>
      <c r="L21" s="5" t="s">
        <v>1534</v>
      </c>
      <c r="M21" s="3" t="s">
        <v>1535</v>
      </c>
      <c r="N21" s="6" t="s">
        <v>23</v>
      </c>
      <c r="O21" s="6" t="s">
        <v>515</v>
      </c>
      <c r="P21" s="6" t="s">
        <v>516</v>
      </c>
      <c r="Q21" s="6" t="s">
        <v>2406</v>
      </c>
      <c r="R21" s="6" t="s">
        <v>1528</v>
      </c>
      <c r="S21" s="3" t="s">
        <v>330</v>
      </c>
    </row>
    <row r="22" spans="1:19" ht="44.1" customHeight="1" x14ac:dyDescent="0.15">
      <c r="A22" s="79">
        <f t="shared" si="1"/>
        <v>21</v>
      </c>
      <c r="B22" s="113">
        <v>2411200807</v>
      </c>
      <c r="C22" s="106" t="s">
        <v>127</v>
      </c>
      <c r="D22" s="107">
        <v>45078</v>
      </c>
      <c r="E22" s="107"/>
      <c r="F22" s="107">
        <f t="shared" si="0"/>
        <v>47269</v>
      </c>
      <c r="G22" s="109" t="s">
        <v>2609</v>
      </c>
      <c r="H22" s="109" t="s">
        <v>2610</v>
      </c>
      <c r="I22" s="109" t="s">
        <v>2611</v>
      </c>
      <c r="J22" s="109" t="s">
        <v>2612</v>
      </c>
      <c r="K22" s="109" t="s">
        <v>2613</v>
      </c>
      <c r="L22" s="109" t="s">
        <v>2607</v>
      </c>
      <c r="M22" s="109" t="s">
        <v>2608</v>
      </c>
      <c r="N22" s="112" t="s">
        <v>23</v>
      </c>
      <c r="O22" s="112" t="s">
        <v>515</v>
      </c>
      <c r="P22" s="112" t="s">
        <v>23</v>
      </c>
      <c r="Q22" s="112" t="s">
        <v>23</v>
      </c>
      <c r="R22" s="112" t="s">
        <v>594</v>
      </c>
      <c r="S22" s="3" t="s">
        <v>330</v>
      </c>
    </row>
    <row r="23" spans="1:19" s="16" customFormat="1" ht="44.1" customHeight="1" x14ac:dyDescent="0.15">
      <c r="A23" s="3">
        <f t="shared" si="1"/>
        <v>22</v>
      </c>
      <c r="B23" s="51">
        <v>2411000033</v>
      </c>
      <c r="C23" s="8" t="s">
        <v>127</v>
      </c>
      <c r="D23" s="4">
        <v>39934</v>
      </c>
      <c r="E23" s="4">
        <v>43374</v>
      </c>
      <c r="F23" s="4">
        <f t="shared" si="0"/>
        <v>45565</v>
      </c>
      <c r="G23" s="8" t="s">
        <v>70</v>
      </c>
      <c r="H23" s="33">
        <v>5193671</v>
      </c>
      <c r="I23" s="8" t="s">
        <v>1227</v>
      </c>
      <c r="J23" s="7" t="s">
        <v>71</v>
      </c>
      <c r="K23" s="7" t="s">
        <v>1038</v>
      </c>
      <c r="L23" s="8" t="s">
        <v>1039</v>
      </c>
      <c r="M23" s="8" t="s">
        <v>428</v>
      </c>
      <c r="N23" s="6" t="s">
        <v>516</v>
      </c>
      <c r="O23" s="6" t="s">
        <v>515</v>
      </c>
      <c r="P23" s="6" t="s">
        <v>515</v>
      </c>
      <c r="Q23" s="6" t="s">
        <v>2406</v>
      </c>
      <c r="R23" s="6" t="s">
        <v>622</v>
      </c>
      <c r="S23" s="3" t="s">
        <v>331</v>
      </c>
    </row>
    <row r="24" spans="1:19" ht="44.1" customHeight="1" x14ac:dyDescent="0.15">
      <c r="A24" s="3">
        <f t="shared" si="1"/>
        <v>23</v>
      </c>
      <c r="B24" s="51">
        <v>2411100023</v>
      </c>
      <c r="C24" s="8" t="s">
        <v>127</v>
      </c>
      <c r="D24" s="4">
        <v>42644</v>
      </c>
      <c r="E24" s="4">
        <v>43374</v>
      </c>
      <c r="F24" s="4">
        <f t="shared" si="0"/>
        <v>45565</v>
      </c>
      <c r="G24" s="8" t="s">
        <v>1040</v>
      </c>
      <c r="H24" s="33">
        <v>5194324</v>
      </c>
      <c r="I24" s="8" t="s">
        <v>1229</v>
      </c>
      <c r="J24" s="7" t="s">
        <v>72</v>
      </c>
      <c r="K24" s="7" t="s">
        <v>73</v>
      </c>
      <c r="L24" s="8" t="s">
        <v>74</v>
      </c>
      <c r="M24" s="8" t="s">
        <v>430</v>
      </c>
      <c r="N24" s="6" t="s">
        <v>118</v>
      </c>
      <c r="O24" s="6" t="s">
        <v>23</v>
      </c>
      <c r="P24" s="6" t="s">
        <v>23</v>
      </c>
      <c r="Q24" s="6" t="s">
        <v>23</v>
      </c>
      <c r="R24" s="6" t="s">
        <v>622</v>
      </c>
      <c r="S24" s="3" t="s">
        <v>332</v>
      </c>
    </row>
  </sheetData>
  <autoFilter ref="A1:S24"/>
  <phoneticPr fontId="2"/>
  <dataValidations count="2">
    <dataValidation imeMode="on" allowBlank="1" showInputMessage="1" showErrorMessage="1" sqref="C19 I19 G19 L19:N19 R19 O9:P9 L22:M22 G22 I22 A2:A24"/>
    <dataValidation imeMode="off" allowBlank="1" showInputMessage="1" showErrorMessage="1" sqref="J19:K19 D19:E19 B19 H19 B22 H22 J22:K22"/>
  </dataValidations>
  <printOptions horizontalCentered="1"/>
  <pageMargins left="0.23622047244094491" right="0.23622047244094491" top="0.55118110236220474" bottom="0.39370078740157483" header="0.31496062992125984" footer="0.19685039370078741"/>
  <pageSetup paperSize="9" scale="50" fitToHeight="0" orientation="landscape" horizontalDpi="4294967294" r:id="rId1"/>
  <headerFooter>
    <oddHeader>&amp;L&amp;A</oddHeader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1"/>
  <sheetViews>
    <sheetView zoomScaleNormal="100" zoomScaleSheetLayoutView="100" workbookViewId="0">
      <selection activeCell="B47" sqref="B47"/>
    </sheetView>
  </sheetViews>
  <sheetFormatPr defaultColWidth="9" defaultRowHeight="13.5" x14ac:dyDescent="0.15"/>
  <cols>
    <col min="1" max="1" width="11.25" style="1" customWidth="1"/>
    <col min="2" max="2" width="20.75" style="1" customWidth="1"/>
    <col min="3" max="16384" width="9" style="1"/>
  </cols>
  <sheetData>
    <row r="1" spans="1:3" x14ac:dyDescent="0.15">
      <c r="A1" s="65" t="s">
        <v>1435</v>
      </c>
    </row>
    <row r="2" spans="1:3" x14ac:dyDescent="0.15">
      <c r="A2" s="53" t="s">
        <v>1433</v>
      </c>
      <c r="B2" t="s">
        <v>1434</v>
      </c>
      <c r="C2"/>
    </row>
    <row r="3" spans="1:3" x14ac:dyDescent="0.15">
      <c r="A3" s="54" t="s">
        <v>597</v>
      </c>
      <c r="B3" s="55">
        <v>22</v>
      </c>
      <c r="C3"/>
    </row>
    <row r="4" spans="1:3" x14ac:dyDescent="0.15">
      <c r="A4" s="54" t="s">
        <v>598</v>
      </c>
      <c r="B4" s="55">
        <v>57</v>
      </c>
      <c r="C4"/>
    </row>
    <row r="5" spans="1:3" x14ac:dyDescent="0.15">
      <c r="A5" s="54" t="s">
        <v>599</v>
      </c>
      <c r="B5" s="55">
        <v>36</v>
      </c>
      <c r="C5"/>
    </row>
    <row r="6" spans="1:3" x14ac:dyDescent="0.15">
      <c r="A6" s="54" t="s">
        <v>600</v>
      </c>
      <c r="B6" s="55">
        <v>53</v>
      </c>
      <c r="C6"/>
    </row>
    <row r="7" spans="1:3" x14ac:dyDescent="0.15">
      <c r="A7" s="54" t="s">
        <v>601</v>
      </c>
      <c r="B7" s="55">
        <v>66</v>
      </c>
      <c r="C7"/>
    </row>
    <row r="8" spans="1:3" x14ac:dyDescent="0.15">
      <c r="A8" s="54" t="s">
        <v>602</v>
      </c>
      <c r="B8" s="55">
        <v>40</v>
      </c>
      <c r="C8"/>
    </row>
    <row r="9" spans="1:3" x14ac:dyDescent="0.15">
      <c r="A9" s="54" t="s">
        <v>603</v>
      </c>
      <c r="B9" s="55">
        <v>29</v>
      </c>
      <c r="C9"/>
    </row>
    <row r="10" spans="1:3" x14ac:dyDescent="0.15">
      <c r="A10" s="54" t="s">
        <v>604</v>
      </c>
      <c r="B10" s="55">
        <v>7</v>
      </c>
      <c r="C10"/>
    </row>
    <row r="11" spans="1:3" x14ac:dyDescent="0.15">
      <c r="A11" s="54" t="s">
        <v>605</v>
      </c>
      <c r="B11" s="55">
        <v>14</v>
      </c>
      <c r="C11"/>
    </row>
    <row r="12" spans="1:3" x14ac:dyDescent="0.15">
      <c r="A12" s="54" t="s">
        <v>606</v>
      </c>
      <c r="B12" s="55">
        <v>324</v>
      </c>
      <c r="C12"/>
    </row>
    <row r="13" spans="1:3" x14ac:dyDescent="0.15">
      <c r="A13"/>
      <c r="B13"/>
      <c r="C13"/>
    </row>
    <row r="14" spans="1:3" x14ac:dyDescent="0.15">
      <c r="A14"/>
      <c r="B14"/>
      <c r="C14"/>
    </row>
    <row r="15" spans="1:3" x14ac:dyDescent="0.15">
      <c r="A15" s="66" t="s">
        <v>1436</v>
      </c>
      <c r="B15"/>
      <c r="C15"/>
    </row>
    <row r="16" spans="1:3" x14ac:dyDescent="0.15">
      <c r="A16" s="53" t="s">
        <v>1433</v>
      </c>
      <c r="B16" t="s">
        <v>1434</v>
      </c>
      <c r="C16"/>
    </row>
    <row r="17" spans="1:3" x14ac:dyDescent="0.15">
      <c r="A17" s="54" t="s">
        <v>597</v>
      </c>
      <c r="B17" s="55">
        <v>16</v>
      </c>
      <c r="C17"/>
    </row>
    <row r="18" spans="1:3" x14ac:dyDescent="0.15">
      <c r="A18" s="54" t="s">
        <v>598</v>
      </c>
      <c r="B18" s="55">
        <v>33</v>
      </c>
      <c r="C18"/>
    </row>
    <row r="19" spans="1:3" x14ac:dyDescent="0.15">
      <c r="A19" s="54" t="s">
        <v>599</v>
      </c>
      <c r="B19" s="55">
        <v>29</v>
      </c>
      <c r="C19"/>
    </row>
    <row r="20" spans="1:3" x14ac:dyDescent="0.15">
      <c r="A20" s="54" t="s">
        <v>600</v>
      </c>
      <c r="B20" s="55">
        <v>29</v>
      </c>
      <c r="C20"/>
    </row>
    <row r="21" spans="1:3" x14ac:dyDescent="0.15">
      <c r="A21" s="54" t="s">
        <v>601</v>
      </c>
      <c r="B21" s="55">
        <v>48</v>
      </c>
      <c r="C21"/>
    </row>
    <row r="22" spans="1:3" x14ac:dyDescent="0.15">
      <c r="A22" s="54" t="s">
        <v>602</v>
      </c>
      <c r="B22" s="55">
        <v>31</v>
      </c>
      <c r="C22"/>
    </row>
    <row r="23" spans="1:3" x14ac:dyDescent="0.15">
      <c r="A23" s="54" t="s">
        <v>603</v>
      </c>
      <c r="B23" s="55">
        <v>19</v>
      </c>
      <c r="C23"/>
    </row>
    <row r="24" spans="1:3" x14ac:dyDescent="0.15">
      <c r="A24" s="54" t="s">
        <v>604</v>
      </c>
      <c r="B24" s="55">
        <v>6</v>
      </c>
      <c r="C24"/>
    </row>
    <row r="25" spans="1:3" x14ac:dyDescent="0.15">
      <c r="A25" s="54" t="s">
        <v>605</v>
      </c>
      <c r="B25" s="55">
        <v>13</v>
      </c>
      <c r="C25"/>
    </row>
    <row r="26" spans="1:3" x14ac:dyDescent="0.15">
      <c r="A26" s="54" t="s">
        <v>606</v>
      </c>
      <c r="B26" s="55">
        <v>224</v>
      </c>
      <c r="C26"/>
    </row>
    <row r="27" spans="1:3" x14ac:dyDescent="0.15">
      <c r="A27"/>
      <c r="B27"/>
      <c r="C27"/>
    </row>
    <row r="28" spans="1:3" x14ac:dyDescent="0.15">
      <c r="A28"/>
      <c r="B28"/>
      <c r="C28"/>
    </row>
    <row r="29" spans="1:3" x14ac:dyDescent="0.15">
      <c r="A29" s="67" t="s">
        <v>1437</v>
      </c>
      <c r="B29"/>
      <c r="C29"/>
    </row>
    <row r="30" spans="1:3" x14ac:dyDescent="0.15">
      <c r="A30" s="53" t="s">
        <v>1433</v>
      </c>
      <c r="B30" t="s">
        <v>1434</v>
      </c>
      <c r="C30"/>
    </row>
    <row r="31" spans="1:3" x14ac:dyDescent="0.15">
      <c r="A31" s="54" t="s">
        <v>597</v>
      </c>
      <c r="B31" s="55">
        <v>4</v>
      </c>
      <c r="C31"/>
    </row>
    <row r="32" spans="1:3" x14ac:dyDescent="0.15">
      <c r="A32" s="54" t="s">
        <v>598</v>
      </c>
      <c r="B32" s="55">
        <v>12</v>
      </c>
      <c r="C32"/>
    </row>
    <row r="33" spans="1:3" x14ac:dyDescent="0.15">
      <c r="A33" s="54" t="s">
        <v>599</v>
      </c>
      <c r="B33" s="55">
        <v>8</v>
      </c>
      <c r="C33"/>
    </row>
    <row r="34" spans="1:3" x14ac:dyDescent="0.15">
      <c r="A34" s="54" t="s">
        <v>600</v>
      </c>
      <c r="B34" s="55">
        <v>18</v>
      </c>
      <c r="C34"/>
    </row>
    <row r="35" spans="1:3" x14ac:dyDescent="0.15">
      <c r="A35" s="54" t="s">
        <v>601</v>
      </c>
      <c r="B35" s="55">
        <v>13</v>
      </c>
      <c r="C35"/>
    </row>
    <row r="36" spans="1:3" x14ac:dyDescent="0.15">
      <c r="A36" s="54" t="s">
        <v>602</v>
      </c>
      <c r="B36" s="55">
        <v>12</v>
      </c>
      <c r="C36"/>
    </row>
    <row r="37" spans="1:3" x14ac:dyDescent="0.15">
      <c r="A37" s="54" t="s">
        <v>603</v>
      </c>
      <c r="B37" s="55">
        <v>12</v>
      </c>
      <c r="C37"/>
    </row>
    <row r="38" spans="1:3" x14ac:dyDescent="0.15">
      <c r="A38" s="54" t="s">
        <v>604</v>
      </c>
      <c r="B38" s="55">
        <v>2</v>
      </c>
      <c r="C38"/>
    </row>
    <row r="39" spans="1:3" x14ac:dyDescent="0.15">
      <c r="A39" s="54" t="s">
        <v>605</v>
      </c>
      <c r="B39" s="55">
        <v>3</v>
      </c>
      <c r="C39"/>
    </row>
    <row r="40" spans="1:3" x14ac:dyDescent="0.15">
      <c r="A40" s="54" t="s">
        <v>606</v>
      </c>
      <c r="B40" s="55">
        <v>84</v>
      </c>
      <c r="C40"/>
    </row>
    <row r="41" spans="1:3" x14ac:dyDescent="0.15">
      <c r="A41"/>
      <c r="B41"/>
      <c r="C41"/>
    </row>
    <row r="42" spans="1:3" x14ac:dyDescent="0.15">
      <c r="A42"/>
      <c r="B42"/>
      <c r="C42"/>
    </row>
    <row r="43" spans="1:3" x14ac:dyDescent="0.15">
      <c r="A43" s="68" t="s">
        <v>1438</v>
      </c>
      <c r="B43"/>
      <c r="C43"/>
    </row>
    <row r="44" spans="1:3" x14ac:dyDescent="0.15">
      <c r="A44" s="53" t="s">
        <v>1433</v>
      </c>
      <c r="B44" t="s">
        <v>1434</v>
      </c>
      <c r="C44"/>
    </row>
    <row r="45" spans="1:3" x14ac:dyDescent="0.15">
      <c r="A45" s="54" t="s">
        <v>597</v>
      </c>
      <c r="B45" s="55">
        <v>2</v>
      </c>
      <c r="C45"/>
    </row>
    <row r="46" spans="1:3" x14ac:dyDescent="0.15">
      <c r="A46" s="54" t="s">
        <v>598</v>
      </c>
      <c r="B46" s="55">
        <v>3</v>
      </c>
      <c r="C46"/>
    </row>
    <row r="47" spans="1:3" x14ac:dyDescent="0.15">
      <c r="A47" s="54" t="s">
        <v>599</v>
      </c>
      <c r="B47" s="55">
        <v>4</v>
      </c>
      <c r="C47"/>
    </row>
    <row r="48" spans="1:3" x14ac:dyDescent="0.15">
      <c r="A48" s="54" t="s">
        <v>601</v>
      </c>
      <c r="B48" s="55">
        <v>8</v>
      </c>
      <c r="C48"/>
    </row>
    <row r="49" spans="1:3" x14ac:dyDescent="0.15">
      <c r="A49" s="54" t="s">
        <v>603</v>
      </c>
      <c r="B49" s="55">
        <v>4</v>
      </c>
      <c r="C49"/>
    </row>
    <row r="50" spans="1:3" x14ac:dyDescent="0.15">
      <c r="A50" s="54" t="s">
        <v>604</v>
      </c>
      <c r="B50" s="55">
        <v>1</v>
      </c>
      <c r="C50"/>
    </row>
    <row r="51" spans="1:3" x14ac:dyDescent="0.15">
      <c r="A51" s="54" t="s">
        <v>605</v>
      </c>
      <c r="B51" s="55">
        <v>1</v>
      </c>
      <c r="C51"/>
    </row>
    <row r="52" spans="1:3" x14ac:dyDescent="0.15">
      <c r="A52" s="54" t="s">
        <v>606</v>
      </c>
      <c r="B52" s="55">
        <v>23</v>
      </c>
      <c r="C52"/>
    </row>
    <row r="53" spans="1:3" x14ac:dyDescent="0.15">
      <c r="A53"/>
      <c r="B53"/>
      <c r="C53"/>
    </row>
    <row r="54" spans="1:3" x14ac:dyDescent="0.15">
      <c r="A54"/>
      <c r="B54"/>
      <c r="C54"/>
    </row>
    <row r="55" spans="1:3" x14ac:dyDescent="0.15">
      <c r="A55"/>
      <c r="B55"/>
      <c r="C55"/>
    </row>
    <row r="56" spans="1:3" x14ac:dyDescent="0.15">
      <c r="A56"/>
      <c r="B56"/>
      <c r="C56"/>
    </row>
    <row r="57" spans="1:3" x14ac:dyDescent="0.15">
      <c r="A57"/>
      <c r="B57"/>
      <c r="C57"/>
    </row>
    <row r="58" spans="1:3" x14ac:dyDescent="0.15">
      <c r="A58"/>
      <c r="B58"/>
      <c r="C58"/>
    </row>
    <row r="59" spans="1:3" x14ac:dyDescent="0.15">
      <c r="A59"/>
      <c r="B59"/>
      <c r="C59"/>
    </row>
    <row r="60" spans="1:3" x14ac:dyDescent="0.15">
      <c r="A60"/>
      <c r="B60"/>
      <c r="C60"/>
    </row>
    <row r="61" spans="1:3" x14ac:dyDescent="0.15">
      <c r="A61"/>
      <c r="B61"/>
      <c r="C61"/>
    </row>
  </sheetData>
  <phoneticPr fontId="2"/>
  <pageMargins left="1.0236220472440944" right="0.23622047244094491" top="1.3385826771653544" bottom="0.23622047244094491" header="0.9055118110236221" footer="0.19685039370078741"/>
  <pageSetup paperSize="9" fitToHeight="0" orientation="portrait" r:id="rId5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○居宅介護</vt:lpstr>
      <vt:lpstr>○重度訪問介護 </vt:lpstr>
      <vt:lpstr>○同行援護</vt:lpstr>
      <vt:lpstr>○行動援護</vt:lpstr>
      <vt:lpstr>【集計】</vt:lpstr>
      <vt:lpstr>○居宅介護!Print_Area</vt:lpstr>
      <vt:lpstr>○行動援護!Print_Area</vt:lpstr>
      <vt:lpstr>'○重度訪問介護 '!Print_Area</vt:lpstr>
      <vt:lpstr>○同行援護!Print_Area</vt:lpstr>
      <vt:lpstr>○居宅介護!Print_Titles</vt:lpstr>
      <vt:lpstr>○行動援護!Print_Titles</vt:lpstr>
      <vt:lpstr>'○重度訪問介護 '!Print_Titles</vt:lpstr>
      <vt:lpstr>○同行援護!Print_Titles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2022-05-18T00:07:44Z</dcterms:created>
  <dcterms:modified xsi:type="dcterms:W3CDTF">2023-07-03T00:05:33Z</dcterms:modified>
</cp:coreProperties>
</file>