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10" yWindow="-110" windowWidth="19430" windowHeight="10430" tabRatio="710"/>
  </bookViews>
  <sheets>
    <sheet name="施設入所" sheetId="7" r:id="rId1"/>
    <sheet name="生活介護" sheetId="1" r:id="rId2"/>
    <sheet name="生活訓練" sheetId="16" r:id="rId3"/>
    <sheet name="機能訓練" sheetId="17" r:id="rId4"/>
    <sheet name="就労移行" sheetId="14" r:id="rId5"/>
    <sheet name="施設入所（経過措置）" sheetId="20" r:id="rId6"/>
    <sheet name="生活介護（経過措置） " sheetId="21" r:id="rId7"/>
    <sheet name="注意　地域区分の改正" sheetId="18" r:id="rId8"/>
    <sheet name="集計【施設入所、生活介護】" sheetId="15" r:id="rId9"/>
  </sheets>
  <definedNames>
    <definedName name="_xlnm._FilterDatabase" localSheetId="3" hidden="1">機能訓練!$A$1:$AC$2</definedName>
    <definedName name="_xlnm._FilterDatabase" localSheetId="0" hidden="1">施設入所!$A$1:$AF$40</definedName>
    <definedName name="_xlnm._FilterDatabase" localSheetId="1" hidden="1">生活介護!$A$1:$AK$40</definedName>
    <definedName name="_xlnm._FilterDatabase" localSheetId="2" hidden="1">生活訓練!$A$1:$AH$3</definedName>
    <definedName name="_xlnm.Print_Area" localSheetId="3">機能訓練!$A$1:$AC$2</definedName>
    <definedName name="_xlnm.Print_Area" localSheetId="0">施設入所!$B$1:$AE$40</definedName>
    <definedName name="_xlnm.Print_Area" localSheetId="1">生活介護!$A$1:$AI$40</definedName>
    <definedName name="_xlnm.Print_Area" localSheetId="2">生活訓練!$A$1:$AH$3</definedName>
    <definedName name="_xlnm.Print_Titles" localSheetId="3">機能訓練!$1:$1</definedName>
    <definedName name="_xlnm.Print_Titles" localSheetId="0">施設入所!$1:$1</definedName>
    <definedName name="_xlnm.Print_Titles" localSheetId="1">生活介護!$1:$1</definedName>
    <definedName name="_xlnm.Print_Titles" localSheetId="2">生活訓練!$1:$1</definedName>
  </definedNames>
  <calcPr calcId="162913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21" l="1"/>
  <c r="G2" i="20"/>
  <c r="E3" i="14" l="1"/>
  <c r="E2" i="17"/>
  <c r="E3" i="16"/>
  <c r="E2" i="16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F3" i="1"/>
  <c r="F4" i="1"/>
  <c r="F6" i="1"/>
  <c r="F5" i="1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2" i="7"/>
</calcChain>
</file>

<file path=xl/sharedStrings.xml><?xml version="1.0" encoding="utf-8"?>
<sst xmlns="http://schemas.openxmlformats.org/spreadsheetml/2006/main" count="2579" uniqueCount="581">
  <si>
    <t>519-5413</t>
    <phoneticPr fontId="1"/>
  </si>
  <si>
    <t>059-234-6144</t>
    <phoneticPr fontId="1"/>
  </si>
  <si>
    <t>0595-26-1121</t>
    <phoneticPr fontId="1"/>
  </si>
  <si>
    <t>0595-26-7600</t>
    <phoneticPr fontId="1"/>
  </si>
  <si>
    <t>059-394-1595</t>
    <phoneticPr fontId="1"/>
  </si>
  <si>
    <t>059-394-1985</t>
    <phoneticPr fontId="1"/>
  </si>
  <si>
    <t>059-238-0001</t>
    <phoneticPr fontId="1"/>
  </si>
  <si>
    <t>514-2313</t>
    <phoneticPr fontId="1"/>
  </si>
  <si>
    <t>059-268-1115</t>
    <phoneticPr fontId="1"/>
  </si>
  <si>
    <t>059-268-3370</t>
    <phoneticPr fontId="1"/>
  </si>
  <si>
    <t>障害者支援施設まもり苑</t>
    <rPh sb="0" eb="3">
      <t>ショウガイシャ</t>
    </rPh>
    <rPh sb="3" eb="5">
      <t>シエン</t>
    </rPh>
    <rPh sb="5" eb="7">
      <t>シセツ</t>
    </rPh>
    <rPh sb="10" eb="11">
      <t>エン</t>
    </rPh>
    <phoneticPr fontId="1"/>
  </si>
  <si>
    <t>社会福祉法人真盛学園</t>
    <rPh sb="0" eb="2">
      <t>シャカイ</t>
    </rPh>
    <rPh sb="2" eb="4">
      <t>フクシ</t>
    </rPh>
    <rPh sb="4" eb="6">
      <t>ホウジン</t>
    </rPh>
    <rPh sb="6" eb="7">
      <t>マ</t>
    </rPh>
    <rPh sb="7" eb="8">
      <t>セイ</t>
    </rPh>
    <rPh sb="8" eb="10">
      <t>ガクエン</t>
    </rPh>
    <phoneticPr fontId="1"/>
  </si>
  <si>
    <t>514-1252</t>
    <phoneticPr fontId="1"/>
  </si>
  <si>
    <t>059-252-1780</t>
    <phoneticPr fontId="1"/>
  </si>
  <si>
    <t>059-252-1374</t>
    <phoneticPr fontId="1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</si>
  <si>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1"/>
  </si>
  <si>
    <t>障害者支援施設　聖マッテヤ心豊苑</t>
    <rPh sb="0" eb="2">
      <t>ショウガイ</t>
    </rPh>
    <rPh sb="2" eb="3">
      <t>シャ</t>
    </rPh>
    <rPh sb="3" eb="5">
      <t>シエン</t>
    </rPh>
    <rPh sb="5" eb="7">
      <t>シセツ</t>
    </rPh>
    <rPh sb="8" eb="9">
      <t>セイ</t>
    </rPh>
    <rPh sb="13" eb="14">
      <t>ココロ</t>
    </rPh>
    <rPh sb="14" eb="15">
      <t>ユタ</t>
    </rPh>
    <rPh sb="15" eb="16">
      <t>エン</t>
    </rPh>
    <phoneticPr fontId="1"/>
  </si>
  <si>
    <t>514-0076</t>
    <phoneticPr fontId="1"/>
  </si>
  <si>
    <t>社会福祉法人　聖マッテヤ会</t>
    <rPh sb="0" eb="2">
      <t>シャカイ</t>
    </rPh>
    <rPh sb="2" eb="4">
      <t>フクシ</t>
    </rPh>
    <rPh sb="4" eb="6">
      <t>ホウジン</t>
    </rPh>
    <rPh sb="7" eb="8">
      <t>セイ</t>
    </rPh>
    <rPh sb="12" eb="13">
      <t>カイ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</si>
  <si>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</si>
  <si>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</si>
  <si>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報酬区分</t>
    <rPh sb="0" eb="2">
      <t>ホウシュウ</t>
    </rPh>
    <rPh sb="2" eb="4">
      <t>クブン</t>
    </rPh>
    <phoneticPr fontId="1"/>
  </si>
  <si>
    <t>訪問体制</t>
    <rPh sb="0" eb="2">
      <t>ホウモン</t>
    </rPh>
    <rPh sb="2" eb="4">
      <t>タイセイ</t>
    </rPh>
    <phoneticPr fontId="1"/>
  </si>
  <si>
    <t>三重県身体障害者総合福祉センター</t>
    <phoneticPr fontId="1"/>
  </si>
  <si>
    <t>514-0113</t>
    <phoneticPr fontId="1"/>
  </si>
  <si>
    <t>指定障害者支援施設「身体障害者支援施設　はなの里」</t>
    <phoneticPr fontId="1"/>
  </si>
  <si>
    <t>518-0609</t>
    <phoneticPr fontId="1"/>
  </si>
  <si>
    <t>514-0076</t>
    <phoneticPr fontId="1"/>
  </si>
  <si>
    <t>059-231-0155</t>
    <phoneticPr fontId="1"/>
  </si>
  <si>
    <t>059-231-0356</t>
    <phoneticPr fontId="1"/>
  </si>
  <si>
    <t>0595-66-1234</t>
    <phoneticPr fontId="1"/>
  </si>
  <si>
    <t>0595-65-3480</t>
    <phoneticPr fontId="1"/>
  </si>
  <si>
    <t>社会福祉法人こもはら福祉会</t>
    <phoneticPr fontId="1"/>
  </si>
  <si>
    <t>0598-86-3911</t>
    <phoneticPr fontId="1"/>
  </si>
  <si>
    <t>0598-86-3322</t>
    <phoneticPr fontId="1"/>
  </si>
  <si>
    <t>059-238-0001</t>
    <phoneticPr fontId="1"/>
  </si>
  <si>
    <t>059-234-6144</t>
    <phoneticPr fontId="1"/>
  </si>
  <si>
    <t>518-0032</t>
    <phoneticPr fontId="1"/>
  </si>
  <si>
    <t>0595-26-1121</t>
    <phoneticPr fontId="1"/>
  </si>
  <si>
    <t>0595-26-7600</t>
    <phoneticPr fontId="1"/>
  </si>
  <si>
    <t>514-2313</t>
    <phoneticPr fontId="1"/>
  </si>
  <si>
    <t>059-268-1115</t>
    <phoneticPr fontId="1"/>
  </si>
  <si>
    <t>059-268-3370</t>
    <phoneticPr fontId="1"/>
  </si>
  <si>
    <t>059-239-0275</t>
    <phoneticPr fontId="1"/>
  </si>
  <si>
    <t>059-239-0276</t>
    <phoneticPr fontId="1"/>
  </si>
  <si>
    <t xml:space="preserve">有　　    </t>
    <rPh sb="0" eb="1">
      <t>ユウ</t>
    </rPh>
    <phoneticPr fontId="1"/>
  </si>
  <si>
    <t>513-0837</t>
    <phoneticPr fontId="1"/>
  </si>
  <si>
    <t>059-378-8881</t>
    <phoneticPr fontId="1"/>
  </si>
  <si>
    <t>059-379-3223</t>
    <phoneticPr fontId="1"/>
  </si>
  <si>
    <t>社会福祉法人　伊勢亀鈴会</t>
    <phoneticPr fontId="1"/>
  </si>
  <si>
    <t>指定生活介護事業所　宮の里ミタスメモリアルホーム</t>
    <rPh sb="10" eb="11">
      <t>ミヤ</t>
    </rPh>
    <rPh sb="12" eb="13">
      <t>サト</t>
    </rPh>
    <phoneticPr fontId="1"/>
  </si>
  <si>
    <t>0596-58-5030</t>
    <phoneticPr fontId="1"/>
  </si>
  <si>
    <t>0596-58-5033</t>
    <phoneticPr fontId="1"/>
  </si>
  <si>
    <t>社会福祉法人　伊勢亀鈴会</t>
    <rPh sb="0" eb="2">
      <t>シャカイ</t>
    </rPh>
    <rPh sb="2" eb="4">
      <t>フクシ</t>
    </rPh>
    <rPh sb="4" eb="6">
      <t>ホウジン</t>
    </rPh>
    <rPh sb="7" eb="9">
      <t>イセ</t>
    </rPh>
    <rPh sb="9" eb="10">
      <t>カメ</t>
    </rPh>
    <rPh sb="10" eb="11">
      <t>スズ</t>
    </rPh>
    <rPh sb="11" eb="12">
      <t>カイ</t>
    </rPh>
    <phoneticPr fontId="1"/>
  </si>
  <si>
    <t>指定障害者支援施設　宮の里ミタスメモリアルホーム</t>
    <rPh sb="0" eb="2">
      <t>シテイ</t>
    </rPh>
    <rPh sb="2" eb="5">
      <t>ショウガイシャ</t>
    </rPh>
    <rPh sb="5" eb="7">
      <t>シエン</t>
    </rPh>
    <rPh sb="7" eb="9">
      <t>シセツ</t>
    </rPh>
    <rPh sb="10" eb="11">
      <t>ミヤ</t>
    </rPh>
    <rPh sb="12" eb="13">
      <t>サト</t>
    </rPh>
    <phoneticPr fontId="1"/>
  </si>
  <si>
    <t>519-2703</t>
    <phoneticPr fontId="1"/>
  </si>
  <si>
    <t>515-0212</t>
    <phoneticPr fontId="1"/>
  </si>
  <si>
    <t>517-0501</t>
    <phoneticPr fontId="1"/>
  </si>
  <si>
    <t>指定障害者支援施設聖愛園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ヒジリ</t>
    </rPh>
    <rPh sb="10" eb="11">
      <t>アイ</t>
    </rPh>
    <rPh sb="11" eb="12">
      <t>エン</t>
    </rPh>
    <phoneticPr fontId="1"/>
  </si>
  <si>
    <t>519-2211</t>
  </si>
  <si>
    <t>519-2211</t>
    <phoneticPr fontId="1"/>
  </si>
  <si>
    <t>0598-49-3115</t>
  </si>
  <si>
    <t>0598-49-3115</t>
    <phoneticPr fontId="1"/>
  </si>
  <si>
    <t>0598-49-3783</t>
  </si>
  <si>
    <t>0598-49-3783</t>
    <phoneticPr fontId="1"/>
  </si>
  <si>
    <t>あさけ学園</t>
    <rPh sb="3" eb="5">
      <t>ガクエン</t>
    </rPh>
    <phoneticPr fontId="1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</si>
  <si>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1"/>
  </si>
  <si>
    <t>障害者支援施設津長谷山学園</t>
    <rPh sb="0" eb="3">
      <t>ショウガイシャ</t>
    </rPh>
    <rPh sb="3" eb="5">
      <t>シエン</t>
    </rPh>
    <rPh sb="5" eb="7">
      <t>シセツ</t>
    </rPh>
    <rPh sb="7" eb="8">
      <t>ツ</t>
    </rPh>
    <rPh sb="8" eb="11">
      <t>ハセヤマ</t>
    </rPh>
    <rPh sb="11" eb="13">
      <t>ガクエン</t>
    </rPh>
    <phoneticPr fontId="1"/>
  </si>
  <si>
    <t>障害者支援施設長谷山寮</t>
    <rPh sb="0" eb="3">
      <t>ショウガイシャ</t>
    </rPh>
    <rPh sb="3" eb="5">
      <t>シエン</t>
    </rPh>
    <rPh sb="5" eb="7">
      <t>シセツ</t>
    </rPh>
    <rPh sb="7" eb="10">
      <t>ハセヤマ</t>
    </rPh>
    <rPh sb="10" eb="11">
      <t>リョウ</t>
    </rPh>
    <phoneticPr fontId="1"/>
  </si>
  <si>
    <t>こいしろの里</t>
    <rPh sb="5" eb="6">
      <t>サト</t>
    </rPh>
    <phoneticPr fontId="1"/>
  </si>
  <si>
    <t>514-0077</t>
    <phoneticPr fontId="1"/>
  </si>
  <si>
    <t>059-237-1055</t>
    <phoneticPr fontId="1"/>
  </si>
  <si>
    <t>059-237-2537</t>
    <phoneticPr fontId="1"/>
  </si>
  <si>
    <t>社会福祉法人敬愛会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カイ</t>
    </rPh>
    <phoneticPr fontId="1"/>
  </si>
  <si>
    <t>0598-28-4835</t>
    <phoneticPr fontId="1"/>
  </si>
  <si>
    <t>0598-28-4895</t>
    <phoneticPr fontId="1"/>
  </si>
  <si>
    <t>社会福祉法人ベテスタ</t>
    <rPh sb="0" eb="2">
      <t>シャカイ</t>
    </rPh>
    <rPh sb="2" eb="4">
      <t>フクシ</t>
    </rPh>
    <rPh sb="4" eb="6">
      <t>ホウジン</t>
    </rPh>
    <phoneticPr fontId="1"/>
  </si>
  <si>
    <t>鈴鹿和順学園</t>
    <rPh sb="0" eb="2">
      <t>スズカ</t>
    </rPh>
    <rPh sb="2" eb="3">
      <t>ワ</t>
    </rPh>
    <rPh sb="3" eb="4">
      <t>ジュン</t>
    </rPh>
    <rPh sb="4" eb="6">
      <t>ガクエン</t>
    </rPh>
    <phoneticPr fontId="1"/>
  </si>
  <si>
    <t>513-0018</t>
    <phoneticPr fontId="1"/>
  </si>
  <si>
    <t>ルーベンハイム志摩</t>
    <rPh sb="7" eb="9">
      <t>シマ</t>
    </rPh>
    <phoneticPr fontId="1"/>
  </si>
  <si>
    <t>517-0501</t>
    <phoneticPr fontId="1"/>
  </si>
  <si>
    <t>0599-43-7101</t>
    <phoneticPr fontId="1"/>
  </si>
  <si>
    <t>社会福祉法人三重済美学院</t>
    <rPh sb="0" eb="2">
      <t>シャカイ</t>
    </rPh>
    <rPh sb="2" eb="4">
      <t>フクシ</t>
    </rPh>
    <rPh sb="4" eb="6">
      <t>ホウジン</t>
    </rPh>
    <rPh sb="6" eb="8">
      <t>ミエ</t>
    </rPh>
    <rPh sb="8" eb="9">
      <t>サイ</t>
    </rPh>
    <rPh sb="9" eb="10">
      <t>ビ</t>
    </rPh>
    <rPh sb="10" eb="12">
      <t>ガクイン</t>
    </rPh>
    <phoneticPr fontId="1"/>
  </si>
  <si>
    <t>0597-89-0375</t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</si>
  <si>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</si>
  <si>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</si>
  <si>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リハビリテーション加算</t>
    <rPh sb="9" eb="11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</si>
  <si>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</si>
  <si>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</si>
  <si>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</si>
  <si>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有（Ⅰ）</t>
    <rPh sb="0" eb="1">
      <t>アリ</t>
    </rPh>
    <phoneticPr fontId="1"/>
  </si>
  <si>
    <t>有（Ⅱ）</t>
    <rPh sb="0" eb="1">
      <t>アリ</t>
    </rPh>
    <phoneticPr fontId="1"/>
  </si>
  <si>
    <t>定員規模</t>
    <rPh sb="0" eb="2">
      <t>テイイン</t>
    </rPh>
    <rPh sb="2" eb="4">
      <t>キボ</t>
    </rPh>
    <phoneticPr fontId="1"/>
  </si>
  <si>
    <t>21人以上40人以下</t>
    <rPh sb="2" eb="5">
      <t>ニンイジョウ</t>
    </rPh>
    <rPh sb="7" eb="8">
      <t>ニン</t>
    </rPh>
    <rPh sb="8" eb="10">
      <t>イカ</t>
    </rPh>
    <phoneticPr fontId="1"/>
  </si>
  <si>
    <t>20人以下</t>
    <rPh sb="2" eb="5">
      <t>ニンイカ</t>
    </rPh>
    <phoneticPr fontId="1"/>
  </si>
  <si>
    <t>20人以下</t>
    <rPh sb="2" eb="3">
      <t>ニン</t>
    </rPh>
    <rPh sb="3" eb="5">
      <t>イカ</t>
    </rPh>
    <phoneticPr fontId="1"/>
  </si>
  <si>
    <t>41人以上60人以下</t>
    <rPh sb="2" eb="5">
      <t>ニンイジョウ</t>
    </rPh>
    <rPh sb="7" eb="8">
      <t>ニン</t>
    </rPh>
    <rPh sb="8" eb="10">
      <t>イカ</t>
    </rPh>
    <phoneticPr fontId="1"/>
  </si>
  <si>
    <t>61人以上80人以下</t>
    <rPh sb="2" eb="5">
      <t>ニンイジョウ</t>
    </rPh>
    <rPh sb="7" eb="8">
      <t>ニン</t>
    </rPh>
    <rPh sb="8" eb="10">
      <t>イカ</t>
    </rPh>
    <phoneticPr fontId="1"/>
  </si>
  <si>
    <t>身体</t>
    <rPh sb="0" eb="2">
      <t>シンタイ</t>
    </rPh>
    <phoneticPr fontId="1"/>
  </si>
  <si>
    <t>障害者支援施設　菰野聖十字の家</t>
    <rPh sb="0" eb="3">
      <t>ショウガイシャ</t>
    </rPh>
    <rPh sb="3" eb="5">
      <t>シエン</t>
    </rPh>
    <rPh sb="5" eb="7">
      <t>シセツ</t>
    </rPh>
    <rPh sb="8" eb="10">
      <t>コモノ</t>
    </rPh>
    <rPh sb="10" eb="11">
      <t>セイ</t>
    </rPh>
    <rPh sb="11" eb="13">
      <t>ジュウジ</t>
    </rPh>
    <rPh sb="14" eb="15">
      <t>イエ</t>
    </rPh>
    <phoneticPr fontId="1"/>
  </si>
  <si>
    <t>510-1232</t>
    <phoneticPr fontId="1"/>
  </si>
  <si>
    <t>059-394-2511</t>
    <phoneticPr fontId="1"/>
  </si>
  <si>
    <t>059-394-0081</t>
    <phoneticPr fontId="1"/>
  </si>
  <si>
    <t>社会福祉法人鈴鹿聖十字会</t>
    <rPh sb="0" eb="2">
      <t>シャカイ</t>
    </rPh>
    <rPh sb="2" eb="4">
      <t>フクシ</t>
    </rPh>
    <rPh sb="4" eb="6">
      <t>ホウジン</t>
    </rPh>
    <rPh sb="6" eb="8">
      <t>スズカ</t>
    </rPh>
    <rPh sb="8" eb="9">
      <t>セイ</t>
    </rPh>
    <rPh sb="9" eb="11">
      <t>ジュウジ</t>
    </rPh>
    <rPh sb="11" eb="12">
      <t>カイ</t>
    </rPh>
    <phoneticPr fontId="1"/>
  </si>
  <si>
    <t>指定障害者支援施設　聖母の家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セイボ</t>
    </rPh>
    <rPh sb="13" eb="14">
      <t>イエ</t>
    </rPh>
    <phoneticPr fontId="1"/>
  </si>
  <si>
    <t>510-0961</t>
    <phoneticPr fontId="1"/>
  </si>
  <si>
    <t>059-321-2855</t>
    <phoneticPr fontId="1"/>
  </si>
  <si>
    <t>059-321-2859</t>
    <phoneticPr fontId="1"/>
  </si>
  <si>
    <t>社会福祉法人聖母の家</t>
    <rPh sb="0" eb="2">
      <t>シャカイ</t>
    </rPh>
    <rPh sb="2" eb="4">
      <t>フクシ</t>
    </rPh>
    <rPh sb="4" eb="6">
      <t>ホウジン</t>
    </rPh>
    <rPh sb="6" eb="8">
      <t>セイボ</t>
    </rPh>
    <rPh sb="9" eb="10">
      <t>イエ</t>
    </rPh>
    <phoneticPr fontId="1"/>
  </si>
  <si>
    <t>紀南ひかり園</t>
    <rPh sb="0" eb="1">
      <t>オサム</t>
    </rPh>
    <rPh sb="1" eb="2">
      <t>ミナミ</t>
    </rPh>
    <rPh sb="5" eb="6">
      <t>エン</t>
    </rPh>
    <phoneticPr fontId="1"/>
  </si>
  <si>
    <t>519-4325</t>
    <phoneticPr fontId="1"/>
  </si>
  <si>
    <t>0597-89-4375</t>
    <phoneticPr fontId="1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</si>
  <si>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1"/>
  </si>
  <si>
    <t>和順寮</t>
    <rPh sb="0" eb="1">
      <t>ワ</t>
    </rPh>
    <rPh sb="1" eb="2">
      <t>ジュン</t>
    </rPh>
    <rPh sb="2" eb="3">
      <t>リョウ</t>
    </rPh>
    <phoneticPr fontId="1"/>
  </si>
  <si>
    <t>513-0018</t>
    <phoneticPr fontId="1"/>
  </si>
  <si>
    <t>059-374-3333</t>
    <phoneticPr fontId="1"/>
  </si>
  <si>
    <t>059-374-3334</t>
    <phoneticPr fontId="1"/>
  </si>
  <si>
    <t>社会福祉法人和順会</t>
    <rPh sb="0" eb="2">
      <t>シャカイ</t>
    </rPh>
    <rPh sb="2" eb="4">
      <t>フクシ</t>
    </rPh>
    <rPh sb="4" eb="6">
      <t>ホウジン</t>
    </rPh>
    <rPh sb="6" eb="7">
      <t>ワ</t>
    </rPh>
    <rPh sb="7" eb="8">
      <t>ジュン</t>
    </rPh>
    <rPh sb="8" eb="9">
      <t>カイ</t>
    </rPh>
    <phoneticPr fontId="1"/>
  </si>
  <si>
    <t>栄養マネジメント加算</t>
    <rPh sb="0" eb="2">
      <t>エイヨウ</t>
    </rPh>
    <rPh sb="8" eb="10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</si>
  <si>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</si>
  <si>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夜勤職員配置体制加算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</si>
  <si>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三重県いなば園すぎのき寮</t>
    <rPh sb="0" eb="3">
      <t>ミエケン</t>
    </rPh>
    <rPh sb="6" eb="7">
      <t>エン</t>
    </rPh>
    <rPh sb="11" eb="12">
      <t>リョウ</t>
    </rPh>
    <phoneticPr fontId="1"/>
  </si>
  <si>
    <t>三重県いなば園かしのき寮</t>
    <rPh sb="0" eb="3">
      <t>ミエケン</t>
    </rPh>
    <rPh sb="6" eb="7">
      <t>エン</t>
    </rPh>
    <rPh sb="11" eb="12">
      <t>リョウ</t>
    </rPh>
    <phoneticPr fontId="1"/>
  </si>
  <si>
    <t>三重県いなば園もみのき寮</t>
    <rPh sb="0" eb="3">
      <t>ミエケン</t>
    </rPh>
    <rPh sb="6" eb="7">
      <t>エン</t>
    </rPh>
    <rPh sb="11" eb="12">
      <t>リョウ</t>
    </rPh>
    <phoneticPr fontId="1"/>
  </si>
  <si>
    <t>513-0837</t>
    <phoneticPr fontId="1"/>
  </si>
  <si>
    <t>519-0427</t>
    <phoneticPr fontId="1"/>
  </si>
  <si>
    <t>0596-58-5030</t>
    <phoneticPr fontId="1"/>
  </si>
  <si>
    <t>0596-58-5033</t>
    <phoneticPr fontId="1"/>
  </si>
  <si>
    <t>510-1326</t>
    <phoneticPr fontId="1"/>
  </si>
  <si>
    <t>059-394-1595</t>
    <phoneticPr fontId="1"/>
  </si>
  <si>
    <t>059-394-1985</t>
    <phoneticPr fontId="1"/>
  </si>
  <si>
    <t>514-0077</t>
    <phoneticPr fontId="1"/>
  </si>
  <si>
    <t>059-237-1055</t>
    <phoneticPr fontId="1"/>
  </si>
  <si>
    <t>059-237-2537</t>
    <phoneticPr fontId="1"/>
  </si>
  <si>
    <t>059-237-3220</t>
    <phoneticPr fontId="1"/>
  </si>
  <si>
    <t>059-237-0980</t>
    <phoneticPr fontId="1"/>
  </si>
  <si>
    <t>指定番号</t>
    <rPh sb="0" eb="2">
      <t>シテイ</t>
    </rPh>
    <rPh sb="2" eb="4">
      <t>バンゴウ</t>
    </rPh>
    <phoneticPr fontId="1"/>
  </si>
  <si>
    <t>指定事業の種類</t>
    <rPh sb="0" eb="2">
      <t>シテイ</t>
    </rPh>
    <rPh sb="2" eb="4">
      <t>ジギョウ</t>
    </rPh>
    <rPh sb="5" eb="7">
      <t>シュルイ</t>
    </rPh>
    <phoneticPr fontId="1"/>
  </si>
  <si>
    <t>指定年月日</t>
    <rPh sb="0" eb="2">
      <t>シテイ</t>
    </rPh>
    <rPh sb="2" eb="5">
      <t>ネンガッピ</t>
    </rPh>
    <phoneticPr fontId="1"/>
  </si>
  <si>
    <t>指定事業所名</t>
    <rPh sb="0" eb="2">
      <t>シテイ</t>
    </rPh>
    <rPh sb="2" eb="5">
      <t>ジギョウショ</t>
    </rPh>
    <rPh sb="5" eb="6">
      <t>メイ</t>
    </rPh>
    <phoneticPr fontId="1"/>
  </si>
  <si>
    <t>事業所の〒</t>
    <rPh sb="0" eb="3">
      <t>ジギョウショ</t>
    </rPh>
    <phoneticPr fontId="1"/>
  </si>
  <si>
    <t>市町名</t>
    <rPh sb="0" eb="1">
      <t>シチョウ</t>
    </rPh>
    <rPh sb="1" eb="2">
      <t>マチ</t>
    </rPh>
    <rPh sb="2" eb="3">
      <t>メイ</t>
    </rPh>
    <phoneticPr fontId="1"/>
  </si>
  <si>
    <t>事業所の所在地</t>
    <rPh sb="0" eb="3">
      <t>ジギョウショ</t>
    </rPh>
    <rPh sb="4" eb="7">
      <t>ショザイチ</t>
    </rPh>
    <phoneticPr fontId="1"/>
  </si>
  <si>
    <t>事業所の電話</t>
    <rPh sb="0" eb="3">
      <t>ジギョウショ</t>
    </rPh>
    <rPh sb="4" eb="6">
      <t>デンワ</t>
    </rPh>
    <phoneticPr fontId="1"/>
  </si>
  <si>
    <t>事業所のＦＡＸ</t>
    <rPh sb="0" eb="3">
      <t>ジギョウショ</t>
    </rPh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</si>
  <si>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</si>
  <si>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</si>
  <si>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514-0113</t>
    <phoneticPr fontId="1"/>
  </si>
  <si>
    <t>津市</t>
    <rPh sb="0" eb="2">
      <t>ツシ</t>
    </rPh>
    <phoneticPr fontId="1"/>
  </si>
  <si>
    <t>一身田大古曽６７０－２</t>
  </si>
  <si>
    <t>059-231-0155</t>
  </si>
  <si>
    <t>059-231-0356</t>
  </si>
  <si>
    <t>主たる
対象者</t>
    <rPh sb="0" eb="1">
      <t>シュ</t>
    </rPh>
    <rPh sb="4" eb="7">
      <t>タイショウシャ</t>
    </rPh>
    <phoneticPr fontId="1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</si>
  <si>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1"/>
  </si>
  <si>
    <t>512-1212</t>
    <phoneticPr fontId="1"/>
  </si>
  <si>
    <t>059-326-5088</t>
    <phoneticPr fontId="1"/>
  </si>
  <si>
    <t>059-326-7248</t>
    <phoneticPr fontId="1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</si>
  <si>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1"/>
  </si>
  <si>
    <t>身体障害者支援施設　ケアホーム熊南</t>
    <rPh sb="0" eb="2">
      <t>シンタイ</t>
    </rPh>
    <rPh sb="2" eb="4">
      <t>ショウガイ</t>
    </rPh>
    <rPh sb="4" eb="5">
      <t>シャ</t>
    </rPh>
    <rPh sb="5" eb="7">
      <t>シエン</t>
    </rPh>
    <rPh sb="7" eb="9">
      <t>シセツ</t>
    </rPh>
    <rPh sb="15" eb="16">
      <t>クマ</t>
    </rPh>
    <rPh sb="16" eb="17">
      <t>ミナミ</t>
    </rPh>
    <phoneticPr fontId="1"/>
  </si>
  <si>
    <t>519-5413</t>
    <phoneticPr fontId="1"/>
  </si>
  <si>
    <t>0597-97-0005</t>
    <phoneticPr fontId="1"/>
  </si>
  <si>
    <t>0597-97-0015</t>
    <phoneticPr fontId="1"/>
  </si>
  <si>
    <t>社会福祉法人紀和会</t>
    <rPh sb="0" eb="2">
      <t>シャカイ</t>
    </rPh>
    <rPh sb="2" eb="4">
      <t>フクシ</t>
    </rPh>
    <rPh sb="4" eb="6">
      <t>ホウジン</t>
    </rPh>
    <rPh sb="6" eb="8">
      <t>ノリカズ</t>
    </rPh>
    <rPh sb="8" eb="9">
      <t>カイ</t>
    </rPh>
    <phoneticPr fontId="1"/>
  </si>
  <si>
    <t>0595-66-1234</t>
  </si>
  <si>
    <t>0595-65-3480</t>
  </si>
  <si>
    <t>社会福祉法人　こもはら福祉会</t>
  </si>
  <si>
    <t>514-0818</t>
    <phoneticPr fontId="1"/>
  </si>
  <si>
    <t>515-0212</t>
    <phoneticPr fontId="1"/>
  </si>
  <si>
    <t>518-0609</t>
    <phoneticPr fontId="1"/>
  </si>
  <si>
    <t>519-0427</t>
    <phoneticPr fontId="1"/>
  </si>
  <si>
    <t>れんげの里</t>
    <rPh sb="4" eb="5">
      <t>サト</t>
    </rPh>
    <phoneticPr fontId="1"/>
  </si>
  <si>
    <t>城山れんげの里</t>
    <rPh sb="0" eb="2">
      <t>シロヤマ</t>
    </rPh>
    <rPh sb="6" eb="7">
      <t>サト</t>
    </rPh>
    <phoneticPr fontId="1"/>
  </si>
  <si>
    <t>身体障害者支援施設梨丘園</t>
    <rPh sb="0" eb="2">
      <t>シンタイ</t>
    </rPh>
    <rPh sb="2" eb="5">
      <t>ショウガイシャ</t>
    </rPh>
    <rPh sb="5" eb="7">
      <t>シエン</t>
    </rPh>
    <rPh sb="7" eb="9">
      <t>シセツ</t>
    </rPh>
    <rPh sb="9" eb="10">
      <t>ナシ</t>
    </rPh>
    <rPh sb="10" eb="11">
      <t>オカ</t>
    </rPh>
    <rPh sb="11" eb="12">
      <t>エン</t>
    </rPh>
    <phoneticPr fontId="1"/>
  </si>
  <si>
    <t>518-0032</t>
    <phoneticPr fontId="1"/>
  </si>
  <si>
    <t>城山１－１２－２</t>
    <rPh sb="0" eb="2">
      <t>シロヤマ</t>
    </rPh>
    <phoneticPr fontId="1"/>
  </si>
  <si>
    <t>社会福祉法人おおすぎ</t>
    <rPh sb="0" eb="2">
      <t>シャカイ</t>
    </rPh>
    <rPh sb="2" eb="4">
      <t>フクシ</t>
    </rPh>
    <rPh sb="4" eb="6">
      <t>ホウジン</t>
    </rPh>
    <phoneticPr fontId="1"/>
  </si>
  <si>
    <t>社会福祉法人伊賀市社会事業協会</t>
    <rPh sb="0" eb="2">
      <t>シャカイ</t>
    </rPh>
    <rPh sb="2" eb="4">
      <t>フクシ</t>
    </rPh>
    <rPh sb="4" eb="6">
      <t>ホウジン</t>
    </rPh>
    <rPh sb="6" eb="9">
      <t>イガシ</t>
    </rPh>
    <rPh sb="9" eb="11">
      <t>シャカイ</t>
    </rPh>
    <rPh sb="11" eb="13">
      <t>ジギョウ</t>
    </rPh>
    <rPh sb="13" eb="15">
      <t>キョウカイ</t>
    </rPh>
    <phoneticPr fontId="1"/>
  </si>
  <si>
    <t>特定なし</t>
    <rPh sb="0" eb="2">
      <t>トクテイ</t>
    </rPh>
    <phoneticPr fontId="1"/>
  </si>
  <si>
    <t>知的</t>
    <rPh sb="0" eb="2">
      <t>チテキ</t>
    </rPh>
    <phoneticPr fontId="1"/>
  </si>
  <si>
    <t>視聴覚言語支援体制加算</t>
    <rPh sb="0" eb="3">
      <t>シチョウカク</t>
    </rPh>
    <rPh sb="3" eb="5">
      <t>ゲンゴ</t>
    </rPh>
    <rPh sb="5" eb="7">
      <t>シエン</t>
    </rPh>
    <rPh sb="7" eb="9">
      <t>タイセイ</t>
    </rPh>
    <rPh sb="9" eb="11">
      <t>カサン</t>
    </rPh>
    <phoneticPr fontId="1"/>
  </si>
  <si>
    <t>食事提
供体制
加算</t>
    <rPh sb="0" eb="2">
      <t>ショクジ</t>
    </rPh>
    <rPh sb="2" eb="3">
      <t>ツツミ</t>
    </rPh>
    <rPh sb="4" eb="5">
      <t>キョウ</t>
    </rPh>
    <rPh sb="5" eb="7">
      <t>タイセイ</t>
    </rPh>
    <rPh sb="8" eb="10">
      <t>カサン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</si>
  <si>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</si>
  <si>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</si>
  <si>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1"/>
  </si>
  <si>
    <t>519-2703</t>
    <phoneticPr fontId="1"/>
  </si>
  <si>
    <t>0598-86-3911</t>
    <phoneticPr fontId="1"/>
  </si>
  <si>
    <t>0598-86-3322</t>
    <phoneticPr fontId="1"/>
  </si>
  <si>
    <t>059-237-5000</t>
    <phoneticPr fontId="1"/>
  </si>
  <si>
    <t>059-237-5078</t>
    <phoneticPr fontId="1"/>
  </si>
  <si>
    <t>81人以上</t>
    <phoneticPr fontId="1"/>
  </si>
  <si>
    <t>社会福祉法人敬真福祉会</t>
    <rPh sb="0" eb="2">
      <t>シャカイ</t>
    </rPh>
    <rPh sb="2" eb="4">
      <t>フクシ</t>
    </rPh>
    <rPh sb="4" eb="6">
      <t>ホウジン</t>
    </rPh>
    <rPh sb="6" eb="7">
      <t>ケイ</t>
    </rPh>
    <rPh sb="7" eb="8">
      <t>マ</t>
    </rPh>
    <rPh sb="8" eb="10">
      <t>フクシ</t>
    </rPh>
    <rPh sb="10" eb="11">
      <t>カイ</t>
    </rPh>
    <phoneticPr fontId="1"/>
  </si>
  <si>
    <t>0598-38-1031</t>
    <phoneticPr fontId="1"/>
  </si>
  <si>
    <t>0598-38-2402</t>
    <phoneticPr fontId="1"/>
  </si>
  <si>
    <t>519-2181</t>
    <phoneticPr fontId="1"/>
  </si>
  <si>
    <t>風の丘</t>
    <rPh sb="0" eb="1">
      <t>カゼ</t>
    </rPh>
    <rPh sb="2" eb="3">
      <t>オカ</t>
    </rPh>
    <phoneticPr fontId="1"/>
  </si>
  <si>
    <t>社会福祉法人慈徳会</t>
    <rPh sb="0" eb="2">
      <t>シャカイ</t>
    </rPh>
    <rPh sb="2" eb="4">
      <t>フクシ</t>
    </rPh>
    <rPh sb="4" eb="6">
      <t>ホウジン</t>
    </rPh>
    <rPh sb="6" eb="7">
      <t>ジ</t>
    </rPh>
    <rPh sb="7" eb="8">
      <t>トク</t>
    </rPh>
    <rPh sb="8" eb="9">
      <t>カイ</t>
    </rPh>
    <phoneticPr fontId="1"/>
  </si>
  <si>
    <t>0597-33-1801</t>
    <phoneticPr fontId="1"/>
  </si>
  <si>
    <t>0597-33-1800</t>
    <phoneticPr fontId="1"/>
  </si>
  <si>
    <t>519-3403</t>
    <phoneticPr fontId="1"/>
  </si>
  <si>
    <t>桃朋園</t>
    <rPh sb="0" eb="1">
      <t>モモ</t>
    </rPh>
    <rPh sb="1" eb="2">
      <t>ホウ</t>
    </rPh>
    <rPh sb="2" eb="3">
      <t>エン</t>
    </rPh>
    <phoneticPr fontId="1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</si>
  <si>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1"/>
  </si>
  <si>
    <t>0595-66-0587</t>
    <phoneticPr fontId="1"/>
  </si>
  <si>
    <t>0595-65-4518</t>
    <phoneticPr fontId="1"/>
  </si>
  <si>
    <t>518-0615</t>
    <phoneticPr fontId="1"/>
  </si>
  <si>
    <t>名張育成園成美</t>
    <rPh sb="0" eb="2">
      <t>ナバリ</t>
    </rPh>
    <rPh sb="2" eb="4">
      <t>イクセイ</t>
    </rPh>
    <rPh sb="4" eb="5">
      <t>エン</t>
    </rPh>
    <rPh sb="5" eb="6">
      <t>セイ</t>
    </rPh>
    <rPh sb="6" eb="7">
      <t>ビ</t>
    </rPh>
    <phoneticPr fontId="1"/>
  </si>
  <si>
    <t>0595-65-2936</t>
    <phoneticPr fontId="1"/>
  </si>
  <si>
    <t>0595-65-0868</t>
    <phoneticPr fontId="1"/>
  </si>
  <si>
    <t>名張育成園成峯</t>
    <rPh sb="0" eb="2">
      <t>ナバリ</t>
    </rPh>
    <rPh sb="2" eb="4">
      <t>イクセイ</t>
    </rPh>
    <rPh sb="4" eb="5">
      <t>エン</t>
    </rPh>
    <rPh sb="5" eb="6">
      <t>セイ</t>
    </rPh>
    <rPh sb="6" eb="7">
      <t>ミネ</t>
    </rPh>
    <phoneticPr fontId="1"/>
  </si>
  <si>
    <t>社会福祉法人九華福祉会</t>
    <rPh sb="0" eb="2">
      <t>シャカイ</t>
    </rPh>
    <rPh sb="2" eb="4">
      <t>フクシ</t>
    </rPh>
    <rPh sb="4" eb="6">
      <t>ホウジン</t>
    </rPh>
    <rPh sb="6" eb="7">
      <t>キュウ</t>
    </rPh>
    <rPh sb="7" eb="8">
      <t>ハナ</t>
    </rPh>
    <rPh sb="8" eb="10">
      <t>フクシ</t>
    </rPh>
    <rPh sb="10" eb="11">
      <t>カイ</t>
    </rPh>
    <phoneticPr fontId="1"/>
  </si>
  <si>
    <t>0594-29-3812</t>
    <phoneticPr fontId="1"/>
  </si>
  <si>
    <t>0594-29-3811</t>
    <phoneticPr fontId="1"/>
  </si>
  <si>
    <t>511-0801</t>
    <phoneticPr fontId="1"/>
  </si>
  <si>
    <t>障害者支援施設　くわのみ</t>
    <phoneticPr fontId="1"/>
  </si>
  <si>
    <t>社会福祉法人三鈴会</t>
    <rPh sb="0" eb="2">
      <t>シャカイ</t>
    </rPh>
    <rPh sb="2" eb="4">
      <t>フクシ</t>
    </rPh>
    <rPh sb="4" eb="6">
      <t>ホウジン</t>
    </rPh>
    <rPh sb="6" eb="7">
      <t>サン</t>
    </rPh>
    <rPh sb="7" eb="8">
      <t>スズ</t>
    </rPh>
    <rPh sb="8" eb="9">
      <t>カイ</t>
    </rPh>
    <phoneticPr fontId="1"/>
  </si>
  <si>
    <t>059-383-9193</t>
    <phoneticPr fontId="1"/>
  </si>
  <si>
    <t>059-383-9190</t>
    <phoneticPr fontId="1"/>
  </si>
  <si>
    <t>513-0821</t>
    <phoneticPr fontId="1"/>
  </si>
  <si>
    <t>障害者支援施設　しらさぎ園</t>
    <rPh sb="12" eb="13">
      <t>エン</t>
    </rPh>
    <phoneticPr fontId="1"/>
  </si>
  <si>
    <t>社会福祉法人青山里会</t>
    <rPh sb="0" eb="2">
      <t>シャカイ</t>
    </rPh>
    <rPh sb="2" eb="4">
      <t>フクシ</t>
    </rPh>
    <rPh sb="4" eb="6">
      <t>ホウジン</t>
    </rPh>
    <rPh sb="6" eb="7">
      <t>アオ</t>
    </rPh>
    <rPh sb="7" eb="8">
      <t>ヤマ</t>
    </rPh>
    <rPh sb="8" eb="9">
      <t>サト</t>
    </rPh>
    <rPh sb="9" eb="10">
      <t>カイ</t>
    </rPh>
    <phoneticPr fontId="1"/>
  </si>
  <si>
    <t>059-328-2905</t>
    <phoneticPr fontId="1"/>
  </si>
  <si>
    <t>059-328-2150</t>
    <phoneticPr fontId="1"/>
  </si>
  <si>
    <t>512-1111</t>
    <phoneticPr fontId="1"/>
  </si>
  <si>
    <t>障害者支援施設 小山田苑</t>
    <rPh sb="8" eb="11">
      <t>オヤマダ</t>
    </rPh>
    <rPh sb="11" eb="12">
      <t>エン</t>
    </rPh>
    <phoneticPr fontId="1"/>
  </si>
  <si>
    <t>小山田苑生活介護</t>
    <rPh sb="0" eb="3">
      <t>オヤマダ</t>
    </rPh>
    <rPh sb="3" eb="4">
      <t>エン</t>
    </rPh>
    <rPh sb="4" eb="6">
      <t>セイカツ</t>
    </rPh>
    <rPh sb="6" eb="8">
      <t>カイゴ</t>
    </rPh>
    <phoneticPr fontId="1"/>
  </si>
  <si>
    <t>510-0007</t>
    <phoneticPr fontId="1"/>
  </si>
  <si>
    <t>059-331-8660</t>
    <phoneticPr fontId="1"/>
  </si>
  <si>
    <t>059-331-3371</t>
    <phoneticPr fontId="1"/>
  </si>
  <si>
    <t>社会福祉法人四日市福祉会</t>
    <rPh sb="6" eb="9">
      <t>ヨッカイチ</t>
    </rPh>
    <rPh sb="9" eb="11">
      <t>フクシ</t>
    </rPh>
    <rPh sb="11" eb="12">
      <t>カイ</t>
    </rPh>
    <phoneticPr fontId="1"/>
  </si>
  <si>
    <t>514-0077</t>
    <phoneticPr fontId="1"/>
  </si>
  <si>
    <t>059-237-3220</t>
    <phoneticPr fontId="1"/>
  </si>
  <si>
    <t>059-237-0980</t>
    <phoneticPr fontId="1"/>
  </si>
  <si>
    <t>垂坂山ブルーミングハウス</t>
    <rPh sb="0" eb="1">
      <t>タレ</t>
    </rPh>
    <rPh sb="1" eb="2">
      <t>サカ</t>
    </rPh>
    <rPh sb="2" eb="3">
      <t>ヤマ</t>
    </rPh>
    <phoneticPr fontId="1"/>
  </si>
  <si>
    <t>社会福祉法人聖和福祉会</t>
    <rPh sb="0" eb="2">
      <t>シャカイ</t>
    </rPh>
    <rPh sb="2" eb="4">
      <t>フクシ</t>
    </rPh>
    <rPh sb="4" eb="6">
      <t>ホウジン</t>
    </rPh>
    <rPh sb="6" eb="7">
      <t>ヒジリ</t>
    </rPh>
    <rPh sb="7" eb="8">
      <t>ワ</t>
    </rPh>
    <rPh sb="8" eb="10">
      <t>フクシ</t>
    </rPh>
    <rPh sb="10" eb="11">
      <t>カイ</t>
    </rPh>
    <phoneticPr fontId="1"/>
  </si>
  <si>
    <t>済美寮</t>
    <rPh sb="0" eb="1">
      <t>サイ</t>
    </rPh>
    <rPh sb="1" eb="2">
      <t>ビ</t>
    </rPh>
    <rPh sb="2" eb="3">
      <t>リョウ</t>
    </rPh>
    <phoneticPr fontId="1"/>
  </si>
  <si>
    <t>516-0066</t>
    <phoneticPr fontId="1"/>
  </si>
  <si>
    <t>0596-22-3212</t>
    <phoneticPr fontId="1"/>
  </si>
  <si>
    <t>0596-27-1360</t>
    <phoneticPr fontId="1"/>
  </si>
  <si>
    <t>障害者支援施設カザハヤ園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</si>
  <si>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514-1138</t>
    <phoneticPr fontId="1"/>
  </si>
  <si>
    <t>059-254-6200</t>
    <phoneticPr fontId="1"/>
  </si>
  <si>
    <t>059-256-2228</t>
    <phoneticPr fontId="1"/>
  </si>
  <si>
    <t>社会福祉法人正寿会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</si>
  <si>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</si>
  <si>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</si>
  <si>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</si>
  <si>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社会福祉法人三央会</t>
    <rPh sb="0" eb="2">
      <t>シャカイ</t>
    </rPh>
    <rPh sb="2" eb="4">
      <t>フクシ</t>
    </rPh>
    <rPh sb="4" eb="6">
      <t>ホウジン</t>
    </rPh>
    <rPh sb="6" eb="7">
      <t>サン</t>
    </rPh>
    <rPh sb="7" eb="8">
      <t>オウ</t>
    </rPh>
    <rPh sb="8" eb="9">
      <t>カイ</t>
    </rPh>
    <phoneticPr fontId="1"/>
  </si>
  <si>
    <t>障害者支援施設凛生園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</si>
  <si>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障害者支援施設凜生園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</si>
  <si>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清和苑</t>
    <rPh sb="0" eb="1">
      <t>キヨ</t>
    </rPh>
    <rPh sb="1" eb="2">
      <t>ワ</t>
    </rPh>
    <rPh sb="2" eb="3">
      <t>エン</t>
    </rPh>
    <phoneticPr fontId="1"/>
  </si>
  <si>
    <t>512-0913</t>
    <phoneticPr fontId="1"/>
  </si>
  <si>
    <t>059-330-0610</t>
    <phoneticPr fontId="1"/>
  </si>
  <si>
    <t>059-330-0613</t>
    <phoneticPr fontId="1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</si>
  <si>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</si>
  <si>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</si>
  <si>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</si>
  <si>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</si>
  <si>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512-0913</t>
    <phoneticPr fontId="1"/>
  </si>
  <si>
    <t>059-330-0610</t>
    <phoneticPr fontId="1"/>
  </si>
  <si>
    <t>059-330-0613</t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</si>
  <si>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</si>
  <si>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延長支援体制加算</t>
    <rPh sb="0" eb="2">
      <t>エンチョウ</t>
    </rPh>
    <rPh sb="2" eb="4">
      <t>シエン</t>
    </rPh>
    <rPh sb="4" eb="6">
      <t>タイセイ</t>
    </rPh>
    <rPh sb="6" eb="8">
      <t>カサン</t>
    </rPh>
    <phoneticPr fontId="1"/>
  </si>
  <si>
    <t>送迎体制加算</t>
    <rPh sb="0" eb="2">
      <t>ソウゲイ</t>
    </rPh>
    <rPh sb="2" eb="4">
      <t>タイセイ</t>
    </rPh>
    <rPh sb="4" eb="6">
      <t>カサン</t>
    </rPh>
    <phoneticPr fontId="1"/>
  </si>
  <si>
    <t>三重県いなば園　すぎのき寮</t>
    <rPh sb="0" eb="3">
      <t>ミエケン</t>
    </rPh>
    <rPh sb="6" eb="7">
      <t>エン</t>
    </rPh>
    <rPh sb="12" eb="13">
      <t>リョウ</t>
    </rPh>
    <phoneticPr fontId="1"/>
  </si>
  <si>
    <t>三重県いなば園　かしのき寮</t>
    <rPh sb="0" eb="3">
      <t>ミエケン</t>
    </rPh>
    <rPh sb="6" eb="7">
      <t>エン</t>
    </rPh>
    <rPh sb="12" eb="13">
      <t>リョウ</t>
    </rPh>
    <phoneticPr fontId="1"/>
  </si>
  <si>
    <t>三重県いなば園　もみのき寮</t>
    <rPh sb="0" eb="3">
      <t>ミエケン</t>
    </rPh>
    <rPh sb="6" eb="7">
      <t>エン</t>
    </rPh>
    <rPh sb="12" eb="13">
      <t>リョウ</t>
    </rPh>
    <phoneticPr fontId="1"/>
  </si>
  <si>
    <t>非常勤</t>
    <rPh sb="0" eb="3">
      <t>ヒジョウキン</t>
    </rPh>
    <phoneticPr fontId="1"/>
  </si>
  <si>
    <t>0599-43-7107</t>
    <phoneticPr fontId="1"/>
  </si>
  <si>
    <t>知的・精神</t>
    <rPh sb="0" eb="2">
      <t>チテキ</t>
    </rPh>
    <rPh sb="3" eb="5">
      <t>セイシン</t>
    </rPh>
    <phoneticPr fontId="1"/>
  </si>
  <si>
    <t>八野生活介護センター</t>
    <rPh sb="0" eb="1">
      <t>ハチ</t>
    </rPh>
    <rPh sb="1" eb="2">
      <t>ノ</t>
    </rPh>
    <rPh sb="2" eb="4">
      <t>セイカツ</t>
    </rPh>
    <rPh sb="4" eb="6">
      <t>カイゴ</t>
    </rPh>
    <phoneticPr fontId="1"/>
  </si>
  <si>
    <t>未配置</t>
    <rPh sb="0" eb="1">
      <t>ミ</t>
    </rPh>
    <rPh sb="1" eb="3">
      <t>ハイチ</t>
    </rPh>
    <phoneticPr fontId="1"/>
  </si>
  <si>
    <t>指定障害者支援施設「身体障害者支援施設　はなの里」</t>
    <phoneticPr fontId="1"/>
  </si>
  <si>
    <t>障害者支援施設　くわのみ</t>
    <phoneticPr fontId="1"/>
  </si>
  <si>
    <t>嬉野カトリックの家</t>
    <rPh sb="0" eb="2">
      <t>ウレシノ</t>
    </rPh>
    <rPh sb="8" eb="9">
      <t>イエ</t>
    </rPh>
    <phoneticPr fontId="1"/>
  </si>
  <si>
    <t>0598-43-7222</t>
    <phoneticPr fontId="1"/>
  </si>
  <si>
    <t>0598-43-2100</t>
    <phoneticPr fontId="1"/>
  </si>
  <si>
    <t>515-2402</t>
    <phoneticPr fontId="1"/>
  </si>
  <si>
    <t>有（Ⅱ）</t>
    <rPh sb="0" eb="1">
      <t>ア</t>
    </rPh>
    <phoneticPr fontId="1"/>
  </si>
  <si>
    <t>申請者の所在地</t>
    <rPh sb="0" eb="3">
      <t>シンセイシャ</t>
    </rPh>
    <rPh sb="4" eb="7">
      <t>ショザイチ</t>
    </rPh>
    <phoneticPr fontId="1"/>
  </si>
  <si>
    <t>三重県名張市西田原２０００番地</t>
  </si>
  <si>
    <t>三重県桑名市大字今島字江向１８２０</t>
    <phoneticPr fontId="1"/>
  </si>
  <si>
    <t>三重県四日市市采女町字森ケ山418番の1</t>
    <phoneticPr fontId="1"/>
  </si>
  <si>
    <t>三重県四日市市波木町３９８－１</t>
    <phoneticPr fontId="1"/>
  </si>
  <si>
    <t>三重県四日市市山田町５５００－１</t>
    <phoneticPr fontId="1"/>
  </si>
  <si>
    <t>三重県四日市市別名三丁目３－１０</t>
    <phoneticPr fontId="1"/>
  </si>
  <si>
    <t>三重県四日市市西坂部町1157</t>
    <phoneticPr fontId="1"/>
  </si>
  <si>
    <t>三重県三重郡菰野町大字杉谷字泥前１５７３番地</t>
    <phoneticPr fontId="1"/>
  </si>
  <si>
    <t>三重県三重郡菰野町大字宿野1433番地の74</t>
    <phoneticPr fontId="1"/>
  </si>
  <si>
    <t>三重県鈴鹿市八野町４２８番地の１</t>
    <phoneticPr fontId="1"/>
  </si>
  <si>
    <t>三重県鈴鹿市上田町1284</t>
    <phoneticPr fontId="1"/>
  </si>
  <si>
    <t>三重県鈴鹿市地子町６００番地</t>
    <phoneticPr fontId="1"/>
  </si>
  <si>
    <t>三重県度会郡大紀町滝原１１９５番１</t>
    <phoneticPr fontId="1"/>
  </si>
  <si>
    <t>三重県津市安濃町今徳２４７番地</t>
    <phoneticPr fontId="1"/>
  </si>
  <si>
    <t>三重県津市一身田大古曽670番地2</t>
    <phoneticPr fontId="1"/>
  </si>
  <si>
    <t>三重県津市一身田大古曽６７０－２</t>
    <phoneticPr fontId="1"/>
  </si>
  <si>
    <t>三重県津市産品字中之谷７３２－１</t>
    <phoneticPr fontId="1"/>
  </si>
  <si>
    <t>三重県津市片田長谷町２２６番地</t>
    <phoneticPr fontId="1"/>
  </si>
  <si>
    <t>三重県津市戸木町4187番</t>
    <phoneticPr fontId="1"/>
  </si>
  <si>
    <t>三重県松阪市嬉野森本町字斧トキ1556番地</t>
    <phoneticPr fontId="1"/>
  </si>
  <si>
    <t>三重県松阪市稲木町１００８</t>
    <phoneticPr fontId="1"/>
  </si>
  <si>
    <t>三重県松阪市飯南町粥見1249-1</t>
    <phoneticPr fontId="1"/>
  </si>
  <si>
    <t>三重県多気郡多気町相可字風子１８６３番地１</t>
    <phoneticPr fontId="1"/>
  </si>
  <si>
    <t>三重県多気郡多気町丹生4701番地</t>
    <phoneticPr fontId="1"/>
  </si>
  <si>
    <t>三重県伊勢市辻久留３－１７－５</t>
    <phoneticPr fontId="1"/>
  </si>
  <si>
    <t>三重県鈴鹿市八野町４２８番地１</t>
    <phoneticPr fontId="1"/>
  </si>
  <si>
    <t>三重県度会郡大紀町滝原字沼１１９５番１</t>
    <phoneticPr fontId="1"/>
  </si>
  <si>
    <t>三重県伊賀市朝屋７３９－２</t>
    <phoneticPr fontId="1"/>
  </si>
  <si>
    <t>三重県名張市西田原２０００番地</t>
    <phoneticPr fontId="1"/>
  </si>
  <si>
    <t>三重県名張市美旗中村２３２６番地</t>
    <phoneticPr fontId="1"/>
  </si>
  <si>
    <t>三重県北牟婁郡紀北町海山区上里堂の谷227番地1</t>
    <phoneticPr fontId="1"/>
  </si>
  <si>
    <t>三重県熊野市紀和町板屋132番地2</t>
    <phoneticPr fontId="1"/>
  </si>
  <si>
    <t>三重県熊野市有馬町４５２０－３２９</t>
    <phoneticPr fontId="1"/>
  </si>
  <si>
    <t>主たる対象者</t>
    <rPh sb="0" eb="1">
      <t>シュ</t>
    </rPh>
    <rPh sb="3" eb="6">
      <t>タイショウシャ</t>
    </rPh>
    <phoneticPr fontId="1"/>
  </si>
  <si>
    <t>地域区分</t>
    <rPh sb="0" eb="2">
      <t>チイキ</t>
    </rPh>
    <rPh sb="2" eb="4">
      <t>クブン</t>
    </rPh>
    <phoneticPr fontId="1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</si>
  <si>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1"/>
  </si>
  <si>
    <t>送迎加算</t>
    <rPh sb="0" eb="2">
      <t>ソウゲイ</t>
    </rPh>
    <rPh sb="2" eb="4">
      <t>カサン</t>
    </rPh>
    <phoneticPr fontId="1"/>
  </si>
  <si>
    <t>5級地</t>
    <rPh sb="1" eb="2">
      <t>キュウ</t>
    </rPh>
    <rPh sb="2" eb="3">
      <t>チ</t>
    </rPh>
    <phoneticPr fontId="1"/>
  </si>
  <si>
    <t>福祉専門職員等配置加算</t>
    <rPh sb="0" eb="2">
      <t>フクシ</t>
    </rPh>
    <rPh sb="2" eb="4">
      <t>センモン</t>
    </rPh>
    <rPh sb="4" eb="7">
      <t>ショクイントウ</t>
    </rPh>
    <rPh sb="7" eb="9">
      <t>ハイチ</t>
    </rPh>
    <rPh sb="9" eb="11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</si>
  <si>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</si>
  <si>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短期滞在加算</t>
    <rPh sb="0" eb="2">
      <t>タンキ</t>
    </rPh>
    <rPh sb="2" eb="4">
      <t>タイザイ</t>
    </rPh>
    <rPh sb="4" eb="6">
      <t>カサン</t>
    </rPh>
    <phoneticPr fontId="1"/>
  </si>
  <si>
    <t>精神退院施設加算</t>
    <rPh sb="0" eb="2">
      <t>セイシン</t>
    </rPh>
    <rPh sb="2" eb="4">
      <t>タイイン</t>
    </rPh>
    <rPh sb="4" eb="6">
      <t>シセツ</t>
    </rPh>
    <rPh sb="6" eb="8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</si>
  <si>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</si>
  <si>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三重県身体障害者総合福祉センター</t>
  </si>
  <si>
    <t>津市</t>
  </si>
  <si>
    <t>精神</t>
    <rPh sb="0" eb="2">
      <t>セイシン</t>
    </rPh>
    <phoneticPr fontId="1"/>
  </si>
  <si>
    <t>指定事業の
種類</t>
    <rPh sb="0" eb="2">
      <t>シテイ</t>
    </rPh>
    <rPh sb="2" eb="4">
      <t>ジギョウ</t>
    </rPh>
    <rPh sb="6" eb="8">
      <t>シュルイ</t>
    </rPh>
    <phoneticPr fontId="1"/>
  </si>
  <si>
    <t>定員
規模</t>
    <rPh sb="0" eb="2">
      <t>テイイン</t>
    </rPh>
    <rPh sb="3" eb="5">
      <t>キボ</t>
    </rPh>
    <phoneticPr fontId="1"/>
  </si>
  <si>
    <t>就労支援関係研修終了加算</t>
    <rPh sb="0" eb="2">
      <t>シュウロウ</t>
    </rPh>
    <rPh sb="2" eb="4">
      <t>シエン</t>
    </rPh>
    <rPh sb="4" eb="6">
      <t>カンケイ</t>
    </rPh>
    <rPh sb="6" eb="8">
      <t>ケンシュウ</t>
    </rPh>
    <rPh sb="8" eb="10">
      <t>シュウリョウ</t>
    </rPh>
    <rPh sb="10" eb="12">
      <t>カサン</t>
    </rPh>
    <phoneticPr fontId="1"/>
  </si>
  <si>
    <t>就労移行定着体制</t>
    <rPh sb="0" eb="2">
      <t>シュウロウ</t>
    </rPh>
    <rPh sb="2" eb="4">
      <t>イコウ</t>
    </rPh>
    <rPh sb="4" eb="6">
      <t>テイチャク</t>
    </rPh>
    <rPh sb="6" eb="8">
      <t>タイセイ</t>
    </rPh>
    <phoneticPr fontId="1"/>
  </si>
  <si>
    <t>精神
退院
施設
加算</t>
    <rPh sb="0" eb="2">
      <t>セイシン</t>
    </rPh>
    <rPh sb="3" eb="5">
      <t>タイイン</t>
    </rPh>
    <rPh sb="6" eb="8">
      <t>シセツ</t>
    </rPh>
    <rPh sb="9" eb="11">
      <t>カサン</t>
    </rPh>
    <phoneticPr fontId="1"/>
  </si>
  <si>
    <t>移行準備支援体制加算</t>
    <rPh sb="0" eb="2">
      <t>イコウ</t>
    </rPh>
    <rPh sb="2" eb="4">
      <t>ジュンビ</t>
    </rPh>
    <rPh sb="4" eb="6">
      <t>シエン</t>
    </rPh>
    <rPh sb="6" eb="8">
      <t>タイセイ</t>
    </rPh>
    <rPh sb="8" eb="10">
      <t>カサン</t>
    </rPh>
    <phoneticPr fontId="1"/>
  </si>
  <si>
    <t>6月以上12月未満</t>
    <rPh sb="1" eb="2">
      <t>ツキ</t>
    </rPh>
    <rPh sb="2" eb="4">
      <t>イジョウ</t>
    </rPh>
    <rPh sb="6" eb="7">
      <t>ツキ</t>
    </rPh>
    <rPh sb="7" eb="9">
      <t>ミマン</t>
    </rPh>
    <phoneticPr fontId="1"/>
  </si>
  <si>
    <t>12月以上24月未満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</si>
  <si>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24月以上36月未満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</si>
  <si>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三重県身体障害者総合福祉センター</t>
    <phoneticPr fontId="1"/>
  </si>
  <si>
    <t>514-0113</t>
    <phoneticPr fontId="1"/>
  </si>
  <si>
    <t>Ⅰ</t>
    <phoneticPr fontId="1"/>
  </si>
  <si>
    <t>有
（Ⅰ）</t>
    <rPh sb="0" eb="1">
      <t>アリ</t>
    </rPh>
    <phoneticPr fontId="1"/>
  </si>
  <si>
    <t>有
（Ⅱ）</t>
    <rPh sb="0" eb="1">
      <t>アリ</t>
    </rPh>
    <phoneticPr fontId="1"/>
  </si>
  <si>
    <t>圏域</t>
  </si>
  <si>
    <t>圏域</t>
    <rPh sb="0" eb="2">
      <t>ケンイキ</t>
    </rPh>
    <phoneticPr fontId="1"/>
  </si>
  <si>
    <t>1.桑員</t>
  </si>
  <si>
    <t>1.桑員</t>
    <rPh sb="2" eb="4">
      <t>ソウイン</t>
    </rPh>
    <phoneticPr fontId="1"/>
  </si>
  <si>
    <t>2.四日市</t>
  </si>
  <si>
    <t>2.四日市</t>
    <rPh sb="2" eb="5">
      <t>ヨッカイチ</t>
    </rPh>
    <phoneticPr fontId="1"/>
  </si>
  <si>
    <t>3.鈴鹿亀山</t>
  </si>
  <si>
    <t>3.鈴鹿亀山</t>
    <rPh sb="2" eb="4">
      <t>スズカ</t>
    </rPh>
    <rPh sb="4" eb="6">
      <t>カメヤマ</t>
    </rPh>
    <phoneticPr fontId="1"/>
  </si>
  <si>
    <t>4.津</t>
  </si>
  <si>
    <t>4.津</t>
    <rPh sb="2" eb="3">
      <t>ツ</t>
    </rPh>
    <phoneticPr fontId="1"/>
  </si>
  <si>
    <t>5.松阪多気</t>
  </si>
  <si>
    <t>5.松阪多気</t>
    <rPh sb="2" eb="4">
      <t>マツサカ</t>
    </rPh>
    <rPh sb="4" eb="6">
      <t>タキ</t>
    </rPh>
    <phoneticPr fontId="1"/>
  </si>
  <si>
    <t>6.伊勢志摩</t>
  </si>
  <si>
    <t>6.伊勢志摩</t>
    <rPh sb="2" eb="6">
      <t>イセシマ</t>
    </rPh>
    <phoneticPr fontId="1"/>
  </si>
  <si>
    <t>7.伊賀</t>
  </si>
  <si>
    <t>7.伊賀</t>
    <rPh sb="2" eb="4">
      <t>イガ</t>
    </rPh>
    <phoneticPr fontId="1"/>
  </si>
  <si>
    <t>8.紀北</t>
  </si>
  <si>
    <t>8.紀北</t>
    <rPh sb="2" eb="4">
      <t>キホク</t>
    </rPh>
    <phoneticPr fontId="1"/>
  </si>
  <si>
    <t>9.紀南</t>
  </si>
  <si>
    <t>9.紀南</t>
    <rPh sb="2" eb="3">
      <t>オサム</t>
    </rPh>
    <rPh sb="3" eb="4">
      <t>ミナミ</t>
    </rPh>
    <phoneticPr fontId="1"/>
  </si>
  <si>
    <t>総計</t>
  </si>
  <si>
    <t>データ</t>
  </si>
  <si>
    <t>合計 / 定員</t>
  </si>
  <si>
    <t>事業所数</t>
  </si>
  <si>
    <t>施設入所</t>
    <rPh sb="0" eb="2">
      <t>シセツ</t>
    </rPh>
    <rPh sb="2" eb="4">
      <t>ニュウショ</t>
    </rPh>
    <phoneticPr fontId="1"/>
  </si>
  <si>
    <t>生活介護（障害者支援施設）</t>
    <rPh sb="0" eb="2">
      <t>セイカツ</t>
    </rPh>
    <rPh sb="2" eb="4">
      <t>カイゴ</t>
    </rPh>
    <rPh sb="5" eb="8">
      <t>ショウガイシャ</t>
    </rPh>
    <rPh sb="8" eb="10">
      <t>シエン</t>
    </rPh>
    <rPh sb="10" eb="12">
      <t>シセツ</t>
    </rPh>
    <phoneticPr fontId="1"/>
  </si>
  <si>
    <t>ライフステップ　ぽぷら</t>
    <phoneticPr fontId="1"/>
  </si>
  <si>
    <t>518-0615</t>
    <phoneticPr fontId="1"/>
  </si>
  <si>
    <t>0595-65-3787</t>
    <phoneticPr fontId="1"/>
  </si>
  <si>
    <t>0595-66-0667</t>
    <phoneticPr fontId="1"/>
  </si>
  <si>
    <t>20人以下</t>
    <rPh sb="2" eb="3">
      <t>ヒト</t>
    </rPh>
    <rPh sb="3" eb="5">
      <t>イカ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</si>
  <si>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</si>
  <si>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定員の備考</t>
    <rPh sb="0" eb="2">
      <t>テイイン</t>
    </rPh>
    <rPh sb="3" eb="5">
      <t>ビコウ</t>
    </rPh>
    <phoneticPr fontId="1"/>
  </si>
  <si>
    <t>定員区分</t>
    <rPh sb="0" eb="2">
      <t>テイイン</t>
    </rPh>
    <rPh sb="2" eb="4">
      <t>クブン</t>
    </rPh>
    <phoneticPr fontId="1"/>
  </si>
  <si>
    <t>施設入所支援（障害者支援施設）</t>
    <rPh sb="0" eb="2">
      <t>シセツ</t>
    </rPh>
    <rPh sb="2" eb="4">
      <t>ニュウショ</t>
    </rPh>
    <rPh sb="4" eb="6">
      <t>シエン</t>
    </rPh>
    <rPh sb="7" eb="10">
      <t>ショウガイシャ</t>
    </rPh>
    <rPh sb="10" eb="12">
      <t>シエン</t>
    </rPh>
    <rPh sb="12" eb="14">
      <t>シセツ</t>
    </rPh>
    <phoneticPr fontId="1"/>
  </si>
  <si>
    <t>Ⅱ型（2:1）</t>
    <rPh sb="1" eb="2">
      <t>ガタ</t>
    </rPh>
    <phoneticPr fontId="1"/>
  </si>
  <si>
    <t>Ⅰ型（1.7:1）</t>
    <rPh sb="1" eb="2">
      <t>ガタ</t>
    </rPh>
    <phoneticPr fontId="1"/>
  </si>
  <si>
    <t>Ⅷ型（5:1）</t>
    <rPh sb="1" eb="2">
      <t>ガタ</t>
    </rPh>
    <phoneticPr fontId="1"/>
  </si>
  <si>
    <t>Ⅳ型（3:1）</t>
    <rPh sb="1" eb="2">
      <t>ガタ</t>
    </rPh>
    <phoneticPr fontId="1"/>
  </si>
  <si>
    <t>Ⅲ型（2.5:1）</t>
    <rPh sb="1" eb="2">
      <t>ガタ</t>
    </rPh>
    <phoneticPr fontId="1"/>
  </si>
  <si>
    <t>有（Ⅱ）</t>
  </si>
  <si>
    <t>有（Ⅲ）</t>
    <rPh sb="0" eb="1">
      <t>アリ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</si>
  <si>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</si>
  <si>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地域生活移行個別支援特別加算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rPh sb="10" eb="12">
      <t>トクベツ</t>
    </rPh>
    <rPh sb="12" eb="14">
      <t>カサン</t>
    </rPh>
    <phoneticPr fontId="1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</si>
  <si>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1"/>
  </si>
  <si>
    <t>常勤看護職員配置加算</t>
    <rPh sb="0" eb="2">
      <t>ジョウキン</t>
    </rPh>
    <rPh sb="2" eb="4">
      <t>カンゴ</t>
    </rPh>
    <rPh sb="4" eb="6">
      <t>ショクイン</t>
    </rPh>
    <rPh sb="6" eb="8">
      <t>ハイチ</t>
    </rPh>
    <rPh sb="8" eb="10">
      <t>カサン</t>
    </rPh>
    <phoneticPr fontId="1"/>
  </si>
  <si>
    <t>栄養士の配置状況</t>
    <rPh sb="0" eb="3">
      <t>エイヨウシ</t>
    </rPh>
    <rPh sb="4" eb="6">
      <t>ハイチ</t>
    </rPh>
    <rPh sb="6" eb="8">
      <t>ジョウキョウ</t>
    </rPh>
    <phoneticPr fontId="1"/>
  </si>
  <si>
    <t>有（減算なし）</t>
    <phoneticPr fontId="1"/>
  </si>
  <si>
    <t>有（減算なし）</t>
    <phoneticPr fontId="1"/>
  </si>
  <si>
    <t>身体</t>
    <phoneticPr fontId="1"/>
  </si>
  <si>
    <t>身体（肢体）</t>
    <rPh sb="3" eb="5">
      <t>シタイ</t>
    </rPh>
    <phoneticPr fontId="1"/>
  </si>
  <si>
    <t>身体・知的</t>
    <rPh sb="0" eb="2">
      <t>シンタイ</t>
    </rPh>
    <rPh sb="3" eb="5">
      <t>チテキ</t>
    </rPh>
    <phoneticPr fontId="1"/>
  </si>
  <si>
    <t>身体（肢体、聴覚、言語）・知的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</si>
  <si>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身体</t>
    <phoneticPr fontId="1"/>
  </si>
  <si>
    <t>身体(肢体、聴覚、言語)・知的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</si>
  <si>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無（医師未配置減算あり）</t>
    <phoneticPr fontId="1"/>
  </si>
  <si>
    <t>有（医師未配置減算なし）</t>
    <phoneticPr fontId="1"/>
  </si>
  <si>
    <t>有（医師未配置減算なし）</t>
    <phoneticPr fontId="1"/>
  </si>
  <si>
    <t>514-0113</t>
    <phoneticPr fontId="1"/>
  </si>
  <si>
    <t>Ⅰ</t>
    <phoneticPr fontId="1"/>
  </si>
  <si>
    <t>514-0818</t>
    <phoneticPr fontId="1"/>
  </si>
  <si>
    <t>059-238-0001</t>
    <phoneticPr fontId="1"/>
  </si>
  <si>
    <t>059-234-6144</t>
    <phoneticPr fontId="1"/>
  </si>
  <si>
    <t>三重県度会郡大紀町滝原１１９５番１</t>
    <phoneticPr fontId="1"/>
  </si>
  <si>
    <t>Ⅰ</t>
    <phoneticPr fontId="1"/>
  </si>
  <si>
    <t>三重県身体障害者総合福祉センター</t>
    <phoneticPr fontId="1"/>
  </si>
  <si>
    <t>身障
（肢体）</t>
    <phoneticPr fontId="1"/>
  </si>
  <si>
    <t>Ⅰ</t>
    <phoneticPr fontId="1"/>
  </si>
  <si>
    <t>（併設）</t>
    <phoneticPr fontId="1"/>
  </si>
  <si>
    <t>医師配置</t>
    <rPh sb="0" eb="2">
      <t>イシ</t>
    </rPh>
    <rPh sb="2" eb="4">
      <t>ハイチ</t>
    </rPh>
    <phoneticPr fontId="1"/>
  </si>
  <si>
    <t>指定更新年月日</t>
    <rPh sb="0" eb="2">
      <t>シテイ</t>
    </rPh>
    <rPh sb="2" eb="4">
      <t>コウシン</t>
    </rPh>
    <rPh sb="4" eb="7">
      <t>ネンガッピ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</si>
  <si>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</si>
  <si>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 xml:space="preserve">19.4.1     </t>
  </si>
  <si>
    <t>無（医師未配置減算あり）</t>
    <phoneticPr fontId="1"/>
  </si>
  <si>
    <t>無</t>
  </si>
  <si>
    <t>重度</t>
    <rPh sb="0" eb="2">
      <t>ジュウド</t>
    </rPh>
    <phoneticPr fontId="1"/>
  </si>
  <si>
    <t>有（Ⅰ）</t>
  </si>
  <si>
    <t>送迎加算（重度）</t>
    <rPh sb="0" eb="2">
      <t>ソウゲイ</t>
    </rPh>
    <rPh sb="2" eb="4">
      <t>カサン</t>
    </rPh>
    <rPh sb="5" eb="7">
      <t>ジュウド</t>
    </rPh>
    <phoneticPr fontId="1"/>
  </si>
  <si>
    <t>重度障害者支援加算（Ⅰ）（基本体制）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キホン</t>
    </rPh>
    <rPh sb="15" eb="17">
      <t>タイセイ</t>
    </rPh>
    <phoneticPr fontId="1"/>
  </si>
  <si>
    <t>有（Ⅰ）</t>
    <phoneticPr fontId="1"/>
  </si>
  <si>
    <t>重度</t>
    <phoneticPr fontId="1"/>
  </si>
  <si>
    <t>重度</t>
    <phoneticPr fontId="1"/>
  </si>
  <si>
    <t>有（Ⅰ）</t>
    <phoneticPr fontId="1"/>
  </si>
  <si>
    <t>ＣＬ№</t>
  </si>
  <si>
    <t>ＣＬ№</t>
    <phoneticPr fontId="1"/>
  </si>
  <si>
    <t>指定管理者制度適用区分</t>
  </si>
  <si>
    <t>地域生活支援拠点等区分</t>
  </si>
  <si>
    <t>重度障害者支援加算（Ⅱ）（研修修了者配置体制）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ケンシュウ</t>
    </rPh>
    <rPh sb="15" eb="18">
      <t>シュウリョウシャ</t>
    </rPh>
    <rPh sb="18" eb="20">
      <t>ハイチ</t>
    </rPh>
    <rPh sb="20" eb="22">
      <t>タイセイ</t>
    </rPh>
    <phoneticPr fontId="1"/>
  </si>
  <si>
    <t>重度障害者支援加算（Ⅰ）（重度）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ジュウド</t>
    </rPh>
    <phoneticPr fontId="1"/>
  </si>
  <si>
    <t>就労移行支援体制加算</t>
  </si>
  <si>
    <t>桑名市今島字江向1820</t>
  </si>
  <si>
    <t>四日市市別名3丁目3番10号</t>
  </si>
  <si>
    <t>四日市市西坂部町1138-1</t>
  </si>
  <si>
    <t>四日市市山田町5500-3</t>
  </si>
  <si>
    <t>四日市市智積町大谷2896-1</t>
  </si>
  <si>
    <t>四日市市波木町330-1</t>
  </si>
  <si>
    <t>鈴鹿市八野町４２８－１</t>
  </si>
  <si>
    <t>鈴鹿市地子町600</t>
  </si>
  <si>
    <t>鈴鹿市上田町1285</t>
  </si>
  <si>
    <t>津市一身田大古曽６７０－２</t>
  </si>
  <si>
    <t>津市安濃町今徳２４７</t>
  </si>
  <si>
    <t>津市戸木町4169-8</t>
  </si>
  <si>
    <t>津市城山１－１２－２</t>
  </si>
  <si>
    <t>津市稲葉町3989</t>
  </si>
  <si>
    <t>津市産品字中之谷７３２－１</t>
  </si>
  <si>
    <t>津市片田長谷町226</t>
  </si>
  <si>
    <t>津市片田長谷町140-16</t>
  </si>
  <si>
    <t>松阪市飯南町粥見1249-1</t>
  </si>
  <si>
    <t>松阪市嬉野森本町字斧トキ１５５６</t>
  </si>
  <si>
    <t>松阪市稲木町1008</t>
  </si>
  <si>
    <t>伊勢市辻久留3-17-5</t>
  </si>
  <si>
    <t>志摩市阿児町鵜方字奥ノ野477-24</t>
  </si>
  <si>
    <t>熊野市紀和町板屋132-2</t>
  </si>
  <si>
    <t>熊野市有馬町4520-329</t>
  </si>
  <si>
    <t>伊賀市朝屋725-1</t>
  </si>
  <si>
    <t>名張市西田原2000</t>
  </si>
  <si>
    <t>名張市美旗中村2326</t>
  </si>
  <si>
    <t>三重郡菰野町宿野1433-69</t>
  </si>
  <si>
    <t>三重郡菰野町杉谷1573</t>
  </si>
  <si>
    <t>多気町相可字風子1863-1</t>
  </si>
  <si>
    <t>多気郡多気町丹生4701</t>
  </si>
  <si>
    <t>度会郡玉城町宮古７２８－１８</t>
  </si>
  <si>
    <t>大紀町滝原１１９５－１</t>
  </si>
  <si>
    <t>紀北町上里227-1</t>
  </si>
  <si>
    <t>菰野町宿野1433-69</t>
  </si>
  <si>
    <t>三重郡菰野町杉谷１５７３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</si>
  <si>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</si>
  <si>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</si>
  <si>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社会生活支援特別</t>
    <rPh sb="0" eb="2">
      <t>シャカイ</t>
    </rPh>
    <rPh sb="2" eb="4">
      <t>セイカツ</t>
    </rPh>
    <rPh sb="4" eb="6">
      <t>シエン</t>
    </rPh>
    <rPh sb="6" eb="8">
      <t>トクベツ</t>
    </rPh>
    <phoneticPr fontId="1"/>
  </si>
  <si>
    <t>地域生活支援拠点</t>
    <rPh sb="0" eb="2">
      <t>チイキ</t>
    </rPh>
    <rPh sb="2" eb="4">
      <t>セイカツ</t>
    </rPh>
    <rPh sb="4" eb="6">
      <t>シエン</t>
    </rPh>
    <rPh sb="6" eb="8">
      <t>キョテン</t>
    </rPh>
    <phoneticPr fontId="1"/>
  </si>
  <si>
    <t>指定管理者</t>
    <rPh sb="0" eb="2">
      <t>シテイ</t>
    </rPh>
    <rPh sb="2" eb="5">
      <t>カンリシャ</t>
    </rPh>
    <phoneticPr fontId="1"/>
  </si>
  <si>
    <t>非該当</t>
    <rPh sb="0" eb="1">
      <t>ヒ</t>
    </rPh>
    <rPh sb="1" eb="3">
      <t>ガイトウ</t>
    </rPh>
    <phoneticPr fontId="1"/>
  </si>
  <si>
    <t>非該当</t>
    <phoneticPr fontId="1"/>
  </si>
  <si>
    <t>非該当</t>
    <phoneticPr fontId="1"/>
  </si>
  <si>
    <t>該当</t>
    <rPh sb="0" eb="2">
      <t>ガイトウ</t>
    </rPh>
    <phoneticPr fontId="1"/>
  </si>
  <si>
    <t>有（Ⅰ）</t>
    <rPh sb="0" eb="1">
      <t>ユウ</t>
    </rPh>
    <phoneticPr fontId="1"/>
  </si>
  <si>
    <t>有（Ⅱ）</t>
    <rPh sb="0" eb="1">
      <t>ユウ</t>
    </rPh>
    <phoneticPr fontId="1"/>
  </si>
  <si>
    <t>無　　5/1～有</t>
    <rPh sb="0" eb="1">
      <t>ム</t>
    </rPh>
    <rPh sb="7" eb="8">
      <t>ユウ</t>
    </rPh>
    <phoneticPr fontId="1"/>
  </si>
  <si>
    <t>指定管理者適用区分</t>
    <rPh sb="0" eb="2">
      <t>シテイ</t>
    </rPh>
    <rPh sb="2" eb="5">
      <t>カンリシャ</t>
    </rPh>
    <rPh sb="5" eb="7">
      <t>テキヨウ</t>
    </rPh>
    <rPh sb="7" eb="9">
      <t>クブン</t>
    </rPh>
    <phoneticPr fontId="1"/>
  </si>
  <si>
    <t>社会生活支援加算</t>
    <rPh sb="0" eb="2">
      <t>シャカイ</t>
    </rPh>
    <rPh sb="2" eb="4">
      <t>セイカツ</t>
    </rPh>
    <rPh sb="4" eb="6">
      <t>シエン</t>
    </rPh>
    <rPh sb="6" eb="8">
      <t>カサン</t>
    </rPh>
    <phoneticPr fontId="1"/>
  </si>
  <si>
    <t>地域生活支援拠点等区分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1">
      <t>クブン</t>
    </rPh>
    <phoneticPr fontId="1"/>
  </si>
  <si>
    <t>該当</t>
    <rPh sb="0" eb="2">
      <t>ガイトウ</t>
    </rPh>
    <phoneticPr fontId="1"/>
  </si>
  <si>
    <t>無</t>
    <rPh sb="0" eb="1">
      <t>ナシ</t>
    </rPh>
    <phoneticPr fontId="1"/>
  </si>
  <si>
    <t>非該当</t>
    <rPh sb="0" eb="3">
      <t>ヒガイトウ</t>
    </rPh>
    <phoneticPr fontId="1"/>
  </si>
  <si>
    <t>5分以上1割5分未満</t>
    <rPh sb="1" eb="2">
      <t>ブ</t>
    </rPh>
    <rPh sb="2" eb="4">
      <t>イジョウ</t>
    </rPh>
    <rPh sb="5" eb="6">
      <t>ワリ</t>
    </rPh>
    <rPh sb="7" eb="8">
      <t>ブ</t>
    </rPh>
    <rPh sb="8" eb="10">
      <t>ミマン</t>
    </rPh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</si>
  <si>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</si>
  <si>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</si>
  <si>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9"/>
  </si>
  <si>
    <t>改正後
（H30.4以降の地域区分）</t>
    <phoneticPr fontId="9"/>
  </si>
  <si>
    <t>鈴鹿市</t>
  </si>
  <si>
    <t>４級地</t>
    <phoneticPr fontId="9"/>
  </si>
  <si>
    <t>⇒</t>
    <phoneticPr fontId="9"/>
  </si>
  <si>
    <t>６級地</t>
    <phoneticPr fontId="9"/>
  </si>
  <si>
    <t>津市、四日市市</t>
  </si>
  <si>
    <t>５級地</t>
    <phoneticPr fontId="9"/>
  </si>
  <si>
    <t>桑名市、亀山市</t>
  </si>
  <si>
    <t>名張市、いなべ市、伊賀市、木曽岬町、東員町、朝日町、川越町</t>
  </si>
  <si>
    <t>７級地</t>
    <phoneticPr fontId="9"/>
  </si>
  <si>
    <t>菰野町</t>
  </si>
  <si>
    <t>その他</t>
    <phoneticPr fontId="9"/>
  </si>
  <si>
    <t>上記以外の市町</t>
  </si>
  <si>
    <t>無</t>
    <rPh sb="0" eb="1">
      <t>ム</t>
    </rPh>
    <phoneticPr fontId="1"/>
  </si>
  <si>
    <t>該当</t>
    <rPh sb="0" eb="2">
      <t>ガイトウ</t>
    </rPh>
    <phoneticPr fontId="1"/>
  </si>
  <si>
    <t>非該当</t>
    <rPh sb="0" eb="1">
      <t>ヒ</t>
    </rPh>
    <rPh sb="1" eb="3">
      <t>ガイトウ</t>
    </rPh>
    <phoneticPr fontId="1"/>
  </si>
  <si>
    <t>有（Ⅱ）</t>
    <phoneticPr fontId="1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</si>
  <si>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1"/>
  </si>
  <si>
    <t>有（減算なし）</t>
    <rPh sb="0" eb="1">
      <t>ア</t>
    </rPh>
    <phoneticPr fontId="1"/>
  </si>
  <si>
    <t>身体（肢体）・精神・難病等</t>
    <rPh sb="3" eb="5">
      <t>シタイ</t>
    </rPh>
    <rPh sb="7" eb="9">
      <t>セイシン</t>
    </rPh>
    <rPh sb="10" eb="12">
      <t>ナンビョウ</t>
    </rPh>
    <rPh sb="12" eb="13">
      <t>トウ</t>
    </rPh>
    <phoneticPr fontId="1"/>
  </si>
  <si>
    <t>三重県北牟婁郡紀北町上里堂の谷227番地1</t>
    <phoneticPr fontId="1"/>
  </si>
  <si>
    <t>有（Ⅰ）</t>
    <rPh sb="0" eb="1">
      <t>ア</t>
    </rPh>
    <phoneticPr fontId="1"/>
  </si>
  <si>
    <t>有</t>
  </si>
  <si>
    <t>有（Ⅲ）</t>
    <rPh sb="0" eb="1">
      <t>ユウ</t>
    </rPh>
    <phoneticPr fontId="1"/>
  </si>
  <si>
    <t>個別計画訓練支援加算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</si>
  <si>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</si>
  <si>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</si>
  <si>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福祉・介護職員等特定処遇改善加算</t>
    <rPh sb="0" eb="16">
      <t>トクテイ</t>
    </rPh>
    <phoneticPr fontId="1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</si>
  <si>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</si>
  <si>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有（区分なし）</t>
  </si>
  <si>
    <t>有（Ⅲ）</t>
  </si>
  <si>
    <t>有（減算なし）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</si>
  <si>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</si>
  <si>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有</t>
    <rPh sb="0" eb="1">
      <t>アリ</t>
    </rPh>
    <phoneticPr fontId="1"/>
  </si>
  <si>
    <t>有（区分なし）</t>
    <phoneticPr fontId="1"/>
  </si>
  <si>
    <t>有（区分なし）</t>
    <phoneticPr fontId="1"/>
  </si>
  <si>
    <t>口腔衛生管理体制加算</t>
    <rPh sb="0" eb="8">
      <t>コウクウエイセイカンリタイセイ</t>
    </rPh>
    <rPh sb="8" eb="10">
      <t>カサン</t>
    </rPh>
    <phoneticPr fontId="1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</si>
  <si>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</si>
  <si>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重度障害者支援加算(Ⅱ）</t>
  </si>
  <si>
    <t>有（Ⅲ）</t>
    <phoneticPr fontId="1"/>
  </si>
  <si>
    <t>有（区分なし）</t>
    <rPh sb="0" eb="1">
      <t>アリ</t>
    </rPh>
    <phoneticPr fontId="1"/>
  </si>
  <si>
    <t>有（Ⅰ）</t>
    <phoneticPr fontId="1"/>
  </si>
  <si>
    <t>有（Ⅰ)</t>
    <rPh sb="0" eb="1">
      <t>アリ</t>
    </rPh>
    <phoneticPr fontId="1"/>
  </si>
  <si>
    <t>8/12～
未配置</t>
    <rPh sb="6" eb="7">
      <t>ミ</t>
    </rPh>
    <rPh sb="7" eb="9">
      <t>ハイチ</t>
    </rPh>
    <phoneticPr fontId="1"/>
  </si>
  <si>
    <t>有</t>
    <rPh sb="0" eb="1">
      <t>ユウ</t>
    </rPh>
    <phoneticPr fontId="1"/>
  </si>
  <si>
    <t>重度障害児支援加算
（強度行動障害）</t>
    <rPh sb="0" eb="2">
      <t>ジュウド</t>
    </rPh>
    <rPh sb="2" eb="5">
      <t>ショウガイジ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</si>
  <si>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強度行動障害児特別支援加算</t>
    <rPh sb="6" eb="7">
      <t>ジ</t>
    </rPh>
    <rPh sb="7" eb="9">
      <t>トクベツ</t>
    </rPh>
    <rPh sb="9" eb="11">
      <t>シエン</t>
    </rPh>
    <rPh sb="11" eb="13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</si>
  <si>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</si>
  <si>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</si>
  <si>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</si>
  <si>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</si>
  <si>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施設入所支援
（経過措置）</t>
    <rPh sb="0" eb="2">
      <t>シセツ</t>
    </rPh>
    <rPh sb="2" eb="4">
      <t>ニュウショ</t>
    </rPh>
    <rPh sb="4" eb="6">
      <t>シエン</t>
    </rPh>
    <rPh sb="8" eb="10">
      <t>ケイカ</t>
    </rPh>
    <rPh sb="10" eb="12">
      <t>ソチ</t>
    </rPh>
    <phoneticPr fontId="1"/>
  </si>
  <si>
    <t>障害児入所施設聖母の家</t>
    <rPh sb="0" eb="2">
      <t>ショウガイ</t>
    </rPh>
    <rPh sb="2" eb="3">
      <t>ジ</t>
    </rPh>
    <rPh sb="3" eb="5">
      <t>ニュウショ</t>
    </rPh>
    <rPh sb="5" eb="7">
      <t>シセツ</t>
    </rPh>
    <rPh sb="7" eb="9">
      <t>セイボ</t>
    </rPh>
    <rPh sb="10" eb="11">
      <t>イエ</t>
    </rPh>
    <phoneticPr fontId="1"/>
  </si>
  <si>
    <t>四日市市</t>
    <rPh sb="0" eb="4">
      <t>ヨッカイチシ</t>
    </rPh>
    <phoneticPr fontId="1"/>
  </si>
  <si>
    <t>波木町330-1</t>
    <rPh sb="0" eb="1">
      <t>ナミ</t>
    </rPh>
    <rPh sb="1" eb="2">
      <t>キ</t>
    </rPh>
    <rPh sb="2" eb="3">
      <t>チョウ</t>
    </rPh>
    <phoneticPr fontId="1"/>
  </si>
  <si>
    <t>福祉・介護職員等特定処遇改善加算</t>
  </si>
  <si>
    <t>職業指導員加算</t>
    <rPh sb="0" eb="2">
      <t>ショクギョウ</t>
    </rPh>
    <rPh sb="2" eb="5">
      <t>シドウイン</t>
    </rPh>
    <rPh sb="5" eb="7">
      <t>カサン</t>
    </rPh>
    <phoneticPr fontId="1"/>
  </si>
  <si>
    <t>児童指導員等加配加算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1"/>
  </si>
  <si>
    <t>ソーシャルワーカー配置加算</t>
    <rPh sb="9" eb="11">
      <t>ハイチ</t>
    </rPh>
    <rPh sb="11" eb="13">
      <t>カサン</t>
    </rPh>
    <phoneticPr fontId="1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</si>
  <si>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"/>
  </si>
  <si>
    <t>指定更新年月日</t>
    <rPh sb="0" eb="2">
      <t>シテイ</t>
    </rPh>
    <rPh sb="2" eb="4">
      <t>コウシン</t>
    </rPh>
    <rPh sb="4" eb="7">
      <t>ネンガッピ</t>
    </rPh>
    <phoneticPr fontId="10"/>
  </si>
  <si>
    <t>指定有効期限</t>
    <rPh sb="0" eb="2">
      <t>シテイ</t>
    </rPh>
    <rPh sb="2" eb="4">
      <t>ユウコウ</t>
    </rPh>
    <rPh sb="4" eb="6">
      <t>キゲン</t>
    </rPh>
    <phoneticPr fontId="10"/>
  </si>
  <si>
    <t>圏域</t>
    <rPh sb="0" eb="2">
      <t>ケンイキ</t>
    </rPh>
    <phoneticPr fontId="10"/>
  </si>
  <si>
    <t>No.</t>
    <phoneticPr fontId="10"/>
  </si>
  <si>
    <t>2.四日市</t>
    <rPh sb="2" eb="5">
      <t>ヨッカイチ</t>
    </rPh>
    <phoneticPr fontId="1"/>
  </si>
  <si>
    <t>三重県四日市市波木町398-1</t>
    <phoneticPr fontId="1"/>
  </si>
  <si>
    <t>（児・者）
40</t>
    <rPh sb="1" eb="2">
      <t>ジ</t>
    </rPh>
    <rPh sb="3" eb="4">
      <t>シャ</t>
    </rPh>
    <phoneticPr fontId="1"/>
  </si>
  <si>
    <t>有（児童指導員等）</t>
    <rPh sb="0" eb="1">
      <t>アリ</t>
    </rPh>
    <rPh sb="2" eb="4">
      <t>ジドウ</t>
    </rPh>
    <rPh sb="4" eb="7">
      <t>シドウイン</t>
    </rPh>
    <rPh sb="7" eb="8">
      <t>トウ</t>
    </rPh>
    <phoneticPr fontId="1"/>
  </si>
  <si>
    <t>〇</t>
    <phoneticPr fontId="1"/>
  </si>
  <si>
    <t>有（Ⅳ）</t>
    <rPh sb="0" eb="1">
      <t>アリ</t>
    </rPh>
    <phoneticPr fontId="1"/>
  </si>
  <si>
    <t>有（Ⅱ）</t>
    <phoneticPr fontId="1"/>
  </si>
  <si>
    <t>有（Ⅰ）</t>
    <phoneticPr fontId="1"/>
  </si>
  <si>
    <t>有（Ⅰ）</t>
    <phoneticPr fontId="1"/>
  </si>
  <si>
    <t>有（Ⅱ）</t>
    <phoneticPr fontId="1"/>
  </si>
  <si>
    <t>有（Ⅱ）</t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</si>
  <si>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</si>
  <si>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ベースアップ等支援加算</t>
    <rPh sb="6" eb="7">
      <t>トウ</t>
    </rPh>
    <rPh sb="7" eb="9">
      <t>シエン</t>
    </rPh>
    <rPh sb="9" eb="11">
      <t>カサン</t>
    </rPh>
    <phoneticPr fontId="1"/>
  </si>
  <si>
    <t>有</t>
    <rPh sb="0" eb="1">
      <t>アリ</t>
    </rPh>
    <phoneticPr fontId="1"/>
  </si>
  <si>
    <t>有</t>
    <rPh sb="0" eb="1">
      <t>アリ</t>
    </rPh>
    <phoneticPr fontId="1"/>
  </si>
  <si>
    <t>有</t>
    <rPh sb="0" eb="1">
      <t>ユウ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</si>
  <si>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</si>
  <si>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</si>
  <si>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</si>
  <si>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</si>
  <si>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三重県津市一身田大古曽670番地2</t>
  </si>
  <si>
    <t>有</t>
    <rPh sb="0" eb="1">
      <t>ユウ</t>
    </rPh>
    <phoneticPr fontId="1"/>
  </si>
  <si>
    <t>有（区分なし）</t>
    <rPh sb="2" eb="4">
      <t>クブン</t>
    </rPh>
    <phoneticPr fontId="1"/>
  </si>
  <si>
    <t>有（区分なし）</t>
    <phoneticPr fontId="1"/>
  </si>
  <si>
    <t>有（区分なし）</t>
    <rPh sb="0" eb="1">
      <t>アリ</t>
    </rPh>
    <rPh sb="2" eb="4">
      <t>クブン</t>
    </rPh>
    <phoneticPr fontId="1"/>
  </si>
  <si>
    <t>自立訓練（生活訓練）（障害者支援施設）</t>
    <rPh sb="0" eb="1">
      <t>ジリツ</t>
    </rPh>
    <rPh sb="1" eb="3">
      <t>クンレン</t>
    </rPh>
    <rPh sb="4" eb="6">
      <t>セイカツ</t>
    </rPh>
    <rPh sb="6" eb="8">
      <t>クンレン</t>
    </rPh>
    <phoneticPr fontId="1"/>
  </si>
  <si>
    <t>自立訓練（機能訓練）（障害者支援施設）</t>
    <rPh sb="0" eb="2">
      <t>クンレン</t>
    </rPh>
    <rPh sb="3" eb="5">
      <t>キノウ</t>
    </rPh>
    <rPh sb="5" eb="7">
      <t>クンレン</t>
    </rPh>
    <phoneticPr fontId="1"/>
  </si>
  <si>
    <t>就労移行支援（障害者支援施設）</t>
    <rPh sb="0" eb="2">
      <t>シュウロウ</t>
    </rPh>
    <rPh sb="2" eb="4">
      <t>イコウ</t>
    </rPh>
    <rPh sb="4" eb="6">
      <t>シエン</t>
    </rPh>
    <phoneticPr fontId="1"/>
  </si>
  <si>
    <t>生活介護（障害者支援施設）
（経過措置）</t>
    <rPh sb="0" eb="4">
      <t>セイカツカイゴ</t>
    </rPh>
    <rPh sb="15" eb="17">
      <t>ケイカ</t>
    </rPh>
    <rPh sb="17" eb="19">
      <t>ソチ</t>
    </rPh>
    <phoneticPr fontId="1"/>
  </si>
  <si>
    <t>無</t>
    <rPh sb="0" eb="1">
      <t>ナシ</t>
    </rPh>
    <phoneticPr fontId="1"/>
  </si>
  <si>
    <t>一身田大古曽６７０－２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</si>
</sst>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41">
    <xf numFmtId="0" fontId="0" fillId="0" borderId="0" xfId="0">
      <alignment vertical="center"/>
    </xf>
    <xf numFmtId="1" fontId="2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/>
    </xf>
    <xf numFmtId="1" fontId="6" fillId="0" borderId="0" xfId="0" applyNumberFormat="1" applyFont="1" applyFill="1">
      <alignment vertical="center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vertical="top" wrapText="1"/>
    </xf>
    <xf numFmtId="176" fontId="3" fillId="0" borderId="0" xfId="0" applyNumberFormat="1" applyFont="1" applyFill="1" applyAlignment="1">
      <alignment vertical="top" wrapText="1"/>
    </xf>
    <xf numFmtId="1" fontId="3" fillId="6" borderId="1" xfId="0" applyNumberFormat="1" applyFont="1" applyFill="1" applyBorder="1" applyAlignment="1">
      <alignment horizontal="center" vertical="top" wrapText="1"/>
    </xf>
    <xf numFmtId="176" fontId="3" fillId="6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 shrinkToFi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1" applyNumberFormat="1" applyFont="1" applyFill="1" applyBorder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>
      <alignment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>
      <alignment vertical="center"/>
    </xf>
    <xf numFmtId="1" fontId="7" fillId="0" borderId="1" xfId="1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 shrinkToFit="1"/>
    </xf>
    <xf numFmtId="0" fontId="6" fillId="9" borderId="1" xfId="0" applyFont="1" applyFill="1" applyBorder="1" applyAlignment="1">
      <alignment horizontal="center" vertical="center" wrapText="1" shrinkToFit="1"/>
    </xf>
    <xf numFmtId="1" fontId="6" fillId="9" borderId="1" xfId="3" applyNumberFormat="1" applyFont="1" applyFill="1" applyBorder="1" applyAlignment="1">
      <alignment vertical="center" wrapText="1"/>
    </xf>
    <xf numFmtId="1" fontId="6" fillId="9" borderId="1" xfId="3" applyNumberFormat="1" applyFont="1" applyFill="1" applyBorder="1" applyAlignment="1">
      <alignment horizontal="center" vertical="center" wrapText="1"/>
    </xf>
    <xf numFmtId="1" fontId="6" fillId="9" borderId="8" xfId="3" applyNumberFormat="1" applyFont="1" applyFill="1" applyBorder="1" applyAlignment="1">
      <alignment horizontal="center" vertical="center" wrapText="1"/>
    </xf>
    <xf numFmtId="176" fontId="6" fillId="9" borderId="1" xfId="3" applyNumberFormat="1" applyFont="1" applyFill="1" applyBorder="1" applyAlignment="1">
      <alignment horizontal="center" vertical="center" wrapText="1"/>
    </xf>
    <xf numFmtId="176" fontId="6" fillId="9" borderId="8" xfId="3" applyNumberFormat="1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/>
    </xf>
    <xf numFmtId="0" fontId="6" fillId="9" borderId="1" xfId="3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" fontId="0" fillId="0" borderId="1" xfId="0" applyNumberFormat="1" applyFont="1" applyFill="1" applyBorder="1">
      <alignment vertical="center"/>
    </xf>
    <xf numFmtId="0" fontId="0" fillId="0" borderId="3" xfId="0" applyFont="1" applyFill="1" applyBorder="1">
      <alignment vertical="center"/>
    </xf>
    <xf numFmtId="1" fontId="0" fillId="0" borderId="3" xfId="0" applyNumberFormat="1" applyFont="1" applyFill="1" applyBorder="1">
      <alignment vertical="center"/>
    </xf>
    <xf numFmtId="1" fontId="0" fillId="0" borderId="3" xfId="3" applyNumberFormat="1" applyFont="1" applyFill="1" applyBorder="1" applyAlignment="1">
      <alignment vertical="center" wrapText="1"/>
    </xf>
    <xf numFmtId="57" fontId="0" fillId="0" borderId="3" xfId="0" applyNumberFormat="1" applyFont="1" applyFill="1" applyBorder="1" applyAlignment="1">
      <alignment horizontal="center" vertical="center"/>
    </xf>
    <xf numFmtId="176" fontId="2" fillId="0" borderId="3" xfId="3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9" xfId="0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3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 shrinkToFit="1"/>
    </xf>
    <xf numFmtId="176" fontId="3" fillId="11" borderId="1" xfId="0" applyNumberFormat="1" applyFont="1" applyFill="1" applyBorder="1" applyAlignment="1">
      <alignment horizontal="center" vertical="top" wrapText="1"/>
    </xf>
    <xf numFmtId="1" fontId="3" fillId="11" borderId="1" xfId="0" applyNumberFormat="1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0" fillId="11" borderId="3" xfId="0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top" wrapText="1"/>
    </xf>
    <xf numFmtId="0" fontId="7" fillId="11" borderId="1" xfId="0" applyFont="1" applyFill="1" applyBorder="1" applyAlignment="1">
      <alignment horizontal="center" vertical="center" wrapText="1"/>
    </xf>
    <xf numFmtId="1" fontId="11" fillId="11" borderId="1" xfId="0" applyNumberFormat="1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">
    <cellStyle name="標準" xfId="0" builtinId="0"/>
    <cellStyle name="標準_Sheet1" xfId="3"/>
    <cellStyle name="標準_自立訓練（生活訓練）" xfId="1"/>
    <cellStyle name="標準_就労継続支援Ｂ型" xfId="2"/>
  </cellStyles>
  <dxfs count="8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47.457525578706" createdVersion="6" refreshedVersion="6" minRefreshableVersion="3" recordCount="39">
  <cacheSource type="worksheet">
    <worksheetSource ref="B1:AF40" sheet="施設入所"/>
  </cacheSource>
  <cacheFields count="31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定員" numFmtId="0">
      <sharedItems containsSemiMixedTypes="0" containsString="0" containsNumber="1" containsInteger="1" minValue="10" maxValue="100"/>
    </cacheField>
    <cacheField name="定員の備考" numFmtId="0">
      <sharedItems containsBlank="1"/>
    </cacheField>
    <cacheField name="栄養士の配置状況" numFmtId="0">
      <sharedItems/>
    </cacheField>
    <cacheField name="栄養マネジメント加算" numFmtId="0">
      <sharedItems/>
    </cacheField>
    <cacheField name="夜勤職員配置体制加算" numFmtId="0">
      <sharedItems/>
    </cacheField>
    <cacheField name="重度障害者支援加算（Ⅰ）（基本体制）" numFmtId="0">
      <sharedItems/>
    </cacheField>
    <cacheField name="重度障害者支援加算（Ⅰ）（重度）" numFmtId="0">
      <sharedItems/>
    </cacheField>
    <cacheField name="重度障害者支援加算（Ⅱ）（研修修了者配置体制）" numFmtId="0">
      <sharedItems/>
    </cacheField>
    <cacheField name="視覚・聴覚言語障害者支援体制加算" numFmtId="0">
      <sharedItems/>
    </cacheField>
    <cacheField name="夜間看護体制加算" numFmtId="0">
      <sharedItems/>
    </cacheField>
    <cacheField name="地域生活移行個別支援特別加算" numFmtId="0">
      <sharedItems/>
    </cacheField>
    <cacheField name="口腔衛生管理体制加算" numFmtId="0">
      <sharedItems/>
    </cacheField>
    <cacheField name="福祉・介護職員処遇改善（特別）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49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47.457760763886" createdVersion="6" refreshedVersion="6" minRefreshableVersion="3" recordCount="39">
  <cacheSource type="worksheet">
    <worksheetSource ref="B1:AJ40" sheet="生活介護"/>
  </cacheSource>
  <cacheFields count="35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Date="1" containsMixedTypes="1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人員配置区分" numFmtId="0">
      <sharedItems/>
    </cacheField>
    <cacheField name="定員" numFmtId="0">
      <sharedItems containsSemiMixedTypes="0" containsString="0" containsNumber="1" containsInteger="1" minValue="8" maxValue="115"/>
    </cacheField>
    <cacheField name="定員区分" numFmtId="0">
      <sharedItems/>
    </cacheField>
    <cacheField name="医師配置" numFmtId="0">
      <sharedItems/>
    </cacheField>
    <cacheField name="人員配置体制加算" numFmtId="1">
      <sharedItems/>
    </cacheField>
    <cacheField name="福祉専門職員配置等加算" numFmtId="0">
      <sharedItems/>
    </cacheField>
    <cacheField name="常勤看護職員配置加算" numFmtId="0">
      <sharedItems/>
    </cacheField>
    <cacheField name="重度障害者支援加算(Ⅰ）" numFmtId="0">
      <sharedItems/>
    </cacheField>
    <cacheField name="重度障害者支援加算(Ⅱ）" numFmtId="0">
      <sharedItems containsBlank="1"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体制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49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0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n v="2410100073"/>
    <s v="施設入所支援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n v="40"/>
    <m/>
    <s v="未配置"/>
    <s v="無"/>
    <s v="有"/>
    <s v="無"/>
    <s v="無"/>
    <s v="有（Ⅱ）"/>
    <s v="無"/>
    <s v="無"/>
    <s v="無"/>
    <s v="無"/>
    <s v="有（Ⅰ）"/>
    <s v="無"/>
    <s v="有"/>
    <s v="非該当"/>
    <s v="非該当"/>
    <x v="0"/>
  </r>
  <r>
    <n v="2410200303"/>
    <s v="施設入所支援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n v="76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568"/>
    <s v="施設入所支援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n v="6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0200287"/>
    <s v="施設入所支援（障害者支援施設）"/>
    <d v="2011-04-01T00:00:00"/>
    <d v="2023-04-01T00:00:00"/>
    <d v="2029-03-31T00:00:00"/>
    <s v="障害者支援施設 小山田苑"/>
    <s v="512-1111"/>
    <s v="四日市市山田町5500-3"/>
    <s v="059-328-2150"/>
    <s v="059-328-2905"/>
    <s v="社会福祉法人青山里会"/>
    <s v="三重県四日市市山田町５５００－１"/>
    <s v="身体"/>
    <n v="80"/>
    <m/>
    <s v="有（減算なし）"/>
    <s v="有"/>
    <s v="無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238"/>
    <s v="施設入所支援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1"/>
  </r>
  <r>
    <n v="2410200246"/>
    <s v="施設入所支援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20077"/>
    <s v="施設入所支援（障害者支援施設）"/>
    <d v="2009-04-01T00:00:00"/>
    <d v="2021-04-01T00:00:00"/>
    <d v="2027-03-31T00:00:00"/>
    <s v="あさけ学園"/>
    <s v="510-1326"/>
    <s v="三重郡菰野町杉谷１５７３"/>
    <s v="059-394-1595"/>
    <s v="059-394-1985"/>
    <s v="社会福祉法人檜の里"/>
    <s v="三重県三重郡菰野町大字杉谷字泥前１５７３番地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00046"/>
    <s v="施設入所支援（障害者支援施設）"/>
    <d v="2010-04-01T00:00:00"/>
    <d v="2022-04-01T00:00:00"/>
    <d v="2028-03-31T00:00:00"/>
    <s v="障害者支援施設　菰野聖十字の家"/>
    <s v="510-1232"/>
    <s v="菰野町宿野1433-69"/>
    <s v="059-394-2511"/>
    <s v="059-394-0081"/>
    <s v="社会福祉法人鈴鹿聖十字会"/>
    <s v="三重県三重郡菰野町大字宿野1433番地の74"/>
    <s v="身体"/>
    <n v="60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300095"/>
    <s v="施設入所支援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n v="40"/>
    <m/>
    <s v="有（減算なし）"/>
    <s v="無"/>
    <s v="有"/>
    <s v="無"/>
    <s v="無"/>
    <s v="有"/>
    <s v="無"/>
    <s v="無"/>
    <s v="無"/>
    <s v="有"/>
    <s v="有（Ⅰ）"/>
    <s v="有（区分なし）"/>
    <s v="有"/>
    <s v="非該当"/>
    <s v="非該当"/>
    <x v="2"/>
  </r>
  <r>
    <n v="2410300160"/>
    <s v="施設入所支援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n v="40"/>
    <m/>
    <s v="有（減算なし）"/>
    <s v="無"/>
    <s v="有"/>
    <s v="無"/>
    <s v="無"/>
    <s v="無"/>
    <s v="無"/>
    <s v="無"/>
    <s v="無"/>
    <s v="無"/>
    <s v="有（Ⅱ）"/>
    <s v="有（区分なし）"/>
    <s v="有"/>
    <s v="非該当"/>
    <s v="非該当"/>
    <x v="2"/>
  </r>
  <r>
    <n v="2410300152"/>
    <s v="施設入所支援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n v="30"/>
    <m/>
    <s v="有（減算なし）"/>
    <s v="無"/>
    <s v="有"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施設入所支援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n v="40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2"/>
  </r>
  <r>
    <n v="2410500033"/>
    <s v="施設入所支援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（肢体）・精神・難病等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該当"/>
    <s v="非該当"/>
    <x v="3"/>
  </r>
  <r>
    <n v="2410500710"/>
    <s v="施設入所支援（障害者支援施設）"/>
    <d v="2007-04-01T00:00:00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n v="33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500330"/>
    <s v="施設入所支援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n v="30"/>
    <m/>
    <s v="非常勤"/>
    <s v="無"/>
    <s v="有"/>
    <s v="無"/>
    <s v="無"/>
    <s v="有（Ⅱ）"/>
    <s v="無"/>
    <s v="無"/>
    <s v="無"/>
    <s v="無"/>
    <s v="有（Ⅲ）"/>
    <s v="有（区分なし）"/>
    <s v="有"/>
    <s v="非該当"/>
    <s v="非該当"/>
    <x v="3"/>
  </r>
  <r>
    <n v="2410500876"/>
    <s v="施設入所支援（障害者支援施設）"/>
    <d v="2008-03-01T00:00:00"/>
    <d v="2018-10-01T00:00:00"/>
    <d v="2024-09-30T00:00:00"/>
    <s v="三重県いなば園すぎのき寮"/>
    <s v="514-1252"/>
    <s v="津市稲葉町3989"/>
    <s v="059-252-1780"/>
    <s v="059-252-1374"/>
    <s v="社会福祉法人三重県厚生事業団"/>
    <s v="三重県津市一身田大古曽670番地2"/>
    <s v="知的"/>
    <n v="40"/>
    <m/>
    <s v="有（減算なし）"/>
    <s v="有"/>
    <s v="有"/>
    <s v="無"/>
    <s v="無"/>
    <s v="有（Ⅱ）"/>
    <s v="無"/>
    <s v="無"/>
    <s v="有"/>
    <s v="有"/>
    <s v="有（Ⅰ）"/>
    <s v="有（区分なし）"/>
    <s v="有"/>
    <s v="非該当"/>
    <s v="非該当"/>
    <x v="3"/>
  </r>
  <r>
    <n v="2410500884"/>
    <s v="施設入所支援（障害者支援施設）"/>
    <d v="2008-03-01T00:00:00"/>
    <d v="2018-10-01T00:00:00"/>
    <d v="2024-09-30T00:00:00"/>
    <s v="三重県いなば園かし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892"/>
    <s v="施設入所支援（障害者支援施設）"/>
    <d v="2008-03-01T00:00:00"/>
    <d v="2018-10-01T00:00:00"/>
    <d v="2024-09-30T00:00:00"/>
    <s v="三重県いなば園もみ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934"/>
    <s v="施設入所支援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7-5000"/>
    <s v="059-237-5078"/>
    <s v="社会福祉法人　聖マッテヤ会"/>
    <s v="三重県津市産品字中之谷７３２－１"/>
    <s v="身体（肢体、聴覚、言語）・知的"/>
    <n v="50"/>
    <m/>
    <s v="有（減算なし）"/>
    <s v="有"/>
    <s v="有"/>
    <s v="有（Ⅰ）"/>
    <s v="重度"/>
    <s v="無"/>
    <s v="有"/>
    <s v="有"/>
    <s v="無"/>
    <s v="有"/>
    <s v="有（Ⅰ）"/>
    <s v="有（区分なし）"/>
    <s v="有"/>
    <s v="非該当"/>
    <s v="非該当"/>
    <x v="3"/>
  </r>
  <r>
    <n v="2410501056"/>
    <s v="施設入所支援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n v="77"/>
    <m/>
    <s v="有（減算なし）"/>
    <s v="有"/>
    <s v="無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1064"/>
    <s v="施設入所支援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n v="60"/>
    <m/>
    <s v="8/12～_x000a_未配置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348"/>
    <s v="施設入所支援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n v="5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700385"/>
    <s v="施設入所支援（障害者支援施設）"/>
    <d v="2007-04-01T00:00:00"/>
    <d v="2019-07-01T00:00:00"/>
    <d v="2025-06-30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n v="45"/>
    <m/>
    <s v="有（減算なし）"/>
    <s v="無"/>
    <s v="有"/>
    <s v="有（Ⅰ）"/>
    <s v="重度"/>
    <s v="無"/>
    <s v="無"/>
    <s v="無"/>
    <s v="無"/>
    <s v="無"/>
    <s v="有（Ⅰ）"/>
    <s v="有（区分なし）"/>
    <s v="有"/>
    <s v="非該当"/>
    <s v="非該当"/>
    <x v="4"/>
  </r>
  <r>
    <n v="2410700534"/>
    <s v="施設入所支援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0700146"/>
    <s v="施設入所支援（障害者支援施設）"/>
    <d v="2012-01-01T00:00:00"/>
    <d v="2018-01-01T00:00:00"/>
    <d v="2023-12-31T00:00:00"/>
    <s v="障害者支援施設凜生園"/>
    <s v="515-1411"/>
    <s v="松阪市飯南町粥見1249-1"/>
    <s v="0598-32-8028"/>
    <s v="0598-32-8026"/>
    <s v="社会福祉法人三央会"/>
    <s v="三重県松阪市飯南町粥見1249-1"/>
    <s v="特定なし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非該当"/>
    <s v="非該当"/>
    <x v="4"/>
  </r>
  <r>
    <n v="2412700011"/>
    <s v="施設入所支援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n v="4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2720159"/>
    <s v="施設入所支援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n v="40"/>
    <m/>
    <s v="有（減算なし）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4"/>
  </r>
  <r>
    <n v="2410800110"/>
    <s v="施設入所支援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n v="10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0800193"/>
    <s v="施設入所支援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知的"/>
    <n v="5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2800035"/>
    <s v="施設入所支援（障害者支援施設）"/>
    <d v="2008-07-01T00:00:00"/>
    <d v="2020-07-01T00:00:00"/>
    <d v="2026-06-30T00:00:00"/>
    <s v="指定障害者支援施設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身体（肢体）"/>
    <n v="50"/>
    <m/>
    <s v="有（減算なし）"/>
    <s v="無"/>
    <s v="有"/>
    <s v="有（Ⅰ）"/>
    <s v="重度"/>
    <s v="無"/>
    <s v="無"/>
    <s v="無"/>
    <s v="無"/>
    <s v="有"/>
    <s v="有（Ⅰ）"/>
    <s v="有（区分なし）"/>
    <s v="有"/>
    <s v="非該当"/>
    <s v="非該当"/>
    <x v="5"/>
  </r>
  <r>
    <n v="2412820017"/>
    <s v="施設入所支援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n v="40"/>
    <m/>
    <s v="非常勤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5"/>
  </r>
  <r>
    <n v="2411200187"/>
    <s v="施設入所支援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n v="20"/>
    <s v="（併設）"/>
    <s v="有（減算なし）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11"/>
    <s v="施設入所支援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こもはら福祉会"/>
    <s v="三重県名張市西田原２０００番地"/>
    <s v="身体"/>
    <n v="20"/>
    <s v="（併設）"/>
    <s v="有（減算なし）"/>
    <s v="無"/>
    <s v="無"/>
    <s v="無"/>
    <s v="無"/>
    <s v="無"/>
    <s v="無"/>
    <s v="無"/>
    <s v="無"/>
    <s v="有"/>
    <s v="有（Ⅰ）"/>
    <s v="有（区分なし）"/>
    <s v="有"/>
    <s v="非該当"/>
    <s v="非該当"/>
    <x v="6"/>
  </r>
  <r>
    <n v="2411300094"/>
    <s v="施設入所支援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n v="6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86"/>
    <s v="施設入所支援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n v="55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557"/>
    <s v="施設入所支援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n v="10"/>
    <m/>
    <s v="未配置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3000080"/>
    <s v="施設入所支援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海山区上里堂の谷227番地1"/>
    <s v="知的"/>
    <n v="30"/>
    <m/>
    <s v="未配置"/>
    <s v="無"/>
    <s v="有"/>
    <s v="無"/>
    <s v="無"/>
    <s v="無"/>
    <s v="無"/>
    <s v="無"/>
    <s v="無"/>
    <s v="無"/>
    <s v="有（Ⅰ）"/>
    <s v="有（区分なし）"/>
    <s v="有"/>
    <s v="非該当"/>
    <s v="非該当"/>
    <x v="7"/>
  </r>
  <r>
    <n v="2411100015"/>
    <s v="施設入所支援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n v="20"/>
    <s v="（併設）"/>
    <s v="未配置"/>
    <s v="無"/>
    <s v="無"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施設入所支援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n v="40"/>
    <m/>
    <s v="有（減算なし）"/>
    <s v="無"/>
    <s v="有"/>
    <s v="無"/>
    <s v="無"/>
    <s v="有（Ⅱ）"/>
    <s v="無"/>
    <s v="無"/>
    <s v="無"/>
    <s v="有"/>
    <s v="有（Ⅲ）"/>
    <s v="有（区分なし）"/>
    <s v="有"/>
    <s v="非該当"/>
    <s v="非該当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2410100073"/>
    <s v="生活介護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s v="Ⅱ型（2:1）"/>
    <n v="40"/>
    <s v="21人以上40人以下"/>
    <s v="有（医師未配置減算なし）"/>
    <s v="有（Ⅱ）"/>
    <s v="有（Ⅲ）"/>
    <s v="有（Ⅱ）"/>
    <s v="無"/>
    <m/>
    <s v="無"/>
    <s v="無"/>
    <s v="有"/>
    <s v="無"/>
    <s v="無"/>
    <s v="無"/>
    <s v="無"/>
    <s v="有（Ⅰ）"/>
    <s v="無"/>
    <s v="有"/>
    <s v="非該当"/>
    <s v="非該当"/>
    <x v="0"/>
  </r>
  <r>
    <n v="2410200303"/>
    <s v="生活介護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s v="Ⅰ型（1.7:1）"/>
    <n v="76"/>
    <s v="61人以上8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568"/>
    <s v="生活介護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s v="Ⅳ型（3:1）"/>
    <n v="115"/>
    <s v="81人以上"/>
    <s v="有（医師未配置減算なし）"/>
    <s v="無"/>
    <s v="有（Ⅲ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0200287"/>
    <s v="生活介護（障害者支援施設）"/>
    <d v="2011-04-01T00:00:00"/>
    <d v="2023-04-01T00:00:00"/>
    <d v="2029-03-31T00:00:00"/>
    <s v="小山田苑生活介護"/>
    <s v="512-1111"/>
    <s v="四日市市山田町5500-3"/>
    <s v="059-328-2150"/>
    <s v="059-328-2905"/>
    <s v="社会福祉法人青山里会"/>
    <s v="三重県四日市市山田町５５００－１"/>
    <s v="身体"/>
    <s v="Ⅰ型（1.7:1）"/>
    <n v="90"/>
    <s v="81人以上"/>
    <s v="有（医師未配置減算なし）"/>
    <s v="有（Ⅰ）"/>
    <s v="有（Ⅰ）"/>
    <s v="有（Ⅲ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200238"/>
    <s v="生活介護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246"/>
    <s v="生活介護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s v="Ⅷ型（5:1）"/>
    <n v="50"/>
    <s v="41人以上60人以下"/>
    <s v="有（医師未配置減算なし）"/>
    <s v="有（Ⅳ）"/>
    <s v="有（Ⅰ）"/>
    <s v="有（Ⅰ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1"/>
  </r>
  <r>
    <n v="2412220077"/>
    <s v="生活介護（障害者支援施設）"/>
    <d v="2009-04-01T00:00:00"/>
    <d v="2021-04-01T00:00:00"/>
    <d v="2027-03-31T00:00:00"/>
    <s v="あさけ学園"/>
    <s v="510-1326"/>
    <s v="三重郡菰野町杉谷1573"/>
    <s v="059-394-1595"/>
    <s v="059-394-1985"/>
    <s v="社会福祉法人檜の里"/>
    <s v="三重県三重郡菰野町大字杉谷字泥前１５７３番地"/>
    <s v="知的"/>
    <s v="Ⅳ型（3:1）"/>
    <n v="40"/>
    <s v="21人以上40人以下"/>
    <s v="無（医師未配置減算あり）"/>
    <s v="無"/>
    <s v="有（Ⅲ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2200046"/>
    <s v="生活介護（障害者支援施設）"/>
    <d v="2010-04-01T00:00:00"/>
    <d v="2022-04-01T00:00:00"/>
    <d v="2028-03-31T00:00:00"/>
    <s v="障害者支援施設　菰野聖十字の家"/>
    <s v="510-1232"/>
    <s v="三重郡菰野町宿野1433-69"/>
    <s v="059-394-2511"/>
    <s v="059-394-0081"/>
    <s v="社会福祉法人鈴鹿聖十字会"/>
    <s v="三重県三重郡菰野町大字宿野1433番地の74"/>
    <s v="身体"/>
    <s v="Ⅰ型（1.7:1）"/>
    <n v="75"/>
    <s v="61人以上80人以下"/>
    <s v="有（医師未配置減算なし）"/>
    <s v="有（Ⅰ）"/>
    <s v="有（Ⅰ）"/>
    <s v="有（Ⅱ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300095"/>
    <s v="生活介護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s v="Ⅰ型（1.7:1）"/>
    <n v="50"/>
    <s v="41人以上60人以下"/>
    <s v="有（医師未配置減算なし）"/>
    <s v="有（Ⅰ）"/>
    <s v="有（Ⅰ）"/>
    <s v="有（Ⅲ）"/>
    <s v="無"/>
    <s v="有"/>
    <s v="無"/>
    <s v="有"/>
    <s v="有"/>
    <s v="無"/>
    <s v="有（Ⅰ）"/>
    <s v="重度"/>
    <s v="無"/>
    <s v="有（Ⅰ）"/>
    <s v="有（区分なし）"/>
    <s v="有"/>
    <s v="非該当"/>
    <s v="非該当"/>
    <x v="2"/>
  </r>
  <r>
    <n v="2410300160"/>
    <s v="生活介護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s v="Ⅰ型（1.7:1）"/>
    <n v="40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52"/>
    <s v="生活介護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s v="Ⅰ型（1.7:1）"/>
    <n v="35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生活介護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s v="Ⅱ型（2:1）"/>
    <n v="60"/>
    <s v="41人以上60人以下"/>
    <s v="有（医師未配置減算なし）"/>
    <s v="有（Ⅱ）"/>
    <s v="有（Ⅰ）"/>
    <s v="有（Ⅰ）"/>
    <s v="無"/>
    <s v="有"/>
    <s v="無"/>
    <s v="無"/>
    <s v="有"/>
    <s v="無"/>
    <s v="有（Ⅰ）"/>
    <s v="重度"/>
    <s v="無"/>
    <s v="有（Ⅰ）"/>
    <s v="有（区分なし）"/>
    <s v="有"/>
    <s v="非該当"/>
    <s v="非該当"/>
    <x v="2"/>
  </r>
  <r>
    <n v="2410500033"/>
    <s v="生活介護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Ⅰ型（1.7:1）"/>
    <n v="8"/>
    <s v="41人以上60人以下"/>
    <s v="有（医師未配置減算なし）"/>
    <s v="有（Ⅰ）"/>
    <s v="有（Ⅰ）"/>
    <s v="有（Ⅰ）"/>
    <s v="無"/>
    <m/>
    <s v="無"/>
    <s v="有"/>
    <s v="有"/>
    <s v="無"/>
    <s v="有（Ⅱ）"/>
    <s v="無"/>
    <s v="無"/>
    <s v="有（Ⅰ）"/>
    <s v="有（区分なし）"/>
    <s v="有"/>
    <s v="該当"/>
    <s v="非該当"/>
    <x v="3"/>
  </r>
  <r>
    <n v="2410500710"/>
    <s v="生活介護（障害者支援施設）"/>
    <s v="19.4.1     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s v="Ⅰ型（1.7:1）"/>
    <n v="33"/>
    <s v="21人以上40人以下"/>
    <s v="有（医師未配置減算なし）"/>
    <s v="有（Ⅰ）"/>
    <s v="有（Ⅰ)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30"/>
    <s v="生活介護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s v="Ⅰ型（1.7:1）"/>
    <n v="33"/>
    <s v="21人以上40人以下"/>
    <s v="有（医師未配置減算なし）"/>
    <s v="有（Ⅱ）"/>
    <s v="有（Ⅲ）"/>
    <s v="有（Ⅰ）"/>
    <s v="無"/>
    <m/>
    <s v="無"/>
    <s v="無"/>
    <s v="有"/>
    <s v="無"/>
    <s v="無"/>
    <s v="無"/>
    <s v="無"/>
    <s v="有（Ⅲ）"/>
    <s v="有（区分なし）"/>
    <s v="有"/>
    <s v="非該当"/>
    <s v="非該当"/>
    <x v="3"/>
  </r>
  <r>
    <n v="2410500876"/>
    <s v="生活介護（障害者支援施設）"/>
    <d v="2008-03-01T00:00:00"/>
    <d v="2018-10-01T00:00:00"/>
    <d v="2024-09-30T00:00:00"/>
    <s v="三重県いなば園　すぎのき寮"/>
    <s v="514-1252"/>
    <s v="津市稲葉町3989"/>
    <s v="059-252-1780"/>
    <s v="059-252-1374"/>
    <s v="社会福祉法人三重県厚生事業団"/>
    <s v="三重県津市一身田大古曽670番地2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84"/>
    <s v="生活介護（障害者支援施設）"/>
    <d v="2008-03-01T00:00:00"/>
    <d v="2018-10-01T00:00:00"/>
    <d v="2024-09-30T00:00:00"/>
    <s v="三重県いなば園　かし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92"/>
    <s v="生活介護（障害者支援施設）"/>
    <d v="2008-03-01T00:00:00"/>
    <d v="2018-10-01T00:00:00"/>
    <d v="2024-09-30T00:00:00"/>
    <s v="三重県いなば園　もみ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934"/>
    <s v="生活介護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9-0275"/>
    <s v="059-239-0276"/>
    <s v="社会福祉法人　聖マッテヤ会"/>
    <s v="三重県津市産品字中之谷７３２－１"/>
    <s v="身体(肢体、聴覚、言語)・知的"/>
    <s v="Ⅰ型（1.7:1）"/>
    <n v="50"/>
    <s v="41人以上60人以下"/>
    <s v="有（医師未配置減算なし）"/>
    <s v="有（Ⅰ）"/>
    <s v="有（Ⅰ）"/>
    <s v="有（Ⅱ）"/>
    <s v="無"/>
    <m/>
    <s v="有"/>
    <s v="有"/>
    <s v="有　　    "/>
    <s v="無"/>
    <s v="無"/>
    <s v="無"/>
    <s v="無"/>
    <s v="有（Ⅰ）"/>
    <s v="有（区分なし）"/>
    <s v="有"/>
    <s v="非該当"/>
    <s v="非該当"/>
    <x v="3"/>
  </r>
  <r>
    <n v="2410501056"/>
    <s v="生活介護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s v="Ⅲ型（2.5:1）"/>
    <n v="77"/>
    <s v="61人以上80人以下"/>
    <s v="有（医師未配置減算なし）"/>
    <s v="有（Ⅲ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3"/>
  </r>
  <r>
    <n v="2410501064"/>
    <s v="生活介護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48"/>
    <s v="生活介護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s v="Ⅰ型（1.7:1）"/>
    <n v="70"/>
    <s v="61人以上80人以下"/>
    <s v="有（医師未配置減算なし）"/>
    <s v="有（Ⅰ）"/>
    <s v="有（Ⅰ）"/>
    <s v="有（Ⅰ）"/>
    <s v="無"/>
    <s v="有"/>
    <s v="無"/>
    <s v="有"/>
    <s v="有"/>
    <s v="無"/>
    <s v="有（Ⅰ）"/>
    <s v="無"/>
    <s v="無"/>
    <s v="有（Ⅰ）"/>
    <s v="有（区分なし）"/>
    <s v="有"/>
    <s v="非該当"/>
    <s v="非該当"/>
    <x v="3"/>
  </r>
  <r>
    <n v="2410700385"/>
    <s v="生活介護（障害者支援施設）"/>
    <d v="2007-04-01T00:00:00"/>
    <d v="2019-04-01T00:00:00"/>
    <d v="2025-03-31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s v="Ⅰ型（1.7:1）"/>
    <n v="45"/>
    <s v="41人以上60人以下"/>
    <s v="有（医師未配置減算なし）"/>
    <s v="有（Ⅰ）"/>
    <s v="有（Ⅰ）"/>
    <s v="有（Ⅱ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0700534"/>
    <s v="生活介護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s v="Ⅰ型（1.7:1）"/>
    <n v="50"/>
    <s v="41人以上60人以下"/>
    <s v="有（医師未配置減算なし）"/>
    <s v="有（Ⅰ）"/>
    <s v="有（Ⅲ）"/>
    <s v="有（Ⅰ）"/>
    <s v="無"/>
    <s v="無"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700146"/>
    <s v="生活介護（障害者支援施設）"/>
    <d v="2012-01-01T00:00:00"/>
    <d v="2018-01-01T00:00:00"/>
    <d v="2023-12-31T00:00:00"/>
    <s v="障害者支援施設凛生園"/>
    <s v="515-1411"/>
    <s v="松阪市飯南町粥見1249-1"/>
    <s v="0598-32-8028"/>
    <s v="0598-32-8026"/>
    <s v="社会福祉法人三央会"/>
    <s v="三重県松阪市飯南町粥見1249-1"/>
    <s v="特定なし"/>
    <s v="Ⅰ型（1.7:1）"/>
    <n v="40"/>
    <s v="21人以上4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4"/>
  </r>
  <r>
    <n v="2412700011"/>
    <s v="生活介護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s v="Ⅱ型（2:1）"/>
    <n v="50"/>
    <s v="41人以上6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2720159"/>
    <s v="生活介護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s v="Ⅱ型（2:1）"/>
    <n v="40"/>
    <s v="21人以上40人以下"/>
    <s v="有（医師未配置減算なし）"/>
    <s v="有（Ⅰ）"/>
    <s v="有（Ⅰ）"/>
    <s v="有（Ⅱ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800110"/>
    <s v="生活介護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s v="Ⅲ型（2.5:1）"/>
    <n v="100"/>
    <s v="81人以上"/>
    <s v="有（医師未配置減算なし）"/>
    <s v="有（Ⅲ）"/>
    <s v="有（Ⅲ）"/>
    <s v="有（Ⅱ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0800193"/>
    <s v="生活介護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身体・知的"/>
    <s v="Ⅲ型（2.5:1）"/>
    <n v="50"/>
    <s v="41人以上60人以下"/>
    <s v="有（医師未配置減算なし）"/>
    <s v="有（Ⅲ）"/>
    <s v="有（Ⅲ）"/>
    <s v="有（Ⅰ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2800035"/>
    <s v="生活介護（障害者支援施設）"/>
    <d v="2008-07-01T00:00:00"/>
    <d v="2020-07-01T00:00:00"/>
    <d v="2026-06-30T00:00:00"/>
    <s v="指定生活介護事業所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特定なし"/>
    <s v="Ⅰ型（1.7:1）"/>
    <n v="60"/>
    <s v="41人以上60人以下"/>
    <s v="有（医師未配置減算なし）"/>
    <s v="有（Ⅰ）"/>
    <s v="有（Ⅰ）"/>
    <s v="有（Ⅲ）"/>
    <s v="有"/>
    <s v="無"/>
    <s v="無"/>
    <s v="有"/>
    <s v="有"/>
    <s v="無"/>
    <s v="有（Ⅰ）"/>
    <s v="重度"/>
    <s v="無"/>
    <s v="有（Ⅰ）"/>
    <s v="有（区分なし）"/>
    <s v="有"/>
    <s v="非該当"/>
    <s v="非該当"/>
    <x v="5"/>
  </r>
  <r>
    <n v="2412820017"/>
    <s v="生活介護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s v="Ⅰ型（1.7:1）"/>
    <n v="40"/>
    <s v="21人以上40人以下"/>
    <s v="無（医師未配置減算あり）"/>
    <s v="有（Ⅰ）"/>
    <s v="有（Ⅱ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5"/>
  </r>
  <r>
    <n v="2411200187"/>
    <s v="生活介護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　　5/1～有"/>
    <s v="有"/>
    <s v="無"/>
    <s v="無"/>
    <s v="無"/>
    <s v="無"/>
    <s v="有（Ⅰ）"/>
    <s v="有（区分なし）"/>
    <s v="有"/>
    <s v="非該当"/>
    <s v="非該当"/>
    <x v="6"/>
  </r>
  <r>
    <n v="2411300011"/>
    <s v="生活介護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　こもはら福祉会"/>
    <s v="三重県名張市西田原２０００番地"/>
    <s v="身体"/>
    <s v="Ⅰ型（1.7:1）"/>
    <n v="28"/>
    <s v="21人以上40人以下"/>
    <s v="有（医師未配置減算なし）"/>
    <s v="有（Ⅰ）"/>
    <s v="有（Ⅰ）"/>
    <s v="有（Ⅰ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6"/>
  </r>
  <r>
    <n v="2411300094"/>
    <s v="生活介護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1300086"/>
    <s v="生活介護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Ⅲ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6"/>
  </r>
  <r>
    <n v="2411300557"/>
    <s v="生活介護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s v="Ⅰ型（1.7:1）"/>
    <n v="10"/>
    <s v="20人以下"/>
    <s v="有（医師未配置減算なし）"/>
    <s v="有（Ⅰ）"/>
    <s v="有（Ⅲ）"/>
    <s v="無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3000080"/>
    <s v="生活介護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上里堂の谷227番地1"/>
    <s v="知的"/>
    <s v="Ⅱ型（2:1）"/>
    <n v="36"/>
    <s v="21人以上4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7"/>
  </r>
  <r>
    <n v="2411100015"/>
    <s v="生活介護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生活介護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有（Ⅱ）"/>
    <s v="無"/>
    <s v="無"/>
    <s v="有（Ⅲ）"/>
    <s v="有（区分なし）"/>
    <s v="有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31">
    <pivotField dataField="1"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3" baseField="23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ﾋﾟﾎﾞｯﾄﾃｰﾌﾞﾙ4" cacheId="1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19:C30" firstHeaderRow="1" firstDataRow="2" firstDataCol="1"/>
  <pivotFields count="3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6" baseItem="0"/>
    <dataField name="合計 / 定員" fld="1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40"/>
  <sheetViews>
    <sheetView tabSelected="1" view="pageBreakPreview" topLeftCell="B1" zoomScaleNormal="80" zoomScaleSheetLayoutView="100" workbookViewId="0">
      <pane xSplit="6" ySplit="1" topLeftCell="H2" activePane="bottomRight" state="frozen"/>
      <selection activeCell="B1" sqref="B1"/>
      <selection pane="topRight" activeCell="I1" sqref="I1"/>
      <selection pane="bottomLeft" activeCell="B2" sqref="B2"/>
      <selection pane="bottomRight"/>
    </sheetView>
  </sheetViews>
  <sheetFormatPr defaultColWidth="9.33203125" defaultRowHeight="63.75" customHeight="1" x14ac:dyDescent="0.2"/>
  <cols>
    <col min="1" max="1" width="9.44140625" style="44" bestFit="1" customWidth="1"/>
    <col min="2" max="2" width="14.109375" style="35" customWidth="1"/>
    <col min="3" max="3" width="13.6640625" style="35" customWidth="1"/>
    <col min="4" max="5" width="12.6640625" style="52" customWidth="1"/>
    <col min="6" max="6" width="11.44140625" style="52" customWidth="1"/>
    <col min="7" max="7" width="18.33203125" style="44" customWidth="1"/>
    <col min="8" max="8" width="7.44140625" style="44" customWidth="1"/>
    <col min="9" max="9" width="16" style="44" customWidth="1"/>
    <col min="10" max="11" width="8.33203125" style="44" customWidth="1"/>
    <col min="12" max="12" width="20" style="44" customWidth="1"/>
    <col min="13" max="13" width="15" style="44" customWidth="1"/>
    <col min="14" max="14" width="12.109375" style="44" customWidth="1"/>
    <col min="15" max="21" width="10.6640625" style="44" customWidth="1"/>
    <col min="22" max="22" width="14.109375" style="44" customWidth="1"/>
    <col min="23" max="31" width="10.6640625" style="44" customWidth="1"/>
    <col min="32" max="32" width="10.33203125" style="44" customWidth="1"/>
    <col min="33" max="16384" width="9.33203125" style="44"/>
  </cols>
  <sheetData>
    <row r="1" spans="1:32" s="35" customFormat="1" ht="63.75" customHeight="1" x14ac:dyDescent="0.2">
      <c r="A1" s="53" t="s">
        <v>422</v>
      </c>
      <c r="B1" s="53" t="s">
        <v>136</v>
      </c>
      <c r="C1" s="53" t="s">
        <v>137</v>
      </c>
      <c r="D1" s="54" t="s">
        <v>138</v>
      </c>
      <c r="E1" s="54" t="s">
        <v>408</v>
      </c>
      <c r="F1" s="54" t="s">
        <v>409</v>
      </c>
      <c r="G1" s="53" t="s">
        <v>139</v>
      </c>
      <c r="H1" s="53" t="s">
        <v>140</v>
      </c>
      <c r="I1" s="53" t="s">
        <v>142</v>
      </c>
      <c r="J1" s="53" t="s">
        <v>143</v>
      </c>
      <c r="K1" s="53" t="s">
        <v>144</v>
      </c>
      <c r="L1" s="53" t="s">
        <v>145</v>
      </c>
      <c r="M1" s="53" t="s">
        <v>277</v>
      </c>
      <c r="N1" s="55" t="s">
        <v>311</v>
      </c>
      <c r="O1" s="55" t="s">
        <v>146</v>
      </c>
      <c r="P1" s="55" t="s">
        <v>370</v>
      </c>
      <c r="Q1" s="55" t="s">
        <v>384</v>
      </c>
      <c r="R1" s="55" t="s">
        <v>118</v>
      </c>
      <c r="S1" s="55" t="s">
        <v>120</v>
      </c>
      <c r="T1" s="55" t="s">
        <v>416</v>
      </c>
      <c r="U1" s="55" t="s">
        <v>426</v>
      </c>
      <c r="V1" s="55" t="s">
        <v>425</v>
      </c>
      <c r="W1" s="55" t="s">
        <v>382</v>
      </c>
      <c r="X1" s="55" t="s">
        <v>119</v>
      </c>
      <c r="Y1" s="55" t="s">
        <v>381</v>
      </c>
      <c r="Z1" s="55" t="s">
        <v>522</v>
      </c>
      <c r="AA1" s="55" t="s">
        <v>380</v>
      </c>
      <c r="AB1" s="55" t="s">
        <v>513</v>
      </c>
      <c r="AC1" s="55" t="s">
        <v>561</v>
      </c>
      <c r="AD1" s="55" t="s">
        <v>423</v>
      </c>
      <c r="AE1" s="55" t="s">
        <v>424</v>
      </c>
      <c r="AF1" s="53" t="s">
        <v>339</v>
      </c>
    </row>
    <row r="2" spans="1:32" ht="63.75" customHeight="1" x14ac:dyDescent="0.2">
      <c r="A2" s="36">
        <v>1</v>
      </c>
      <c r="B2" s="37">
        <v>2410100073</v>
      </c>
      <c r="C2" s="38" t="s">
        <v>372</v>
      </c>
      <c r="D2" s="39">
        <v>40634</v>
      </c>
      <c r="E2" s="120">
        <v>45017</v>
      </c>
      <c r="F2" s="120">
        <f t="shared" ref="F2:F40" si="0">DATE(YEAR(MAX(D2:E2))+6, MONTH(MAX(D2:E2)), DAY(MAX(D2:E2)))-1</f>
        <v>47208</v>
      </c>
      <c r="G2" s="40" t="s">
        <v>212</v>
      </c>
      <c r="H2" s="41" t="s">
        <v>211</v>
      </c>
      <c r="I2" s="42" t="s">
        <v>428</v>
      </c>
      <c r="J2" s="36" t="s">
        <v>210</v>
      </c>
      <c r="K2" s="36" t="s">
        <v>209</v>
      </c>
      <c r="L2" s="36" t="s">
        <v>208</v>
      </c>
      <c r="M2" s="36" t="s">
        <v>279</v>
      </c>
      <c r="N2" s="38" t="s">
        <v>178</v>
      </c>
      <c r="O2" s="41">
        <v>40</v>
      </c>
      <c r="P2" s="41"/>
      <c r="Q2" s="43" t="s">
        <v>269</v>
      </c>
      <c r="R2" s="43" t="s">
        <v>181</v>
      </c>
      <c r="S2" s="43" t="s">
        <v>88</v>
      </c>
      <c r="T2" s="38" t="s">
        <v>181</v>
      </c>
      <c r="U2" s="38" t="s">
        <v>181</v>
      </c>
      <c r="V2" s="38" t="s">
        <v>378</v>
      </c>
      <c r="W2" s="43" t="s">
        <v>181</v>
      </c>
      <c r="X2" s="43" t="s">
        <v>181</v>
      </c>
      <c r="Y2" s="43" t="s">
        <v>181</v>
      </c>
      <c r="Z2" s="43" t="s">
        <v>181</v>
      </c>
      <c r="AA2" s="121" t="s">
        <v>414</v>
      </c>
      <c r="AB2" s="38" t="s">
        <v>412</v>
      </c>
      <c r="AC2" s="121" t="s">
        <v>563</v>
      </c>
      <c r="AD2" s="43" t="s">
        <v>470</v>
      </c>
      <c r="AE2" s="43" t="s">
        <v>470</v>
      </c>
      <c r="AF2" s="36" t="s">
        <v>341</v>
      </c>
    </row>
    <row r="3" spans="1:32" ht="63.75" customHeight="1" x14ac:dyDescent="0.2">
      <c r="A3" s="36">
        <v>2</v>
      </c>
      <c r="B3" s="37">
        <v>2410200303</v>
      </c>
      <c r="C3" s="38" t="s">
        <v>372</v>
      </c>
      <c r="D3" s="39">
        <v>40118</v>
      </c>
      <c r="E3" s="39">
        <v>44501</v>
      </c>
      <c r="F3" s="39">
        <f t="shared" si="0"/>
        <v>46691</v>
      </c>
      <c r="G3" s="40" t="s">
        <v>153</v>
      </c>
      <c r="H3" s="41" t="s">
        <v>154</v>
      </c>
      <c r="I3" s="42" t="s">
        <v>432</v>
      </c>
      <c r="J3" s="36" t="s">
        <v>155</v>
      </c>
      <c r="K3" s="36" t="s">
        <v>156</v>
      </c>
      <c r="L3" s="36" t="s">
        <v>157</v>
      </c>
      <c r="M3" s="36" t="s">
        <v>280</v>
      </c>
      <c r="N3" s="38" t="s">
        <v>177</v>
      </c>
      <c r="O3" s="41">
        <v>76</v>
      </c>
      <c r="P3" s="41"/>
      <c r="Q3" s="38" t="s">
        <v>386</v>
      </c>
      <c r="R3" s="38" t="s">
        <v>88</v>
      </c>
      <c r="S3" s="38" t="s">
        <v>88</v>
      </c>
      <c r="T3" s="38" t="s">
        <v>181</v>
      </c>
      <c r="U3" s="38" t="s">
        <v>181</v>
      </c>
      <c r="V3" s="38" t="s">
        <v>19</v>
      </c>
      <c r="W3" s="38" t="s">
        <v>19</v>
      </c>
      <c r="X3" s="38" t="s">
        <v>181</v>
      </c>
      <c r="Y3" s="38" t="s">
        <v>181</v>
      </c>
      <c r="Z3" s="38" t="s">
        <v>181</v>
      </c>
      <c r="AA3" s="121" t="s">
        <v>414</v>
      </c>
      <c r="AB3" s="121" t="s">
        <v>515</v>
      </c>
      <c r="AC3" s="121" t="s">
        <v>88</v>
      </c>
      <c r="AD3" s="43" t="s">
        <v>471</v>
      </c>
      <c r="AE3" s="43" t="s">
        <v>471</v>
      </c>
      <c r="AF3" s="36" t="s">
        <v>343</v>
      </c>
    </row>
    <row r="4" spans="1:32" ht="63.75" customHeight="1" x14ac:dyDescent="0.2">
      <c r="A4" s="36">
        <v>3</v>
      </c>
      <c r="B4" s="37">
        <v>2410200568</v>
      </c>
      <c r="C4" s="38" t="s">
        <v>372</v>
      </c>
      <c r="D4" s="39">
        <v>40269</v>
      </c>
      <c r="E4" s="39">
        <v>44652</v>
      </c>
      <c r="F4" s="39">
        <f t="shared" si="0"/>
        <v>46843</v>
      </c>
      <c r="G4" s="40" t="s">
        <v>104</v>
      </c>
      <c r="H4" s="41" t="s">
        <v>105</v>
      </c>
      <c r="I4" s="42" t="s">
        <v>433</v>
      </c>
      <c r="J4" s="36" t="s">
        <v>106</v>
      </c>
      <c r="K4" s="36" t="s">
        <v>107</v>
      </c>
      <c r="L4" s="36" t="s">
        <v>108</v>
      </c>
      <c r="M4" s="36" t="s">
        <v>281</v>
      </c>
      <c r="N4" s="38" t="s">
        <v>178</v>
      </c>
      <c r="O4" s="38">
        <v>60</v>
      </c>
      <c r="P4" s="38"/>
      <c r="Q4" s="38" t="s">
        <v>517</v>
      </c>
      <c r="R4" s="38" t="s">
        <v>181</v>
      </c>
      <c r="S4" s="38" t="s">
        <v>182</v>
      </c>
      <c r="T4" s="38" t="s">
        <v>181</v>
      </c>
      <c r="U4" s="38" t="s">
        <v>181</v>
      </c>
      <c r="V4" s="38" t="s">
        <v>378</v>
      </c>
      <c r="W4" s="43" t="s">
        <v>181</v>
      </c>
      <c r="X4" s="38" t="s">
        <v>181</v>
      </c>
      <c r="Y4" s="38" t="s">
        <v>181</v>
      </c>
      <c r="Z4" s="38" t="s">
        <v>181</v>
      </c>
      <c r="AA4" s="121" t="s">
        <v>90</v>
      </c>
      <c r="AB4" s="121" t="s">
        <v>526</v>
      </c>
      <c r="AC4" s="121" t="s">
        <v>88</v>
      </c>
      <c r="AD4" s="43" t="s">
        <v>471</v>
      </c>
      <c r="AE4" s="43" t="s">
        <v>470</v>
      </c>
      <c r="AF4" s="36" t="s">
        <v>343</v>
      </c>
    </row>
    <row r="5" spans="1:32" ht="63.75" customHeight="1" x14ac:dyDescent="0.2">
      <c r="A5" s="36">
        <v>4</v>
      </c>
      <c r="B5" s="37">
        <v>2410200287</v>
      </c>
      <c r="C5" s="38" t="s">
        <v>372</v>
      </c>
      <c r="D5" s="39">
        <v>40634</v>
      </c>
      <c r="E5" s="39">
        <v>45017</v>
      </c>
      <c r="F5" s="39">
        <f t="shared" si="0"/>
        <v>47208</v>
      </c>
      <c r="G5" s="40" t="s">
        <v>222</v>
      </c>
      <c r="H5" s="41" t="s">
        <v>221</v>
      </c>
      <c r="I5" s="42" t="s">
        <v>431</v>
      </c>
      <c r="J5" s="45" t="s">
        <v>220</v>
      </c>
      <c r="K5" s="45" t="s">
        <v>219</v>
      </c>
      <c r="L5" s="36" t="s">
        <v>218</v>
      </c>
      <c r="M5" s="36" t="s">
        <v>282</v>
      </c>
      <c r="N5" s="43" t="s">
        <v>98</v>
      </c>
      <c r="O5" s="41">
        <v>80</v>
      </c>
      <c r="P5" s="41"/>
      <c r="Q5" s="38" t="s">
        <v>386</v>
      </c>
      <c r="R5" s="43" t="s">
        <v>88</v>
      </c>
      <c r="S5" s="38" t="s">
        <v>89</v>
      </c>
      <c r="T5" s="38" t="s">
        <v>181</v>
      </c>
      <c r="U5" s="38" t="s">
        <v>181</v>
      </c>
      <c r="V5" s="43" t="s">
        <v>181</v>
      </c>
      <c r="W5" s="38" t="s">
        <v>19</v>
      </c>
      <c r="X5" s="43" t="s">
        <v>181</v>
      </c>
      <c r="Y5" s="43" t="s">
        <v>181</v>
      </c>
      <c r="Z5" s="43" t="s">
        <v>181</v>
      </c>
      <c r="AA5" s="121" t="s">
        <v>414</v>
      </c>
      <c r="AB5" s="121" t="s">
        <v>515</v>
      </c>
      <c r="AC5" s="121" t="s">
        <v>571</v>
      </c>
      <c r="AD5" s="43" t="s">
        <v>471</v>
      </c>
      <c r="AE5" s="43" t="s">
        <v>471</v>
      </c>
      <c r="AF5" s="36" t="s">
        <v>343</v>
      </c>
    </row>
    <row r="6" spans="1:32" ht="63.75" customHeight="1" x14ac:dyDescent="0.2">
      <c r="A6" s="36">
        <v>5</v>
      </c>
      <c r="B6" s="37">
        <v>2410200238</v>
      </c>
      <c r="C6" s="38" t="s">
        <v>372</v>
      </c>
      <c r="D6" s="39">
        <v>40664</v>
      </c>
      <c r="E6" s="39">
        <v>42856</v>
      </c>
      <c r="F6" s="39">
        <f t="shared" si="0"/>
        <v>45046</v>
      </c>
      <c r="G6" s="40" t="s">
        <v>231</v>
      </c>
      <c r="H6" s="41" t="s">
        <v>224</v>
      </c>
      <c r="I6" s="42" t="s">
        <v>429</v>
      </c>
      <c r="J6" s="45" t="s">
        <v>225</v>
      </c>
      <c r="K6" s="45" t="s">
        <v>226</v>
      </c>
      <c r="L6" s="36" t="s">
        <v>227</v>
      </c>
      <c r="M6" s="36" t="s">
        <v>283</v>
      </c>
      <c r="N6" s="43" t="s">
        <v>178</v>
      </c>
      <c r="O6" s="41">
        <v>40</v>
      </c>
      <c r="P6" s="41"/>
      <c r="Q6" s="38" t="s">
        <v>385</v>
      </c>
      <c r="R6" s="43" t="s">
        <v>182</v>
      </c>
      <c r="S6" s="43" t="s">
        <v>88</v>
      </c>
      <c r="T6" s="38" t="s">
        <v>181</v>
      </c>
      <c r="U6" s="38" t="s">
        <v>181</v>
      </c>
      <c r="V6" s="43" t="s">
        <v>378</v>
      </c>
      <c r="W6" s="43" t="s">
        <v>181</v>
      </c>
      <c r="X6" s="43" t="s">
        <v>181</v>
      </c>
      <c r="Y6" s="43" t="s">
        <v>181</v>
      </c>
      <c r="Z6" s="43" t="s">
        <v>182</v>
      </c>
      <c r="AA6" s="121" t="s">
        <v>414</v>
      </c>
      <c r="AB6" s="121" t="s">
        <v>515</v>
      </c>
      <c r="AC6" s="121" t="s">
        <v>571</v>
      </c>
      <c r="AD6" s="43" t="s">
        <v>470</v>
      </c>
      <c r="AE6" s="43" t="s">
        <v>471</v>
      </c>
      <c r="AF6" s="36" t="s">
        <v>343</v>
      </c>
    </row>
    <row r="7" spans="1:32" ht="63.75" customHeight="1" x14ac:dyDescent="0.2">
      <c r="A7" s="36">
        <v>6</v>
      </c>
      <c r="B7" s="38">
        <v>2410200246</v>
      </c>
      <c r="C7" s="38" t="s">
        <v>372</v>
      </c>
      <c r="D7" s="39">
        <v>41000</v>
      </c>
      <c r="E7" s="39">
        <v>43191</v>
      </c>
      <c r="F7" s="39">
        <f t="shared" si="0"/>
        <v>45382</v>
      </c>
      <c r="G7" s="40" t="s">
        <v>248</v>
      </c>
      <c r="H7" s="41" t="s">
        <v>249</v>
      </c>
      <c r="I7" s="42" t="s">
        <v>430</v>
      </c>
      <c r="J7" s="36" t="s">
        <v>250</v>
      </c>
      <c r="K7" s="36" t="s">
        <v>251</v>
      </c>
      <c r="L7" s="36" t="s">
        <v>252</v>
      </c>
      <c r="M7" s="36" t="s">
        <v>284</v>
      </c>
      <c r="N7" s="41" t="s">
        <v>178</v>
      </c>
      <c r="O7" s="38">
        <v>40</v>
      </c>
      <c r="P7" s="38"/>
      <c r="Q7" s="38" t="s">
        <v>386</v>
      </c>
      <c r="R7" s="43" t="s">
        <v>181</v>
      </c>
      <c r="S7" s="38" t="s">
        <v>88</v>
      </c>
      <c r="T7" s="38" t="s">
        <v>181</v>
      </c>
      <c r="U7" s="38" t="s">
        <v>181</v>
      </c>
      <c r="V7" s="43" t="s">
        <v>378</v>
      </c>
      <c r="W7" s="43" t="s">
        <v>181</v>
      </c>
      <c r="X7" s="43" t="s">
        <v>181</v>
      </c>
      <c r="Y7" s="41" t="s">
        <v>19</v>
      </c>
      <c r="Z7" s="41" t="s">
        <v>181</v>
      </c>
      <c r="AA7" s="121" t="s">
        <v>414</v>
      </c>
      <c r="AB7" s="121" t="s">
        <v>515</v>
      </c>
      <c r="AC7" s="121" t="s">
        <v>182</v>
      </c>
      <c r="AD7" s="43" t="s">
        <v>471</v>
      </c>
      <c r="AE7" s="43" t="s">
        <v>471</v>
      </c>
      <c r="AF7" s="36" t="s">
        <v>343</v>
      </c>
    </row>
    <row r="8" spans="1:32" ht="63.75" customHeight="1" x14ac:dyDescent="0.2">
      <c r="A8" s="36">
        <v>7</v>
      </c>
      <c r="B8" s="38">
        <v>2412220077</v>
      </c>
      <c r="C8" s="38" t="s">
        <v>372</v>
      </c>
      <c r="D8" s="39">
        <v>39904</v>
      </c>
      <c r="E8" s="39">
        <v>44287</v>
      </c>
      <c r="F8" s="39">
        <f t="shared" si="0"/>
        <v>46477</v>
      </c>
      <c r="G8" s="36" t="s">
        <v>65</v>
      </c>
      <c r="H8" s="36" t="s">
        <v>128</v>
      </c>
      <c r="I8" s="42" t="s">
        <v>463</v>
      </c>
      <c r="J8" s="36" t="s">
        <v>4</v>
      </c>
      <c r="K8" s="36" t="s">
        <v>5</v>
      </c>
      <c r="L8" s="36" t="s">
        <v>66</v>
      </c>
      <c r="M8" s="36" t="s">
        <v>285</v>
      </c>
      <c r="N8" s="38" t="s">
        <v>178</v>
      </c>
      <c r="O8" s="38">
        <v>40</v>
      </c>
      <c r="P8" s="38"/>
      <c r="Q8" s="38" t="s">
        <v>386</v>
      </c>
      <c r="R8" s="38" t="s">
        <v>181</v>
      </c>
      <c r="S8" s="38" t="s">
        <v>88</v>
      </c>
      <c r="T8" s="38" t="s">
        <v>181</v>
      </c>
      <c r="U8" s="38" t="s">
        <v>181</v>
      </c>
      <c r="V8" s="38" t="s">
        <v>378</v>
      </c>
      <c r="W8" s="43" t="s">
        <v>181</v>
      </c>
      <c r="X8" s="38" t="s">
        <v>181</v>
      </c>
      <c r="Y8" s="38" t="s">
        <v>181</v>
      </c>
      <c r="Z8" s="38" t="s">
        <v>181</v>
      </c>
      <c r="AA8" s="121" t="s">
        <v>414</v>
      </c>
      <c r="AB8" s="121" t="s">
        <v>515</v>
      </c>
      <c r="AC8" s="121" t="s">
        <v>571</v>
      </c>
      <c r="AD8" s="43" t="s">
        <v>470</v>
      </c>
      <c r="AE8" s="43" t="s">
        <v>470</v>
      </c>
      <c r="AF8" s="36" t="s">
        <v>343</v>
      </c>
    </row>
    <row r="9" spans="1:32" ht="63.75" customHeight="1" x14ac:dyDescent="0.2">
      <c r="A9" s="36">
        <v>8</v>
      </c>
      <c r="B9" s="37">
        <v>2412200046</v>
      </c>
      <c r="C9" s="38" t="s">
        <v>372</v>
      </c>
      <c r="D9" s="39">
        <v>40269</v>
      </c>
      <c r="E9" s="39">
        <v>44652</v>
      </c>
      <c r="F9" s="39">
        <f t="shared" si="0"/>
        <v>46843</v>
      </c>
      <c r="G9" s="40" t="s">
        <v>99</v>
      </c>
      <c r="H9" s="41" t="s">
        <v>100</v>
      </c>
      <c r="I9" s="42" t="s">
        <v>462</v>
      </c>
      <c r="J9" s="45" t="s">
        <v>101</v>
      </c>
      <c r="K9" s="45" t="s">
        <v>102</v>
      </c>
      <c r="L9" s="36" t="s">
        <v>103</v>
      </c>
      <c r="M9" s="36" t="s">
        <v>286</v>
      </c>
      <c r="N9" s="43" t="s">
        <v>387</v>
      </c>
      <c r="O9" s="41">
        <v>60</v>
      </c>
      <c r="P9" s="41"/>
      <c r="Q9" s="38" t="s">
        <v>386</v>
      </c>
      <c r="R9" s="41" t="s">
        <v>88</v>
      </c>
      <c r="S9" s="38" t="s">
        <v>88</v>
      </c>
      <c r="T9" s="38" t="s">
        <v>181</v>
      </c>
      <c r="U9" s="38" t="s">
        <v>181</v>
      </c>
      <c r="V9" s="38" t="s">
        <v>19</v>
      </c>
      <c r="W9" s="38" t="s">
        <v>19</v>
      </c>
      <c r="X9" s="38" t="s">
        <v>181</v>
      </c>
      <c r="Y9" s="38" t="s">
        <v>181</v>
      </c>
      <c r="Z9" s="38" t="s">
        <v>181</v>
      </c>
      <c r="AA9" s="121" t="s">
        <v>414</v>
      </c>
      <c r="AB9" s="121" t="s">
        <v>515</v>
      </c>
      <c r="AC9" s="121" t="s">
        <v>571</v>
      </c>
      <c r="AD9" s="43" t="s">
        <v>470</v>
      </c>
      <c r="AE9" s="43" t="s">
        <v>470</v>
      </c>
      <c r="AF9" s="36" t="s">
        <v>343</v>
      </c>
    </row>
    <row r="10" spans="1:32" ht="63.75" customHeight="1" x14ac:dyDescent="0.2">
      <c r="A10" s="36">
        <v>9</v>
      </c>
      <c r="B10" s="38">
        <v>2410300095</v>
      </c>
      <c r="C10" s="38" t="s">
        <v>372</v>
      </c>
      <c r="D10" s="39">
        <v>39630</v>
      </c>
      <c r="E10" s="39">
        <v>44013</v>
      </c>
      <c r="F10" s="39">
        <f t="shared" si="0"/>
        <v>46203</v>
      </c>
      <c r="G10" s="36" t="s">
        <v>268</v>
      </c>
      <c r="H10" s="36" t="s">
        <v>124</v>
      </c>
      <c r="I10" s="42" t="s">
        <v>434</v>
      </c>
      <c r="J10" s="36" t="s">
        <v>47</v>
      </c>
      <c r="K10" s="36" t="s">
        <v>48</v>
      </c>
      <c r="L10" s="36" t="s">
        <v>53</v>
      </c>
      <c r="M10" s="36" t="s">
        <v>287</v>
      </c>
      <c r="N10" s="38" t="s">
        <v>177</v>
      </c>
      <c r="O10" s="38">
        <v>40</v>
      </c>
      <c r="P10" s="38"/>
      <c r="Q10" s="38" t="s">
        <v>386</v>
      </c>
      <c r="R10" s="38" t="s">
        <v>181</v>
      </c>
      <c r="S10" s="38" t="s">
        <v>20</v>
      </c>
      <c r="T10" s="38" t="s">
        <v>181</v>
      </c>
      <c r="U10" s="38" t="s">
        <v>181</v>
      </c>
      <c r="V10" s="38" t="s">
        <v>182</v>
      </c>
      <c r="W10" s="38" t="s">
        <v>19</v>
      </c>
      <c r="X10" s="38" t="s">
        <v>181</v>
      </c>
      <c r="Y10" s="38" t="s">
        <v>181</v>
      </c>
      <c r="Z10" s="38" t="s">
        <v>182</v>
      </c>
      <c r="AA10" s="121" t="s">
        <v>414</v>
      </c>
      <c r="AB10" s="121" t="s">
        <v>515</v>
      </c>
      <c r="AC10" s="121" t="s">
        <v>88</v>
      </c>
      <c r="AD10" s="43" t="s">
        <v>470</v>
      </c>
      <c r="AE10" s="43" t="s">
        <v>470</v>
      </c>
      <c r="AF10" s="36" t="s">
        <v>345</v>
      </c>
    </row>
    <row r="11" spans="1:32" ht="63.75" customHeight="1" x14ac:dyDescent="0.2">
      <c r="A11" s="36">
        <v>10</v>
      </c>
      <c r="B11" s="37">
        <v>2410300160</v>
      </c>
      <c r="C11" s="38" t="s">
        <v>372</v>
      </c>
      <c r="D11" s="39">
        <v>39995</v>
      </c>
      <c r="E11" s="39">
        <v>44378</v>
      </c>
      <c r="F11" s="39">
        <f t="shared" si="0"/>
        <v>46568</v>
      </c>
      <c r="G11" s="40" t="s">
        <v>113</v>
      </c>
      <c r="H11" s="41" t="s">
        <v>114</v>
      </c>
      <c r="I11" s="42" t="s">
        <v>436</v>
      </c>
      <c r="J11" s="36" t="s">
        <v>115</v>
      </c>
      <c r="K11" s="36" t="s">
        <v>116</v>
      </c>
      <c r="L11" s="36" t="s">
        <v>117</v>
      </c>
      <c r="M11" s="36" t="s">
        <v>288</v>
      </c>
      <c r="N11" s="38" t="s">
        <v>178</v>
      </c>
      <c r="O11" s="38">
        <v>40</v>
      </c>
      <c r="P11" s="38"/>
      <c r="Q11" s="38" t="s">
        <v>386</v>
      </c>
      <c r="R11" s="38" t="s">
        <v>181</v>
      </c>
      <c r="S11" s="38" t="s">
        <v>88</v>
      </c>
      <c r="T11" s="38" t="s">
        <v>181</v>
      </c>
      <c r="U11" s="38" t="s">
        <v>181</v>
      </c>
      <c r="V11" s="38" t="s">
        <v>19</v>
      </c>
      <c r="W11" s="38" t="s">
        <v>19</v>
      </c>
      <c r="X11" s="38" t="s">
        <v>181</v>
      </c>
      <c r="Y11" s="38" t="s">
        <v>181</v>
      </c>
      <c r="Z11" s="38" t="s">
        <v>181</v>
      </c>
      <c r="AA11" s="121" t="s">
        <v>378</v>
      </c>
      <c r="AB11" s="121" t="s">
        <v>515</v>
      </c>
      <c r="AC11" s="121" t="s">
        <v>88</v>
      </c>
      <c r="AD11" s="43" t="s">
        <v>470</v>
      </c>
      <c r="AE11" s="43" t="s">
        <v>470</v>
      </c>
      <c r="AF11" s="36" t="s">
        <v>345</v>
      </c>
    </row>
    <row r="12" spans="1:32" ht="63.75" customHeight="1" x14ac:dyDescent="0.2">
      <c r="A12" s="36">
        <v>11</v>
      </c>
      <c r="B12" s="37">
        <v>2410300152</v>
      </c>
      <c r="C12" s="38" t="s">
        <v>372</v>
      </c>
      <c r="D12" s="39">
        <v>40087</v>
      </c>
      <c r="E12" s="39">
        <v>44470</v>
      </c>
      <c r="F12" s="39">
        <f t="shared" si="0"/>
        <v>46660</v>
      </c>
      <c r="G12" s="40" t="s">
        <v>77</v>
      </c>
      <c r="H12" s="41" t="s">
        <v>78</v>
      </c>
      <c r="I12" s="42" t="s">
        <v>436</v>
      </c>
      <c r="J12" s="36" t="s">
        <v>115</v>
      </c>
      <c r="K12" s="36" t="s">
        <v>116</v>
      </c>
      <c r="L12" s="36" t="s">
        <v>117</v>
      </c>
      <c r="M12" s="36" t="s">
        <v>288</v>
      </c>
      <c r="N12" s="38" t="s">
        <v>178</v>
      </c>
      <c r="O12" s="38">
        <v>30</v>
      </c>
      <c r="P12" s="38"/>
      <c r="Q12" s="38" t="s">
        <v>386</v>
      </c>
      <c r="R12" s="38" t="s">
        <v>181</v>
      </c>
      <c r="S12" s="38" t="s">
        <v>88</v>
      </c>
      <c r="T12" s="38" t="s">
        <v>181</v>
      </c>
      <c r="U12" s="38" t="s">
        <v>181</v>
      </c>
      <c r="V12" s="38" t="s">
        <v>508</v>
      </c>
      <c r="W12" s="43" t="s">
        <v>181</v>
      </c>
      <c r="X12" s="38" t="s">
        <v>181</v>
      </c>
      <c r="Y12" s="38" t="s">
        <v>181</v>
      </c>
      <c r="Z12" s="38" t="s">
        <v>181</v>
      </c>
      <c r="AA12" s="121" t="s">
        <v>378</v>
      </c>
      <c r="AB12" s="121" t="s">
        <v>515</v>
      </c>
      <c r="AC12" s="121" t="s">
        <v>88</v>
      </c>
      <c r="AD12" s="43" t="s">
        <v>470</v>
      </c>
      <c r="AE12" s="43" t="s">
        <v>470</v>
      </c>
      <c r="AF12" s="36" t="s">
        <v>345</v>
      </c>
    </row>
    <row r="13" spans="1:32" ht="63.75" customHeight="1" x14ac:dyDescent="0.2">
      <c r="A13" s="36">
        <v>12</v>
      </c>
      <c r="B13" s="46">
        <v>2410300103</v>
      </c>
      <c r="C13" s="38" t="s">
        <v>372</v>
      </c>
      <c r="D13" s="39">
        <v>40634</v>
      </c>
      <c r="E13" s="120">
        <v>45017</v>
      </c>
      <c r="F13" s="120">
        <f t="shared" si="0"/>
        <v>47208</v>
      </c>
      <c r="G13" s="40" t="s">
        <v>217</v>
      </c>
      <c r="H13" s="41" t="s">
        <v>216</v>
      </c>
      <c r="I13" s="42" t="s">
        <v>435</v>
      </c>
      <c r="J13" s="36" t="s">
        <v>215</v>
      </c>
      <c r="K13" s="36" t="s">
        <v>214</v>
      </c>
      <c r="L13" s="36" t="s">
        <v>213</v>
      </c>
      <c r="M13" s="36" t="s">
        <v>289</v>
      </c>
      <c r="N13" s="38" t="s">
        <v>178</v>
      </c>
      <c r="O13" s="38">
        <v>40</v>
      </c>
      <c r="P13" s="38"/>
      <c r="Q13" s="38" t="s">
        <v>269</v>
      </c>
      <c r="R13" s="43" t="s">
        <v>181</v>
      </c>
      <c r="S13" s="38" t="s">
        <v>88</v>
      </c>
      <c r="T13" s="38" t="s">
        <v>181</v>
      </c>
      <c r="U13" s="38" t="s">
        <v>181</v>
      </c>
      <c r="V13" s="43" t="s">
        <v>378</v>
      </c>
      <c r="W13" s="43" t="s">
        <v>181</v>
      </c>
      <c r="X13" s="43" t="s">
        <v>181</v>
      </c>
      <c r="Y13" s="43" t="s">
        <v>181</v>
      </c>
      <c r="Z13" s="43" t="s">
        <v>181</v>
      </c>
      <c r="AA13" s="124" t="s">
        <v>414</v>
      </c>
      <c r="AB13" s="124" t="s">
        <v>515</v>
      </c>
      <c r="AC13" s="121" t="s">
        <v>88</v>
      </c>
      <c r="AD13" s="43" t="s">
        <v>470</v>
      </c>
      <c r="AE13" s="43" t="s">
        <v>470</v>
      </c>
      <c r="AF13" s="36" t="s">
        <v>345</v>
      </c>
    </row>
    <row r="14" spans="1:32" ht="63.75" customHeight="1" x14ac:dyDescent="0.2">
      <c r="A14" s="36">
        <v>13</v>
      </c>
      <c r="B14" s="38">
        <v>2410500033</v>
      </c>
      <c r="C14" s="38" t="s">
        <v>372</v>
      </c>
      <c r="D14" s="39">
        <v>38991</v>
      </c>
      <c r="E14" s="39">
        <v>43374</v>
      </c>
      <c r="F14" s="39">
        <f t="shared" si="0"/>
        <v>45565</v>
      </c>
      <c r="G14" s="56" t="s">
        <v>23</v>
      </c>
      <c r="H14" s="38" t="s">
        <v>24</v>
      </c>
      <c r="I14" s="42" t="s">
        <v>437</v>
      </c>
      <c r="J14" s="56" t="s">
        <v>28</v>
      </c>
      <c r="K14" s="56" t="s">
        <v>29</v>
      </c>
      <c r="L14" s="36" t="s">
        <v>15</v>
      </c>
      <c r="M14" s="36" t="s">
        <v>292</v>
      </c>
      <c r="N14" s="41" t="s">
        <v>505</v>
      </c>
      <c r="O14" s="38">
        <v>40</v>
      </c>
      <c r="P14" s="38"/>
      <c r="Q14" s="38" t="s">
        <v>386</v>
      </c>
      <c r="R14" s="38" t="s">
        <v>88</v>
      </c>
      <c r="S14" s="38" t="s">
        <v>88</v>
      </c>
      <c r="T14" s="38" t="s">
        <v>181</v>
      </c>
      <c r="U14" s="38" t="s">
        <v>181</v>
      </c>
      <c r="V14" s="38" t="s">
        <v>181</v>
      </c>
      <c r="W14" s="38" t="s">
        <v>181</v>
      </c>
      <c r="X14" s="38" t="s">
        <v>89</v>
      </c>
      <c r="Y14" s="38" t="s">
        <v>89</v>
      </c>
      <c r="Z14" s="38" t="s">
        <v>182</v>
      </c>
      <c r="AA14" s="121" t="s">
        <v>414</v>
      </c>
      <c r="AB14" s="121" t="s">
        <v>515</v>
      </c>
      <c r="AC14" s="121" t="s">
        <v>88</v>
      </c>
      <c r="AD14" s="41" t="s">
        <v>472</v>
      </c>
      <c r="AE14" s="43" t="s">
        <v>470</v>
      </c>
      <c r="AF14" s="36" t="s">
        <v>347</v>
      </c>
    </row>
    <row r="15" spans="1:32" ht="63.75" customHeight="1" x14ac:dyDescent="0.2">
      <c r="A15" s="36">
        <v>14</v>
      </c>
      <c r="B15" s="38">
        <v>2410500710</v>
      </c>
      <c r="C15" s="38" t="s">
        <v>372</v>
      </c>
      <c r="D15" s="39">
        <v>39173</v>
      </c>
      <c r="E15" s="39">
        <v>43556</v>
      </c>
      <c r="F15" s="39">
        <f t="shared" si="0"/>
        <v>45747</v>
      </c>
      <c r="G15" s="36" t="s">
        <v>171</v>
      </c>
      <c r="H15" s="40" t="s">
        <v>166</v>
      </c>
      <c r="I15" s="42" t="s">
        <v>440</v>
      </c>
      <c r="J15" s="36" t="s">
        <v>35</v>
      </c>
      <c r="K15" s="36" t="s">
        <v>36</v>
      </c>
      <c r="L15" s="36" t="s">
        <v>175</v>
      </c>
      <c r="M15" s="36" t="s">
        <v>290</v>
      </c>
      <c r="N15" s="41" t="s">
        <v>178</v>
      </c>
      <c r="O15" s="38">
        <v>33</v>
      </c>
      <c r="P15" s="38"/>
      <c r="Q15" s="43" t="s">
        <v>269</v>
      </c>
      <c r="R15" s="38" t="s">
        <v>89</v>
      </c>
      <c r="S15" s="38" t="s">
        <v>88</v>
      </c>
      <c r="T15" s="38" t="s">
        <v>181</v>
      </c>
      <c r="U15" s="38" t="s">
        <v>181</v>
      </c>
      <c r="V15" s="38" t="s">
        <v>378</v>
      </c>
      <c r="W15" s="43" t="s">
        <v>181</v>
      </c>
      <c r="X15" s="38" t="s">
        <v>89</v>
      </c>
      <c r="Y15" s="38" t="s">
        <v>89</v>
      </c>
      <c r="Z15" s="38" t="s">
        <v>181</v>
      </c>
      <c r="AA15" s="121" t="s">
        <v>414</v>
      </c>
      <c r="AB15" s="121" t="s">
        <v>515</v>
      </c>
      <c r="AC15" s="121" t="s">
        <v>88</v>
      </c>
      <c r="AD15" s="43" t="s">
        <v>470</v>
      </c>
      <c r="AE15" s="43" t="s">
        <v>470</v>
      </c>
      <c r="AF15" s="36" t="s">
        <v>347</v>
      </c>
    </row>
    <row r="16" spans="1:32" ht="63.75" customHeight="1" x14ac:dyDescent="0.2">
      <c r="A16" s="36">
        <v>15</v>
      </c>
      <c r="B16" s="47">
        <v>2410500330</v>
      </c>
      <c r="C16" s="38" t="s">
        <v>372</v>
      </c>
      <c r="D16" s="39">
        <v>39387</v>
      </c>
      <c r="E16" s="39">
        <v>43374</v>
      </c>
      <c r="F16" s="39">
        <f t="shared" si="0"/>
        <v>45565</v>
      </c>
      <c r="G16" s="48" t="s">
        <v>10</v>
      </c>
      <c r="H16" s="48" t="s">
        <v>40</v>
      </c>
      <c r="I16" s="42" t="s">
        <v>438</v>
      </c>
      <c r="J16" s="48" t="s">
        <v>41</v>
      </c>
      <c r="K16" s="48" t="s">
        <v>42</v>
      </c>
      <c r="L16" s="48" t="s">
        <v>11</v>
      </c>
      <c r="M16" s="48" t="s">
        <v>291</v>
      </c>
      <c r="N16" s="41" t="s">
        <v>178</v>
      </c>
      <c r="O16" s="47">
        <v>30</v>
      </c>
      <c r="P16" s="47"/>
      <c r="Q16" s="43" t="s">
        <v>265</v>
      </c>
      <c r="R16" s="38" t="s">
        <v>181</v>
      </c>
      <c r="S16" s="38" t="s">
        <v>88</v>
      </c>
      <c r="T16" s="38" t="s">
        <v>181</v>
      </c>
      <c r="U16" s="38" t="s">
        <v>181</v>
      </c>
      <c r="V16" s="43" t="s">
        <v>378</v>
      </c>
      <c r="W16" s="43" t="s">
        <v>181</v>
      </c>
      <c r="X16" s="38" t="s">
        <v>181</v>
      </c>
      <c r="Y16" s="38" t="s">
        <v>181</v>
      </c>
      <c r="Z16" s="38" t="s">
        <v>181</v>
      </c>
      <c r="AA16" s="122" t="s">
        <v>516</v>
      </c>
      <c r="AB16" s="122" t="s">
        <v>515</v>
      </c>
      <c r="AC16" s="121" t="s">
        <v>88</v>
      </c>
      <c r="AD16" s="41" t="s">
        <v>471</v>
      </c>
      <c r="AE16" s="43" t="s">
        <v>470</v>
      </c>
      <c r="AF16" s="36" t="s">
        <v>347</v>
      </c>
    </row>
    <row r="17" spans="1:33" ht="63.75" customHeight="1" x14ac:dyDescent="0.2">
      <c r="A17" s="36">
        <v>16</v>
      </c>
      <c r="B17" s="37">
        <v>2410500876</v>
      </c>
      <c r="C17" s="38" t="s">
        <v>372</v>
      </c>
      <c r="D17" s="39">
        <v>39508</v>
      </c>
      <c r="E17" s="39">
        <v>43374</v>
      </c>
      <c r="F17" s="39">
        <f t="shared" si="0"/>
        <v>45565</v>
      </c>
      <c r="G17" s="40" t="s">
        <v>121</v>
      </c>
      <c r="H17" s="41" t="s">
        <v>12</v>
      </c>
      <c r="I17" s="42" t="s">
        <v>441</v>
      </c>
      <c r="J17" s="36" t="s">
        <v>13</v>
      </c>
      <c r="K17" s="36" t="s">
        <v>14</v>
      </c>
      <c r="L17" s="36" t="s">
        <v>15</v>
      </c>
      <c r="M17" s="36" t="s">
        <v>292</v>
      </c>
      <c r="N17" s="41" t="s">
        <v>178</v>
      </c>
      <c r="O17" s="38">
        <v>40</v>
      </c>
      <c r="P17" s="38"/>
      <c r="Q17" s="38" t="s">
        <v>386</v>
      </c>
      <c r="R17" s="38" t="s">
        <v>182</v>
      </c>
      <c r="S17" s="38" t="s">
        <v>88</v>
      </c>
      <c r="T17" s="38" t="s">
        <v>181</v>
      </c>
      <c r="U17" s="38" t="s">
        <v>181</v>
      </c>
      <c r="V17" s="38" t="s">
        <v>378</v>
      </c>
      <c r="W17" s="43" t="s">
        <v>181</v>
      </c>
      <c r="X17" s="38" t="s">
        <v>181</v>
      </c>
      <c r="Y17" s="38" t="s">
        <v>20</v>
      </c>
      <c r="Z17" s="38" t="s">
        <v>182</v>
      </c>
      <c r="AA17" s="121" t="s">
        <v>414</v>
      </c>
      <c r="AB17" s="121" t="s">
        <v>515</v>
      </c>
      <c r="AC17" s="121" t="s">
        <v>88</v>
      </c>
      <c r="AD17" s="43" t="s">
        <v>470</v>
      </c>
      <c r="AE17" s="43" t="s">
        <v>470</v>
      </c>
      <c r="AF17" s="36" t="s">
        <v>347</v>
      </c>
      <c r="AG17" s="49"/>
    </row>
    <row r="18" spans="1:33" ht="63.75" customHeight="1" x14ac:dyDescent="0.2">
      <c r="A18" s="36">
        <v>17</v>
      </c>
      <c r="B18" s="37">
        <v>2410500884</v>
      </c>
      <c r="C18" s="38" t="s">
        <v>372</v>
      </c>
      <c r="D18" s="39">
        <v>39508</v>
      </c>
      <c r="E18" s="39">
        <v>43374</v>
      </c>
      <c r="F18" s="39">
        <f t="shared" si="0"/>
        <v>45565</v>
      </c>
      <c r="G18" s="40" t="s">
        <v>122</v>
      </c>
      <c r="H18" s="41" t="s">
        <v>12</v>
      </c>
      <c r="I18" s="42" t="s">
        <v>441</v>
      </c>
      <c r="J18" s="36" t="s">
        <v>13</v>
      </c>
      <c r="K18" s="36" t="s">
        <v>14</v>
      </c>
      <c r="L18" s="36" t="s">
        <v>15</v>
      </c>
      <c r="M18" s="36" t="s">
        <v>293</v>
      </c>
      <c r="N18" s="41" t="s">
        <v>178</v>
      </c>
      <c r="O18" s="38">
        <v>40</v>
      </c>
      <c r="P18" s="38"/>
      <c r="Q18" s="38" t="s">
        <v>386</v>
      </c>
      <c r="R18" s="38" t="s">
        <v>88</v>
      </c>
      <c r="S18" s="38" t="s">
        <v>88</v>
      </c>
      <c r="T18" s="38" t="s">
        <v>181</v>
      </c>
      <c r="U18" s="38" t="s">
        <v>181</v>
      </c>
      <c r="V18" s="38" t="s">
        <v>378</v>
      </c>
      <c r="W18" s="43" t="s">
        <v>181</v>
      </c>
      <c r="X18" s="38" t="s">
        <v>181</v>
      </c>
      <c r="Y18" s="38" t="s">
        <v>181</v>
      </c>
      <c r="Z18" s="38" t="s">
        <v>182</v>
      </c>
      <c r="AA18" s="121" t="s">
        <v>414</v>
      </c>
      <c r="AB18" s="121" t="s">
        <v>515</v>
      </c>
      <c r="AC18" s="121" t="s">
        <v>88</v>
      </c>
      <c r="AD18" s="43" t="s">
        <v>470</v>
      </c>
      <c r="AE18" s="43" t="s">
        <v>470</v>
      </c>
      <c r="AF18" s="36" t="s">
        <v>347</v>
      </c>
      <c r="AG18" s="49"/>
    </row>
    <row r="19" spans="1:33" ht="63.75" customHeight="1" x14ac:dyDescent="0.2">
      <c r="A19" s="36">
        <v>18</v>
      </c>
      <c r="B19" s="37">
        <v>2410500892</v>
      </c>
      <c r="C19" s="38" t="s">
        <v>372</v>
      </c>
      <c r="D19" s="39">
        <v>39508</v>
      </c>
      <c r="E19" s="39">
        <v>43374</v>
      </c>
      <c r="F19" s="39">
        <f t="shared" si="0"/>
        <v>45565</v>
      </c>
      <c r="G19" s="40" t="s">
        <v>123</v>
      </c>
      <c r="H19" s="41" t="s">
        <v>12</v>
      </c>
      <c r="I19" s="42" t="s">
        <v>441</v>
      </c>
      <c r="J19" s="36" t="s">
        <v>13</v>
      </c>
      <c r="K19" s="36" t="s">
        <v>14</v>
      </c>
      <c r="L19" s="36" t="s">
        <v>15</v>
      </c>
      <c r="M19" s="36" t="s">
        <v>293</v>
      </c>
      <c r="N19" s="41" t="s">
        <v>178</v>
      </c>
      <c r="O19" s="38">
        <v>40</v>
      </c>
      <c r="P19" s="38"/>
      <c r="Q19" s="38" t="s">
        <v>386</v>
      </c>
      <c r="R19" s="38" t="s">
        <v>182</v>
      </c>
      <c r="S19" s="38" t="s">
        <v>88</v>
      </c>
      <c r="T19" s="38" t="s">
        <v>181</v>
      </c>
      <c r="U19" s="38" t="s">
        <v>181</v>
      </c>
      <c r="V19" s="38" t="s">
        <v>378</v>
      </c>
      <c r="W19" s="43" t="s">
        <v>181</v>
      </c>
      <c r="X19" s="38" t="s">
        <v>181</v>
      </c>
      <c r="Y19" s="38" t="s">
        <v>181</v>
      </c>
      <c r="Z19" s="38" t="s">
        <v>182</v>
      </c>
      <c r="AA19" s="121" t="s">
        <v>414</v>
      </c>
      <c r="AB19" s="121" t="s">
        <v>515</v>
      </c>
      <c r="AC19" s="121" t="s">
        <v>88</v>
      </c>
      <c r="AD19" s="43" t="s">
        <v>470</v>
      </c>
      <c r="AE19" s="43" t="s">
        <v>470</v>
      </c>
      <c r="AF19" s="36" t="s">
        <v>347</v>
      </c>
      <c r="AG19" s="49"/>
    </row>
    <row r="20" spans="1:33" ht="63.75" customHeight="1" x14ac:dyDescent="0.2">
      <c r="A20" s="36">
        <v>19</v>
      </c>
      <c r="B20" s="41">
        <v>2410500934</v>
      </c>
      <c r="C20" s="38" t="s">
        <v>372</v>
      </c>
      <c r="D20" s="39">
        <v>39539</v>
      </c>
      <c r="E20" s="39">
        <v>43922</v>
      </c>
      <c r="F20" s="39">
        <f t="shared" si="0"/>
        <v>46112</v>
      </c>
      <c r="G20" s="40" t="s">
        <v>16</v>
      </c>
      <c r="H20" s="40" t="s">
        <v>27</v>
      </c>
      <c r="I20" s="42" t="s">
        <v>442</v>
      </c>
      <c r="J20" s="40" t="s">
        <v>187</v>
      </c>
      <c r="K20" s="40" t="s">
        <v>188</v>
      </c>
      <c r="L20" s="41" t="s">
        <v>18</v>
      </c>
      <c r="M20" s="41" t="s">
        <v>294</v>
      </c>
      <c r="N20" s="41" t="s">
        <v>390</v>
      </c>
      <c r="O20" s="38">
        <v>50</v>
      </c>
      <c r="P20" s="38"/>
      <c r="Q20" s="38" t="s">
        <v>386</v>
      </c>
      <c r="R20" s="38" t="s">
        <v>88</v>
      </c>
      <c r="S20" s="38" t="s">
        <v>88</v>
      </c>
      <c r="T20" s="38" t="s">
        <v>417</v>
      </c>
      <c r="U20" s="38" t="s">
        <v>418</v>
      </c>
      <c r="V20" s="38" t="s">
        <v>181</v>
      </c>
      <c r="W20" s="38" t="s">
        <v>88</v>
      </c>
      <c r="X20" s="38" t="s">
        <v>182</v>
      </c>
      <c r="Y20" s="38" t="s">
        <v>181</v>
      </c>
      <c r="Z20" s="38" t="s">
        <v>182</v>
      </c>
      <c r="AA20" s="121" t="s">
        <v>414</v>
      </c>
      <c r="AB20" s="121" t="s">
        <v>515</v>
      </c>
      <c r="AC20" s="121" t="s">
        <v>88</v>
      </c>
      <c r="AD20" s="43" t="s">
        <v>470</v>
      </c>
      <c r="AE20" s="43" t="s">
        <v>470</v>
      </c>
      <c r="AF20" s="36" t="s">
        <v>347</v>
      </c>
      <c r="AG20" s="49"/>
    </row>
    <row r="21" spans="1:33" ht="63.75" customHeight="1" x14ac:dyDescent="0.2">
      <c r="A21" s="36">
        <v>20</v>
      </c>
      <c r="B21" s="38">
        <v>2410501056</v>
      </c>
      <c r="C21" s="38" t="s">
        <v>372</v>
      </c>
      <c r="D21" s="39">
        <v>39904</v>
      </c>
      <c r="E21" s="39">
        <v>44287</v>
      </c>
      <c r="F21" s="39">
        <f t="shared" si="0"/>
        <v>46477</v>
      </c>
      <c r="G21" s="36" t="s">
        <v>67</v>
      </c>
      <c r="H21" s="36" t="s">
        <v>131</v>
      </c>
      <c r="I21" s="42" t="s">
        <v>443</v>
      </c>
      <c r="J21" s="36" t="s">
        <v>132</v>
      </c>
      <c r="K21" s="36" t="s">
        <v>133</v>
      </c>
      <c r="L21" s="36" t="s">
        <v>73</v>
      </c>
      <c r="M21" s="36" t="s">
        <v>295</v>
      </c>
      <c r="N21" s="38" t="s">
        <v>178</v>
      </c>
      <c r="O21" s="38">
        <v>77</v>
      </c>
      <c r="P21" s="38"/>
      <c r="Q21" s="38" t="s">
        <v>386</v>
      </c>
      <c r="R21" s="38" t="s">
        <v>88</v>
      </c>
      <c r="S21" s="38" t="s">
        <v>181</v>
      </c>
      <c r="T21" s="38" t="s">
        <v>181</v>
      </c>
      <c r="U21" s="38" t="s">
        <v>181</v>
      </c>
      <c r="V21" s="38" t="s">
        <v>378</v>
      </c>
      <c r="W21" s="43" t="s">
        <v>181</v>
      </c>
      <c r="X21" s="38" t="s">
        <v>181</v>
      </c>
      <c r="Y21" s="38" t="s">
        <v>181</v>
      </c>
      <c r="Z21" s="38" t="s">
        <v>182</v>
      </c>
      <c r="AA21" s="121" t="s">
        <v>414</v>
      </c>
      <c r="AB21" s="121" t="s">
        <v>515</v>
      </c>
      <c r="AC21" s="121" t="s">
        <v>88</v>
      </c>
      <c r="AD21" s="43" t="s">
        <v>470</v>
      </c>
      <c r="AE21" s="43" t="s">
        <v>470</v>
      </c>
      <c r="AF21" s="36" t="s">
        <v>347</v>
      </c>
    </row>
    <row r="22" spans="1:33" ht="63.75" customHeight="1" x14ac:dyDescent="0.2">
      <c r="A22" s="36">
        <v>21</v>
      </c>
      <c r="B22" s="38">
        <v>2410501064</v>
      </c>
      <c r="C22" s="38" t="s">
        <v>372</v>
      </c>
      <c r="D22" s="39">
        <v>39904</v>
      </c>
      <c r="E22" s="39">
        <v>44287</v>
      </c>
      <c r="F22" s="39">
        <f t="shared" si="0"/>
        <v>46477</v>
      </c>
      <c r="G22" s="36" t="s">
        <v>68</v>
      </c>
      <c r="H22" s="36" t="s">
        <v>131</v>
      </c>
      <c r="I22" s="42" t="s">
        <v>444</v>
      </c>
      <c r="J22" s="36" t="s">
        <v>134</v>
      </c>
      <c r="K22" s="36" t="s">
        <v>135</v>
      </c>
      <c r="L22" s="36" t="s">
        <v>73</v>
      </c>
      <c r="M22" s="36" t="s">
        <v>295</v>
      </c>
      <c r="N22" s="38" t="s">
        <v>178</v>
      </c>
      <c r="O22" s="38">
        <v>60</v>
      </c>
      <c r="P22" s="38"/>
      <c r="Q22" s="38" t="s">
        <v>529</v>
      </c>
      <c r="R22" s="38" t="s">
        <v>181</v>
      </c>
      <c r="S22" s="38" t="s">
        <v>88</v>
      </c>
      <c r="T22" s="38" t="s">
        <v>181</v>
      </c>
      <c r="U22" s="38" t="s">
        <v>181</v>
      </c>
      <c r="V22" s="38" t="s">
        <v>378</v>
      </c>
      <c r="W22" s="43" t="s">
        <v>181</v>
      </c>
      <c r="X22" s="38" t="s">
        <v>89</v>
      </c>
      <c r="Y22" s="38" t="s">
        <v>181</v>
      </c>
      <c r="Z22" s="38" t="s">
        <v>182</v>
      </c>
      <c r="AA22" s="121" t="s">
        <v>414</v>
      </c>
      <c r="AB22" s="121" t="s">
        <v>515</v>
      </c>
      <c r="AC22" s="121" t="s">
        <v>88</v>
      </c>
      <c r="AD22" s="43" t="s">
        <v>470</v>
      </c>
      <c r="AE22" s="43" t="s">
        <v>470</v>
      </c>
      <c r="AF22" s="36" t="s">
        <v>347</v>
      </c>
    </row>
    <row r="23" spans="1:33" ht="63.75" customHeight="1" x14ac:dyDescent="0.2">
      <c r="A23" s="36">
        <v>22</v>
      </c>
      <c r="B23" s="38">
        <v>2410500348</v>
      </c>
      <c r="C23" s="38" t="s">
        <v>372</v>
      </c>
      <c r="D23" s="39">
        <v>40848</v>
      </c>
      <c r="E23" s="39">
        <v>43040</v>
      </c>
      <c r="F23" s="39">
        <f t="shared" si="0"/>
        <v>45230</v>
      </c>
      <c r="G23" s="36" t="s">
        <v>237</v>
      </c>
      <c r="H23" s="36" t="s">
        <v>238</v>
      </c>
      <c r="I23" s="42" t="s">
        <v>439</v>
      </c>
      <c r="J23" s="36" t="s">
        <v>239</v>
      </c>
      <c r="K23" s="36" t="s">
        <v>240</v>
      </c>
      <c r="L23" s="36" t="s">
        <v>241</v>
      </c>
      <c r="M23" s="36" t="s">
        <v>296</v>
      </c>
      <c r="N23" s="36" t="s">
        <v>177</v>
      </c>
      <c r="O23" s="38">
        <v>50</v>
      </c>
      <c r="P23" s="38"/>
      <c r="Q23" s="38" t="s">
        <v>386</v>
      </c>
      <c r="R23" s="43" t="s">
        <v>88</v>
      </c>
      <c r="S23" s="43" t="s">
        <v>88</v>
      </c>
      <c r="T23" s="38" t="s">
        <v>181</v>
      </c>
      <c r="U23" s="38" t="s">
        <v>181</v>
      </c>
      <c r="V23" s="43" t="s">
        <v>378</v>
      </c>
      <c r="W23" s="43" t="s">
        <v>181</v>
      </c>
      <c r="X23" s="43" t="s">
        <v>181</v>
      </c>
      <c r="Y23" s="43" t="s">
        <v>181</v>
      </c>
      <c r="Z23" s="43" t="s">
        <v>181</v>
      </c>
      <c r="AA23" s="121" t="s">
        <v>414</v>
      </c>
      <c r="AB23" s="121" t="s">
        <v>515</v>
      </c>
      <c r="AC23" s="121" t="s">
        <v>88</v>
      </c>
      <c r="AD23" s="43" t="s">
        <v>470</v>
      </c>
      <c r="AE23" s="43" t="s">
        <v>470</v>
      </c>
      <c r="AF23" s="36" t="s">
        <v>347</v>
      </c>
    </row>
    <row r="24" spans="1:33" ht="63.75" customHeight="1" x14ac:dyDescent="0.2">
      <c r="A24" s="36">
        <v>23</v>
      </c>
      <c r="B24" s="38">
        <v>2410700385</v>
      </c>
      <c r="C24" s="38" t="s">
        <v>372</v>
      </c>
      <c r="D24" s="39">
        <v>39173</v>
      </c>
      <c r="E24" s="39">
        <v>43647</v>
      </c>
      <c r="F24" s="39">
        <f t="shared" si="0"/>
        <v>45838</v>
      </c>
      <c r="G24" s="36" t="s">
        <v>272</v>
      </c>
      <c r="H24" s="40" t="s">
        <v>275</v>
      </c>
      <c r="I24" s="42" t="s">
        <v>446</v>
      </c>
      <c r="J24" s="36" t="s">
        <v>273</v>
      </c>
      <c r="K24" s="36" t="s">
        <v>274</v>
      </c>
      <c r="L24" s="36" t="s">
        <v>183</v>
      </c>
      <c r="M24" s="36" t="s">
        <v>297</v>
      </c>
      <c r="N24" s="41" t="s">
        <v>387</v>
      </c>
      <c r="O24" s="38">
        <v>45</v>
      </c>
      <c r="P24" s="38"/>
      <c r="Q24" s="38" t="s">
        <v>386</v>
      </c>
      <c r="R24" s="38" t="s">
        <v>89</v>
      </c>
      <c r="S24" s="38" t="s">
        <v>88</v>
      </c>
      <c r="T24" s="38" t="s">
        <v>417</v>
      </c>
      <c r="U24" s="38" t="s">
        <v>419</v>
      </c>
      <c r="V24" s="38" t="s">
        <v>181</v>
      </c>
      <c r="W24" s="43" t="s">
        <v>181</v>
      </c>
      <c r="X24" s="38" t="s">
        <v>89</v>
      </c>
      <c r="Y24" s="38" t="s">
        <v>89</v>
      </c>
      <c r="Z24" s="38" t="s">
        <v>181</v>
      </c>
      <c r="AA24" s="121" t="s">
        <v>414</v>
      </c>
      <c r="AB24" s="121" t="s">
        <v>515</v>
      </c>
      <c r="AC24" s="121" t="s">
        <v>567</v>
      </c>
      <c r="AD24" s="43" t="s">
        <v>470</v>
      </c>
      <c r="AE24" s="43" t="s">
        <v>470</v>
      </c>
      <c r="AF24" s="36" t="s">
        <v>349</v>
      </c>
    </row>
    <row r="25" spans="1:33" ht="63.75" customHeight="1" x14ac:dyDescent="0.2">
      <c r="A25" s="36">
        <v>24</v>
      </c>
      <c r="B25" s="38">
        <v>2410700534</v>
      </c>
      <c r="C25" s="38" t="s">
        <v>372</v>
      </c>
      <c r="D25" s="39">
        <v>39904</v>
      </c>
      <c r="E25" s="39">
        <v>44287</v>
      </c>
      <c r="F25" s="39">
        <f t="shared" si="0"/>
        <v>46477</v>
      </c>
      <c r="G25" s="36" t="s">
        <v>69</v>
      </c>
      <c r="H25" s="36" t="s">
        <v>56</v>
      </c>
      <c r="I25" s="42" t="s">
        <v>447</v>
      </c>
      <c r="J25" s="36" t="s">
        <v>74</v>
      </c>
      <c r="K25" s="36" t="s">
        <v>75</v>
      </c>
      <c r="L25" s="36" t="s">
        <v>76</v>
      </c>
      <c r="M25" s="36" t="s">
        <v>298</v>
      </c>
      <c r="N25" s="38" t="s">
        <v>178</v>
      </c>
      <c r="O25" s="38">
        <v>40</v>
      </c>
      <c r="P25" s="38"/>
      <c r="Q25" s="38" t="s">
        <v>386</v>
      </c>
      <c r="R25" s="38" t="s">
        <v>181</v>
      </c>
      <c r="S25" s="38" t="s">
        <v>88</v>
      </c>
      <c r="T25" s="38" t="s">
        <v>181</v>
      </c>
      <c r="U25" s="38" t="s">
        <v>181</v>
      </c>
      <c r="V25" s="38" t="s">
        <v>378</v>
      </c>
      <c r="W25" s="43" t="s">
        <v>181</v>
      </c>
      <c r="X25" s="38" t="s">
        <v>181</v>
      </c>
      <c r="Y25" s="38" t="s">
        <v>181</v>
      </c>
      <c r="Z25" s="38" t="s">
        <v>181</v>
      </c>
      <c r="AA25" s="121" t="s">
        <v>414</v>
      </c>
      <c r="AB25" s="121" t="s">
        <v>515</v>
      </c>
      <c r="AC25" s="121" t="s">
        <v>568</v>
      </c>
      <c r="AD25" s="43" t="s">
        <v>470</v>
      </c>
      <c r="AE25" s="43" t="s">
        <v>470</v>
      </c>
      <c r="AF25" s="36" t="s">
        <v>349</v>
      </c>
    </row>
    <row r="26" spans="1:33" ht="63.75" customHeight="1" x14ac:dyDescent="0.2">
      <c r="A26" s="36">
        <v>25</v>
      </c>
      <c r="B26" s="38">
        <v>2410700146</v>
      </c>
      <c r="C26" s="38" t="s">
        <v>372</v>
      </c>
      <c r="D26" s="39">
        <v>40909</v>
      </c>
      <c r="E26" s="39">
        <v>43101</v>
      </c>
      <c r="F26" s="39">
        <f t="shared" si="0"/>
        <v>45291</v>
      </c>
      <c r="G26" s="40" t="s">
        <v>247</v>
      </c>
      <c r="H26" s="41" t="s">
        <v>242</v>
      </c>
      <c r="I26" s="42" t="s">
        <v>445</v>
      </c>
      <c r="J26" s="36" t="s">
        <v>243</v>
      </c>
      <c r="K26" s="36" t="s">
        <v>244</v>
      </c>
      <c r="L26" s="36" t="s">
        <v>245</v>
      </c>
      <c r="M26" s="36" t="s">
        <v>299</v>
      </c>
      <c r="N26" s="41" t="s">
        <v>177</v>
      </c>
      <c r="O26" s="41">
        <v>40</v>
      </c>
      <c r="P26" s="41"/>
      <c r="Q26" s="38" t="s">
        <v>504</v>
      </c>
      <c r="R26" s="38" t="s">
        <v>88</v>
      </c>
      <c r="S26" s="38" t="s">
        <v>88</v>
      </c>
      <c r="T26" s="38" t="s">
        <v>181</v>
      </c>
      <c r="U26" s="38" t="s">
        <v>181</v>
      </c>
      <c r="V26" s="43" t="s">
        <v>19</v>
      </c>
      <c r="W26" s="43" t="s">
        <v>181</v>
      </c>
      <c r="X26" s="43" t="s">
        <v>181</v>
      </c>
      <c r="Y26" s="41" t="s">
        <v>19</v>
      </c>
      <c r="Z26" s="41" t="s">
        <v>182</v>
      </c>
      <c r="AA26" s="121" t="s">
        <v>558</v>
      </c>
      <c r="AB26" s="121" t="s">
        <v>521</v>
      </c>
      <c r="AC26" s="122" t="s">
        <v>182</v>
      </c>
      <c r="AD26" s="43" t="s">
        <v>470</v>
      </c>
      <c r="AE26" s="43" t="s">
        <v>470</v>
      </c>
      <c r="AF26" s="36" t="s">
        <v>349</v>
      </c>
    </row>
    <row r="27" spans="1:33" ht="63.75" customHeight="1" x14ac:dyDescent="0.2">
      <c r="A27" s="36">
        <v>26</v>
      </c>
      <c r="B27" s="37">
        <v>2412700011</v>
      </c>
      <c r="C27" s="38" t="s">
        <v>372</v>
      </c>
      <c r="D27" s="39">
        <v>40391</v>
      </c>
      <c r="E27" s="39">
        <v>44774</v>
      </c>
      <c r="F27" s="39">
        <f t="shared" si="0"/>
        <v>46965</v>
      </c>
      <c r="G27" s="40" t="s">
        <v>194</v>
      </c>
      <c r="H27" s="41" t="s">
        <v>193</v>
      </c>
      <c r="I27" s="42" t="s">
        <v>457</v>
      </c>
      <c r="J27" s="36" t="s">
        <v>192</v>
      </c>
      <c r="K27" s="36" t="s">
        <v>191</v>
      </c>
      <c r="L27" s="36" t="s">
        <v>190</v>
      </c>
      <c r="M27" s="36" t="s">
        <v>300</v>
      </c>
      <c r="N27" s="38" t="s">
        <v>178</v>
      </c>
      <c r="O27" s="38">
        <v>40</v>
      </c>
      <c r="P27" s="38"/>
      <c r="Q27" s="38" t="s">
        <v>504</v>
      </c>
      <c r="R27" s="38" t="s">
        <v>20</v>
      </c>
      <c r="S27" s="38" t="s">
        <v>88</v>
      </c>
      <c r="T27" s="38" t="s">
        <v>181</v>
      </c>
      <c r="U27" s="38" t="s">
        <v>181</v>
      </c>
      <c r="V27" s="43" t="s">
        <v>378</v>
      </c>
      <c r="W27" s="43" t="s">
        <v>181</v>
      </c>
      <c r="X27" s="38" t="s">
        <v>19</v>
      </c>
      <c r="Y27" s="38" t="s">
        <v>19</v>
      </c>
      <c r="Z27" s="38" t="s">
        <v>181</v>
      </c>
      <c r="AA27" s="121" t="s">
        <v>414</v>
      </c>
      <c r="AB27" s="121" t="s">
        <v>573</v>
      </c>
      <c r="AC27" s="121" t="s">
        <v>569</v>
      </c>
      <c r="AD27" s="43" t="s">
        <v>470</v>
      </c>
      <c r="AE27" s="43" t="s">
        <v>470</v>
      </c>
      <c r="AF27" s="36" t="s">
        <v>349</v>
      </c>
    </row>
    <row r="28" spans="1:33" ht="63.75" customHeight="1" x14ac:dyDescent="0.2">
      <c r="A28" s="36">
        <v>27</v>
      </c>
      <c r="B28" s="38">
        <v>2412720159</v>
      </c>
      <c r="C28" s="38" t="s">
        <v>372</v>
      </c>
      <c r="D28" s="39">
        <v>40817</v>
      </c>
      <c r="E28" s="39">
        <v>43009</v>
      </c>
      <c r="F28" s="39">
        <f t="shared" si="0"/>
        <v>45199</v>
      </c>
      <c r="G28" s="36" t="s">
        <v>58</v>
      </c>
      <c r="H28" s="36" t="s">
        <v>59</v>
      </c>
      <c r="I28" s="42" t="s">
        <v>458</v>
      </c>
      <c r="J28" s="36" t="s">
        <v>61</v>
      </c>
      <c r="K28" s="36" t="s">
        <v>63</v>
      </c>
      <c r="L28" s="36" t="s">
        <v>232</v>
      </c>
      <c r="M28" s="36" t="s">
        <v>301</v>
      </c>
      <c r="N28" s="38" t="s">
        <v>178</v>
      </c>
      <c r="O28" s="38">
        <v>40</v>
      </c>
      <c r="P28" s="38"/>
      <c r="Q28" s="38" t="s">
        <v>386</v>
      </c>
      <c r="R28" s="38" t="s">
        <v>19</v>
      </c>
      <c r="S28" s="38" t="s">
        <v>88</v>
      </c>
      <c r="T28" s="38" t="s">
        <v>181</v>
      </c>
      <c r="U28" s="38" t="s">
        <v>181</v>
      </c>
      <c r="V28" s="38" t="s">
        <v>378</v>
      </c>
      <c r="W28" s="43" t="s">
        <v>181</v>
      </c>
      <c r="X28" s="38" t="s">
        <v>181</v>
      </c>
      <c r="Y28" s="38" t="s">
        <v>181</v>
      </c>
      <c r="Z28" s="38" t="s">
        <v>182</v>
      </c>
      <c r="AA28" s="121" t="s">
        <v>414</v>
      </c>
      <c r="AB28" s="121" t="s">
        <v>520</v>
      </c>
      <c r="AC28" s="121" t="s">
        <v>566</v>
      </c>
      <c r="AD28" s="43" t="s">
        <v>470</v>
      </c>
      <c r="AE28" s="43" t="s">
        <v>470</v>
      </c>
      <c r="AF28" s="36" t="s">
        <v>349</v>
      </c>
    </row>
    <row r="29" spans="1:33" ht="63.75" customHeight="1" x14ac:dyDescent="0.2">
      <c r="A29" s="36">
        <v>28</v>
      </c>
      <c r="B29" s="38">
        <v>2410800110</v>
      </c>
      <c r="C29" s="38" t="s">
        <v>372</v>
      </c>
      <c r="D29" s="39">
        <v>40817</v>
      </c>
      <c r="E29" s="39">
        <v>43009</v>
      </c>
      <c r="F29" s="39">
        <f t="shared" si="0"/>
        <v>45199</v>
      </c>
      <c r="G29" s="36" t="s">
        <v>233</v>
      </c>
      <c r="H29" s="36" t="s">
        <v>234</v>
      </c>
      <c r="I29" s="42" t="s">
        <v>448</v>
      </c>
      <c r="J29" s="36" t="s">
        <v>235</v>
      </c>
      <c r="K29" s="36" t="s">
        <v>236</v>
      </c>
      <c r="L29" s="36" t="s">
        <v>82</v>
      </c>
      <c r="M29" s="36" t="s">
        <v>302</v>
      </c>
      <c r="N29" s="38" t="s">
        <v>178</v>
      </c>
      <c r="O29" s="38">
        <v>100</v>
      </c>
      <c r="P29" s="38"/>
      <c r="Q29" s="38" t="s">
        <v>386</v>
      </c>
      <c r="R29" s="38" t="s">
        <v>88</v>
      </c>
      <c r="S29" s="43" t="s">
        <v>181</v>
      </c>
      <c r="T29" s="38" t="s">
        <v>181</v>
      </c>
      <c r="U29" s="38" t="s">
        <v>181</v>
      </c>
      <c r="V29" s="43" t="s">
        <v>378</v>
      </c>
      <c r="W29" s="43" t="s">
        <v>181</v>
      </c>
      <c r="X29" s="38" t="s">
        <v>181</v>
      </c>
      <c r="Y29" s="38" t="s">
        <v>181</v>
      </c>
      <c r="Z29" s="38" t="s">
        <v>181</v>
      </c>
      <c r="AA29" s="122" t="s">
        <v>516</v>
      </c>
      <c r="AB29" s="121" t="s">
        <v>412</v>
      </c>
      <c r="AC29" s="121" t="s">
        <v>88</v>
      </c>
      <c r="AD29" s="43" t="s">
        <v>470</v>
      </c>
      <c r="AE29" s="43" t="s">
        <v>470</v>
      </c>
      <c r="AF29" s="36" t="s">
        <v>351</v>
      </c>
    </row>
    <row r="30" spans="1:33" ht="63.75" customHeight="1" x14ac:dyDescent="0.2">
      <c r="A30" s="36">
        <v>29</v>
      </c>
      <c r="B30" s="37">
        <v>2410800193</v>
      </c>
      <c r="C30" s="38" t="s">
        <v>372</v>
      </c>
      <c r="D30" s="39">
        <v>40087</v>
      </c>
      <c r="E30" s="39">
        <v>44470</v>
      </c>
      <c r="F30" s="39">
        <f t="shared" si="0"/>
        <v>46660</v>
      </c>
      <c r="G30" s="41" t="s">
        <v>79</v>
      </c>
      <c r="H30" s="41" t="s">
        <v>57</v>
      </c>
      <c r="I30" s="42" t="s">
        <v>449</v>
      </c>
      <c r="J30" s="42" t="s">
        <v>81</v>
      </c>
      <c r="K30" s="36" t="s">
        <v>266</v>
      </c>
      <c r="L30" s="36" t="s">
        <v>82</v>
      </c>
      <c r="M30" s="36" t="s">
        <v>302</v>
      </c>
      <c r="N30" s="38" t="s">
        <v>178</v>
      </c>
      <c r="O30" s="38">
        <v>50</v>
      </c>
      <c r="P30" s="38"/>
      <c r="Q30" s="38" t="s">
        <v>386</v>
      </c>
      <c r="R30" s="38" t="s">
        <v>88</v>
      </c>
      <c r="S30" s="38" t="s">
        <v>181</v>
      </c>
      <c r="T30" s="38" t="s">
        <v>181</v>
      </c>
      <c r="U30" s="38" t="s">
        <v>181</v>
      </c>
      <c r="V30" s="38" t="s">
        <v>378</v>
      </c>
      <c r="W30" s="43" t="s">
        <v>181</v>
      </c>
      <c r="X30" s="38" t="s">
        <v>181</v>
      </c>
      <c r="Y30" s="38" t="s">
        <v>181</v>
      </c>
      <c r="Z30" s="38" t="s">
        <v>181</v>
      </c>
      <c r="AA30" s="122" t="s">
        <v>516</v>
      </c>
      <c r="AB30" s="121" t="s">
        <v>412</v>
      </c>
      <c r="AC30" s="121" t="s">
        <v>88</v>
      </c>
      <c r="AD30" s="43" t="s">
        <v>470</v>
      </c>
      <c r="AE30" s="43" t="s">
        <v>470</v>
      </c>
      <c r="AF30" s="36" t="s">
        <v>351</v>
      </c>
    </row>
    <row r="31" spans="1:33" ht="63.75" customHeight="1" x14ac:dyDescent="0.2">
      <c r="A31" s="36">
        <v>30</v>
      </c>
      <c r="B31" s="38">
        <v>2412800035</v>
      </c>
      <c r="C31" s="38" t="s">
        <v>372</v>
      </c>
      <c r="D31" s="39">
        <v>39630</v>
      </c>
      <c r="E31" s="39">
        <v>44013</v>
      </c>
      <c r="F31" s="39">
        <f t="shared" si="0"/>
        <v>46203</v>
      </c>
      <c r="G31" s="36" t="s">
        <v>54</v>
      </c>
      <c r="H31" s="36" t="s">
        <v>125</v>
      </c>
      <c r="I31" s="42" t="s">
        <v>459</v>
      </c>
      <c r="J31" s="36" t="s">
        <v>126</v>
      </c>
      <c r="K31" s="36" t="s">
        <v>127</v>
      </c>
      <c r="L31" s="36" t="s">
        <v>53</v>
      </c>
      <c r="M31" s="36" t="s">
        <v>303</v>
      </c>
      <c r="N31" s="38" t="s">
        <v>388</v>
      </c>
      <c r="O31" s="38">
        <v>50</v>
      </c>
      <c r="P31" s="38"/>
      <c r="Q31" s="38" t="s">
        <v>386</v>
      </c>
      <c r="R31" s="38" t="s">
        <v>89</v>
      </c>
      <c r="S31" s="38" t="s">
        <v>88</v>
      </c>
      <c r="T31" s="43" t="s">
        <v>420</v>
      </c>
      <c r="U31" s="43" t="s">
        <v>419</v>
      </c>
      <c r="V31" s="43" t="s">
        <v>181</v>
      </c>
      <c r="W31" s="43" t="s">
        <v>181</v>
      </c>
      <c r="X31" s="38" t="s">
        <v>181</v>
      </c>
      <c r="Y31" s="38" t="s">
        <v>181</v>
      </c>
      <c r="Z31" s="38" t="s">
        <v>182</v>
      </c>
      <c r="AA31" s="121" t="s">
        <v>414</v>
      </c>
      <c r="AB31" s="121" t="s">
        <v>515</v>
      </c>
      <c r="AC31" s="121" t="s">
        <v>88</v>
      </c>
      <c r="AD31" s="43" t="s">
        <v>470</v>
      </c>
      <c r="AE31" s="43" t="s">
        <v>470</v>
      </c>
      <c r="AF31" s="36" t="s">
        <v>351</v>
      </c>
    </row>
    <row r="32" spans="1:33" ht="63.75" customHeight="1" x14ac:dyDescent="0.2">
      <c r="A32" s="36">
        <v>31</v>
      </c>
      <c r="B32" s="38">
        <v>2412820017</v>
      </c>
      <c r="C32" s="38" t="s">
        <v>372</v>
      </c>
      <c r="D32" s="39">
        <v>39173</v>
      </c>
      <c r="E32" s="39">
        <v>43374</v>
      </c>
      <c r="F32" s="39">
        <f t="shared" si="0"/>
        <v>45565</v>
      </c>
      <c r="G32" s="36" t="s">
        <v>170</v>
      </c>
      <c r="H32" s="40" t="s">
        <v>55</v>
      </c>
      <c r="I32" s="42" t="s">
        <v>460</v>
      </c>
      <c r="J32" s="36" t="s">
        <v>33</v>
      </c>
      <c r="K32" s="36" t="s">
        <v>34</v>
      </c>
      <c r="L32" s="36" t="s">
        <v>175</v>
      </c>
      <c r="M32" s="36" t="s">
        <v>304</v>
      </c>
      <c r="N32" s="41" t="s">
        <v>267</v>
      </c>
      <c r="O32" s="38">
        <v>40</v>
      </c>
      <c r="P32" s="38"/>
      <c r="Q32" s="38" t="s">
        <v>265</v>
      </c>
      <c r="R32" s="38" t="s">
        <v>89</v>
      </c>
      <c r="S32" s="38" t="s">
        <v>88</v>
      </c>
      <c r="T32" s="38" t="s">
        <v>181</v>
      </c>
      <c r="U32" s="38" t="s">
        <v>181</v>
      </c>
      <c r="V32" s="38" t="s">
        <v>378</v>
      </c>
      <c r="W32" s="43" t="s">
        <v>181</v>
      </c>
      <c r="X32" s="38" t="s">
        <v>89</v>
      </c>
      <c r="Y32" s="38" t="s">
        <v>89</v>
      </c>
      <c r="Z32" s="38" t="s">
        <v>181</v>
      </c>
      <c r="AA32" s="121" t="s">
        <v>414</v>
      </c>
      <c r="AB32" s="121" t="s">
        <v>515</v>
      </c>
      <c r="AC32" s="121" t="s">
        <v>88</v>
      </c>
      <c r="AD32" s="43" t="s">
        <v>470</v>
      </c>
      <c r="AE32" s="43" t="s">
        <v>470</v>
      </c>
      <c r="AF32" s="36" t="s">
        <v>351</v>
      </c>
    </row>
    <row r="33" spans="1:32" ht="63.75" customHeight="1" x14ac:dyDescent="0.2">
      <c r="A33" s="36">
        <v>32</v>
      </c>
      <c r="B33" s="38">
        <v>2411200187</v>
      </c>
      <c r="C33" s="38" t="s">
        <v>372</v>
      </c>
      <c r="D33" s="39">
        <v>39234</v>
      </c>
      <c r="E33" s="39">
        <v>43617</v>
      </c>
      <c r="F33" s="39">
        <f t="shared" si="0"/>
        <v>45808</v>
      </c>
      <c r="G33" s="36" t="s">
        <v>172</v>
      </c>
      <c r="H33" s="50" t="s">
        <v>37</v>
      </c>
      <c r="I33" s="42" t="s">
        <v>452</v>
      </c>
      <c r="J33" s="36" t="s">
        <v>38</v>
      </c>
      <c r="K33" s="36" t="s">
        <v>39</v>
      </c>
      <c r="L33" s="36" t="s">
        <v>176</v>
      </c>
      <c r="M33" s="36" t="s">
        <v>305</v>
      </c>
      <c r="N33" s="41" t="s">
        <v>387</v>
      </c>
      <c r="O33" s="38">
        <v>20</v>
      </c>
      <c r="P33" s="38" t="s">
        <v>406</v>
      </c>
      <c r="Q33" s="38" t="s">
        <v>517</v>
      </c>
      <c r="R33" s="38" t="s">
        <v>181</v>
      </c>
      <c r="S33" s="38" t="s">
        <v>181</v>
      </c>
      <c r="T33" s="38" t="s">
        <v>181</v>
      </c>
      <c r="U33" s="38" t="s">
        <v>181</v>
      </c>
      <c r="V33" s="38" t="s">
        <v>378</v>
      </c>
      <c r="W33" s="38" t="s">
        <v>19</v>
      </c>
      <c r="X33" s="38" t="s">
        <v>181</v>
      </c>
      <c r="Y33" s="38" t="s">
        <v>181</v>
      </c>
      <c r="Z33" s="38" t="s">
        <v>181</v>
      </c>
      <c r="AA33" s="121" t="s">
        <v>414</v>
      </c>
      <c r="AB33" s="121" t="s">
        <v>515</v>
      </c>
      <c r="AC33" s="121" t="s">
        <v>88</v>
      </c>
      <c r="AD33" s="43" t="s">
        <v>470</v>
      </c>
      <c r="AE33" s="43" t="s">
        <v>470</v>
      </c>
      <c r="AF33" s="36" t="s">
        <v>353</v>
      </c>
    </row>
    <row r="34" spans="1:32" ht="63.75" customHeight="1" x14ac:dyDescent="0.2">
      <c r="A34" s="36">
        <v>33</v>
      </c>
      <c r="B34" s="38">
        <v>2411300011</v>
      </c>
      <c r="C34" s="38" t="s">
        <v>372</v>
      </c>
      <c r="D34" s="39">
        <v>38991</v>
      </c>
      <c r="E34" s="39">
        <v>43374</v>
      </c>
      <c r="F34" s="39">
        <f t="shared" si="0"/>
        <v>45565</v>
      </c>
      <c r="G34" s="56" t="s">
        <v>25</v>
      </c>
      <c r="H34" s="38" t="s">
        <v>26</v>
      </c>
      <c r="I34" s="42" t="s">
        <v>453</v>
      </c>
      <c r="J34" s="56" t="s">
        <v>30</v>
      </c>
      <c r="K34" s="56" t="s">
        <v>31</v>
      </c>
      <c r="L34" s="56" t="s">
        <v>32</v>
      </c>
      <c r="M34" s="56" t="s">
        <v>306</v>
      </c>
      <c r="N34" s="41" t="s">
        <v>387</v>
      </c>
      <c r="O34" s="38">
        <v>20</v>
      </c>
      <c r="P34" s="38" t="s">
        <v>406</v>
      </c>
      <c r="Q34" s="38" t="s">
        <v>385</v>
      </c>
      <c r="R34" s="38" t="s">
        <v>89</v>
      </c>
      <c r="S34" s="38" t="s">
        <v>89</v>
      </c>
      <c r="T34" s="38" t="s">
        <v>181</v>
      </c>
      <c r="U34" s="38" t="s">
        <v>181</v>
      </c>
      <c r="V34" s="38" t="s">
        <v>19</v>
      </c>
      <c r="W34" s="38" t="s">
        <v>19</v>
      </c>
      <c r="X34" s="38" t="s">
        <v>89</v>
      </c>
      <c r="Y34" s="38" t="s">
        <v>89</v>
      </c>
      <c r="Z34" s="38" t="s">
        <v>182</v>
      </c>
      <c r="AA34" s="121" t="s">
        <v>414</v>
      </c>
      <c r="AB34" s="121" t="s">
        <v>515</v>
      </c>
      <c r="AC34" s="121" t="s">
        <v>88</v>
      </c>
      <c r="AD34" s="43" t="s">
        <v>470</v>
      </c>
      <c r="AE34" s="43" t="s">
        <v>470</v>
      </c>
      <c r="AF34" s="36" t="s">
        <v>353</v>
      </c>
    </row>
    <row r="35" spans="1:32" ht="63.75" customHeight="1" x14ac:dyDescent="0.2">
      <c r="A35" s="36">
        <v>34</v>
      </c>
      <c r="B35" s="37">
        <v>2411300094</v>
      </c>
      <c r="C35" s="38" t="s">
        <v>372</v>
      </c>
      <c r="D35" s="39">
        <v>40544</v>
      </c>
      <c r="E35" s="39">
        <v>44927</v>
      </c>
      <c r="F35" s="39">
        <f t="shared" si="0"/>
        <v>47118</v>
      </c>
      <c r="G35" s="40" t="s">
        <v>207</v>
      </c>
      <c r="H35" s="41" t="s">
        <v>203</v>
      </c>
      <c r="I35" s="42" t="s">
        <v>454</v>
      </c>
      <c r="J35" s="36" t="s">
        <v>206</v>
      </c>
      <c r="K35" s="36" t="s">
        <v>205</v>
      </c>
      <c r="L35" s="36" t="s">
        <v>200</v>
      </c>
      <c r="M35" s="36" t="s">
        <v>307</v>
      </c>
      <c r="N35" s="38" t="s">
        <v>177</v>
      </c>
      <c r="O35" s="38">
        <v>60</v>
      </c>
      <c r="P35" s="38"/>
      <c r="Q35" s="38" t="s">
        <v>386</v>
      </c>
      <c r="R35" s="38" t="s">
        <v>88</v>
      </c>
      <c r="S35" s="38" t="s">
        <v>88</v>
      </c>
      <c r="T35" s="38" t="s">
        <v>181</v>
      </c>
      <c r="U35" s="38" t="s">
        <v>181</v>
      </c>
      <c r="V35" s="38" t="s">
        <v>378</v>
      </c>
      <c r="W35" s="43" t="s">
        <v>181</v>
      </c>
      <c r="X35" s="38" t="s">
        <v>19</v>
      </c>
      <c r="Y35" s="38" t="s">
        <v>19</v>
      </c>
      <c r="Z35" s="38" t="s">
        <v>181</v>
      </c>
      <c r="AA35" s="121" t="s">
        <v>414</v>
      </c>
      <c r="AB35" s="121" t="s">
        <v>515</v>
      </c>
      <c r="AC35" s="121" t="s">
        <v>88</v>
      </c>
      <c r="AD35" s="43" t="s">
        <v>470</v>
      </c>
      <c r="AE35" s="43" t="s">
        <v>470</v>
      </c>
      <c r="AF35" s="36" t="s">
        <v>353</v>
      </c>
    </row>
    <row r="36" spans="1:32" ht="63.75" customHeight="1" x14ac:dyDescent="0.2">
      <c r="A36" s="36">
        <v>35</v>
      </c>
      <c r="B36" s="37">
        <v>2411300086</v>
      </c>
      <c r="C36" s="38" t="s">
        <v>372</v>
      </c>
      <c r="D36" s="39">
        <v>40544</v>
      </c>
      <c r="E36" s="39">
        <v>44927</v>
      </c>
      <c r="F36" s="39">
        <f t="shared" si="0"/>
        <v>47118</v>
      </c>
      <c r="G36" s="40" t="s">
        <v>204</v>
      </c>
      <c r="H36" s="41" t="s">
        <v>203</v>
      </c>
      <c r="I36" s="42" t="s">
        <v>454</v>
      </c>
      <c r="J36" s="36" t="s">
        <v>202</v>
      </c>
      <c r="K36" s="36" t="s">
        <v>201</v>
      </c>
      <c r="L36" s="36" t="s">
        <v>200</v>
      </c>
      <c r="M36" s="36" t="s">
        <v>307</v>
      </c>
      <c r="N36" s="38" t="s">
        <v>177</v>
      </c>
      <c r="O36" s="38">
        <v>55</v>
      </c>
      <c r="P36" s="38"/>
      <c r="Q36" s="38" t="s">
        <v>386</v>
      </c>
      <c r="R36" s="38" t="s">
        <v>88</v>
      </c>
      <c r="S36" s="38" t="s">
        <v>88</v>
      </c>
      <c r="T36" s="38" t="s">
        <v>181</v>
      </c>
      <c r="U36" s="38" t="s">
        <v>181</v>
      </c>
      <c r="V36" s="38" t="s">
        <v>378</v>
      </c>
      <c r="W36" s="43" t="s">
        <v>19</v>
      </c>
      <c r="X36" s="38" t="s">
        <v>19</v>
      </c>
      <c r="Y36" s="38" t="s">
        <v>19</v>
      </c>
      <c r="Z36" s="38" t="s">
        <v>181</v>
      </c>
      <c r="AA36" s="121" t="s">
        <v>414</v>
      </c>
      <c r="AB36" s="121" t="s">
        <v>515</v>
      </c>
      <c r="AC36" s="121" t="s">
        <v>88</v>
      </c>
      <c r="AD36" s="43" t="s">
        <v>470</v>
      </c>
      <c r="AE36" s="43" t="s">
        <v>470</v>
      </c>
      <c r="AF36" s="36" t="s">
        <v>353</v>
      </c>
    </row>
    <row r="37" spans="1:32" ht="63.75" customHeight="1" x14ac:dyDescent="0.2">
      <c r="A37" s="36">
        <v>36</v>
      </c>
      <c r="B37" s="37">
        <v>2411300557</v>
      </c>
      <c r="C37" s="38" t="s">
        <v>372</v>
      </c>
      <c r="D37" s="39">
        <v>42826</v>
      </c>
      <c r="E37" s="39">
        <v>45017</v>
      </c>
      <c r="F37" s="39">
        <f t="shared" si="0"/>
        <v>47208</v>
      </c>
      <c r="G37" s="40" t="s">
        <v>364</v>
      </c>
      <c r="H37" s="41" t="s">
        <v>203</v>
      </c>
      <c r="I37" s="42" t="s">
        <v>454</v>
      </c>
      <c r="J37" s="36" t="s">
        <v>366</v>
      </c>
      <c r="K37" s="36" t="s">
        <v>367</v>
      </c>
      <c r="L37" s="36" t="s">
        <v>200</v>
      </c>
      <c r="M37" s="36" t="s">
        <v>307</v>
      </c>
      <c r="N37" s="38" t="s">
        <v>177</v>
      </c>
      <c r="O37" s="38">
        <v>10</v>
      </c>
      <c r="P37" s="38"/>
      <c r="Q37" s="38" t="s">
        <v>269</v>
      </c>
      <c r="R37" s="38" t="s">
        <v>89</v>
      </c>
      <c r="S37" s="38" t="s">
        <v>89</v>
      </c>
      <c r="T37" s="38" t="s">
        <v>181</v>
      </c>
      <c r="U37" s="38" t="s">
        <v>181</v>
      </c>
      <c r="V37" s="38" t="s">
        <v>378</v>
      </c>
      <c r="W37" s="43" t="s">
        <v>19</v>
      </c>
      <c r="X37" s="38" t="s">
        <v>19</v>
      </c>
      <c r="Y37" s="38" t="s">
        <v>19</v>
      </c>
      <c r="Z37" s="38" t="s">
        <v>181</v>
      </c>
      <c r="AA37" s="121" t="s">
        <v>414</v>
      </c>
      <c r="AB37" s="121" t="s">
        <v>515</v>
      </c>
      <c r="AC37" s="121" t="s">
        <v>88</v>
      </c>
      <c r="AD37" s="43" t="s">
        <v>470</v>
      </c>
      <c r="AE37" s="43" t="s">
        <v>470</v>
      </c>
      <c r="AF37" s="36" t="s">
        <v>353</v>
      </c>
    </row>
    <row r="38" spans="1:32" ht="63.75" customHeight="1" x14ac:dyDescent="0.2">
      <c r="A38" s="36">
        <v>37</v>
      </c>
      <c r="B38" s="37">
        <v>2413000080</v>
      </c>
      <c r="C38" s="38" t="s">
        <v>372</v>
      </c>
      <c r="D38" s="39">
        <v>40483</v>
      </c>
      <c r="E38" s="39">
        <v>44866</v>
      </c>
      <c r="F38" s="39">
        <f t="shared" si="0"/>
        <v>47057</v>
      </c>
      <c r="G38" s="40" t="s">
        <v>199</v>
      </c>
      <c r="H38" s="41" t="s">
        <v>198</v>
      </c>
      <c r="I38" s="42" t="s">
        <v>461</v>
      </c>
      <c r="J38" s="42" t="s">
        <v>197</v>
      </c>
      <c r="K38" s="36" t="s">
        <v>196</v>
      </c>
      <c r="L38" s="36" t="s">
        <v>195</v>
      </c>
      <c r="M38" s="36" t="s">
        <v>308</v>
      </c>
      <c r="N38" s="38" t="s">
        <v>178</v>
      </c>
      <c r="O38" s="38">
        <v>30</v>
      </c>
      <c r="P38" s="38"/>
      <c r="Q38" s="38" t="s">
        <v>269</v>
      </c>
      <c r="R38" s="38" t="s">
        <v>19</v>
      </c>
      <c r="S38" s="38" t="s">
        <v>88</v>
      </c>
      <c r="T38" s="38" t="s">
        <v>181</v>
      </c>
      <c r="U38" s="38" t="s">
        <v>181</v>
      </c>
      <c r="V38" s="38" t="s">
        <v>19</v>
      </c>
      <c r="W38" s="43" t="s">
        <v>19</v>
      </c>
      <c r="X38" s="38" t="s">
        <v>19</v>
      </c>
      <c r="Y38" s="38" t="s">
        <v>19</v>
      </c>
      <c r="Z38" s="38" t="s">
        <v>181</v>
      </c>
      <c r="AA38" s="121" t="s">
        <v>414</v>
      </c>
      <c r="AB38" s="121" t="s">
        <v>515</v>
      </c>
      <c r="AC38" s="121" t="s">
        <v>88</v>
      </c>
      <c r="AD38" s="43" t="s">
        <v>470</v>
      </c>
      <c r="AE38" s="43" t="s">
        <v>470</v>
      </c>
      <c r="AF38" s="36" t="s">
        <v>355</v>
      </c>
    </row>
    <row r="39" spans="1:32" ht="63.75" customHeight="1" x14ac:dyDescent="0.2">
      <c r="A39" s="36">
        <v>38</v>
      </c>
      <c r="B39" s="37">
        <v>2411100015</v>
      </c>
      <c r="C39" s="38" t="s">
        <v>372</v>
      </c>
      <c r="D39" s="39">
        <v>40118</v>
      </c>
      <c r="E39" s="39">
        <v>44501</v>
      </c>
      <c r="F39" s="39">
        <f t="shared" si="0"/>
        <v>46691</v>
      </c>
      <c r="G39" s="40" t="s">
        <v>158</v>
      </c>
      <c r="H39" s="41" t="s">
        <v>159</v>
      </c>
      <c r="I39" s="42" t="s">
        <v>450</v>
      </c>
      <c r="J39" s="36" t="s">
        <v>160</v>
      </c>
      <c r="K39" s="36" t="s">
        <v>161</v>
      </c>
      <c r="L39" s="36" t="s">
        <v>162</v>
      </c>
      <c r="M39" s="36" t="s">
        <v>309</v>
      </c>
      <c r="N39" s="41" t="s">
        <v>387</v>
      </c>
      <c r="O39" s="41">
        <v>20</v>
      </c>
      <c r="P39" s="41" t="s">
        <v>406</v>
      </c>
      <c r="Q39" s="43" t="s">
        <v>269</v>
      </c>
      <c r="R39" s="41" t="s">
        <v>89</v>
      </c>
      <c r="S39" s="38" t="s">
        <v>89</v>
      </c>
      <c r="T39" s="38" t="s">
        <v>181</v>
      </c>
      <c r="U39" s="38" t="s">
        <v>181</v>
      </c>
      <c r="V39" s="43" t="s">
        <v>19</v>
      </c>
      <c r="W39" s="43" t="s">
        <v>19</v>
      </c>
      <c r="X39" s="38" t="s">
        <v>89</v>
      </c>
      <c r="Y39" s="38" t="s">
        <v>89</v>
      </c>
      <c r="Z39" s="38" t="s">
        <v>181</v>
      </c>
      <c r="AA39" s="121" t="s">
        <v>414</v>
      </c>
      <c r="AB39" s="121" t="s">
        <v>515</v>
      </c>
      <c r="AC39" s="121" t="s">
        <v>564</v>
      </c>
      <c r="AD39" s="43" t="s">
        <v>470</v>
      </c>
      <c r="AE39" s="43" t="s">
        <v>470</v>
      </c>
      <c r="AF39" s="36" t="s">
        <v>357</v>
      </c>
    </row>
    <row r="40" spans="1:32" ht="63.75" customHeight="1" x14ac:dyDescent="0.2">
      <c r="A40" s="36">
        <v>39</v>
      </c>
      <c r="B40" s="37">
        <v>2411100122</v>
      </c>
      <c r="C40" s="38" t="s">
        <v>372</v>
      </c>
      <c r="D40" s="39">
        <v>40269</v>
      </c>
      <c r="E40" s="39">
        <v>44652</v>
      </c>
      <c r="F40" s="39">
        <f t="shared" si="0"/>
        <v>46843</v>
      </c>
      <c r="G40" s="40" t="s">
        <v>109</v>
      </c>
      <c r="H40" s="41" t="s">
        <v>110</v>
      </c>
      <c r="I40" s="42" t="s">
        <v>451</v>
      </c>
      <c r="J40" s="36" t="s">
        <v>111</v>
      </c>
      <c r="K40" s="36" t="s">
        <v>83</v>
      </c>
      <c r="L40" s="36" t="s">
        <v>112</v>
      </c>
      <c r="M40" s="36" t="s">
        <v>310</v>
      </c>
      <c r="N40" s="38" t="s">
        <v>178</v>
      </c>
      <c r="O40" s="38">
        <v>40</v>
      </c>
      <c r="P40" s="38"/>
      <c r="Q40" s="38" t="s">
        <v>386</v>
      </c>
      <c r="R40" s="38" t="s">
        <v>19</v>
      </c>
      <c r="S40" s="38" t="s">
        <v>88</v>
      </c>
      <c r="T40" s="38" t="s">
        <v>181</v>
      </c>
      <c r="U40" s="38" t="s">
        <v>181</v>
      </c>
      <c r="V40" s="38" t="s">
        <v>378</v>
      </c>
      <c r="W40" s="43" t="s">
        <v>19</v>
      </c>
      <c r="X40" s="38" t="s">
        <v>181</v>
      </c>
      <c r="Y40" s="38" t="s">
        <v>181</v>
      </c>
      <c r="Z40" s="38" t="s">
        <v>182</v>
      </c>
      <c r="AA40" s="122" t="s">
        <v>516</v>
      </c>
      <c r="AB40" s="121" t="s">
        <v>515</v>
      </c>
      <c r="AC40" s="121" t="s">
        <v>88</v>
      </c>
      <c r="AD40" s="43" t="s">
        <v>470</v>
      </c>
      <c r="AE40" s="43" t="s">
        <v>470</v>
      </c>
      <c r="AF40" s="36" t="s">
        <v>357</v>
      </c>
    </row>
  </sheetData>
  <autoFilter ref="A1:AF40"/>
  <phoneticPr fontId="1"/>
  <conditionalFormatting sqref="B3:B6 B17:B20 B11:B14 B27 B30 B9 B34:B36 B38:B40">
    <cfRule type="expression" dxfId="7" priority="4" stopIfTrue="1">
      <formula>$C3=""</formula>
    </cfRule>
  </conditionalFormatting>
  <conditionalFormatting sqref="B2">
    <cfRule type="expression" dxfId="6" priority="5" stopIfTrue="1">
      <formula>#REF!=""</formula>
    </cfRule>
  </conditionalFormatting>
  <conditionalFormatting sqref="B37">
    <cfRule type="expression" dxfId="5" priority="1" stopIfTrue="1">
      <formula>$C37=""</formula>
    </cfRule>
  </conditionalFormatting>
  <dataValidations count="3">
    <dataValidation allowBlank="1" showInputMessage="1" showErrorMessage="1" sqref="B17:B20 B2:B6 B11:B14 B27 B30 B9 B34:B40"/>
    <dataValidation type="whole" allowBlank="1" showInputMessage="1" showErrorMessage="1" sqref="O2:O40">
      <formula1>0</formula1>
      <formula2>999999999</formula2>
    </dataValidation>
    <dataValidation imeMode="on" allowBlank="1" showInputMessage="1" showErrorMessage="1" sqref="L1:L1048576"/>
  </dataValidations>
  <pageMargins left="0.19685039370078741" right="0.19685039370078741" top="0.59055118110236227" bottom="0.2" header="0.31496062992125984" footer="0.19685039370078741"/>
  <pageSetup paperSize="9" scale="50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L40"/>
  <sheetViews>
    <sheetView view="pageBreakPreview" topLeftCell="B1" zoomScaleNormal="85" zoomScaleSheetLayoutView="100" workbookViewId="0">
      <pane xSplit="6" ySplit="1" topLeftCell="H2" activePane="bottomRight" state="frozen"/>
      <selection activeCell="B1" sqref="B1"/>
      <selection pane="topRight" activeCell="I1" sqref="I1"/>
      <selection pane="bottomLeft" activeCell="B2" sqref="B2"/>
      <selection pane="bottomRight"/>
    </sheetView>
  </sheetViews>
  <sheetFormatPr defaultColWidth="9.33203125" defaultRowHeight="63.75" customHeight="1" x14ac:dyDescent="0.2"/>
  <cols>
    <col min="1" max="1" width="10.33203125" style="44" bestFit="1" customWidth="1"/>
    <col min="2" max="2" width="14.109375" style="35" customWidth="1"/>
    <col min="3" max="3" width="11.6640625" style="44" customWidth="1"/>
    <col min="4" max="6" width="11.6640625" style="52" customWidth="1"/>
    <col min="7" max="7" width="25" style="44" customWidth="1"/>
    <col min="8" max="8" width="11.6640625" style="44" customWidth="1"/>
    <col min="9" max="9" width="15.6640625" style="44" customWidth="1"/>
    <col min="10" max="10" width="6.6640625" style="44" customWidth="1"/>
    <col min="11" max="11" width="7" style="44" customWidth="1"/>
    <col min="12" max="12" width="20.33203125" style="44" customWidth="1"/>
    <col min="13" max="13" width="19.6640625" style="44" customWidth="1"/>
    <col min="14" max="14" width="12.109375" style="44" customWidth="1"/>
    <col min="15" max="15" width="8.6640625" style="35" customWidth="1"/>
    <col min="16" max="16" width="10.6640625" style="35" customWidth="1"/>
    <col min="17" max="17" width="10.44140625" style="44" customWidth="1"/>
    <col min="18" max="35" width="10.6640625" style="44" customWidth="1"/>
    <col min="36" max="36" width="13.6640625" style="44" customWidth="1"/>
    <col min="37" max="16384" width="9.33203125" style="44"/>
  </cols>
  <sheetData>
    <row r="1" spans="1:37" s="35" customFormat="1" ht="63.75" customHeight="1" x14ac:dyDescent="0.2">
      <c r="A1" s="34" t="s">
        <v>421</v>
      </c>
      <c r="B1" s="64" t="s">
        <v>136</v>
      </c>
      <c r="C1" s="64" t="s">
        <v>137</v>
      </c>
      <c r="D1" s="64" t="s">
        <v>138</v>
      </c>
      <c r="E1" s="64" t="s">
        <v>408</v>
      </c>
      <c r="F1" s="64" t="s">
        <v>409</v>
      </c>
      <c r="G1" s="64" t="s">
        <v>139</v>
      </c>
      <c r="H1" s="64" t="s">
        <v>140</v>
      </c>
      <c r="I1" s="64" t="s">
        <v>142</v>
      </c>
      <c r="J1" s="64" t="s">
        <v>143</v>
      </c>
      <c r="K1" s="64" t="s">
        <v>144</v>
      </c>
      <c r="L1" s="64" t="s">
        <v>145</v>
      </c>
      <c r="M1" s="64" t="s">
        <v>277</v>
      </c>
      <c r="N1" s="65" t="s">
        <v>311</v>
      </c>
      <c r="O1" s="64" t="s">
        <v>369</v>
      </c>
      <c r="P1" s="65" t="s">
        <v>146</v>
      </c>
      <c r="Q1" s="65" t="s">
        <v>371</v>
      </c>
      <c r="R1" s="65" t="s">
        <v>407</v>
      </c>
      <c r="S1" s="65" t="s">
        <v>84</v>
      </c>
      <c r="T1" s="65" t="s">
        <v>85</v>
      </c>
      <c r="U1" s="65" t="s">
        <v>383</v>
      </c>
      <c r="V1" s="65" t="s">
        <v>523</v>
      </c>
      <c r="W1" s="65" t="s">
        <v>524</v>
      </c>
      <c r="X1" s="65" t="s">
        <v>382</v>
      </c>
      <c r="Y1" s="65" t="s">
        <v>86</v>
      </c>
      <c r="Z1" s="65" t="s">
        <v>313</v>
      </c>
      <c r="AA1" s="65" t="s">
        <v>260</v>
      </c>
      <c r="AB1" s="65" t="s">
        <v>314</v>
      </c>
      <c r="AC1" s="65" t="s">
        <v>415</v>
      </c>
      <c r="AD1" s="65" t="s">
        <v>427</v>
      </c>
      <c r="AE1" s="66" t="s">
        <v>380</v>
      </c>
      <c r="AF1" s="66" t="s">
        <v>513</v>
      </c>
      <c r="AG1" s="65" t="s">
        <v>561</v>
      </c>
      <c r="AH1" s="65" t="s">
        <v>423</v>
      </c>
      <c r="AI1" s="65" t="s">
        <v>424</v>
      </c>
      <c r="AJ1" s="34" t="s">
        <v>339</v>
      </c>
    </row>
    <row r="2" spans="1:37" ht="63.75" customHeight="1" x14ac:dyDescent="0.2">
      <c r="A2" s="36">
        <v>1</v>
      </c>
      <c r="B2" s="37">
        <v>2410100073</v>
      </c>
      <c r="C2" s="38" t="s">
        <v>363</v>
      </c>
      <c r="D2" s="39">
        <v>40634</v>
      </c>
      <c r="E2" s="120">
        <v>45017</v>
      </c>
      <c r="F2" s="120">
        <f t="shared" ref="F2:F40" si="0">DATE(YEAR(MAX(D2:E2))+6, MONTH(MAX(D2:E2)), DAY(MAX(D2:E2)))-1</f>
        <v>47208</v>
      </c>
      <c r="G2" s="40" t="s">
        <v>271</v>
      </c>
      <c r="H2" s="41" t="s">
        <v>211</v>
      </c>
      <c r="I2" s="42" t="s">
        <v>428</v>
      </c>
      <c r="J2" s="36" t="s">
        <v>210</v>
      </c>
      <c r="K2" s="36" t="s">
        <v>209</v>
      </c>
      <c r="L2" s="36" t="s">
        <v>208</v>
      </c>
      <c r="M2" s="36" t="s">
        <v>279</v>
      </c>
      <c r="N2" s="38" t="s">
        <v>178</v>
      </c>
      <c r="O2" s="38" t="s">
        <v>373</v>
      </c>
      <c r="P2" s="41">
        <v>40</v>
      </c>
      <c r="Q2" s="41" t="s">
        <v>93</v>
      </c>
      <c r="R2" s="41" t="s">
        <v>394</v>
      </c>
      <c r="S2" s="38" t="s">
        <v>91</v>
      </c>
      <c r="T2" s="38" t="s">
        <v>379</v>
      </c>
      <c r="U2" s="41" t="s">
        <v>378</v>
      </c>
      <c r="V2" s="41" t="s">
        <v>181</v>
      </c>
      <c r="W2" s="41"/>
      <c r="X2" s="43" t="s">
        <v>181</v>
      </c>
      <c r="Y2" s="43" t="s">
        <v>181</v>
      </c>
      <c r="Z2" s="38" t="s">
        <v>88</v>
      </c>
      <c r="AA2" s="43" t="s">
        <v>19</v>
      </c>
      <c r="AB2" s="38" t="s">
        <v>412</v>
      </c>
      <c r="AC2" s="38" t="s">
        <v>412</v>
      </c>
      <c r="AD2" s="43" t="s">
        <v>181</v>
      </c>
      <c r="AE2" s="121" t="s">
        <v>414</v>
      </c>
      <c r="AF2" s="38" t="s">
        <v>412</v>
      </c>
      <c r="AG2" s="121" t="s">
        <v>563</v>
      </c>
      <c r="AH2" s="41" t="s">
        <v>469</v>
      </c>
      <c r="AI2" s="41" t="s">
        <v>469</v>
      </c>
      <c r="AJ2" s="36" t="s">
        <v>341</v>
      </c>
    </row>
    <row r="3" spans="1:37" ht="63.75" customHeight="1" x14ac:dyDescent="0.2">
      <c r="A3" s="36">
        <v>2</v>
      </c>
      <c r="B3" s="37">
        <v>2410200303</v>
      </c>
      <c r="C3" s="38" t="s">
        <v>363</v>
      </c>
      <c r="D3" s="39">
        <v>40118</v>
      </c>
      <c r="E3" s="39">
        <v>44501</v>
      </c>
      <c r="F3" s="39">
        <f t="shared" si="0"/>
        <v>46691</v>
      </c>
      <c r="G3" s="40" t="s">
        <v>153</v>
      </c>
      <c r="H3" s="41" t="s">
        <v>154</v>
      </c>
      <c r="I3" s="42" t="s">
        <v>432</v>
      </c>
      <c r="J3" s="36" t="s">
        <v>155</v>
      </c>
      <c r="K3" s="36" t="s">
        <v>156</v>
      </c>
      <c r="L3" s="36" t="s">
        <v>157</v>
      </c>
      <c r="M3" s="36" t="s">
        <v>280</v>
      </c>
      <c r="N3" s="38" t="s">
        <v>177</v>
      </c>
      <c r="O3" s="38" t="s">
        <v>374</v>
      </c>
      <c r="P3" s="41">
        <v>76</v>
      </c>
      <c r="Q3" s="41" t="s">
        <v>97</v>
      </c>
      <c r="R3" s="41" t="s">
        <v>395</v>
      </c>
      <c r="S3" s="38" t="s">
        <v>90</v>
      </c>
      <c r="T3" s="38" t="s">
        <v>90</v>
      </c>
      <c r="U3" s="41" t="s">
        <v>378</v>
      </c>
      <c r="V3" s="41" t="s">
        <v>181</v>
      </c>
      <c r="W3" s="41"/>
      <c r="X3" s="41" t="s">
        <v>89</v>
      </c>
      <c r="Y3" s="38" t="s">
        <v>88</v>
      </c>
      <c r="Z3" s="38" t="s">
        <v>88</v>
      </c>
      <c r="AA3" s="38" t="s">
        <v>19</v>
      </c>
      <c r="AB3" s="38" t="s">
        <v>412</v>
      </c>
      <c r="AC3" s="38" t="s">
        <v>412</v>
      </c>
      <c r="AD3" s="43" t="s">
        <v>181</v>
      </c>
      <c r="AE3" s="121" t="s">
        <v>414</v>
      </c>
      <c r="AF3" s="121" t="s">
        <v>515</v>
      </c>
      <c r="AG3" s="121" t="s">
        <v>88</v>
      </c>
      <c r="AH3" s="41" t="s">
        <v>469</v>
      </c>
      <c r="AI3" s="41" t="s">
        <v>469</v>
      </c>
      <c r="AJ3" s="36" t="s">
        <v>343</v>
      </c>
    </row>
    <row r="4" spans="1:37" ht="63.75" customHeight="1" x14ac:dyDescent="0.2">
      <c r="A4" s="36">
        <v>3</v>
      </c>
      <c r="B4" s="37">
        <v>2410200568</v>
      </c>
      <c r="C4" s="38" t="s">
        <v>363</v>
      </c>
      <c r="D4" s="39">
        <v>40269</v>
      </c>
      <c r="E4" s="39">
        <v>44652</v>
      </c>
      <c r="F4" s="39">
        <f t="shared" si="0"/>
        <v>46843</v>
      </c>
      <c r="G4" s="40" t="s">
        <v>104</v>
      </c>
      <c r="H4" s="41" t="s">
        <v>105</v>
      </c>
      <c r="I4" s="42" t="s">
        <v>433</v>
      </c>
      <c r="J4" s="36" t="s">
        <v>106</v>
      </c>
      <c r="K4" s="36" t="s">
        <v>107</v>
      </c>
      <c r="L4" s="36" t="s">
        <v>108</v>
      </c>
      <c r="M4" s="36" t="s">
        <v>281</v>
      </c>
      <c r="N4" s="38" t="s">
        <v>178</v>
      </c>
      <c r="O4" s="38" t="s">
        <v>376</v>
      </c>
      <c r="P4" s="38">
        <v>115</v>
      </c>
      <c r="Q4" s="38" t="s">
        <v>189</v>
      </c>
      <c r="R4" s="38" t="s">
        <v>395</v>
      </c>
      <c r="S4" s="38" t="s">
        <v>89</v>
      </c>
      <c r="T4" s="38" t="s">
        <v>379</v>
      </c>
      <c r="U4" s="41" t="s">
        <v>90</v>
      </c>
      <c r="V4" s="41" t="s">
        <v>181</v>
      </c>
      <c r="W4" s="41" t="s">
        <v>182</v>
      </c>
      <c r="X4" s="41" t="s">
        <v>19</v>
      </c>
      <c r="Y4" s="41" t="s">
        <v>19</v>
      </c>
      <c r="Z4" s="38" t="s">
        <v>88</v>
      </c>
      <c r="AA4" s="41" t="s">
        <v>19</v>
      </c>
      <c r="AB4" s="38" t="s">
        <v>412</v>
      </c>
      <c r="AC4" s="38" t="s">
        <v>412</v>
      </c>
      <c r="AD4" s="43" t="s">
        <v>181</v>
      </c>
      <c r="AE4" s="121" t="s">
        <v>527</v>
      </c>
      <c r="AF4" s="121" t="s">
        <v>515</v>
      </c>
      <c r="AG4" s="121" t="s">
        <v>88</v>
      </c>
      <c r="AH4" s="41" t="s">
        <v>469</v>
      </c>
      <c r="AI4" s="41" t="s">
        <v>469</v>
      </c>
      <c r="AJ4" s="36" t="s">
        <v>343</v>
      </c>
    </row>
    <row r="5" spans="1:37" ht="63.75" customHeight="1" x14ac:dyDescent="0.2">
      <c r="A5" s="36">
        <v>4</v>
      </c>
      <c r="B5" s="37">
        <v>2410200287</v>
      </c>
      <c r="C5" s="38" t="s">
        <v>363</v>
      </c>
      <c r="D5" s="39">
        <v>40634</v>
      </c>
      <c r="E5" s="39">
        <v>45017</v>
      </c>
      <c r="F5" s="39">
        <f t="shared" si="0"/>
        <v>47208</v>
      </c>
      <c r="G5" s="40" t="s">
        <v>223</v>
      </c>
      <c r="H5" s="41" t="s">
        <v>221</v>
      </c>
      <c r="I5" s="42" t="s">
        <v>431</v>
      </c>
      <c r="J5" s="45" t="s">
        <v>220</v>
      </c>
      <c r="K5" s="45" t="s">
        <v>219</v>
      </c>
      <c r="L5" s="36" t="s">
        <v>218</v>
      </c>
      <c r="M5" s="36" t="s">
        <v>282</v>
      </c>
      <c r="N5" s="43" t="s">
        <v>98</v>
      </c>
      <c r="O5" s="38" t="s">
        <v>374</v>
      </c>
      <c r="P5" s="41">
        <v>90</v>
      </c>
      <c r="Q5" s="38" t="s">
        <v>189</v>
      </c>
      <c r="R5" s="38" t="s">
        <v>395</v>
      </c>
      <c r="S5" s="38" t="s">
        <v>90</v>
      </c>
      <c r="T5" s="38" t="s">
        <v>90</v>
      </c>
      <c r="U5" s="41" t="s">
        <v>525</v>
      </c>
      <c r="V5" s="41" t="s">
        <v>181</v>
      </c>
      <c r="W5" s="41"/>
      <c r="X5" s="43" t="s">
        <v>181</v>
      </c>
      <c r="Y5" s="38" t="s">
        <v>88</v>
      </c>
      <c r="Z5" s="38" t="s">
        <v>88</v>
      </c>
      <c r="AA5" s="38" t="s">
        <v>181</v>
      </c>
      <c r="AB5" s="38" t="s">
        <v>414</v>
      </c>
      <c r="AC5" s="38" t="s">
        <v>413</v>
      </c>
      <c r="AD5" s="43" t="s">
        <v>181</v>
      </c>
      <c r="AE5" s="121" t="s">
        <v>414</v>
      </c>
      <c r="AF5" s="121" t="s">
        <v>515</v>
      </c>
      <c r="AG5" s="121" t="s">
        <v>571</v>
      </c>
      <c r="AH5" s="41" t="s">
        <v>469</v>
      </c>
      <c r="AI5" s="41" t="s">
        <v>469</v>
      </c>
      <c r="AJ5" s="36" t="s">
        <v>343</v>
      </c>
    </row>
    <row r="6" spans="1:37" ht="63.75" customHeight="1" x14ac:dyDescent="0.2">
      <c r="A6" s="36">
        <v>5</v>
      </c>
      <c r="B6" s="37">
        <v>2410200238</v>
      </c>
      <c r="C6" s="38" t="s">
        <v>363</v>
      </c>
      <c r="D6" s="39">
        <v>40664</v>
      </c>
      <c r="E6" s="39">
        <v>42856</v>
      </c>
      <c r="F6" s="39">
        <f t="shared" si="0"/>
        <v>45046</v>
      </c>
      <c r="G6" s="40" t="s">
        <v>231</v>
      </c>
      <c r="H6" s="41" t="s">
        <v>224</v>
      </c>
      <c r="I6" s="42" t="s">
        <v>429</v>
      </c>
      <c r="J6" s="45" t="s">
        <v>225</v>
      </c>
      <c r="K6" s="45" t="s">
        <v>226</v>
      </c>
      <c r="L6" s="36" t="s">
        <v>227</v>
      </c>
      <c r="M6" s="36" t="s">
        <v>283</v>
      </c>
      <c r="N6" s="43" t="s">
        <v>178</v>
      </c>
      <c r="O6" s="38" t="s">
        <v>374</v>
      </c>
      <c r="P6" s="41">
        <v>40</v>
      </c>
      <c r="Q6" s="41" t="s">
        <v>93</v>
      </c>
      <c r="R6" s="41" t="s">
        <v>395</v>
      </c>
      <c r="S6" s="38" t="s">
        <v>90</v>
      </c>
      <c r="T6" s="43" t="s">
        <v>473</v>
      </c>
      <c r="U6" s="43" t="s">
        <v>414</v>
      </c>
      <c r="V6" s="43" t="s">
        <v>181</v>
      </c>
      <c r="W6" s="43"/>
      <c r="X6" s="43" t="s">
        <v>181</v>
      </c>
      <c r="Y6" s="38" t="s">
        <v>88</v>
      </c>
      <c r="Z6" s="43" t="s">
        <v>88</v>
      </c>
      <c r="AA6" s="43" t="s">
        <v>19</v>
      </c>
      <c r="AB6" s="38" t="s">
        <v>412</v>
      </c>
      <c r="AC6" s="38" t="s">
        <v>412</v>
      </c>
      <c r="AD6" s="43" t="s">
        <v>181</v>
      </c>
      <c r="AE6" s="121" t="s">
        <v>414</v>
      </c>
      <c r="AF6" s="121" t="s">
        <v>515</v>
      </c>
      <c r="AG6" s="121" t="s">
        <v>571</v>
      </c>
      <c r="AH6" s="41" t="s">
        <v>469</v>
      </c>
      <c r="AI6" s="41" t="s">
        <v>469</v>
      </c>
      <c r="AJ6" s="36" t="s">
        <v>343</v>
      </c>
    </row>
    <row r="7" spans="1:37" ht="63.75" customHeight="1" x14ac:dyDescent="0.2">
      <c r="A7" s="36">
        <v>6</v>
      </c>
      <c r="B7" s="38">
        <v>2410200246</v>
      </c>
      <c r="C7" s="38" t="s">
        <v>363</v>
      </c>
      <c r="D7" s="39">
        <v>41000</v>
      </c>
      <c r="E7" s="39">
        <v>43191</v>
      </c>
      <c r="F7" s="39">
        <f t="shared" si="0"/>
        <v>45382</v>
      </c>
      <c r="G7" s="40" t="s">
        <v>248</v>
      </c>
      <c r="H7" s="41" t="s">
        <v>256</v>
      </c>
      <c r="I7" s="42" t="s">
        <v>430</v>
      </c>
      <c r="J7" s="36" t="s">
        <v>257</v>
      </c>
      <c r="K7" s="36" t="s">
        <v>258</v>
      </c>
      <c r="L7" s="36" t="s">
        <v>252</v>
      </c>
      <c r="M7" s="36" t="s">
        <v>284</v>
      </c>
      <c r="N7" s="41" t="s">
        <v>178</v>
      </c>
      <c r="O7" s="38" t="s">
        <v>375</v>
      </c>
      <c r="P7" s="38">
        <v>50</v>
      </c>
      <c r="Q7" s="41" t="s">
        <v>96</v>
      </c>
      <c r="R7" s="41" t="s">
        <v>395</v>
      </c>
      <c r="S7" s="38" t="s">
        <v>555</v>
      </c>
      <c r="T7" s="43" t="s">
        <v>507</v>
      </c>
      <c r="U7" s="43" t="s">
        <v>507</v>
      </c>
      <c r="V7" s="43" t="s">
        <v>181</v>
      </c>
      <c r="W7" s="43"/>
      <c r="X7" s="43" t="s">
        <v>181</v>
      </c>
      <c r="Y7" s="41" t="s">
        <v>19</v>
      </c>
      <c r="Z7" s="38" t="s">
        <v>88</v>
      </c>
      <c r="AA7" s="41" t="s">
        <v>181</v>
      </c>
      <c r="AB7" s="38" t="s">
        <v>378</v>
      </c>
      <c r="AC7" s="38" t="s">
        <v>412</v>
      </c>
      <c r="AD7" s="43" t="s">
        <v>181</v>
      </c>
      <c r="AE7" s="121" t="s">
        <v>414</v>
      </c>
      <c r="AF7" s="121" t="s">
        <v>515</v>
      </c>
      <c r="AG7" s="121" t="s">
        <v>182</v>
      </c>
      <c r="AH7" s="41" t="s">
        <v>469</v>
      </c>
      <c r="AI7" s="41" t="s">
        <v>469</v>
      </c>
      <c r="AJ7" s="36" t="s">
        <v>343</v>
      </c>
    </row>
    <row r="8" spans="1:37" ht="63.75" customHeight="1" x14ac:dyDescent="0.2">
      <c r="A8" s="36">
        <v>7</v>
      </c>
      <c r="B8" s="38">
        <v>2412220077</v>
      </c>
      <c r="C8" s="38" t="s">
        <v>363</v>
      </c>
      <c r="D8" s="39">
        <v>39904</v>
      </c>
      <c r="E8" s="39">
        <v>44287</v>
      </c>
      <c r="F8" s="39">
        <f t="shared" si="0"/>
        <v>46477</v>
      </c>
      <c r="G8" s="36" t="s">
        <v>65</v>
      </c>
      <c r="H8" s="36" t="s">
        <v>128</v>
      </c>
      <c r="I8" s="42" t="s">
        <v>456</v>
      </c>
      <c r="J8" s="36" t="s">
        <v>129</v>
      </c>
      <c r="K8" s="36" t="s">
        <v>130</v>
      </c>
      <c r="L8" s="36" t="s">
        <v>66</v>
      </c>
      <c r="M8" s="36" t="s">
        <v>285</v>
      </c>
      <c r="N8" s="38" t="s">
        <v>178</v>
      </c>
      <c r="O8" s="38" t="s">
        <v>376</v>
      </c>
      <c r="P8" s="38">
        <v>40</v>
      </c>
      <c r="Q8" s="41" t="s">
        <v>93</v>
      </c>
      <c r="R8" s="41" t="s">
        <v>393</v>
      </c>
      <c r="S8" s="38" t="s">
        <v>89</v>
      </c>
      <c r="T8" s="38" t="s">
        <v>379</v>
      </c>
      <c r="U8" s="41" t="s">
        <v>414</v>
      </c>
      <c r="V8" s="41" t="s">
        <v>181</v>
      </c>
      <c r="W8" s="41"/>
      <c r="X8" s="38" t="s">
        <v>19</v>
      </c>
      <c r="Y8" s="38" t="s">
        <v>19</v>
      </c>
      <c r="Z8" s="38" t="s">
        <v>20</v>
      </c>
      <c r="AA8" s="38" t="s">
        <v>19</v>
      </c>
      <c r="AB8" s="38" t="s">
        <v>412</v>
      </c>
      <c r="AC8" s="38" t="s">
        <v>412</v>
      </c>
      <c r="AD8" s="43" t="s">
        <v>181</v>
      </c>
      <c r="AE8" s="121" t="s">
        <v>414</v>
      </c>
      <c r="AF8" s="121" t="s">
        <v>515</v>
      </c>
      <c r="AG8" s="121" t="s">
        <v>571</v>
      </c>
      <c r="AH8" s="41" t="s">
        <v>469</v>
      </c>
      <c r="AI8" s="41" t="s">
        <v>469</v>
      </c>
      <c r="AJ8" s="36" t="s">
        <v>343</v>
      </c>
    </row>
    <row r="9" spans="1:37" ht="63.75" customHeight="1" x14ac:dyDescent="0.2">
      <c r="A9" s="36">
        <v>8</v>
      </c>
      <c r="B9" s="37">
        <v>2412200046</v>
      </c>
      <c r="C9" s="38" t="s">
        <v>363</v>
      </c>
      <c r="D9" s="39">
        <v>40269</v>
      </c>
      <c r="E9" s="39">
        <v>44652</v>
      </c>
      <c r="F9" s="39">
        <f t="shared" si="0"/>
        <v>46843</v>
      </c>
      <c r="G9" s="40" t="s">
        <v>99</v>
      </c>
      <c r="H9" s="41" t="s">
        <v>100</v>
      </c>
      <c r="I9" s="42" t="s">
        <v>455</v>
      </c>
      <c r="J9" s="45" t="s">
        <v>101</v>
      </c>
      <c r="K9" s="45" t="s">
        <v>102</v>
      </c>
      <c r="L9" s="36" t="s">
        <v>103</v>
      </c>
      <c r="M9" s="36" t="s">
        <v>286</v>
      </c>
      <c r="N9" s="43" t="s">
        <v>391</v>
      </c>
      <c r="O9" s="38" t="s">
        <v>374</v>
      </c>
      <c r="P9" s="41">
        <v>75</v>
      </c>
      <c r="Q9" s="41" t="s">
        <v>97</v>
      </c>
      <c r="R9" s="41" t="s">
        <v>395</v>
      </c>
      <c r="S9" s="38" t="s">
        <v>90</v>
      </c>
      <c r="T9" s="38" t="s">
        <v>90</v>
      </c>
      <c r="U9" s="41" t="s">
        <v>378</v>
      </c>
      <c r="V9" s="41" t="s">
        <v>181</v>
      </c>
      <c r="W9" s="41"/>
      <c r="X9" s="41" t="s">
        <v>19</v>
      </c>
      <c r="Y9" s="38" t="s">
        <v>88</v>
      </c>
      <c r="Z9" s="38" t="s">
        <v>88</v>
      </c>
      <c r="AA9" s="38" t="s">
        <v>19</v>
      </c>
      <c r="AB9" s="38" t="s">
        <v>414</v>
      </c>
      <c r="AC9" s="38" t="s">
        <v>413</v>
      </c>
      <c r="AD9" s="43" t="s">
        <v>181</v>
      </c>
      <c r="AE9" s="121" t="s">
        <v>414</v>
      </c>
      <c r="AF9" s="121" t="s">
        <v>515</v>
      </c>
      <c r="AG9" s="121" t="s">
        <v>571</v>
      </c>
      <c r="AH9" s="41" t="s">
        <v>469</v>
      </c>
      <c r="AI9" s="41" t="s">
        <v>469</v>
      </c>
      <c r="AJ9" s="36" t="s">
        <v>343</v>
      </c>
    </row>
    <row r="10" spans="1:37" ht="63.75" customHeight="1" x14ac:dyDescent="0.2">
      <c r="A10" s="36">
        <v>9</v>
      </c>
      <c r="B10" s="38">
        <v>2410300095</v>
      </c>
      <c r="C10" s="38" t="s">
        <v>363</v>
      </c>
      <c r="D10" s="39">
        <v>39630</v>
      </c>
      <c r="E10" s="39">
        <v>44013</v>
      </c>
      <c r="F10" s="39">
        <f t="shared" si="0"/>
        <v>46203</v>
      </c>
      <c r="G10" s="36" t="s">
        <v>268</v>
      </c>
      <c r="H10" s="36" t="s">
        <v>46</v>
      </c>
      <c r="I10" s="42" t="s">
        <v>434</v>
      </c>
      <c r="J10" s="36" t="s">
        <v>47</v>
      </c>
      <c r="K10" s="36" t="s">
        <v>48</v>
      </c>
      <c r="L10" s="36" t="s">
        <v>49</v>
      </c>
      <c r="M10" s="36" t="s">
        <v>287</v>
      </c>
      <c r="N10" s="38" t="s">
        <v>177</v>
      </c>
      <c r="O10" s="38" t="s">
        <v>374</v>
      </c>
      <c r="P10" s="38">
        <v>50</v>
      </c>
      <c r="Q10" s="41" t="s">
        <v>96</v>
      </c>
      <c r="R10" s="41" t="s">
        <v>395</v>
      </c>
      <c r="S10" s="38" t="s">
        <v>90</v>
      </c>
      <c r="T10" s="38" t="s">
        <v>90</v>
      </c>
      <c r="U10" s="41" t="s">
        <v>525</v>
      </c>
      <c r="V10" s="41" t="s">
        <v>181</v>
      </c>
      <c r="W10" s="41" t="s">
        <v>182</v>
      </c>
      <c r="X10" s="38" t="s">
        <v>19</v>
      </c>
      <c r="Y10" s="38" t="s">
        <v>20</v>
      </c>
      <c r="Z10" s="38" t="s">
        <v>20</v>
      </c>
      <c r="AA10" s="38" t="s">
        <v>19</v>
      </c>
      <c r="AB10" s="38" t="s">
        <v>414</v>
      </c>
      <c r="AC10" s="38" t="s">
        <v>413</v>
      </c>
      <c r="AD10" s="43" t="s">
        <v>181</v>
      </c>
      <c r="AE10" s="121" t="s">
        <v>414</v>
      </c>
      <c r="AF10" s="121" t="s">
        <v>515</v>
      </c>
      <c r="AG10" s="121" t="s">
        <v>88</v>
      </c>
      <c r="AH10" s="41" t="s">
        <v>469</v>
      </c>
      <c r="AI10" s="41" t="s">
        <v>469</v>
      </c>
      <c r="AJ10" s="36" t="s">
        <v>345</v>
      </c>
    </row>
    <row r="11" spans="1:37" ht="63.75" customHeight="1" x14ac:dyDescent="0.2">
      <c r="A11" s="36">
        <v>10</v>
      </c>
      <c r="B11" s="38">
        <v>2410300160</v>
      </c>
      <c r="C11" s="38" t="s">
        <v>363</v>
      </c>
      <c r="D11" s="39">
        <v>39995</v>
      </c>
      <c r="E11" s="39">
        <v>44378</v>
      </c>
      <c r="F11" s="39">
        <f t="shared" si="0"/>
        <v>46568</v>
      </c>
      <c r="G11" s="40" t="s">
        <v>113</v>
      </c>
      <c r="H11" s="41" t="s">
        <v>114</v>
      </c>
      <c r="I11" s="42" t="s">
        <v>436</v>
      </c>
      <c r="J11" s="36" t="s">
        <v>115</v>
      </c>
      <c r="K11" s="36" t="s">
        <v>116</v>
      </c>
      <c r="L11" s="36" t="s">
        <v>117</v>
      </c>
      <c r="M11" s="36" t="s">
        <v>288</v>
      </c>
      <c r="N11" s="38" t="s">
        <v>178</v>
      </c>
      <c r="O11" s="38" t="s">
        <v>374</v>
      </c>
      <c r="P11" s="38">
        <v>40</v>
      </c>
      <c r="Q11" s="41" t="s">
        <v>93</v>
      </c>
      <c r="R11" s="41" t="s">
        <v>395</v>
      </c>
      <c r="S11" s="38" t="s">
        <v>90</v>
      </c>
      <c r="T11" s="38" t="s">
        <v>379</v>
      </c>
      <c r="U11" s="41" t="s">
        <v>417</v>
      </c>
      <c r="V11" s="41" t="s">
        <v>181</v>
      </c>
      <c r="W11" s="41"/>
      <c r="X11" s="38" t="s">
        <v>89</v>
      </c>
      <c r="Y11" s="38" t="s">
        <v>89</v>
      </c>
      <c r="Z11" s="38" t="s">
        <v>88</v>
      </c>
      <c r="AA11" s="38" t="s">
        <v>19</v>
      </c>
      <c r="AB11" s="38" t="s">
        <v>412</v>
      </c>
      <c r="AC11" s="38" t="s">
        <v>412</v>
      </c>
      <c r="AD11" s="43" t="s">
        <v>181</v>
      </c>
      <c r="AE11" s="121" t="s">
        <v>378</v>
      </c>
      <c r="AF11" s="121" t="s">
        <v>515</v>
      </c>
      <c r="AG11" s="121" t="s">
        <v>88</v>
      </c>
      <c r="AH11" s="41" t="s">
        <v>469</v>
      </c>
      <c r="AI11" s="41" t="s">
        <v>469</v>
      </c>
      <c r="AJ11" s="36" t="s">
        <v>345</v>
      </c>
      <c r="AK11" s="44" t="s">
        <v>554</v>
      </c>
    </row>
    <row r="12" spans="1:37" ht="63.75" customHeight="1" x14ac:dyDescent="0.2">
      <c r="A12" s="36">
        <v>11</v>
      </c>
      <c r="B12" s="37">
        <v>2410300152</v>
      </c>
      <c r="C12" s="38" t="s">
        <v>363</v>
      </c>
      <c r="D12" s="39">
        <v>40087</v>
      </c>
      <c r="E12" s="39">
        <v>44470</v>
      </c>
      <c r="F12" s="39">
        <f t="shared" si="0"/>
        <v>46660</v>
      </c>
      <c r="G12" s="40" t="s">
        <v>77</v>
      </c>
      <c r="H12" s="41" t="s">
        <v>78</v>
      </c>
      <c r="I12" s="42" t="s">
        <v>436</v>
      </c>
      <c r="J12" s="36" t="s">
        <v>115</v>
      </c>
      <c r="K12" s="36" t="s">
        <v>116</v>
      </c>
      <c r="L12" s="36" t="s">
        <v>117</v>
      </c>
      <c r="M12" s="36" t="s">
        <v>288</v>
      </c>
      <c r="N12" s="43" t="s">
        <v>178</v>
      </c>
      <c r="O12" s="38" t="s">
        <v>374</v>
      </c>
      <c r="P12" s="38">
        <v>35</v>
      </c>
      <c r="Q12" s="41" t="s">
        <v>93</v>
      </c>
      <c r="R12" s="41" t="s">
        <v>395</v>
      </c>
      <c r="S12" s="38" t="s">
        <v>473</v>
      </c>
      <c r="T12" s="38" t="s">
        <v>509</v>
      </c>
      <c r="U12" s="38" t="s">
        <v>417</v>
      </c>
      <c r="V12" s="38" t="s">
        <v>181</v>
      </c>
      <c r="W12" s="38"/>
      <c r="X12" s="38" t="s">
        <v>89</v>
      </c>
      <c r="Y12" s="38" t="s">
        <v>89</v>
      </c>
      <c r="Z12" s="38" t="s">
        <v>88</v>
      </c>
      <c r="AA12" s="38" t="s">
        <v>19</v>
      </c>
      <c r="AB12" s="38" t="s">
        <v>412</v>
      </c>
      <c r="AC12" s="38" t="s">
        <v>412</v>
      </c>
      <c r="AD12" s="43" t="s">
        <v>181</v>
      </c>
      <c r="AE12" s="121" t="s">
        <v>556</v>
      </c>
      <c r="AF12" s="121" t="s">
        <v>515</v>
      </c>
      <c r="AG12" s="121" t="s">
        <v>88</v>
      </c>
      <c r="AH12" s="41" t="s">
        <v>469</v>
      </c>
      <c r="AI12" s="41" t="s">
        <v>469</v>
      </c>
      <c r="AJ12" s="36" t="s">
        <v>345</v>
      </c>
      <c r="AK12" s="44" t="s">
        <v>554</v>
      </c>
    </row>
    <row r="13" spans="1:37" ht="63.75" customHeight="1" x14ac:dyDescent="0.2">
      <c r="A13" s="36">
        <v>12</v>
      </c>
      <c r="B13" s="46">
        <v>2410300103</v>
      </c>
      <c r="C13" s="38" t="s">
        <v>363</v>
      </c>
      <c r="D13" s="39">
        <v>40634</v>
      </c>
      <c r="E13" s="120">
        <v>45017</v>
      </c>
      <c r="F13" s="120">
        <f t="shared" si="0"/>
        <v>47208</v>
      </c>
      <c r="G13" s="40" t="s">
        <v>217</v>
      </c>
      <c r="H13" s="41" t="s">
        <v>216</v>
      </c>
      <c r="I13" s="42" t="s">
        <v>435</v>
      </c>
      <c r="J13" s="36" t="s">
        <v>215</v>
      </c>
      <c r="K13" s="36" t="s">
        <v>214</v>
      </c>
      <c r="L13" s="36" t="s">
        <v>213</v>
      </c>
      <c r="M13" s="36" t="s">
        <v>289</v>
      </c>
      <c r="N13" s="38" t="s">
        <v>178</v>
      </c>
      <c r="O13" s="38" t="s">
        <v>373</v>
      </c>
      <c r="P13" s="38">
        <v>60</v>
      </c>
      <c r="Q13" s="41" t="s">
        <v>96</v>
      </c>
      <c r="R13" s="41" t="s">
        <v>395</v>
      </c>
      <c r="S13" s="38" t="s">
        <v>91</v>
      </c>
      <c r="T13" s="38" t="s">
        <v>90</v>
      </c>
      <c r="U13" s="41" t="s">
        <v>414</v>
      </c>
      <c r="V13" s="41" t="s">
        <v>181</v>
      </c>
      <c r="W13" s="41" t="s">
        <v>182</v>
      </c>
      <c r="X13" s="43" t="s">
        <v>181</v>
      </c>
      <c r="Y13" s="43" t="s">
        <v>181</v>
      </c>
      <c r="Z13" s="38" t="s">
        <v>88</v>
      </c>
      <c r="AA13" s="43" t="s">
        <v>19</v>
      </c>
      <c r="AB13" s="38" t="s">
        <v>414</v>
      </c>
      <c r="AC13" s="38" t="s">
        <v>413</v>
      </c>
      <c r="AD13" s="43" t="s">
        <v>181</v>
      </c>
      <c r="AE13" s="121" t="s">
        <v>414</v>
      </c>
      <c r="AF13" s="121" t="s">
        <v>515</v>
      </c>
      <c r="AG13" s="121" t="s">
        <v>88</v>
      </c>
      <c r="AH13" s="41" t="s">
        <v>469</v>
      </c>
      <c r="AI13" s="41" t="s">
        <v>469</v>
      </c>
      <c r="AJ13" s="36" t="s">
        <v>345</v>
      </c>
    </row>
    <row r="14" spans="1:37" ht="63.75" customHeight="1" x14ac:dyDescent="0.2">
      <c r="A14" s="36">
        <v>13</v>
      </c>
      <c r="B14" s="38">
        <v>2410500033</v>
      </c>
      <c r="C14" s="38" t="s">
        <v>363</v>
      </c>
      <c r="D14" s="39">
        <v>38991</v>
      </c>
      <c r="E14" s="39">
        <v>43374</v>
      </c>
      <c r="F14" s="39">
        <f t="shared" si="0"/>
        <v>45565</v>
      </c>
      <c r="G14" s="36" t="s">
        <v>23</v>
      </c>
      <c r="H14" s="36" t="s">
        <v>147</v>
      </c>
      <c r="I14" s="42" t="s">
        <v>437</v>
      </c>
      <c r="J14" s="36" t="s">
        <v>150</v>
      </c>
      <c r="K14" s="36" t="s">
        <v>151</v>
      </c>
      <c r="L14" s="36" t="s">
        <v>15</v>
      </c>
      <c r="M14" s="36" t="s">
        <v>570</v>
      </c>
      <c r="N14" s="36" t="s">
        <v>503</v>
      </c>
      <c r="O14" s="38" t="s">
        <v>374</v>
      </c>
      <c r="P14" s="38">
        <v>8</v>
      </c>
      <c r="Q14" s="41" t="s">
        <v>96</v>
      </c>
      <c r="R14" s="41" t="s">
        <v>395</v>
      </c>
      <c r="S14" s="38" t="s">
        <v>90</v>
      </c>
      <c r="T14" s="38" t="s">
        <v>90</v>
      </c>
      <c r="U14" s="41" t="s">
        <v>414</v>
      </c>
      <c r="V14" s="41" t="s">
        <v>181</v>
      </c>
      <c r="W14" s="41"/>
      <c r="X14" s="38" t="s">
        <v>181</v>
      </c>
      <c r="Y14" s="38" t="s">
        <v>88</v>
      </c>
      <c r="Z14" s="38" t="s">
        <v>182</v>
      </c>
      <c r="AA14" s="38" t="s">
        <v>19</v>
      </c>
      <c r="AB14" s="38" t="s">
        <v>378</v>
      </c>
      <c r="AC14" s="38" t="s">
        <v>412</v>
      </c>
      <c r="AD14" s="43" t="s">
        <v>181</v>
      </c>
      <c r="AE14" s="121" t="s">
        <v>414</v>
      </c>
      <c r="AF14" s="121" t="s">
        <v>515</v>
      </c>
      <c r="AG14" s="121" t="s">
        <v>88</v>
      </c>
      <c r="AH14" s="41" t="s">
        <v>472</v>
      </c>
      <c r="AI14" s="41" t="s">
        <v>469</v>
      </c>
      <c r="AJ14" s="36" t="s">
        <v>347</v>
      </c>
    </row>
    <row r="15" spans="1:37" ht="63.75" customHeight="1" x14ac:dyDescent="0.2">
      <c r="A15" s="36">
        <v>14</v>
      </c>
      <c r="B15" s="38">
        <v>2410500710</v>
      </c>
      <c r="C15" s="38" t="s">
        <v>363</v>
      </c>
      <c r="D15" s="39" t="s">
        <v>410</v>
      </c>
      <c r="E15" s="39">
        <v>43556</v>
      </c>
      <c r="F15" s="39">
        <f t="shared" si="0"/>
        <v>45747</v>
      </c>
      <c r="G15" s="36" t="s">
        <v>171</v>
      </c>
      <c r="H15" s="40" t="s">
        <v>166</v>
      </c>
      <c r="I15" s="42" t="s">
        <v>440</v>
      </c>
      <c r="J15" s="36" t="s">
        <v>6</v>
      </c>
      <c r="K15" s="36" t="s">
        <v>1</v>
      </c>
      <c r="L15" s="36" t="s">
        <v>175</v>
      </c>
      <c r="M15" s="36" t="s">
        <v>290</v>
      </c>
      <c r="N15" s="38" t="s">
        <v>178</v>
      </c>
      <c r="O15" s="38" t="s">
        <v>374</v>
      </c>
      <c r="P15" s="38">
        <v>33</v>
      </c>
      <c r="Q15" s="41" t="s">
        <v>93</v>
      </c>
      <c r="R15" s="41" t="s">
        <v>395</v>
      </c>
      <c r="S15" s="38" t="s">
        <v>90</v>
      </c>
      <c r="T15" s="38" t="s">
        <v>528</v>
      </c>
      <c r="U15" s="38" t="s">
        <v>414</v>
      </c>
      <c r="V15" s="38" t="s">
        <v>181</v>
      </c>
      <c r="W15" s="38" t="s">
        <v>182</v>
      </c>
      <c r="X15" s="38" t="s">
        <v>181</v>
      </c>
      <c r="Y15" s="38" t="s">
        <v>181</v>
      </c>
      <c r="Z15" s="38" t="s">
        <v>182</v>
      </c>
      <c r="AA15" s="38" t="s">
        <v>19</v>
      </c>
      <c r="AB15" s="38" t="s">
        <v>412</v>
      </c>
      <c r="AC15" s="38" t="s">
        <v>412</v>
      </c>
      <c r="AD15" s="43" t="s">
        <v>181</v>
      </c>
      <c r="AE15" s="121" t="s">
        <v>414</v>
      </c>
      <c r="AF15" s="121" t="s">
        <v>515</v>
      </c>
      <c r="AG15" s="121" t="s">
        <v>88</v>
      </c>
      <c r="AH15" s="41" t="s">
        <v>469</v>
      </c>
      <c r="AI15" s="41" t="s">
        <v>469</v>
      </c>
      <c r="AJ15" s="36" t="s">
        <v>347</v>
      </c>
    </row>
    <row r="16" spans="1:37" ht="63.75" customHeight="1" x14ac:dyDescent="0.2">
      <c r="A16" s="36">
        <v>15</v>
      </c>
      <c r="B16" s="47">
        <v>2410500330</v>
      </c>
      <c r="C16" s="38" t="s">
        <v>363</v>
      </c>
      <c r="D16" s="39">
        <v>39387</v>
      </c>
      <c r="E16" s="39">
        <v>43374</v>
      </c>
      <c r="F16" s="39">
        <f t="shared" si="0"/>
        <v>45565</v>
      </c>
      <c r="G16" s="48" t="s">
        <v>10</v>
      </c>
      <c r="H16" s="48" t="s">
        <v>7</v>
      </c>
      <c r="I16" s="42" t="s">
        <v>438</v>
      </c>
      <c r="J16" s="48" t="s">
        <v>8</v>
      </c>
      <c r="K16" s="48" t="s">
        <v>9</v>
      </c>
      <c r="L16" s="48" t="s">
        <v>11</v>
      </c>
      <c r="M16" s="48" t="s">
        <v>291</v>
      </c>
      <c r="N16" s="41" t="s">
        <v>178</v>
      </c>
      <c r="O16" s="47" t="s">
        <v>374</v>
      </c>
      <c r="P16" s="47">
        <v>33</v>
      </c>
      <c r="Q16" s="41" t="s">
        <v>93</v>
      </c>
      <c r="R16" s="41" t="s">
        <v>395</v>
      </c>
      <c r="S16" s="38" t="s">
        <v>91</v>
      </c>
      <c r="T16" s="38" t="s">
        <v>379</v>
      </c>
      <c r="U16" s="41" t="s">
        <v>414</v>
      </c>
      <c r="V16" s="41" t="s">
        <v>181</v>
      </c>
      <c r="W16" s="41"/>
      <c r="X16" s="43" t="s">
        <v>181</v>
      </c>
      <c r="Y16" s="43" t="s">
        <v>181</v>
      </c>
      <c r="Z16" s="41" t="s">
        <v>182</v>
      </c>
      <c r="AA16" s="43" t="s">
        <v>19</v>
      </c>
      <c r="AB16" s="38" t="s">
        <v>412</v>
      </c>
      <c r="AC16" s="38" t="s">
        <v>412</v>
      </c>
      <c r="AD16" s="43" t="s">
        <v>181</v>
      </c>
      <c r="AE16" s="121" t="s">
        <v>516</v>
      </c>
      <c r="AF16" s="121" t="s">
        <v>515</v>
      </c>
      <c r="AG16" s="121" t="s">
        <v>88</v>
      </c>
      <c r="AH16" s="41" t="s">
        <v>469</v>
      </c>
      <c r="AI16" s="41" t="s">
        <v>469</v>
      </c>
      <c r="AJ16" s="36" t="s">
        <v>347</v>
      </c>
    </row>
    <row r="17" spans="1:38" ht="63.75" customHeight="1" x14ac:dyDescent="0.2">
      <c r="A17" s="36">
        <v>16</v>
      </c>
      <c r="B17" s="37">
        <v>2410500876</v>
      </c>
      <c r="C17" s="38" t="s">
        <v>363</v>
      </c>
      <c r="D17" s="39">
        <v>39508</v>
      </c>
      <c r="E17" s="39">
        <v>43374</v>
      </c>
      <c r="F17" s="39">
        <f t="shared" si="0"/>
        <v>45565</v>
      </c>
      <c r="G17" s="40" t="s">
        <v>262</v>
      </c>
      <c r="H17" s="41" t="s">
        <v>12</v>
      </c>
      <c r="I17" s="42" t="s">
        <v>441</v>
      </c>
      <c r="J17" s="36" t="s">
        <v>13</v>
      </c>
      <c r="K17" s="36" t="s">
        <v>14</v>
      </c>
      <c r="L17" s="36" t="s">
        <v>15</v>
      </c>
      <c r="M17" s="36" t="s">
        <v>292</v>
      </c>
      <c r="N17" s="41" t="s">
        <v>178</v>
      </c>
      <c r="O17" s="38" t="s">
        <v>374</v>
      </c>
      <c r="P17" s="38">
        <v>40</v>
      </c>
      <c r="Q17" s="41" t="s">
        <v>93</v>
      </c>
      <c r="R17" s="41" t="s">
        <v>395</v>
      </c>
      <c r="S17" s="38" t="s">
        <v>90</v>
      </c>
      <c r="T17" s="38" t="s">
        <v>90</v>
      </c>
      <c r="U17" s="43" t="s">
        <v>414</v>
      </c>
      <c r="V17" s="43" t="s">
        <v>181</v>
      </c>
      <c r="W17" s="43"/>
      <c r="X17" s="43" t="s">
        <v>181</v>
      </c>
      <c r="Y17" s="43" t="s">
        <v>181</v>
      </c>
      <c r="Z17" s="41" t="s">
        <v>182</v>
      </c>
      <c r="AA17" s="43" t="s">
        <v>19</v>
      </c>
      <c r="AB17" s="38" t="s">
        <v>412</v>
      </c>
      <c r="AC17" s="38" t="s">
        <v>412</v>
      </c>
      <c r="AD17" s="43" t="s">
        <v>181</v>
      </c>
      <c r="AE17" s="121" t="s">
        <v>414</v>
      </c>
      <c r="AF17" s="121" t="s">
        <v>515</v>
      </c>
      <c r="AG17" s="121" t="s">
        <v>88</v>
      </c>
      <c r="AH17" s="41" t="s">
        <v>469</v>
      </c>
      <c r="AI17" s="41" t="s">
        <v>469</v>
      </c>
      <c r="AJ17" s="36" t="s">
        <v>347</v>
      </c>
      <c r="AK17" s="49"/>
      <c r="AL17" s="49"/>
    </row>
    <row r="18" spans="1:38" ht="63.75" customHeight="1" x14ac:dyDescent="0.2">
      <c r="A18" s="36">
        <v>17</v>
      </c>
      <c r="B18" s="37">
        <v>2410500884</v>
      </c>
      <c r="C18" s="38" t="s">
        <v>363</v>
      </c>
      <c r="D18" s="39">
        <v>39508</v>
      </c>
      <c r="E18" s="39">
        <v>43374</v>
      </c>
      <c r="F18" s="39">
        <f t="shared" si="0"/>
        <v>45565</v>
      </c>
      <c r="G18" s="40" t="s">
        <v>263</v>
      </c>
      <c r="H18" s="41" t="s">
        <v>12</v>
      </c>
      <c r="I18" s="42" t="s">
        <v>441</v>
      </c>
      <c r="J18" s="36" t="s">
        <v>13</v>
      </c>
      <c r="K18" s="36" t="s">
        <v>14</v>
      </c>
      <c r="L18" s="36" t="s">
        <v>15</v>
      </c>
      <c r="M18" s="36" t="s">
        <v>293</v>
      </c>
      <c r="N18" s="41" t="s">
        <v>178</v>
      </c>
      <c r="O18" s="38" t="s">
        <v>374</v>
      </c>
      <c r="P18" s="38">
        <v>40</v>
      </c>
      <c r="Q18" s="41" t="s">
        <v>93</v>
      </c>
      <c r="R18" s="41" t="s">
        <v>395</v>
      </c>
      <c r="S18" s="38" t="s">
        <v>90</v>
      </c>
      <c r="T18" s="38" t="s">
        <v>90</v>
      </c>
      <c r="U18" s="43" t="s">
        <v>473</v>
      </c>
      <c r="V18" s="43" t="s">
        <v>181</v>
      </c>
      <c r="W18" s="43"/>
      <c r="X18" s="43" t="s">
        <v>181</v>
      </c>
      <c r="Y18" s="43" t="s">
        <v>181</v>
      </c>
      <c r="Z18" s="41" t="s">
        <v>182</v>
      </c>
      <c r="AA18" s="43" t="s">
        <v>19</v>
      </c>
      <c r="AB18" s="38" t="s">
        <v>412</v>
      </c>
      <c r="AC18" s="38" t="s">
        <v>412</v>
      </c>
      <c r="AD18" s="43" t="s">
        <v>181</v>
      </c>
      <c r="AE18" s="121" t="s">
        <v>414</v>
      </c>
      <c r="AF18" s="121" t="s">
        <v>515</v>
      </c>
      <c r="AG18" s="121" t="s">
        <v>88</v>
      </c>
      <c r="AH18" s="41" t="s">
        <v>469</v>
      </c>
      <c r="AI18" s="41" t="s">
        <v>469</v>
      </c>
      <c r="AJ18" s="36" t="s">
        <v>347</v>
      </c>
      <c r="AK18" s="49"/>
      <c r="AL18" s="49"/>
    </row>
    <row r="19" spans="1:38" ht="63.75" customHeight="1" x14ac:dyDescent="0.2">
      <c r="A19" s="36">
        <v>18</v>
      </c>
      <c r="B19" s="37">
        <v>2410500892</v>
      </c>
      <c r="C19" s="38" t="s">
        <v>363</v>
      </c>
      <c r="D19" s="39">
        <v>39508</v>
      </c>
      <c r="E19" s="39">
        <v>43374</v>
      </c>
      <c r="F19" s="39">
        <f t="shared" si="0"/>
        <v>45565</v>
      </c>
      <c r="G19" s="40" t="s">
        <v>264</v>
      </c>
      <c r="H19" s="41" t="s">
        <v>12</v>
      </c>
      <c r="I19" s="42" t="s">
        <v>441</v>
      </c>
      <c r="J19" s="36" t="s">
        <v>13</v>
      </c>
      <c r="K19" s="36" t="s">
        <v>14</v>
      </c>
      <c r="L19" s="36" t="s">
        <v>15</v>
      </c>
      <c r="M19" s="36" t="s">
        <v>293</v>
      </c>
      <c r="N19" s="41" t="s">
        <v>178</v>
      </c>
      <c r="O19" s="38" t="s">
        <v>374</v>
      </c>
      <c r="P19" s="38">
        <v>40</v>
      </c>
      <c r="Q19" s="41" t="s">
        <v>93</v>
      </c>
      <c r="R19" s="41" t="s">
        <v>395</v>
      </c>
      <c r="S19" s="38" t="s">
        <v>90</v>
      </c>
      <c r="T19" s="38" t="s">
        <v>90</v>
      </c>
      <c r="U19" s="43" t="s">
        <v>414</v>
      </c>
      <c r="V19" s="43" t="s">
        <v>181</v>
      </c>
      <c r="W19" s="43"/>
      <c r="X19" s="43" t="s">
        <v>181</v>
      </c>
      <c r="Y19" s="43" t="s">
        <v>181</v>
      </c>
      <c r="Z19" s="41" t="s">
        <v>182</v>
      </c>
      <c r="AA19" s="43" t="s">
        <v>19</v>
      </c>
      <c r="AB19" s="38" t="s">
        <v>412</v>
      </c>
      <c r="AC19" s="38" t="s">
        <v>412</v>
      </c>
      <c r="AD19" s="43" t="s">
        <v>181</v>
      </c>
      <c r="AE19" s="121" t="s">
        <v>414</v>
      </c>
      <c r="AF19" s="121" t="s">
        <v>515</v>
      </c>
      <c r="AG19" s="121" t="s">
        <v>88</v>
      </c>
      <c r="AH19" s="41" t="s">
        <v>469</v>
      </c>
      <c r="AI19" s="41" t="s">
        <v>469</v>
      </c>
      <c r="AJ19" s="36" t="s">
        <v>347</v>
      </c>
      <c r="AK19" s="49"/>
      <c r="AL19" s="49"/>
    </row>
    <row r="20" spans="1:38" ht="63.75" customHeight="1" x14ac:dyDescent="0.2">
      <c r="A20" s="36">
        <v>19</v>
      </c>
      <c r="B20" s="41">
        <v>2410500934</v>
      </c>
      <c r="C20" s="38" t="s">
        <v>363</v>
      </c>
      <c r="D20" s="39">
        <v>39539</v>
      </c>
      <c r="E20" s="39">
        <v>43922</v>
      </c>
      <c r="F20" s="39">
        <f t="shared" si="0"/>
        <v>46112</v>
      </c>
      <c r="G20" s="40" t="s">
        <v>16</v>
      </c>
      <c r="H20" s="40" t="s">
        <v>17</v>
      </c>
      <c r="I20" s="42" t="s">
        <v>442</v>
      </c>
      <c r="J20" s="40" t="s">
        <v>43</v>
      </c>
      <c r="K20" s="40" t="s">
        <v>44</v>
      </c>
      <c r="L20" s="40" t="s">
        <v>18</v>
      </c>
      <c r="M20" s="40" t="s">
        <v>294</v>
      </c>
      <c r="N20" s="41" t="s">
        <v>392</v>
      </c>
      <c r="O20" s="41" t="s">
        <v>374</v>
      </c>
      <c r="P20" s="38">
        <v>50</v>
      </c>
      <c r="Q20" s="41" t="s">
        <v>96</v>
      </c>
      <c r="R20" s="41" t="s">
        <v>395</v>
      </c>
      <c r="S20" s="38" t="s">
        <v>90</v>
      </c>
      <c r="T20" s="38" t="s">
        <v>90</v>
      </c>
      <c r="U20" s="41" t="s">
        <v>378</v>
      </c>
      <c r="V20" s="41" t="s">
        <v>181</v>
      </c>
      <c r="W20" s="41"/>
      <c r="X20" s="43" t="s">
        <v>88</v>
      </c>
      <c r="Y20" s="38" t="s">
        <v>20</v>
      </c>
      <c r="Z20" s="41" t="s">
        <v>45</v>
      </c>
      <c r="AA20" s="38" t="s">
        <v>19</v>
      </c>
      <c r="AB20" s="38" t="s">
        <v>412</v>
      </c>
      <c r="AC20" s="38" t="s">
        <v>412</v>
      </c>
      <c r="AD20" s="43" t="s">
        <v>181</v>
      </c>
      <c r="AE20" s="121" t="s">
        <v>414</v>
      </c>
      <c r="AF20" s="121" t="s">
        <v>515</v>
      </c>
      <c r="AG20" s="121" t="s">
        <v>88</v>
      </c>
      <c r="AH20" s="41" t="s">
        <v>469</v>
      </c>
      <c r="AI20" s="41" t="s">
        <v>469</v>
      </c>
      <c r="AJ20" s="36" t="s">
        <v>347</v>
      </c>
      <c r="AK20" s="49"/>
      <c r="AL20" s="49"/>
    </row>
    <row r="21" spans="1:38" ht="63.75" customHeight="1" x14ac:dyDescent="0.2">
      <c r="A21" s="36">
        <v>20</v>
      </c>
      <c r="B21" s="38">
        <v>2410501056</v>
      </c>
      <c r="C21" s="38" t="s">
        <v>363</v>
      </c>
      <c r="D21" s="39">
        <v>39904</v>
      </c>
      <c r="E21" s="39">
        <v>44287</v>
      </c>
      <c r="F21" s="39">
        <f t="shared" si="0"/>
        <v>46477</v>
      </c>
      <c r="G21" s="36" t="s">
        <v>67</v>
      </c>
      <c r="H21" s="36" t="s">
        <v>70</v>
      </c>
      <c r="I21" s="42" t="s">
        <v>443</v>
      </c>
      <c r="J21" s="36" t="s">
        <v>71</v>
      </c>
      <c r="K21" s="36" t="s">
        <v>72</v>
      </c>
      <c r="L21" s="36" t="s">
        <v>73</v>
      </c>
      <c r="M21" s="36" t="s">
        <v>295</v>
      </c>
      <c r="N21" s="38" t="s">
        <v>178</v>
      </c>
      <c r="O21" s="38" t="s">
        <v>377</v>
      </c>
      <c r="P21" s="38">
        <v>77</v>
      </c>
      <c r="Q21" s="41" t="s">
        <v>97</v>
      </c>
      <c r="R21" s="41" t="s">
        <v>395</v>
      </c>
      <c r="S21" s="38" t="s">
        <v>379</v>
      </c>
      <c r="T21" s="38" t="s">
        <v>90</v>
      </c>
      <c r="U21" s="41" t="s">
        <v>414</v>
      </c>
      <c r="V21" s="41" t="s">
        <v>181</v>
      </c>
      <c r="W21" s="41"/>
      <c r="X21" s="38" t="s">
        <v>19</v>
      </c>
      <c r="Y21" s="38" t="s">
        <v>19</v>
      </c>
      <c r="Z21" s="38" t="s">
        <v>19</v>
      </c>
      <c r="AA21" s="38" t="s">
        <v>19</v>
      </c>
      <c r="AB21" s="38" t="s">
        <v>412</v>
      </c>
      <c r="AC21" s="38" t="s">
        <v>412</v>
      </c>
      <c r="AD21" s="43" t="s">
        <v>181</v>
      </c>
      <c r="AE21" s="121" t="s">
        <v>414</v>
      </c>
      <c r="AF21" s="121" t="s">
        <v>515</v>
      </c>
      <c r="AG21" s="121" t="s">
        <v>88</v>
      </c>
      <c r="AH21" s="41" t="s">
        <v>469</v>
      </c>
      <c r="AI21" s="41" t="s">
        <v>469</v>
      </c>
      <c r="AJ21" s="36" t="s">
        <v>347</v>
      </c>
    </row>
    <row r="22" spans="1:38" ht="63.75" customHeight="1" x14ac:dyDescent="0.2">
      <c r="A22" s="36">
        <v>21</v>
      </c>
      <c r="B22" s="38">
        <v>2410501064</v>
      </c>
      <c r="C22" s="38" t="s">
        <v>363</v>
      </c>
      <c r="D22" s="39">
        <v>39904</v>
      </c>
      <c r="E22" s="39">
        <v>44287</v>
      </c>
      <c r="F22" s="39">
        <f t="shared" si="0"/>
        <v>46477</v>
      </c>
      <c r="G22" s="36" t="s">
        <v>68</v>
      </c>
      <c r="H22" s="36" t="s">
        <v>228</v>
      </c>
      <c r="I22" s="42" t="s">
        <v>444</v>
      </c>
      <c r="J22" s="36" t="s">
        <v>229</v>
      </c>
      <c r="K22" s="36" t="s">
        <v>230</v>
      </c>
      <c r="L22" s="36" t="s">
        <v>73</v>
      </c>
      <c r="M22" s="36" t="s">
        <v>295</v>
      </c>
      <c r="N22" s="38" t="s">
        <v>178</v>
      </c>
      <c r="O22" s="38" t="s">
        <v>377</v>
      </c>
      <c r="P22" s="38">
        <v>60</v>
      </c>
      <c r="Q22" s="41" t="s">
        <v>96</v>
      </c>
      <c r="R22" s="41" t="s">
        <v>395</v>
      </c>
      <c r="S22" s="38" t="s">
        <v>379</v>
      </c>
      <c r="T22" s="38" t="s">
        <v>90</v>
      </c>
      <c r="U22" s="41" t="s">
        <v>414</v>
      </c>
      <c r="V22" s="41" t="s">
        <v>181</v>
      </c>
      <c r="W22" s="41"/>
      <c r="X22" s="38" t="s">
        <v>19</v>
      </c>
      <c r="Y22" s="38" t="s">
        <v>19</v>
      </c>
      <c r="Z22" s="38" t="s">
        <v>88</v>
      </c>
      <c r="AA22" s="38" t="s">
        <v>19</v>
      </c>
      <c r="AB22" s="38" t="s">
        <v>412</v>
      </c>
      <c r="AC22" s="38" t="s">
        <v>412</v>
      </c>
      <c r="AD22" s="43" t="s">
        <v>181</v>
      </c>
      <c r="AE22" s="121" t="s">
        <v>414</v>
      </c>
      <c r="AF22" s="121" t="s">
        <v>515</v>
      </c>
      <c r="AG22" s="121" t="s">
        <v>88</v>
      </c>
      <c r="AH22" s="41" t="s">
        <v>469</v>
      </c>
      <c r="AI22" s="41" t="s">
        <v>469</v>
      </c>
      <c r="AJ22" s="36" t="s">
        <v>347</v>
      </c>
    </row>
    <row r="23" spans="1:38" ht="63.75" customHeight="1" x14ac:dyDescent="0.2">
      <c r="A23" s="36">
        <v>22</v>
      </c>
      <c r="B23" s="38">
        <v>2410500348</v>
      </c>
      <c r="C23" s="38" t="s">
        <v>363</v>
      </c>
      <c r="D23" s="39">
        <v>40848</v>
      </c>
      <c r="E23" s="39">
        <v>43040</v>
      </c>
      <c r="F23" s="39">
        <f t="shared" si="0"/>
        <v>45230</v>
      </c>
      <c r="G23" s="36" t="s">
        <v>237</v>
      </c>
      <c r="H23" s="36" t="s">
        <v>238</v>
      </c>
      <c r="I23" s="42" t="s">
        <v>439</v>
      </c>
      <c r="J23" s="36" t="s">
        <v>239</v>
      </c>
      <c r="K23" s="36" t="s">
        <v>240</v>
      </c>
      <c r="L23" s="36" t="s">
        <v>241</v>
      </c>
      <c r="M23" s="36" t="s">
        <v>296</v>
      </c>
      <c r="N23" s="36" t="s">
        <v>177</v>
      </c>
      <c r="O23" s="38" t="s">
        <v>374</v>
      </c>
      <c r="P23" s="38">
        <v>70</v>
      </c>
      <c r="Q23" s="41" t="s">
        <v>97</v>
      </c>
      <c r="R23" s="41" t="s">
        <v>395</v>
      </c>
      <c r="S23" s="38" t="s">
        <v>473</v>
      </c>
      <c r="T23" s="38" t="s">
        <v>90</v>
      </c>
      <c r="U23" s="41" t="s">
        <v>414</v>
      </c>
      <c r="V23" s="41" t="s">
        <v>181</v>
      </c>
      <c r="W23" s="41" t="s">
        <v>182</v>
      </c>
      <c r="X23" s="41" t="s">
        <v>19</v>
      </c>
      <c r="Y23" s="41" t="s">
        <v>182</v>
      </c>
      <c r="Z23" s="38" t="s">
        <v>88</v>
      </c>
      <c r="AA23" s="41" t="s">
        <v>19</v>
      </c>
      <c r="AB23" s="38" t="s">
        <v>414</v>
      </c>
      <c r="AC23" s="38" t="s">
        <v>412</v>
      </c>
      <c r="AD23" s="43" t="s">
        <v>181</v>
      </c>
      <c r="AE23" s="121" t="s">
        <v>414</v>
      </c>
      <c r="AF23" s="121" t="s">
        <v>515</v>
      </c>
      <c r="AG23" s="121" t="s">
        <v>88</v>
      </c>
      <c r="AH23" s="41" t="s">
        <v>469</v>
      </c>
      <c r="AI23" s="41" t="s">
        <v>469</v>
      </c>
      <c r="AJ23" s="36" t="s">
        <v>347</v>
      </c>
    </row>
    <row r="24" spans="1:38" ht="63.75" customHeight="1" x14ac:dyDescent="0.2">
      <c r="A24" s="36">
        <v>23</v>
      </c>
      <c r="B24" s="38">
        <v>2410700385</v>
      </c>
      <c r="C24" s="38" t="s">
        <v>363</v>
      </c>
      <c r="D24" s="39">
        <v>39173</v>
      </c>
      <c r="E24" s="39">
        <v>43556</v>
      </c>
      <c r="F24" s="39">
        <f t="shared" si="0"/>
        <v>45747</v>
      </c>
      <c r="G24" s="36" t="s">
        <v>272</v>
      </c>
      <c r="H24" s="40" t="s">
        <v>275</v>
      </c>
      <c r="I24" s="42" t="s">
        <v>446</v>
      </c>
      <c r="J24" s="36" t="s">
        <v>273</v>
      </c>
      <c r="K24" s="36" t="s">
        <v>274</v>
      </c>
      <c r="L24" s="36" t="s">
        <v>183</v>
      </c>
      <c r="M24" s="36" t="s">
        <v>297</v>
      </c>
      <c r="N24" s="38" t="s">
        <v>391</v>
      </c>
      <c r="O24" s="38" t="s">
        <v>374</v>
      </c>
      <c r="P24" s="41">
        <v>45</v>
      </c>
      <c r="Q24" s="41" t="s">
        <v>96</v>
      </c>
      <c r="R24" s="41" t="s">
        <v>395</v>
      </c>
      <c r="S24" s="38" t="s">
        <v>90</v>
      </c>
      <c r="T24" s="38" t="s">
        <v>90</v>
      </c>
      <c r="U24" s="41" t="s">
        <v>502</v>
      </c>
      <c r="V24" s="41" t="s">
        <v>181</v>
      </c>
      <c r="W24" s="41"/>
      <c r="X24" s="38" t="s">
        <v>181</v>
      </c>
      <c r="Y24" s="41" t="s">
        <v>89</v>
      </c>
      <c r="Z24" s="38" t="s">
        <v>88</v>
      </c>
      <c r="AA24" s="38" t="s">
        <v>19</v>
      </c>
      <c r="AB24" s="38" t="s">
        <v>412</v>
      </c>
      <c r="AC24" s="38" t="s">
        <v>412</v>
      </c>
      <c r="AD24" s="43" t="s">
        <v>181</v>
      </c>
      <c r="AE24" s="121" t="s">
        <v>414</v>
      </c>
      <c r="AF24" s="121" t="s">
        <v>515</v>
      </c>
      <c r="AG24" s="121" t="s">
        <v>567</v>
      </c>
      <c r="AH24" s="41" t="s">
        <v>469</v>
      </c>
      <c r="AI24" s="41" t="s">
        <v>469</v>
      </c>
      <c r="AJ24" s="36" t="s">
        <v>349</v>
      </c>
    </row>
    <row r="25" spans="1:38" ht="63.75" customHeight="1" x14ac:dyDescent="0.2">
      <c r="A25" s="36">
        <v>24</v>
      </c>
      <c r="B25" s="38">
        <v>2410700534</v>
      </c>
      <c r="C25" s="38" t="s">
        <v>363</v>
      </c>
      <c r="D25" s="39">
        <v>39904</v>
      </c>
      <c r="E25" s="39">
        <v>44287</v>
      </c>
      <c r="F25" s="39">
        <f t="shared" si="0"/>
        <v>46477</v>
      </c>
      <c r="G25" s="36" t="s">
        <v>69</v>
      </c>
      <c r="H25" s="36" t="s">
        <v>167</v>
      </c>
      <c r="I25" s="42" t="s">
        <v>447</v>
      </c>
      <c r="J25" s="36" t="s">
        <v>74</v>
      </c>
      <c r="K25" s="36" t="s">
        <v>75</v>
      </c>
      <c r="L25" s="36" t="s">
        <v>76</v>
      </c>
      <c r="M25" s="36" t="s">
        <v>298</v>
      </c>
      <c r="N25" s="38" t="s">
        <v>178</v>
      </c>
      <c r="O25" s="38" t="s">
        <v>374</v>
      </c>
      <c r="P25" s="38">
        <v>50</v>
      </c>
      <c r="Q25" s="41" t="s">
        <v>96</v>
      </c>
      <c r="R25" s="41" t="s">
        <v>395</v>
      </c>
      <c r="S25" s="38" t="s">
        <v>90</v>
      </c>
      <c r="T25" s="38" t="s">
        <v>379</v>
      </c>
      <c r="U25" s="41" t="s">
        <v>417</v>
      </c>
      <c r="V25" s="41" t="s">
        <v>181</v>
      </c>
      <c r="W25" s="41" t="s">
        <v>181</v>
      </c>
      <c r="X25" s="38" t="s">
        <v>19</v>
      </c>
      <c r="Y25" s="38" t="s">
        <v>19</v>
      </c>
      <c r="Z25" s="38" t="s">
        <v>20</v>
      </c>
      <c r="AA25" s="38" t="s">
        <v>19</v>
      </c>
      <c r="AB25" s="38" t="s">
        <v>378</v>
      </c>
      <c r="AC25" s="38" t="s">
        <v>413</v>
      </c>
      <c r="AD25" s="43" t="s">
        <v>181</v>
      </c>
      <c r="AE25" s="121" t="s">
        <v>557</v>
      </c>
      <c r="AF25" s="121" t="s">
        <v>515</v>
      </c>
      <c r="AG25" s="121" t="s">
        <v>568</v>
      </c>
      <c r="AH25" s="41" t="s">
        <v>469</v>
      </c>
      <c r="AI25" s="41" t="s">
        <v>469</v>
      </c>
      <c r="AJ25" s="36" t="s">
        <v>349</v>
      </c>
    </row>
    <row r="26" spans="1:38" ht="63.75" customHeight="1" x14ac:dyDescent="0.2">
      <c r="A26" s="36">
        <v>25</v>
      </c>
      <c r="B26" s="38">
        <v>2410700146</v>
      </c>
      <c r="C26" s="38" t="s">
        <v>363</v>
      </c>
      <c r="D26" s="39">
        <v>40909</v>
      </c>
      <c r="E26" s="39">
        <v>43101</v>
      </c>
      <c r="F26" s="39">
        <f t="shared" si="0"/>
        <v>45291</v>
      </c>
      <c r="G26" s="40" t="s">
        <v>246</v>
      </c>
      <c r="H26" s="41" t="s">
        <v>253</v>
      </c>
      <c r="I26" s="42" t="s">
        <v>445</v>
      </c>
      <c r="J26" s="36" t="s">
        <v>254</v>
      </c>
      <c r="K26" s="36" t="s">
        <v>255</v>
      </c>
      <c r="L26" s="36" t="s">
        <v>245</v>
      </c>
      <c r="M26" s="36" t="s">
        <v>299</v>
      </c>
      <c r="N26" s="41" t="s">
        <v>177</v>
      </c>
      <c r="O26" s="38" t="s">
        <v>374</v>
      </c>
      <c r="P26" s="41">
        <v>40</v>
      </c>
      <c r="Q26" s="41" t="s">
        <v>93</v>
      </c>
      <c r="R26" s="41" t="s">
        <v>395</v>
      </c>
      <c r="S26" s="38" t="s">
        <v>90</v>
      </c>
      <c r="T26" s="38" t="s">
        <v>90</v>
      </c>
      <c r="U26" s="41" t="s">
        <v>502</v>
      </c>
      <c r="V26" s="41" t="s">
        <v>181</v>
      </c>
      <c r="W26" s="41"/>
      <c r="X26" s="43" t="s">
        <v>181</v>
      </c>
      <c r="Y26" s="41" t="s">
        <v>88</v>
      </c>
      <c r="Z26" s="41" t="s">
        <v>88</v>
      </c>
      <c r="AA26" s="41" t="s">
        <v>19</v>
      </c>
      <c r="AB26" s="38" t="s">
        <v>412</v>
      </c>
      <c r="AC26" s="41" t="s">
        <v>181</v>
      </c>
      <c r="AD26" s="43" t="s">
        <v>181</v>
      </c>
      <c r="AE26" s="121" t="s">
        <v>417</v>
      </c>
      <c r="AF26" s="121" t="s">
        <v>520</v>
      </c>
      <c r="AG26" s="122" t="s">
        <v>182</v>
      </c>
      <c r="AH26" s="41" t="s">
        <v>469</v>
      </c>
      <c r="AI26" s="41" t="s">
        <v>469</v>
      </c>
      <c r="AJ26" s="36" t="s">
        <v>349</v>
      </c>
    </row>
    <row r="27" spans="1:38" ht="63.75" customHeight="1" x14ac:dyDescent="0.2">
      <c r="A27" s="36">
        <v>26</v>
      </c>
      <c r="B27" s="37">
        <v>2412700011</v>
      </c>
      <c r="C27" s="38" t="s">
        <v>363</v>
      </c>
      <c r="D27" s="39">
        <v>40391</v>
      </c>
      <c r="E27" s="39">
        <v>44774</v>
      </c>
      <c r="F27" s="39">
        <f t="shared" si="0"/>
        <v>46965</v>
      </c>
      <c r="G27" s="40" t="s">
        <v>194</v>
      </c>
      <c r="H27" s="41" t="s">
        <v>193</v>
      </c>
      <c r="I27" s="42" t="s">
        <v>457</v>
      </c>
      <c r="J27" s="36" t="s">
        <v>192</v>
      </c>
      <c r="K27" s="36" t="s">
        <v>191</v>
      </c>
      <c r="L27" s="36" t="s">
        <v>190</v>
      </c>
      <c r="M27" s="36" t="s">
        <v>300</v>
      </c>
      <c r="N27" s="38" t="s">
        <v>178</v>
      </c>
      <c r="O27" s="38" t="s">
        <v>373</v>
      </c>
      <c r="P27" s="38">
        <v>50</v>
      </c>
      <c r="Q27" s="41" t="s">
        <v>96</v>
      </c>
      <c r="R27" s="41" t="s">
        <v>395</v>
      </c>
      <c r="S27" s="38" t="s">
        <v>91</v>
      </c>
      <c r="T27" s="38" t="s">
        <v>90</v>
      </c>
      <c r="U27" s="38" t="s">
        <v>414</v>
      </c>
      <c r="V27" s="38" t="s">
        <v>181</v>
      </c>
      <c r="W27" s="38"/>
      <c r="X27" s="38" t="s">
        <v>19</v>
      </c>
      <c r="Y27" s="38" t="s">
        <v>19</v>
      </c>
      <c r="Z27" s="38" t="s">
        <v>88</v>
      </c>
      <c r="AA27" s="38" t="s">
        <v>19</v>
      </c>
      <c r="AB27" s="38" t="s">
        <v>412</v>
      </c>
      <c r="AC27" s="38" t="s">
        <v>181</v>
      </c>
      <c r="AD27" s="43" t="s">
        <v>181</v>
      </c>
      <c r="AE27" s="121" t="s">
        <v>414</v>
      </c>
      <c r="AF27" s="121" t="s">
        <v>574</v>
      </c>
      <c r="AG27" s="121" t="s">
        <v>569</v>
      </c>
      <c r="AH27" s="41" t="s">
        <v>469</v>
      </c>
      <c r="AI27" s="41" t="s">
        <v>469</v>
      </c>
      <c r="AJ27" s="36" t="s">
        <v>349</v>
      </c>
    </row>
    <row r="28" spans="1:38" ht="63.65" customHeight="1" x14ac:dyDescent="0.2">
      <c r="A28" s="36">
        <v>27</v>
      </c>
      <c r="B28" s="38">
        <v>2412720159</v>
      </c>
      <c r="C28" s="38" t="s">
        <v>363</v>
      </c>
      <c r="D28" s="39">
        <v>40817</v>
      </c>
      <c r="E28" s="39">
        <v>43009</v>
      </c>
      <c r="F28" s="39">
        <f t="shared" si="0"/>
        <v>45199</v>
      </c>
      <c r="G28" s="36" t="s">
        <v>58</v>
      </c>
      <c r="H28" s="36" t="s">
        <v>60</v>
      </c>
      <c r="I28" s="42" t="s">
        <v>458</v>
      </c>
      <c r="J28" s="36" t="s">
        <v>62</v>
      </c>
      <c r="K28" s="36" t="s">
        <v>64</v>
      </c>
      <c r="L28" s="36" t="s">
        <v>232</v>
      </c>
      <c r="M28" s="36" t="s">
        <v>301</v>
      </c>
      <c r="N28" s="38" t="s">
        <v>178</v>
      </c>
      <c r="O28" s="38" t="s">
        <v>373</v>
      </c>
      <c r="P28" s="38">
        <v>40</v>
      </c>
      <c r="Q28" s="41" t="s">
        <v>93</v>
      </c>
      <c r="R28" s="41" t="s">
        <v>395</v>
      </c>
      <c r="S28" s="38" t="s">
        <v>90</v>
      </c>
      <c r="T28" s="38" t="s">
        <v>90</v>
      </c>
      <c r="U28" s="41" t="s">
        <v>559</v>
      </c>
      <c r="V28" s="41" t="s">
        <v>181</v>
      </c>
      <c r="W28" s="41"/>
      <c r="X28" s="38" t="s">
        <v>19</v>
      </c>
      <c r="Y28" s="38" t="s">
        <v>19</v>
      </c>
      <c r="Z28" s="38" t="s">
        <v>20</v>
      </c>
      <c r="AA28" s="38" t="s">
        <v>181</v>
      </c>
      <c r="AB28" s="38" t="s">
        <v>378</v>
      </c>
      <c r="AC28" s="38" t="s">
        <v>413</v>
      </c>
      <c r="AD28" s="43" t="s">
        <v>181</v>
      </c>
      <c r="AE28" s="121" t="s">
        <v>414</v>
      </c>
      <c r="AF28" s="121" t="s">
        <v>572</v>
      </c>
      <c r="AG28" s="121" t="s">
        <v>566</v>
      </c>
      <c r="AH28" s="41" t="s">
        <v>469</v>
      </c>
      <c r="AI28" s="41" t="s">
        <v>469</v>
      </c>
      <c r="AJ28" s="36" t="s">
        <v>349</v>
      </c>
    </row>
    <row r="29" spans="1:38" ht="63.75" customHeight="1" x14ac:dyDescent="0.2">
      <c r="A29" s="36">
        <v>28</v>
      </c>
      <c r="B29" s="38">
        <v>2410800110</v>
      </c>
      <c r="C29" s="38" t="s">
        <v>363</v>
      </c>
      <c r="D29" s="39">
        <v>40817</v>
      </c>
      <c r="E29" s="39">
        <v>43009</v>
      </c>
      <c r="F29" s="39">
        <f t="shared" si="0"/>
        <v>45199</v>
      </c>
      <c r="G29" s="36" t="s">
        <v>233</v>
      </c>
      <c r="H29" s="36" t="s">
        <v>234</v>
      </c>
      <c r="I29" s="42" t="s">
        <v>448</v>
      </c>
      <c r="J29" s="36" t="s">
        <v>235</v>
      </c>
      <c r="K29" s="36" t="s">
        <v>236</v>
      </c>
      <c r="L29" s="36" t="s">
        <v>82</v>
      </c>
      <c r="M29" s="36" t="s">
        <v>302</v>
      </c>
      <c r="N29" s="38" t="s">
        <v>178</v>
      </c>
      <c r="O29" s="38" t="s">
        <v>377</v>
      </c>
      <c r="P29" s="38">
        <v>100</v>
      </c>
      <c r="Q29" s="38" t="s">
        <v>189</v>
      </c>
      <c r="R29" s="38" t="s">
        <v>395</v>
      </c>
      <c r="S29" s="38" t="s">
        <v>379</v>
      </c>
      <c r="T29" s="38" t="s">
        <v>379</v>
      </c>
      <c r="U29" s="41" t="s">
        <v>560</v>
      </c>
      <c r="V29" s="41" t="s">
        <v>181</v>
      </c>
      <c r="W29" s="41"/>
      <c r="X29" s="38" t="s">
        <v>89</v>
      </c>
      <c r="Y29" s="38" t="s">
        <v>181</v>
      </c>
      <c r="Z29" s="38" t="s">
        <v>181</v>
      </c>
      <c r="AA29" s="38" t="s">
        <v>19</v>
      </c>
      <c r="AB29" s="38" t="s">
        <v>412</v>
      </c>
      <c r="AC29" s="43" t="s">
        <v>181</v>
      </c>
      <c r="AD29" s="43" t="s">
        <v>181</v>
      </c>
      <c r="AE29" s="121" t="s">
        <v>516</v>
      </c>
      <c r="AF29" s="121" t="s">
        <v>412</v>
      </c>
      <c r="AG29" s="121" t="s">
        <v>565</v>
      </c>
      <c r="AH29" s="41" t="s">
        <v>469</v>
      </c>
      <c r="AI29" s="41" t="s">
        <v>469</v>
      </c>
      <c r="AJ29" s="36" t="s">
        <v>351</v>
      </c>
    </row>
    <row r="30" spans="1:38" ht="63.75" customHeight="1" x14ac:dyDescent="0.2">
      <c r="A30" s="36">
        <v>29</v>
      </c>
      <c r="B30" s="37">
        <v>2410800193</v>
      </c>
      <c r="C30" s="38" t="s">
        <v>363</v>
      </c>
      <c r="D30" s="39">
        <v>40087</v>
      </c>
      <c r="E30" s="39">
        <v>44470</v>
      </c>
      <c r="F30" s="39">
        <f t="shared" si="0"/>
        <v>46660</v>
      </c>
      <c r="G30" s="40" t="s">
        <v>79</v>
      </c>
      <c r="H30" s="41" t="s">
        <v>80</v>
      </c>
      <c r="I30" s="42" t="s">
        <v>449</v>
      </c>
      <c r="J30" s="42" t="s">
        <v>81</v>
      </c>
      <c r="K30" s="36" t="s">
        <v>266</v>
      </c>
      <c r="L30" s="36" t="s">
        <v>82</v>
      </c>
      <c r="M30" s="36" t="s">
        <v>302</v>
      </c>
      <c r="N30" s="43" t="s">
        <v>389</v>
      </c>
      <c r="O30" s="38" t="s">
        <v>377</v>
      </c>
      <c r="P30" s="38">
        <v>50</v>
      </c>
      <c r="Q30" s="41" t="s">
        <v>96</v>
      </c>
      <c r="R30" s="41" t="s">
        <v>395</v>
      </c>
      <c r="S30" s="38" t="s">
        <v>379</v>
      </c>
      <c r="T30" s="38" t="s">
        <v>379</v>
      </c>
      <c r="U30" s="41" t="s">
        <v>414</v>
      </c>
      <c r="V30" s="41" t="s">
        <v>181</v>
      </c>
      <c r="W30" s="41"/>
      <c r="X30" s="38" t="s">
        <v>89</v>
      </c>
      <c r="Y30" s="38" t="s">
        <v>89</v>
      </c>
      <c r="Z30" s="38" t="s">
        <v>89</v>
      </c>
      <c r="AA30" s="38" t="s">
        <v>19</v>
      </c>
      <c r="AB30" s="38" t="s">
        <v>412</v>
      </c>
      <c r="AC30" s="38" t="s">
        <v>181</v>
      </c>
      <c r="AD30" s="43" t="s">
        <v>181</v>
      </c>
      <c r="AE30" s="121" t="s">
        <v>516</v>
      </c>
      <c r="AF30" s="121" t="s">
        <v>412</v>
      </c>
      <c r="AG30" s="121" t="s">
        <v>565</v>
      </c>
      <c r="AH30" s="41" t="s">
        <v>469</v>
      </c>
      <c r="AI30" s="41" t="s">
        <v>469</v>
      </c>
      <c r="AJ30" s="36" t="s">
        <v>351</v>
      </c>
    </row>
    <row r="31" spans="1:38" ht="63.75" customHeight="1" x14ac:dyDescent="0.2">
      <c r="A31" s="36">
        <v>30</v>
      </c>
      <c r="B31" s="38">
        <v>2412800035</v>
      </c>
      <c r="C31" s="38" t="s">
        <v>363</v>
      </c>
      <c r="D31" s="39">
        <v>39630</v>
      </c>
      <c r="E31" s="39">
        <v>44013</v>
      </c>
      <c r="F31" s="39">
        <f t="shared" si="0"/>
        <v>46203</v>
      </c>
      <c r="G31" s="36" t="s">
        <v>50</v>
      </c>
      <c r="H31" s="36" t="s">
        <v>169</v>
      </c>
      <c r="I31" s="42" t="s">
        <v>459</v>
      </c>
      <c r="J31" s="36" t="s">
        <v>51</v>
      </c>
      <c r="K31" s="36" t="s">
        <v>52</v>
      </c>
      <c r="L31" s="36" t="s">
        <v>49</v>
      </c>
      <c r="M31" s="36" t="s">
        <v>303</v>
      </c>
      <c r="N31" s="38" t="s">
        <v>177</v>
      </c>
      <c r="O31" s="38" t="s">
        <v>374</v>
      </c>
      <c r="P31" s="38">
        <v>60</v>
      </c>
      <c r="Q31" s="41" t="s">
        <v>96</v>
      </c>
      <c r="R31" s="41" t="s">
        <v>395</v>
      </c>
      <c r="S31" s="38" t="s">
        <v>90</v>
      </c>
      <c r="T31" s="38" t="s">
        <v>90</v>
      </c>
      <c r="U31" s="41" t="s">
        <v>525</v>
      </c>
      <c r="V31" s="41" t="s">
        <v>182</v>
      </c>
      <c r="W31" s="41" t="s">
        <v>181</v>
      </c>
      <c r="X31" s="38" t="s">
        <v>19</v>
      </c>
      <c r="Y31" s="38" t="s">
        <v>88</v>
      </c>
      <c r="Z31" s="38" t="s">
        <v>20</v>
      </c>
      <c r="AA31" s="38" t="s">
        <v>19</v>
      </c>
      <c r="AB31" s="38" t="s">
        <v>414</v>
      </c>
      <c r="AC31" s="38" t="s">
        <v>413</v>
      </c>
      <c r="AD31" s="43" t="s">
        <v>181</v>
      </c>
      <c r="AE31" s="121" t="s">
        <v>414</v>
      </c>
      <c r="AF31" s="121" t="s">
        <v>515</v>
      </c>
      <c r="AG31" s="121" t="s">
        <v>88</v>
      </c>
      <c r="AH31" s="41" t="s">
        <v>469</v>
      </c>
      <c r="AI31" s="41" t="s">
        <v>469</v>
      </c>
      <c r="AJ31" s="36" t="s">
        <v>351</v>
      </c>
    </row>
    <row r="32" spans="1:38" ht="63.75" customHeight="1" x14ac:dyDescent="0.2">
      <c r="A32" s="36">
        <v>31</v>
      </c>
      <c r="B32" s="38">
        <v>2412820017</v>
      </c>
      <c r="C32" s="38" t="s">
        <v>363</v>
      </c>
      <c r="D32" s="39">
        <v>39173</v>
      </c>
      <c r="E32" s="39">
        <v>43374</v>
      </c>
      <c r="F32" s="39">
        <f t="shared" si="0"/>
        <v>45565</v>
      </c>
      <c r="G32" s="36" t="s">
        <v>170</v>
      </c>
      <c r="H32" s="40" t="s">
        <v>184</v>
      </c>
      <c r="I32" s="42" t="s">
        <v>460</v>
      </c>
      <c r="J32" s="36" t="s">
        <v>185</v>
      </c>
      <c r="K32" s="36" t="s">
        <v>186</v>
      </c>
      <c r="L32" s="36" t="s">
        <v>175</v>
      </c>
      <c r="M32" s="36" t="s">
        <v>304</v>
      </c>
      <c r="N32" s="38" t="s">
        <v>267</v>
      </c>
      <c r="O32" s="38" t="s">
        <v>374</v>
      </c>
      <c r="P32" s="38">
        <v>40</v>
      </c>
      <c r="Q32" s="41" t="s">
        <v>93</v>
      </c>
      <c r="R32" s="41" t="s">
        <v>411</v>
      </c>
      <c r="S32" s="38" t="s">
        <v>90</v>
      </c>
      <c r="T32" s="38" t="s">
        <v>91</v>
      </c>
      <c r="U32" s="41" t="s">
        <v>414</v>
      </c>
      <c r="V32" s="41" t="s">
        <v>181</v>
      </c>
      <c r="W32" s="41" t="s">
        <v>530</v>
      </c>
      <c r="X32" s="38" t="s">
        <v>181</v>
      </c>
      <c r="Y32" s="38" t="s">
        <v>181</v>
      </c>
      <c r="Z32" s="38" t="s">
        <v>182</v>
      </c>
      <c r="AA32" s="38" t="s">
        <v>19</v>
      </c>
      <c r="AB32" s="38" t="s">
        <v>412</v>
      </c>
      <c r="AC32" s="38" t="s">
        <v>181</v>
      </c>
      <c r="AD32" s="43" t="s">
        <v>181</v>
      </c>
      <c r="AE32" s="121" t="s">
        <v>414</v>
      </c>
      <c r="AF32" s="121" t="s">
        <v>515</v>
      </c>
      <c r="AG32" s="121" t="s">
        <v>88</v>
      </c>
      <c r="AH32" s="41" t="s">
        <v>469</v>
      </c>
      <c r="AI32" s="41" t="s">
        <v>469</v>
      </c>
      <c r="AJ32" s="36" t="s">
        <v>351</v>
      </c>
    </row>
    <row r="33" spans="1:38" ht="63.75" customHeight="1" x14ac:dyDescent="0.2">
      <c r="A33" s="36">
        <v>32</v>
      </c>
      <c r="B33" s="38">
        <v>2411200187</v>
      </c>
      <c r="C33" s="38" t="s">
        <v>363</v>
      </c>
      <c r="D33" s="39">
        <v>39234</v>
      </c>
      <c r="E33" s="39">
        <v>43617</v>
      </c>
      <c r="F33" s="39">
        <f t="shared" si="0"/>
        <v>45808</v>
      </c>
      <c r="G33" s="36" t="s">
        <v>172</v>
      </c>
      <c r="H33" s="50" t="s">
        <v>173</v>
      </c>
      <c r="I33" s="42" t="s">
        <v>452</v>
      </c>
      <c r="J33" s="36" t="s">
        <v>2</v>
      </c>
      <c r="K33" s="36" t="s">
        <v>3</v>
      </c>
      <c r="L33" s="36" t="s">
        <v>176</v>
      </c>
      <c r="M33" s="36" t="s">
        <v>305</v>
      </c>
      <c r="N33" s="38" t="s">
        <v>391</v>
      </c>
      <c r="O33" s="38" t="s">
        <v>374</v>
      </c>
      <c r="P33" s="41">
        <v>20</v>
      </c>
      <c r="Q33" s="38" t="s">
        <v>94</v>
      </c>
      <c r="R33" s="38" t="s">
        <v>395</v>
      </c>
      <c r="S33" s="38" t="s">
        <v>90</v>
      </c>
      <c r="T33" s="38" t="s">
        <v>90</v>
      </c>
      <c r="U33" s="41" t="s">
        <v>414</v>
      </c>
      <c r="V33" s="41" t="s">
        <v>181</v>
      </c>
      <c r="W33" s="41"/>
      <c r="X33" s="38" t="s">
        <v>181</v>
      </c>
      <c r="Y33" s="38" t="s">
        <v>475</v>
      </c>
      <c r="Z33" s="38" t="s">
        <v>182</v>
      </c>
      <c r="AA33" s="38" t="s">
        <v>19</v>
      </c>
      <c r="AB33" s="38" t="s">
        <v>412</v>
      </c>
      <c r="AC33" s="38" t="s">
        <v>181</v>
      </c>
      <c r="AD33" s="43" t="s">
        <v>181</v>
      </c>
      <c r="AE33" s="121" t="s">
        <v>414</v>
      </c>
      <c r="AF33" s="126" t="s">
        <v>515</v>
      </c>
      <c r="AG33" s="121" t="s">
        <v>88</v>
      </c>
      <c r="AH33" s="41" t="s">
        <v>469</v>
      </c>
      <c r="AI33" s="41" t="s">
        <v>469</v>
      </c>
      <c r="AJ33" s="36" t="s">
        <v>353</v>
      </c>
    </row>
    <row r="34" spans="1:38" ht="63.75" customHeight="1" x14ac:dyDescent="0.2">
      <c r="A34" s="36">
        <v>33</v>
      </c>
      <c r="B34" s="38">
        <v>2411300011</v>
      </c>
      <c r="C34" s="38" t="s">
        <v>363</v>
      </c>
      <c r="D34" s="39">
        <v>38991</v>
      </c>
      <c r="E34" s="39">
        <v>43374</v>
      </c>
      <c r="F34" s="39">
        <f t="shared" si="0"/>
        <v>45565</v>
      </c>
      <c r="G34" s="36" t="s">
        <v>270</v>
      </c>
      <c r="H34" s="36" t="s">
        <v>168</v>
      </c>
      <c r="I34" s="42" t="s">
        <v>453</v>
      </c>
      <c r="J34" s="36" t="s">
        <v>163</v>
      </c>
      <c r="K34" s="36" t="s">
        <v>164</v>
      </c>
      <c r="L34" s="36" t="s">
        <v>165</v>
      </c>
      <c r="M34" s="36" t="s">
        <v>278</v>
      </c>
      <c r="N34" s="38" t="s">
        <v>391</v>
      </c>
      <c r="O34" s="38" t="s">
        <v>374</v>
      </c>
      <c r="P34" s="38">
        <v>28</v>
      </c>
      <c r="Q34" s="41" t="s">
        <v>93</v>
      </c>
      <c r="R34" s="41" t="s">
        <v>395</v>
      </c>
      <c r="S34" s="38" t="s">
        <v>90</v>
      </c>
      <c r="T34" s="38" t="s">
        <v>90</v>
      </c>
      <c r="U34" s="41" t="s">
        <v>414</v>
      </c>
      <c r="V34" s="41" t="s">
        <v>181</v>
      </c>
      <c r="W34" s="41"/>
      <c r="X34" s="38" t="s">
        <v>89</v>
      </c>
      <c r="Y34" s="38" t="s">
        <v>181</v>
      </c>
      <c r="Z34" s="38" t="s">
        <v>182</v>
      </c>
      <c r="AA34" s="38" t="s">
        <v>181</v>
      </c>
      <c r="AB34" s="38" t="s">
        <v>378</v>
      </c>
      <c r="AC34" s="38" t="s">
        <v>413</v>
      </c>
      <c r="AD34" s="43" t="s">
        <v>181</v>
      </c>
      <c r="AE34" s="121" t="s">
        <v>414</v>
      </c>
      <c r="AF34" s="121" t="s">
        <v>515</v>
      </c>
      <c r="AG34" s="121" t="s">
        <v>88</v>
      </c>
      <c r="AH34" s="41" t="s">
        <v>469</v>
      </c>
      <c r="AI34" s="41" t="s">
        <v>469</v>
      </c>
      <c r="AJ34" s="36" t="s">
        <v>353</v>
      </c>
    </row>
    <row r="35" spans="1:38" ht="63.75" customHeight="1" x14ac:dyDescent="0.2">
      <c r="A35" s="36">
        <v>34</v>
      </c>
      <c r="B35" s="37">
        <v>2411300094</v>
      </c>
      <c r="C35" s="38" t="s">
        <v>363</v>
      </c>
      <c r="D35" s="39">
        <v>40544</v>
      </c>
      <c r="E35" s="39">
        <v>44927</v>
      </c>
      <c r="F35" s="39">
        <f t="shared" si="0"/>
        <v>47118</v>
      </c>
      <c r="G35" s="40" t="s">
        <v>207</v>
      </c>
      <c r="H35" s="41" t="s">
        <v>203</v>
      </c>
      <c r="I35" s="42" t="s">
        <v>454</v>
      </c>
      <c r="J35" s="36" t="s">
        <v>206</v>
      </c>
      <c r="K35" s="36" t="s">
        <v>205</v>
      </c>
      <c r="L35" s="36" t="s">
        <v>200</v>
      </c>
      <c r="M35" s="36" t="s">
        <v>307</v>
      </c>
      <c r="N35" s="38" t="s">
        <v>177</v>
      </c>
      <c r="O35" s="38" t="s">
        <v>374</v>
      </c>
      <c r="P35" s="38">
        <v>60</v>
      </c>
      <c r="Q35" s="41" t="s">
        <v>96</v>
      </c>
      <c r="R35" s="41" t="s">
        <v>395</v>
      </c>
      <c r="S35" s="38" t="s">
        <v>90</v>
      </c>
      <c r="T35" s="38" t="s">
        <v>473</v>
      </c>
      <c r="U35" s="41" t="s">
        <v>414</v>
      </c>
      <c r="V35" s="41" t="s">
        <v>181</v>
      </c>
      <c r="W35" s="41"/>
      <c r="X35" s="38" t="s">
        <v>19</v>
      </c>
      <c r="Y35" s="38" t="s">
        <v>19</v>
      </c>
      <c r="Z35" s="38" t="s">
        <v>88</v>
      </c>
      <c r="AA35" s="38" t="s">
        <v>19</v>
      </c>
      <c r="AB35" s="38" t="s">
        <v>412</v>
      </c>
      <c r="AC35" s="41" t="s">
        <v>181</v>
      </c>
      <c r="AD35" s="43" t="s">
        <v>181</v>
      </c>
      <c r="AE35" s="121" t="s">
        <v>414</v>
      </c>
      <c r="AF35" s="121" t="s">
        <v>515</v>
      </c>
      <c r="AG35" s="121" t="s">
        <v>88</v>
      </c>
      <c r="AH35" s="41" t="s">
        <v>469</v>
      </c>
      <c r="AI35" s="41" t="s">
        <v>469</v>
      </c>
      <c r="AJ35" s="36" t="s">
        <v>353</v>
      </c>
    </row>
    <row r="36" spans="1:38" ht="63.75" customHeight="1" x14ac:dyDescent="0.2">
      <c r="A36" s="36">
        <v>35</v>
      </c>
      <c r="B36" s="37">
        <v>2411300086</v>
      </c>
      <c r="C36" s="38" t="s">
        <v>363</v>
      </c>
      <c r="D36" s="39">
        <v>40544</v>
      </c>
      <c r="E36" s="39">
        <v>44927</v>
      </c>
      <c r="F36" s="39">
        <f t="shared" si="0"/>
        <v>47118</v>
      </c>
      <c r="G36" s="40" t="s">
        <v>204</v>
      </c>
      <c r="H36" s="41" t="s">
        <v>203</v>
      </c>
      <c r="I36" s="42" t="s">
        <v>454</v>
      </c>
      <c r="J36" s="36" t="s">
        <v>202</v>
      </c>
      <c r="K36" s="36" t="s">
        <v>201</v>
      </c>
      <c r="L36" s="36" t="s">
        <v>200</v>
      </c>
      <c r="M36" s="36" t="s">
        <v>307</v>
      </c>
      <c r="N36" s="38" t="s">
        <v>177</v>
      </c>
      <c r="O36" s="38" t="s">
        <v>374</v>
      </c>
      <c r="P36" s="38">
        <v>60</v>
      </c>
      <c r="Q36" s="41" t="s">
        <v>96</v>
      </c>
      <c r="R36" s="41" t="s">
        <v>395</v>
      </c>
      <c r="S36" s="38" t="s">
        <v>90</v>
      </c>
      <c r="T36" s="38" t="s">
        <v>90</v>
      </c>
      <c r="U36" s="41" t="s">
        <v>525</v>
      </c>
      <c r="V36" s="41" t="s">
        <v>181</v>
      </c>
      <c r="W36" s="41"/>
      <c r="X36" s="38" t="s">
        <v>19</v>
      </c>
      <c r="Y36" s="38" t="s">
        <v>19</v>
      </c>
      <c r="Z36" s="38" t="s">
        <v>88</v>
      </c>
      <c r="AA36" s="38" t="s">
        <v>19</v>
      </c>
      <c r="AB36" s="38" t="s">
        <v>378</v>
      </c>
      <c r="AC36" s="38" t="s">
        <v>181</v>
      </c>
      <c r="AD36" s="43" t="s">
        <v>181</v>
      </c>
      <c r="AE36" s="121" t="s">
        <v>414</v>
      </c>
      <c r="AF36" s="121" t="s">
        <v>515</v>
      </c>
      <c r="AG36" s="121" t="s">
        <v>88</v>
      </c>
      <c r="AH36" s="41" t="s">
        <v>469</v>
      </c>
      <c r="AI36" s="41" t="s">
        <v>469</v>
      </c>
      <c r="AJ36" s="36" t="s">
        <v>353</v>
      </c>
    </row>
    <row r="37" spans="1:38" s="51" customFormat="1" ht="63.75" customHeight="1" x14ac:dyDescent="0.2">
      <c r="A37" s="36">
        <v>36</v>
      </c>
      <c r="B37" s="37">
        <v>2411300557</v>
      </c>
      <c r="C37" s="38" t="s">
        <v>363</v>
      </c>
      <c r="D37" s="39">
        <v>42826</v>
      </c>
      <c r="E37" s="39">
        <v>45017</v>
      </c>
      <c r="F37" s="39">
        <f t="shared" si="0"/>
        <v>47208</v>
      </c>
      <c r="G37" s="40" t="s">
        <v>364</v>
      </c>
      <c r="H37" s="41" t="s">
        <v>365</v>
      </c>
      <c r="I37" s="42" t="s">
        <v>454</v>
      </c>
      <c r="J37" s="36" t="s">
        <v>366</v>
      </c>
      <c r="K37" s="36" t="s">
        <v>367</v>
      </c>
      <c r="L37" s="36" t="s">
        <v>200</v>
      </c>
      <c r="M37" s="36" t="s">
        <v>307</v>
      </c>
      <c r="N37" s="38" t="s">
        <v>177</v>
      </c>
      <c r="O37" s="38" t="s">
        <v>374</v>
      </c>
      <c r="P37" s="38">
        <v>10</v>
      </c>
      <c r="Q37" s="41" t="s">
        <v>368</v>
      </c>
      <c r="R37" s="41" t="s">
        <v>395</v>
      </c>
      <c r="S37" s="38" t="s">
        <v>90</v>
      </c>
      <c r="T37" s="38" t="s">
        <v>379</v>
      </c>
      <c r="U37" s="41" t="s">
        <v>89</v>
      </c>
      <c r="V37" s="41" t="s">
        <v>181</v>
      </c>
      <c r="W37" s="41"/>
      <c r="X37" s="38" t="s">
        <v>19</v>
      </c>
      <c r="Y37" s="38" t="s">
        <v>19</v>
      </c>
      <c r="Z37" s="38" t="s">
        <v>88</v>
      </c>
      <c r="AA37" s="38" t="s">
        <v>19</v>
      </c>
      <c r="AB37" s="38" t="s">
        <v>412</v>
      </c>
      <c r="AC37" s="38" t="s">
        <v>181</v>
      </c>
      <c r="AD37" s="43" t="s">
        <v>181</v>
      </c>
      <c r="AE37" s="121" t="s">
        <v>414</v>
      </c>
      <c r="AF37" s="121" t="s">
        <v>515</v>
      </c>
      <c r="AG37" s="121" t="s">
        <v>88</v>
      </c>
      <c r="AH37" s="41" t="s">
        <v>469</v>
      </c>
      <c r="AI37" s="41" t="s">
        <v>469</v>
      </c>
      <c r="AJ37" s="36" t="s">
        <v>353</v>
      </c>
      <c r="AK37" s="44"/>
      <c r="AL37" s="44"/>
    </row>
    <row r="38" spans="1:38" ht="63.75" customHeight="1" x14ac:dyDescent="0.2">
      <c r="A38" s="36">
        <v>37</v>
      </c>
      <c r="B38" s="37">
        <v>2413000080</v>
      </c>
      <c r="C38" s="38" t="s">
        <v>363</v>
      </c>
      <c r="D38" s="39">
        <v>40483</v>
      </c>
      <c r="E38" s="39">
        <v>44866</v>
      </c>
      <c r="F38" s="39">
        <f t="shared" si="0"/>
        <v>47057</v>
      </c>
      <c r="G38" s="40" t="s">
        <v>199</v>
      </c>
      <c r="H38" s="41" t="s">
        <v>198</v>
      </c>
      <c r="I38" s="42" t="s">
        <v>461</v>
      </c>
      <c r="J38" s="42" t="s">
        <v>197</v>
      </c>
      <c r="K38" s="36" t="s">
        <v>196</v>
      </c>
      <c r="L38" s="36" t="s">
        <v>195</v>
      </c>
      <c r="M38" s="36" t="s">
        <v>506</v>
      </c>
      <c r="N38" s="38" t="s">
        <v>178</v>
      </c>
      <c r="O38" s="38" t="s">
        <v>373</v>
      </c>
      <c r="P38" s="38">
        <v>36</v>
      </c>
      <c r="Q38" s="41" t="s">
        <v>93</v>
      </c>
      <c r="R38" s="41" t="s">
        <v>395</v>
      </c>
      <c r="S38" s="38" t="s">
        <v>91</v>
      </c>
      <c r="T38" s="38" t="s">
        <v>90</v>
      </c>
      <c r="U38" s="41" t="s">
        <v>414</v>
      </c>
      <c r="V38" s="41" t="s">
        <v>181</v>
      </c>
      <c r="W38" s="41"/>
      <c r="X38" s="38" t="s">
        <v>19</v>
      </c>
      <c r="Y38" s="38" t="s">
        <v>19</v>
      </c>
      <c r="Z38" s="38" t="s">
        <v>88</v>
      </c>
      <c r="AA38" s="38" t="s">
        <v>19</v>
      </c>
      <c r="AB38" s="38" t="s">
        <v>412</v>
      </c>
      <c r="AC38" s="38" t="s">
        <v>181</v>
      </c>
      <c r="AD38" s="43" t="s">
        <v>181</v>
      </c>
      <c r="AE38" s="121" t="s">
        <v>414</v>
      </c>
      <c r="AF38" s="121" t="s">
        <v>515</v>
      </c>
      <c r="AG38" s="121" t="s">
        <v>88</v>
      </c>
      <c r="AH38" s="41" t="s">
        <v>469</v>
      </c>
      <c r="AI38" s="41" t="s">
        <v>469</v>
      </c>
      <c r="AJ38" s="36" t="s">
        <v>355</v>
      </c>
    </row>
    <row r="39" spans="1:38" ht="63.75" customHeight="1" x14ac:dyDescent="0.2">
      <c r="A39" s="36">
        <v>38</v>
      </c>
      <c r="B39" s="37">
        <v>2411100015</v>
      </c>
      <c r="C39" s="38" t="s">
        <v>363</v>
      </c>
      <c r="D39" s="39">
        <v>40118</v>
      </c>
      <c r="E39" s="39">
        <v>44501</v>
      </c>
      <c r="F39" s="39">
        <f t="shared" si="0"/>
        <v>46691</v>
      </c>
      <c r="G39" s="40" t="s">
        <v>158</v>
      </c>
      <c r="H39" s="41" t="s">
        <v>0</v>
      </c>
      <c r="I39" s="42" t="s">
        <v>450</v>
      </c>
      <c r="J39" s="36" t="s">
        <v>160</v>
      </c>
      <c r="K39" s="36" t="s">
        <v>161</v>
      </c>
      <c r="L39" s="36" t="s">
        <v>162</v>
      </c>
      <c r="M39" s="36" t="s">
        <v>309</v>
      </c>
      <c r="N39" s="43" t="s">
        <v>391</v>
      </c>
      <c r="O39" s="38" t="s">
        <v>374</v>
      </c>
      <c r="P39" s="41">
        <v>20</v>
      </c>
      <c r="Q39" s="43" t="s">
        <v>95</v>
      </c>
      <c r="R39" s="43" t="s">
        <v>395</v>
      </c>
      <c r="S39" s="38" t="s">
        <v>90</v>
      </c>
      <c r="T39" s="38" t="s">
        <v>90</v>
      </c>
      <c r="U39" s="41" t="s">
        <v>414</v>
      </c>
      <c r="V39" s="41" t="s">
        <v>181</v>
      </c>
      <c r="W39" s="41"/>
      <c r="X39" s="41" t="s">
        <v>89</v>
      </c>
      <c r="Y39" s="38" t="s">
        <v>89</v>
      </c>
      <c r="Z39" s="38" t="s">
        <v>89</v>
      </c>
      <c r="AA39" s="38" t="s">
        <v>19</v>
      </c>
      <c r="AB39" s="38" t="s">
        <v>412</v>
      </c>
      <c r="AC39" s="38" t="s">
        <v>181</v>
      </c>
      <c r="AD39" s="43" t="s">
        <v>181</v>
      </c>
      <c r="AE39" s="121" t="s">
        <v>414</v>
      </c>
      <c r="AF39" s="121" t="s">
        <v>515</v>
      </c>
      <c r="AG39" s="121" t="s">
        <v>88</v>
      </c>
      <c r="AH39" s="41" t="s">
        <v>469</v>
      </c>
      <c r="AI39" s="41" t="s">
        <v>469</v>
      </c>
      <c r="AJ39" s="36" t="s">
        <v>357</v>
      </c>
    </row>
    <row r="40" spans="1:38" ht="63.75" customHeight="1" x14ac:dyDescent="0.2">
      <c r="A40" s="36">
        <v>39</v>
      </c>
      <c r="B40" s="37">
        <v>2411100122</v>
      </c>
      <c r="C40" s="38" t="s">
        <v>363</v>
      </c>
      <c r="D40" s="39">
        <v>40269</v>
      </c>
      <c r="E40" s="39">
        <v>44652</v>
      </c>
      <c r="F40" s="39">
        <f t="shared" si="0"/>
        <v>46843</v>
      </c>
      <c r="G40" s="40" t="s">
        <v>109</v>
      </c>
      <c r="H40" s="41" t="s">
        <v>110</v>
      </c>
      <c r="I40" s="42" t="s">
        <v>451</v>
      </c>
      <c r="J40" s="36" t="s">
        <v>111</v>
      </c>
      <c r="K40" s="36" t="s">
        <v>83</v>
      </c>
      <c r="L40" s="36" t="s">
        <v>112</v>
      </c>
      <c r="M40" s="36" t="s">
        <v>310</v>
      </c>
      <c r="N40" s="38" t="s">
        <v>178</v>
      </c>
      <c r="O40" s="38" t="s">
        <v>377</v>
      </c>
      <c r="P40" s="38">
        <v>60</v>
      </c>
      <c r="Q40" s="41" t="s">
        <v>96</v>
      </c>
      <c r="R40" s="41" t="s">
        <v>395</v>
      </c>
      <c r="S40" s="38" t="s">
        <v>379</v>
      </c>
      <c r="T40" s="38" t="s">
        <v>90</v>
      </c>
      <c r="U40" s="41" t="s">
        <v>414</v>
      </c>
      <c r="V40" s="41" t="s">
        <v>181</v>
      </c>
      <c r="W40" s="41"/>
      <c r="X40" s="41" t="s">
        <v>19</v>
      </c>
      <c r="Y40" s="41" t="s">
        <v>19</v>
      </c>
      <c r="Z40" s="38" t="s">
        <v>88</v>
      </c>
      <c r="AA40" s="41" t="s">
        <v>19</v>
      </c>
      <c r="AB40" s="38" t="s">
        <v>474</v>
      </c>
      <c r="AC40" s="38" t="s">
        <v>181</v>
      </c>
      <c r="AD40" s="43" t="s">
        <v>181</v>
      </c>
      <c r="AE40" s="121" t="s">
        <v>516</v>
      </c>
      <c r="AF40" s="121" t="s">
        <v>515</v>
      </c>
      <c r="AG40" s="121" t="s">
        <v>88</v>
      </c>
      <c r="AH40" s="41" t="s">
        <v>469</v>
      </c>
      <c r="AI40" s="41" t="s">
        <v>469</v>
      </c>
      <c r="AJ40" s="36" t="s">
        <v>357</v>
      </c>
    </row>
  </sheetData>
  <autoFilter ref="A1:AK40"/>
  <phoneticPr fontId="1"/>
  <conditionalFormatting sqref="B3:B6 B9 B11:B13 B17:B20 B27 B30 B35:B36 B38:B40">
    <cfRule type="expression" dxfId="4" priority="5" stopIfTrue="1">
      <formula>$C3=""</formula>
    </cfRule>
  </conditionalFormatting>
  <conditionalFormatting sqref="B2">
    <cfRule type="expression" dxfId="3" priority="6" stopIfTrue="1">
      <formula>#REF!=""</formula>
    </cfRule>
  </conditionalFormatting>
  <conditionalFormatting sqref="B37">
    <cfRule type="expression" dxfId="2" priority="1" stopIfTrue="1">
      <formula>$C37=""</formula>
    </cfRule>
  </conditionalFormatting>
  <dataValidations count="3">
    <dataValidation allowBlank="1" showInputMessage="1" showErrorMessage="1" sqref="B2:B6 B9 B11:B13 B17:B20 B27 B30 B35:B40"/>
    <dataValidation type="whole" allowBlank="1" showInputMessage="1" showErrorMessage="1" sqref="P2:P40">
      <formula1>0</formula1>
      <formula2>99999999999</formula2>
    </dataValidation>
    <dataValidation imeMode="on" allowBlank="1" showInputMessage="1" showErrorMessage="1" sqref="L1:L1048576"/>
  </dataValidations>
  <pageMargins left="0.19685039370078741" right="0.19685039370078741" top="0.59055118110236227" bottom="0.39370078740157483" header="0.31496062992125984" footer="0.31496062992125984"/>
  <pageSetup paperSize="9" scale="43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"/>
  <sheetViews>
    <sheetView view="pageBreakPreview" zoomScale="80" zoomScaleNormal="75" zoomScaleSheetLayoutView="80" workbookViewId="0"/>
  </sheetViews>
  <sheetFormatPr defaultColWidth="9.33203125" defaultRowHeight="54" customHeight="1" x14ac:dyDescent="0.2"/>
  <cols>
    <col min="1" max="1" width="15.44140625" style="5" customWidth="1"/>
    <col min="2" max="2" width="17" style="5" customWidth="1"/>
    <col min="3" max="5" width="13" style="5" customWidth="1"/>
    <col min="6" max="6" width="17.33203125" style="4" customWidth="1"/>
    <col min="7" max="7" width="11.6640625" style="5" customWidth="1"/>
    <col min="8" max="8" width="9.6640625" style="5" customWidth="1"/>
    <col min="9" max="9" width="16.6640625" style="4" customWidth="1"/>
    <col min="10" max="10" width="7.6640625" style="4" customWidth="1"/>
    <col min="11" max="11" width="8" style="4" customWidth="1"/>
    <col min="12" max="12" width="18.6640625" style="4" customWidth="1"/>
    <col min="13" max="13" width="17.6640625" style="4" customWidth="1"/>
    <col min="14" max="14" width="11.44140625" style="5" bestFit="1" customWidth="1"/>
    <col min="15" max="15" width="8" style="5" customWidth="1"/>
    <col min="16" max="16" width="9.33203125" style="5"/>
    <col min="17" max="17" width="11.6640625" style="5" customWidth="1"/>
    <col min="18" max="18" width="8.33203125" style="5" customWidth="1"/>
    <col min="19" max="19" width="9.33203125" style="5"/>
    <col min="20" max="20" width="10.6640625" style="5" customWidth="1"/>
    <col min="21" max="21" width="10.6640625" style="5" bestFit="1" customWidth="1"/>
    <col min="22" max="27" width="10.6640625" style="5" customWidth="1"/>
    <col min="28" max="28" width="9.33203125" style="5"/>
    <col min="29" max="31" width="11.44140625" style="5" customWidth="1"/>
    <col min="32" max="16384" width="9.33203125" style="5"/>
  </cols>
  <sheetData>
    <row r="1" spans="1:34" s="71" customFormat="1" ht="63" customHeight="1" x14ac:dyDescent="0.2">
      <c r="A1" s="67" t="s">
        <v>136</v>
      </c>
      <c r="B1" s="67" t="s">
        <v>137</v>
      </c>
      <c r="C1" s="67" t="s">
        <v>138</v>
      </c>
      <c r="D1" s="67" t="s">
        <v>408</v>
      </c>
      <c r="E1" s="67" t="s">
        <v>409</v>
      </c>
      <c r="F1" s="67" t="s">
        <v>139</v>
      </c>
      <c r="G1" s="67" t="s">
        <v>140</v>
      </c>
      <c r="H1" s="67" t="s">
        <v>141</v>
      </c>
      <c r="I1" s="67" t="s">
        <v>142</v>
      </c>
      <c r="J1" s="67" t="s">
        <v>143</v>
      </c>
      <c r="K1" s="67" t="s">
        <v>144</v>
      </c>
      <c r="L1" s="67" t="s">
        <v>145</v>
      </c>
      <c r="M1" s="67" t="s">
        <v>277</v>
      </c>
      <c r="N1" s="68" t="s">
        <v>311</v>
      </c>
      <c r="O1" s="69" t="s">
        <v>312</v>
      </c>
      <c r="P1" s="69" t="s">
        <v>21</v>
      </c>
      <c r="Q1" s="69" t="s">
        <v>92</v>
      </c>
      <c r="R1" s="69" t="s">
        <v>261</v>
      </c>
      <c r="S1" s="70" t="s">
        <v>146</v>
      </c>
      <c r="T1" s="69" t="s">
        <v>320</v>
      </c>
      <c r="U1" s="68" t="s">
        <v>179</v>
      </c>
      <c r="V1" s="68" t="s">
        <v>510</v>
      </c>
      <c r="W1" s="68" t="s">
        <v>464</v>
      </c>
      <c r="X1" s="68" t="s">
        <v>317</v>
      </c>
      <c r="Y1" s="67" t="s">
        <v>22</v>
      </c>
      <c r="Z1" s="68" t="s">
        <v>319</v>
      </c>
      <c r="AA1" s="68" t="s">
        <v>318</v>
      </c>
      <c r="AB1" s="68" t="s">
        <v>316</v>
      </c>
      <c r="AC1" s="69" t="s">
        <v>259</v>
      </c>
      <c r="AD1" s="69" t="s">
        <v>514</v>
      </c>
      <c r="AE1" s="68" t="s">
        <v>562</v>
      </c>
      <c r="AF1" s="69" t="s">
        <v>465</v>
      </c>
      <c r="AG1" s="69" t="s">
        <v>466</v>
      </c>
      <c r="AH1" s="69" t="s">
        <v>467</v>
      </c>
    </row>
    <row r="2" spans="1:34" ht="54" customHeight="1" x14ac:dyDescent="0.2">
      <c r="A2" s="15">
        <v>2410500033</v>
      </c>
      <c r="B2" s="16" t="s">
        <v>575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7" t="s">
        <v>321</v>
      </c>
      <c r="G2" s="18" t="s">
        <v>396</v>
      </c>
      <c r="H2" s="72" t="s">
        <v>322</v>
      </c>
      <c r="I2" s="17" t="s">
        <v>149</v>
      </c>
      <c r="J2" s="17" t="s">
        <v>150</v>
      </c>
      <c r="K2" s="17" t="s">
        <v>151</v>
      </c>
      <c r="L2" s="9" t="s">
        <v>15</v>
      </c>
      <c r="M2" s="9" t="s">
        <v>292</v>
      </c>
      <c r="N2" s="10" t="s">
        <v>323</v>
      </c>
      <c r="O2" s="10" t="s">
        <v>315</v>
      </c>
      <c r="P2" s="10" t="s">
        <v>397</v>
      </c>
      <c r="Q2" s="7" t="s">
        <v>96</v>
      </c>
      <c r="R2" s="21" t="s">
        <v>91</v>
      </c>
      <c r="S2" s="80">
        <v>14</v>
      </c>
      <c r="T2" s="22" t="s">
        <v>20</v>
      </c>
      <c r="U2" s="15" t="s">
        <v>181</v>
      </c>
      <c r="V2" s="15" t="s">
        <v>511</v>
      </c>
      <c r="W2" s="15" t="s">
        <v>181</v>
      </c>
      <c r="X2" s="73" t="s">
        <v>182</v>
      </c>
      <c r="Y2" s="11" t="s">
        <v>181</v>
      </c>
      <c r="Z2" s="74" t="s">
        <v>181</v>
      </c>
      <c r="AA2" s="73" t="s">
        <v>181</v>
      </c>
      <c r="AB2" s="10" t="s">
        <v>90</v>
      </c>
      <c r="AC2" s="125" t="s">
        <v>90</v>
      </c>
      <c r="AD2" s="125" t="s">
        <v>515</v>
      </c>
      <c r="AE2" s="125" t="s">
        <v>88</v>
      </c>
      <c r="AF2" s="21" t="s">
        <v>500</v>
      </c>
      <c r="AG2" s="21" t="s">
        <v>499</v>
      </c>
      <c r="AH2" s="21" t="s">
        <v>501</v>
      </c>
    </row>
    <row r="3" spans="1:34" ht="54" customHeight="1" x14ac:dyDescent="0.2">
      <c r="A3" s="10">
        <v>2410500710</v>
      </c>
      <c r="B3" s="16" t="s">
        <v>575</v>
      </c>
      <c r="C3" s="14">
        <v>39173</v>
      </c>
      <c r="D3" s="14">
        <v>43556</v>
      </c>
      <c r="E3" s="27">
        <f>DATE(YEAR(MAX(C3:D3))+6, MONTH(MAX(C3:D3)), DAY(MAX(C3:D3)))-1</f>
        <v>45747</v>
      </c>
      <c r="F3" s="12" t="s">
        <v>171</v>
      </c>
      <c r="G3" s="6" t="s">
        <v>398</v>
      </c>
      <c r="H3" s="6" t="s">
        <v>148</v>
      </c>
      <c r="I3" s="6" t="s">
        <v>174</v>
      </c>
      <c r="J3" s="8" t="s">
        <v>399</v>
      </c>
      <c r="K3" s="8" t="s">
        <v>400</v>
      </c>
      <c r="L3" s="9" t="s">
        <v>175</v>
      </c>
      <c r="M3" s="9" t="s">
        <v>401</v>
      </c>
      <c r="N3" s="13" t="s">
        <v>178</v>
      </c>
      <c r="O3" s="13" t="s">
        <v>315</v>
      </c>
      <c r="P3" s="10" t="s">
        <v>402</v>
      </c>
      <c r="Q3" s="7" t="s">
        <v>93</v>
      </c>
      <c r="R3" s="74" t="s">
        <v>19</v>
      </c>
      <c r="S3" s="73">
        <v>6</v>
      </c>
      <c r="T3" s="74" t="s">
        <v>181</v>
      </c>
      <c r="U3" s="15" t="s">
        <v>181</v>
      </c>
      <c r="V3" s="15" t="s">
        <v>512</v>
      </c>
      <c r="W3" s="15" t="s">
        <v>499</v>
      </c>
      <c r="X3" s="73" t="s">
        <v>182</v>
      </c>
      <c r="Y3" s="11" t="s">
        <v>181</v>
      </c>
      <c r="Z3" s="74" t="s">
        <v>181</v>
      </c>
      <c r="AA3" s="73" t="s">
        <v>19</v>
      </c>
      <c r="AB3" s="10" t="s">
        <v>90</v>
      </c>
      <c r="AC3" s="125" t="s">
        <v>90</v>
      </c>
      <c r="AD3" s="125" t="s">
        <v>515</v>
      </c>
      <c r="AE3" s="125" t="s">
        <v>88</v>
      </c>
      <c r="AF3" s="21" t="s">
        <v>501</v>
      </c>
      <c r="AG3" s="21" t="s">
        <v>499</v>
      </c>
      <c r="AH3" s="21" t="s">
        <v>501</v>
      </c>
    </row>
    <row r="4" spans="1:34" ht="54" customHeight="1" x14ac:dyDescent="0.2">
      <c r="R4" s="75"/>
      <c r="T4" s="75"/>
      <c r="Z4" s="75"/>
      <c r="AC4" s="75"/>
      <c r="AD4" s="75"/>
      <c r="AE4" s="75"/>
      <c r="AF4" s="75"/>
    </row>
  </sheetData>
  <phoneticPr fontId="1"/>
  <dataValidations count="1">
    <dataValidation imeMode="on" allowBlank="1" showInputMessage="1" showErrorMessage="1" sqref="L1:L1048576"/>
  </dataValidations>
  <pageMargins left="0.31496062992125984" right="0.19685039370078741" top="0.98425196850393704" bottom="0.19685039370078741" header="0.51181102362204722" footer="0.51181102362204722"/>
  <pageSetup paperSize="9" scale="45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E3"/>
  <sheetViews>
    <sheetView view="pageBreakPreview" zoomScale="75" zoomScaleNormal="75" zoomScaleSheetLayoutView="75" workbookViewId="0">
      <pane xSplit="6" ySplit="1" topLeftCell="H2" activePane="bottomRight" state="frozen"/>
      <selection activeCell="AB2" sqref="AB2"/>
      <selection pane="topRight" activeCell="AB2" sqref="AB2"/>
      <selection pane="bottomLeft" activeCell="AB2" sqref="AB2"/>
      <selection pane="bottomRight" activeCell="L4" sqref="L4"/>
    </sheetView>
  </sheetViews>
  <sheetFormatPr defaultColWidth="9.33203125" defaultRowHeight="54" customHeight="1" x14ac:dyDescent="0.2"/>
  <cols>
    <col min="1" max="1" width="15.44140625" style="5" customWidth="1"/>
    <col min="2" max="2" width="17" style="5" customWidth="1"/>
    <col min="3" max="5" width="18.44140625" style="5" hidden="1" customWidth="1"/>
    <col min="6" max="6" width="20.44140625" style="4" customWidth="1"/>
    <col min="7" max="7" width="11.6640625" style="5" hidden="1" customWidth="1"/>
    <col min="8" max="8" width="10.109375" style="5" customWidth="1"/>
    <col min="9" max="9" width="18.44140625" style="4" customWidth="1"/>
    <col min="10" max="10" width="7.6640625" style="4" customWidth="1"/>
    <col min="11" max="11" width="8.33203125" style="4" customWidth="1"/>
    <col min="12" max="12" width="12" style="4" customWidth="1"/>
    <col min="13" max="13" width="17.6640625" style="4" customWidth="1"/>
    <col min="14" max="17" width="9.33203125" style="5"/>
    <col min="18" max="18" width="11.6640625" style="5" customWidth="1"/>
    <col min="19" max="20" width="8.33203125" style="5" customWidth="1"/>
    <col min="21" max="21" width="9.33203125" style="5"/>
    <col min="22" max="22" width="10.6640625" style="5" bestFit="1" customWidth="1"/>
    <col min="23" max="24" width="10.6640625" style="5" customWidth="1"/>
    <col min="25" max="25" width="9.33203125" style="5" customWidth="1"/>
    <col min="26" max="28" width="11.109375" style="5" customWidth="1"/>
    <col min="29" max="16384" width="9.33203125" style="5"/>
  </cols>
  <sheetData>
    <row r="1" spans="1:31" s="71" customFormat="1" ht="63" customHeight="1" x14ac:dyDescent="0.2">
      <c r="A1" s="76" t="s">
        <v>136</v>
      </c>
      <c r="B1" s="76" t="s">
        <v>137</v>
      </c>
      <c r="C1" s="76" t="s">
        <v>138</v>
      </c>
      <c r="D1" s="76" t="s">
        <v>408</v>
      </c>
      <c r="E1" s="76" t="s">
        <v>409</v>
      </c>
      <c r="F1" s="76" t="s">
        <v>139</v>
      </c>
      <c r="G1" s="76" t="s">
        <v>140</v>
      </c>
      <c r="H1" s="76" t="s">
        <v>141</v>
      </c>
      <c r="I1" s="76" t="s">
        <v>142</v>
      </c>
      <c r="J1" s="76" t="s">
        <v>143</v>
      </c>
      <c r="K1" s="76" t="s">
        <v>144</v>
      </c>
      <c r="L1" s="76" t="s">
        <v>145</v>
      </c>
      <c r="M1" s="76" t="s">
        <v>277</v>
      </c>
      <c r="N1" s="77" t="s">
        <v>146</v>
      </c>
      <c r="O1" s="78" t="s">
        <v>311</v>
      </c>
      <c r="P1" s="78" t="s">
        <v>312</v>
      </c>
      <c r="Q1" s="78" t="s">
        <v>21</v>
      </c>
      <c r="R1" s="78" t="s">
        <v>92</v>
      </c>
      <c r="S1" s="76" t="s">
        <v>22</v>
      </c>
      <c r="T1" s="76" t="s">
        <v>518</v>
      </c>
      <c r="U1" s="78" t="s">
        <v>87</v>
      </c>
      <c r="V1" s="78" t="s">
        <v>179</v>
      </c>
      <c r="W1" s="78" t="s">
        <v>86</v>
      </c>
      <c r="X1" s="78" t="s">
        <v>313</v>
      </c>
      <c r="Y1" s="78" t="s">
        <v>314</v>
      </c>
      <c r="Z1" s="78" t="s">
        <v>259</v>
      </c>
      <c r="AA1" s="78" t="s">
        <v>514</v>
      </c>
      <c r="AB1" s="78" t="s">
        <v>562</v>
      </c>
      <c r="AC1" s="78" t="s">
        <v>468</v>
      </c>
    </row>
    <row r="2" spans="1:31" ht="54" customHeight="1" x14ac:dyDescent="0.2">
      <c r="A2" s="9">
        <v>2410500033</v>
      </c>
      <c r="B2" s="16" t="s">
        <v>576</v>
      </c>
      <c r="C2" s="14">
        <v>38991</v>
      </c>
      <c r="D2" s="14">
        <v>41183</v>
      </c>
      <c r="E2" s="27">
        <f>DATE(YEAR(MAX(C2:D2))+6, MONTH(MAX(C2:D2)), DAY(MAX(C2:D2)))-1</f>
        <v>43373</v>
      </c>
      <c r="F2" s="9" t="s">
        <v>403</v>
      </c>
      <c r="G2" s="7" t="s">
        <v>396</v>
      </c>
      <c r="H2" s="9" t="s">
        <v>148</v>
      </c>
      <c r="I2" s="9" t="s">
        <v>580</v>
      </c>
      <c r="J2" s="9" t="s">
        <v>150</v>
      </c>
      <c r="K2" s="9" t="s">
        <v>151</v>
      </c>
      <c r="L2" s="9" t="s">
        <v>15</v>
      </c>
      <c r="M2" s="9" t="s">
        <v>570</v>
      </c>
      <c r="N2" s="22">
        <v>32</v>
      </c>
      <c r="O2" s="10" t="s">
        <v>404</v>
      </c>
      <c r="P2" s="10" t="s">
        <v>315</v>
      </c>
      <c r="Q2" s="10" t="s">
        <v>405</v>
      </c>
      <c r="R2" s="7" t="s">
        <v>96</v>
      </c>
      <c r="S2" s="11" t="s">
        <v>181</v>
      </c>
      <c r="T2" s="11" t="s">
        <v>519</v>
      </c>
      <c r="U2" s="10" t="s">
        <v>90</v>
      </c>
      <c r="V2" s="11" t="s">
        <v>181</v>
      </c>
      <c r="W2" s="11" t="s">
        <v>88</v>
      </c>
      <c r="X2" s="13" t="s">
        <v>182</v>
      </c>
      <c r="Y2" s="73" t="s">
        <v>276</v>
      </c>
      <c r="Z2" s="127" t="s">
        <v>90</v>
      </c>
      <c r="AA2" s="127" t="s">
        <v>515</v>
      </c>
      <c r="AB2" s="125" t="s">
        <v>88</v>
      </c>
      <c r="AC2" s="73" t="s">
        <v>500</v>
      </c>
      <c r="AD2" s="79"/>
      <c r="AE2" s="79"/>
    </row>
    <row r="3" spans="1:31" ht="54" customHeight="1" x14ac:dyDescent="0.2">
      <c r="AC3" s="79"/>
      <c r="AD3" s="79"/>
      <c r="AE3" s="79"/>
    </row>
  </sheetData>
  <phoneticPr fontId="1"/>
  <conditionalFormatting sqref="A2">
    <cfRule type="expression" dxfId="1" priority="1" stopIfTrue="1">
      <formula>$B2=""</formula>
    </cfRule>
  </conditionalFormatting>
  <dataValidations count="2">
    <dataValidation allowBlank="1" showInputMessage="1" showErrorMessage="1" sqref="A2"/>
    <dataValidation imeMode="on" allowBlank="1" showInputMessage="1" showErrorMessage="1" sqref="L1:L1048576"/>
  </dataValidations>
  <pageMargins left="0.47" right="0.19685039370078741" top="0.52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3"/>
  <sheetViews>
    <sheetView zoomScale="75" zoomScaleNormal="75" workbookViewId="0">
      <selection sqref="A1:A2"/>
    </sheetView>
  </sheetViews>
  <sheetFormatPr defaultColWidth="9.33203125" defaultRowHeight="54" customHeight="1" x14ac:dyDescent="0.2"/>
  <cols>
    <col min="1" max="1" width="15.44140625" style="1" customWidth="1"/>
    <col min="2" max="2" width="17" style="1" customWidth="1"/>
    <col min="3" max="5" width="17.109375" style="1" customWidth="1"/>
    <col min="6" max="6" width="20.44140625" style="3" customWidth="1"/>
    <col min="7" max="8" width="11.6640625" style="5" customWidth="1"/>
    <col min="9" max="9" width="18.44140625" style="3" customWidth="1"/>
    <col min="10" max="11" width="7.44140625" style="4" customWidth="1"/>
    <col min="12" max="13" width="14.44140625" style="3" customWidth="1"/>
    <col min="14" max="14" width="9.33203125" style="1"/>
    <col min="15" max="15" width="12.33203125" style="1" customWidth="1"/>
    <col min="16" max="16" width="7.44140625" style="1" customWidth="1"/>
    <col min="17" max="17" width="10.44140625" style="1" customWidth="1"/>
    <col min="18" max="19" width="9.33203125" style="1"/>
    <col min="20" max="20" width="10.6640625" style="1" bestFit="1" customWidth="1"/>
    <col min="21" max="21" width="10.33203125" style="1" customWidth="1"/>
    <col min="22" max="22" width="10.6640625" style="1" customWidth="1"/>
    <col min="23" max="23" width="11.33203125" style="1" customWidth="1"/>
    <col min="24" max="24" width="12.109375" style="1" bestFit="1" customWidth="1"/>
    <col min="25" max="25" width="10.6640625" style="1" customWidth="1"/>
    <col min="26" max="26" width="9" style="1" customWidth="1"/>
    <col min="27" max="16384" width="9.33203125" style="1"/>
  </cols>
  <sheetData>
    <row r="1" spans="1:33" s="2" customFormat="1" ht="75" customHeight="1" x14ac:dyDescent="0.2">
      <c r="A1" s="131" t="s">
        <v>136</v>
      </c>
      <c r="B1" s="131" t="s">
        <v>324</v>
      </c>
      <c r="C1" s="29" t="s">
        <v>138</v>
      </c>
      <c r="D1" s="30" t="s">
        <v>408</v>
      </c>
      <c r="E1" s="30" t="s">
        <v>409</v>
      </c>
      <c r="F1" s="131" t="s">
        <v>139</v>
      </c>
      <c r="G1" s="30" t="s">
        <v>140</v>
      </c>
      <c r="H1" s="30" t="s">
        <v>141</v>
      </c>
      <c r="I1" s="30" t="s">
        <v>142</v>
      </c>
      <c r="J1" s="131" t="s">
        <v>143</v>
      </c>
      <c r="K1" s="131" t="s">
        <v>144</v>
      </c>
      <c r="L1" s="131" t="s">
        <v>145</v>
      </c>
      <c r="M1" s="30" t="s">
        <v>277</v>
      </c>
      <c r="N1" s="137" t="s">
        <v>146</v>
      </c>
      <c r="O1" s="129" t="s">
        <v>152</v>
      </c>
      <c r="P1" s="129" t="s">
        <v>21</v>
      </c>
      <c r="Q1" s="129" t="s">
        <v>325</v>
      </c>
      <c r="R1" s="129" t="s">
        <v>85</v>
      </c>
      <c r="S1" s="129" t="s">
        <v>326</v>
      </c>
      <c r="T1" s="129" t="s">
        <v>179</v>
      </c>
      <c r="U1" s="133" t="s">
        <v>327</v>
      </c>
      <c r="V1" s="134"/>
      <c r="W1" s="135"/>
      <c r="X1" s="131" t="s">
        <v>328</v>
      </c>
      <c r="Y1" s="129" t="s">
        <v>180</v>
      </c>
      <c r="Z1" s="131" t="s">
        <v>329</v>
      </c>
      <c r="AA1" s="131" t="s">
        <v>261</v>
      </c>
      <c r="AB1" s="129" t="s">
        <v>259</v>
      </c>
      <c r="AC1" s="129" t="s">
        <v>514</v>
      </c>
      <c r="AD1" s="139" t="s">
        <v>562</v>
      </c>
      <c r="AE1" s="131" t="s">
        <v>476</v>
      </c>
      <c r="AF1" s="131" t="s">
        <v>477</v>
      </c>
      <c r="AG1" s="131" t="s">
        <v>478</v>
      </c>
    </row>
    <row r="2" spans="1:33" s="2" customFormat="1" ht="45" customHeight="1" x14ac:dyDescent="0.2">
      <c r="A2" s="132"/>
      <c r="B2" s="132"/>
      <c r="C2" s="31"/>
      <c r="D2" s="32"/>
      <c r="E2" s="32"/>
      <c r="F2" s="132"/>
      <c r="G2" s="32"/>
      <c r="H2" s="32"/>
      <c r="I2" s="32"/>
      <c r="J2" s="132"/>
      <c r="K2" s="132"/>
      <c r="L2" s="132"/>
      <c r="M2" s="32"/>
      <c r="N2" s="138"/>
      <c r="O2" s="130"/>
      <c r="P2" s="130"/>
      <c r="Q2" s="130"/>
      <c r="R2" s="130"/>
      <c r="S2" s="130"/>
      <c r="T2" s="130"/>
      <c r="U2" s="33" t="s">
        <v>330</v>
      </c>
      <c r="V2" s="33" t="s">
        <v>331</v>
      </c>
      <c r="W2" s="33" t="s">
        <v>332</v>
      </c>
      <c r="X2" s="132"/>
      <c r="Y2" s="130"/>
      <c r="Z2" s="132"/>
      <c r="AA2" s="132"/>
      <c r="AB2" s="130"/>
      <c r="AC2" s="130"/>
      <c r="AD2" s="140"/>
      <c r="AE2" s="136"/>
      <c r="AF2" s="136"/>
      <c r="AG2" s="136"/>
    </row>
    <row r="3" spans="1:33" s="19" customFormat="1" ht="69" customHeight="1" x14ac:dyDescent="0.2">
      <c r="A3" s="22">
        <v>2410500033</v>
      </c>
      <c r="B3" s="20" t="s">
        <v>577</v>
      </c>
      <c r="C3" s="14">
        <v>38991</v>
      </c>
      <c r="D3" s="14">
        <v>43374</v>
      </c>
      <c r="E3" s="27">
        <f>DATE(YEAR(MAX(C3:D3))+6, MONTH(MAX(C3:D3)), DAY(MAX(C3:D3)))-1</f>
        <v>45565</v>
      </c>
      <c r="F3" s="20" t="s">
        <v>333</v>
      </c>
      <c r="G3" s="22" t="s">
        <v>334</v>
      </c>
      <c r="H3" s="20" t="s">
        <v>148</v>
      </c>
      <c r="I3" s="20" t="s">
        <v>149</v>
      </c>
      <c r="J3" s="20" t="s">
        <v>150</v>
      </c>
      <c r="K3" s="20" t="s">
        <v>151</v>
      </c>
      <c r="L3" s="9" t="s">
        <v>15</v>
      </c>
      <c r="M3" s="9" t="s">
        <v>570</v>
      </c>
      <c r="N3" s="24">
        <v>6</v>
      </c>
      <c r="O3" s="36" t="s">
        <v>503</v>
      </c>
      <c r="P3" s="21" t="s">
        <v>335</v>
      </c>
      <c r="Q3" s="21" t="s">
        <v>96</v>
      </c>
      <c r="R3" s="25" t="s">
        <v>336</v>
      </c>
      <c r="S3" s="24" t="s">
        <v>20</v>
      </c>
      <c r="T3" s="23" t="s">
        <v>181</v>
      </c>
      <c r="U3" s="26" t="s">
        <v>482</v>
      </c>
      <c r="V3" s="26" t="s">
        <v>89</v>
      </c>
      <c r="W3" s="26" t="s">
        <v>181</v>
      </c>
      <c r="X3" s="23" t="s">
        <v>181</v>
      </c>
      <c r="Y3" s="24" t="s">
        <v>182</v>
      </c>
      <c r="Z3" s="23" t="s">
        <v>181</v>
      </c>
      <c r="AA3" s="21" t="s">
        <v>337</v>
      </c>
      <c r="AB3" s="125" t="s">
        <v>90</v>
      </c>
      <c r="AC3" s="125" t="s">
        <v>515</v>
      </c>
      <c r="AD3" s="125" t="s">
        <v>88</v>
      </c>
      <c r="AE3" s="28" t="s">
        <v>479</v>
      </c>
      <c r="AF3" s="28" t="s">
        <v>480</v>
      </c>
      <c r="AG3" s="57" t="s">
        <v>481</v>
      </c>
    </row>
  </sheetData>
  <mergeCells count="24">
    <mergeCell ref="AE1:AE2"/>
    <mergeCell ref="AF1:AF2"/>
    <mergeCell ref="AG1:AG2"/>
    <mergeCell ref="A1:A2"/>
    <mergeCell ref="B1:B2"/>
    <mergeCell ref="F1:F2"/>
    <mergeCell ref="J1:J2"/>
    <mergeCell ref="K1:K2"/>
    <mergeCell ref="L1:L2"/>
    <mergeCell ref="N1:N2"/>
    <mergeCell ref="O1:O2"/>
    <mergeCell ref="P1:P2"/>
    <mergeCell ref="Q1:Q2"/>
    <mergeCell ref="Y1:Y2"/>
    <mergeCell ref="Z1:Z2"/>
    <mergeCell ref="AD1:AD2"/>
    <mergeCell ref="AC1:AC2"/>
    <mergeCell ref="AA1:AA2"/>
    <mergeCell ref="AB1:AB2"/>
    <mergeCell ref="R1:R2"/>
    <mergeCell ref="S1:S2"/>
    <mergeCell ref="T1:T2"/>
    <mergeCell ref="X1:X2"/>
    <mergeCell ref="U1:W1"/>
  </mergeCells>
  <phoneticPr fontId="1"/>
  <conditionalFormatting sqref="A3">
    <cfRule type="expression" dxfId="0" priority="1" stopIfTrue="1">
      <formula>$B3=""</formula>
    </cfRule>
  </conditionalFormatting>
  <dataValidations count="2">
    <dataValidation allowBlank="1" showInputMessage="1" showErrorMessage="1" sqref="A3"/>
    <dataValidation imeMode="on" allowBlank="1" showInputMessage="1" showErrorMessage="1" sqref="L1:L1048576"/>
  </dataValidation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40"/>
  <sheetViews>
    <sheetView zoomScale="90" workbookViewId="0"/>
  </sheetViews>
  <sheetFormatPr defaultColWidth="9.33203125" defaultRowHeight="54" customHeight="1" x14ac:dyDescent="0.2"/>
  <cols>
    <col min="1" max="1" width="9" style="1" bestFit="1" customWidth="1"/>
    <col min="2" max="2" width="5" style="1" bestFit="1" customWidth="1"/>
    <col min="3" max="3" width="13.44140625" style="1" bestFit="1" customWidth="1"/>
    <col min="4" max="4" width="14.44140625" style="1" bestFit="1" customWidth="1"/>
    <col min="5" max="5" width="14.44140625" style="3" bestFit="1" customWidth="1"/>
    <col min="6" max="7" width="11.6640625" style="5" bestFit="1" customWidth="1"/>
    <col min="8" max="8" width="20.109375" style="3" bestFit="1" customWidth="1"/>
    <col min="9" max="9" width="14.44140625" style="4" bestFit="1" customWidth="1"/>
    <col min="10" max="10" width="9.44140625" style="4" bestFit="1" customWidth="1"/>
    <col min="11" max="11" width="20" style="3" bestFit="1" customWidth="1"/>
    <col min="12" max="12" width="17.109375" style="3" bestFit="1" customWidth="1"/>
    <col min="13" max="14" width="10.6640625" style="1" customWidth="1"/>
    <col min="15" max="16" width="13.33203125" style="1" customWidth="1"/>
    <col min="17" max="17" width="10.44140625" style="1" customWidth="1"/>
    <col min="18" max="24" width="9.33203125" style="1" customWidth="1"/>
    <col min="25" max="25" width="12.109375" style="1" customWidth="1"/>
    <col min="26" max="26" width="10.6640625" style="44" customWidth="1"/>
    <col min="27" max="29" width="9.33203125" style="1" customWidth="1"/>
    <col min="30" max="256" width="9.33203125" style="1"/>
    <col min="257" max="257" width="3" style="1" customWidth="1"/>
    <col min="258" max="258" width="15.44140625" style="1" customWidth="1"/>
    <col min="259" max="259" width="17" style="1" customWidth="1"/>
    <col min="260" max="260" width="14" style="1" customWidth="1"/>
    <col min="261" max="261" width="20.44140625" style="1" customWidth="1"/>
    <col min="262" max="263" width="11.6640625" style="1" customWidth="1"/>
    <col min="264" max="264" width="18.44140625" style="1" customWidth="1"/>
    <col min="265" max="265" width="18.109375" style="1" customWidth="1"/>
    <col min="266" max="266" width="18.6640625" style="1" customWidth="1"/>
    <col min="267" max="267" width="14.6640625" style="1" customWidth="1"/>
    <col min="268" max="269" width="22" style="1" customWidth="1"/>
    <col min="270" max="272" width="10.6640625" style="1" customWidth="1"/>
    <col min="273" max="274" width="13.33203125" style="1" customWidth="1"/>
    <col min="275" max="275" width="10.44140625" style="1" customWidth="1"/>
    <col min="276" max="282" width="9.33203125" style="1"/>
    <col min="283" max="283" width="12.109375" style="1" customWidth="1"/>
    <col min="284" max="512" width="9.33203125" style="1"/>
    <col min="513" max="513" width="3" style="1" customWidth="1"/>
    <col min="514" max="514" width="15.44140625" style="1" customWidth="1"/>
    <col min="515" max="515" width="17" style="1" customWidth="1"/>
    <col min="516" max="516" width="14" style="1" customWidth="1"/>
    <col min="517" max="517" width="20.44140625" style="1" customWidth="1"/>
    <col min="518" max="519" width="11.6640625" style="1" customWidth="1"/>
    <col min="520" max="520" width="18.44140625" style="1" customWidth="1"/>
    <col min="521" max="521" width="18.109375" style="1" customWidth="1"/>
    <col min="522" max="522" width="18.6640625" style="1" customWidth="1"/>
    <col min="523" max="523" width="14.6640625" style="1" customWidth="1"/>
    <col min="524" max="525" width="22" style="1" customWidth="1"/>
    <col min="526" max="528" width="10.6640625" style="1" customWidth="1"/>
    <col min="529" max="530" width="13.33203125" style="1" customWidth="1"/>
    <col min="531" max="531" width="10.44140625" style="1" customWidth="1"/>
    <col min="532" max="538" width="9.33203125" style="1"/>
    <col min="539" max="539" width="12.109375" style="1" customWidth="1"/>
    <col min="540" max="768" width="9.33203125" style="1"/>
    <col min="769" max="769" width="3" style="1" customWidth="1"/>
    <col min="770" max="770" width="15.44140625" style="1" customWidth="1"/>
    <col min="771" max="771" width="17" style="1" customWidth="1"/>
    <col min="772" max="772" width="14" style="1" customWidth="1"/>
    <col min="773" max="773" width="20.44140625" style="1" customWidth="1"/>
    <col min="774" max="775" width="11.6640625" style="1" customWidth="1"/>
    <col min="776" max="776" width="18.44140625" style="1" customWidth="1"/>
    <col min="777" max="777" width="18.109375" style="1" customWidth="1"/>
    <col min="778" max="778" width="18.6640625" style="1" customWidth="1"/>
    <col min="779" max="779" width="14.6640625" style="1" customWidth="1"/>
    <col min="780" max="781" width="22" style="1" customWidth="1"/>
    <col min="782" max="784" width="10.6640625" style="1" customWidth="1"/>
    <col min="785" max="786" width="13.33203125" style="1" customWidth="1"/>
    <col min="787" max="787" width="10.44140625" style="1" customWidth="1"/>
    <col min="788" max="794" width="9.33203125" style="1"/>
    <col min="795" max="795" width="12.109375" style="1" customWidth="1"/>
    <col min="796" max="1024" width="9.33203125" style="1"/>
    <col min="1025" max="1025" width="3" style="1" customWidth="1"/>
    <col min="1026" max="1026" width="15.44140625" style="1" customWidth="1"/>
    <col min="1027" max="1027" width="17" style="1" customWidth="1"/>
    <col min="1028" max="1028" width="14" style="1" customWidth="1"/>
    <col min="1029" max="1029" width="20.44140625" style="1" customWidth="1"/>
    <col min="1030" max="1031" width="11.6640625" style="1" customWidth="1"/>
    <col min="1032" max="1032" width="18.44140625" style="1" customWidth="1"/>
    <col min="1033" max="1033" width="18.109375" style="1" customWidth="1"/>
    <col min="1034" max="1034" width="18.6640625" style="1" customWidth="1"/>
    <col min="1035" max="1035" width="14.6640625" style="1" customWidth="1"/>
    <col min="1036" max="1037" width="22" style="1" customWidth="1"/>
    <col min="1038" max="1040" width="10.6640625" style="1" customWidth="1"/>
    <col min="1041" max="1042" width="13.33203125" style="1" customWidth="1"/>
    <col min="1043" max="1043" width="10.44140625" style="1" customWidth="1"/>
    <col min="1044" max="1050" width="9.33203125" style="1"/>
    <col min="1051" max="1051" width="12.109375" style="1" customWidth="1"/>
    <col min="1052" max="1280" width="9.33203125" style="1"/>
    <col min="1281" max="1281" width="3" style="1" customWidth="1"/>
    <col min="1282" max="1282" width="15.44140625" style="1" customWidth="1"/>
    <col min="1283" max="1283" width="17" style="1" customWidth="1"/>
    <col min="1284" max="1284" width="14" style="1" customWidth="1"/>
    <col min="1285" max="1285" width="20.44140625" style="1" customWidth="1"/>
    <col min="1286" max="1287" width="11.6640625" style="1" customWidth="1"/>
    <col min="1288" max="1288" width="18.44140625" style="1" customWidth="1"/>
    <col min="1289" max="1289" width="18.109375" style="1" customWidth="1"/>
    <col min="1290" max="1290" width="18.6640625" style="1" customWidth="1"/>
    <col min="1291" max="1291" width="14.6640625" style="1" customWidth="1"/>
    <col min="1292" max="1293" width="22" style="1" customWidth="1"/>
    <col min="1294" max="1296" width="10.6640625" style="1" customWidth="1"/>
    <col min="1297" max="1298" width="13.33203125" style="1" customWidth="1"/>
    <col min="1299" max="1299" width="10.44140625" style="1" customWidth="1"/>
    <col min="1300" max="1306" width="9.33203125" style="1"/>
    <col min="1307" max="1307" width="12.109375" style="1" customWidth="1"/>
    <col min="1308" max="1536" width="9.33203125" style="1"/>
    <col min="1537" max="1537" width="3" style="1" customWidth="1"/>
    <col min="1538" max="1538" width="15.44140625" style="1" customWidth="1"/>
    <col min="1539" max="1539" width="17" style="1" customWidth="1"/>
    <col min="1540" max="1540" width="14" style="1" customWidth="1"/>
    <col min="1541" max="1541" width="20.44140625" style="1" customWidth="1"/>
    <col min="1542" max="1543" width="11.6640625" style="1" customWidth="1"/>
    <col min="1544" max="1544" width="18.44140625" style="1" customWidth="1"/>
    <col min="1545" max="1545" width="18.109375" style="1" customWidth="1"/>
    <col min="1546" max="1546" width="18.6640625" style="1" customWidth="1"/>
    <col min="1547" max="1547" width="14.6640625" style="1" customWidth="1"/>
    <col min="1548" max="1549" width="22" style="1" customWidth="1"/>
    <col min="1550" max="1552" width="10.6640625" style="1" customWidth="1"/>
    <col min="1553" max="1554" width="13.33203125" style="1" customWidth="1"/>
    <col min="1555" max="1555" width="10.44140625" style="1" customWidth="1"/>
    <col min="1556" max="1562" width="9.33203125" style="1"/>
    <col min="1563" max="1563" width="12.109375" style="1" customWidth="1"/>
    <col min="1564" max="1792" width="9.33203125" style="1"/>
    <col min="1793" max="1793" width="3" style="1" customWidth="1"/>
    <col min="1794" max="1794" width="15.44140625" style="1" customWidth="1"/>
    <col min="1795" max="1795" width="17" style="1" customWidth="1"/>
    <col min="1796" max="1796" width="14" style="1" customWidth="1"/>
    <col min="1797" max="1797" width="20.44140625" style="1" customWidth="1"/>
    <col min="1798" max="1799" width="11.6640625" style="1" customWidth="1"/>
    <col min="1800" max="1800" width="18.44140625" style="1" customWidth="1"/>
    <col min="1801" max="1801" width="18.109375" style="1" customWidth="1"/>
    <col min="1802" max="1802" width="18.6640625" style="1" customWidth="1"/>
    <col min="1803" max="1803" width="14.6640625" style="1" customWidth="1"/>
    <col min="1804" max="1805" width="22" style="1" customWidth="1"/>
    <col min="1806" max="1808" width="10.6640625" style="1" customWidth="1"/>
    <col min="1809" max="1810" width="13.33203125" style="1" customWidth="1"/>
    <col min="1811" max="1811" width="10.44140625" style="1" customWidth="1"/>
    <col min="1812" max="1818" width="9.33203125" style="1"/>
    <col min="1819" max="1819" width="12.109375" style="1" customWidth="1"/>
    <col min="1820" max="2048" width="9.33203125" style="1"/>
    <col min="2049" max="2049" width="3" style="1" customWidth="1"/>
    <col min="2050" max="2050" width="15.44140625" style="1" customWidth="1"/>
    <col min="2051" max="2051" width="17" style="1" customWidth="1"/>
    <col min="2052" max="2052" width="14" style="1" customWidth="1"/>
    <col min="2053" max="2053" width="20.44140625" style="1" customWidth="1"/>
    <col min="2054" max="2055" width="11.6640625" style="1" customWidth="1"/>
    <col min="2056" max="2056" width="18.44140625" style="1" customWidth="1"/>
    <col min="2057" max="2057" width="18.109375" style="1" customWidth="1"/>
    <col min="2058" max="2058" width="18.6640625" style="1" customWidth="1"/>
    <col min="2059" max="2059" width="14.6640625" style="1" customWidth="1"/>
    <col min="2060" max="2061" width="22" style="1" customWidth="1"/>
    <col min="2062" max="2064" width="10.6640625" style="1" customWidth="1"/>
    <col min="2065" max="2066" width="13.33203125" style="1" customWidth="1"/>
    <col min="2067" max="2067" width="10.44140625" style="1" customWidth="1"/>
    <col min="2068" max="2074" width="9.33203125" style="1"/>
    <col min="2075" max="2075" width="12.109375" style="1" customWidth="1"/>
    <col min="2076" max="2304" width="9.33203125" style="1"/>
    <col min="2305" max="2305" width="3" style="1" customWidth="1"/>
    <col min="2306" max="2306" width="15.44140625" style="1" customWidth="1"/>
    <col min="2307" max="2307" width="17" style="1" customWidth="1"/>
    <col min="2308" max="2308" width="14" style="1" customWidth="1"/>
    <col min="2309" max="2309" width="20.44140625" style="1" customWidth="1"/>
    <col min="2310" max="2311" width="11.6640625" style="1" customWidth="1"/>
    <col min="2312" max="2312" width="18.44140625" style="1" customWidth="1"/>
    <col min="2313" max="2313" width="18.109375" style="1" customWidth="1"/>
    <col min="2314" max="2314" width="18.6640625" style="1" customWidth="1"/>
    <col min="2315" max="2315" width="14.6640625" style="1" customWidth="1"/>
    <col min="2316" max="2317" width="22" style="1" customWidth="1"/>
    <col min="2318" max="2320" width="10.6640625" style="1" customWidth="1"/>
    <col min="2321" max="2322" width="13.33203125" style="1" customWidth="1"/>
    <col min="2323" max="2323" width="10.44140625" style="1" customWidth="1"/>
    <col min="2324" max="2330" width="9.33203125" style="1"/>
    <col min="2331" max="2331" width="12.109375" style="1" customWidth="1"/>
    <col min="2332" max="2560" width="9.33203125" style="1"/>
    <col min="2561" max="2561" width="3" style="1" customWidth="1"/>
    <col min="2562" max="2562" width="15.44140625" style="1" customWidth="1"/>
    <col min="2563" max="2563" width="17" style="1" customWidth="1"/>
    <col min="2564" max="2564" width="14" style="1" customWidth="1"/>
    <col min="2565" max="2565" width="20.44140625" style="1" customWidth="1"/>
    <col min="2566" max="2567" width="11.6640625" style="1" customWidth="1"/>
    <col min="2568" max="2568" width="18.44140625" style="1" customWidth="1"/>
    <col min="2569" max="2569" width="18.109375" style="1" customWidth="1"/>
    <col min="2570" max="2570" width="18.6640625" style="1" customWidth="1"/>
    <col min="2571" max="2571" width="14.6640625" style="1" customWidth="1"/>
    <col min="2572" max="2573" width="22" style="1" customWidth="1"/>
    <col min="2574" max="2576" width="10.6640625" style="1" customWidth="1"/>
    <col min="2577" max="2578" width="13.33203125" style="1" customWidth="1"/>
    <col min="2579" max="2579" width="10.44140625" style="1" customWidth="1"/>
    <col min="2580" max="2586" width="9.33203125" style="1"/>
    <col min="2587" max="2587" width="12.109375" style="1" customWidth="1"/>
    <col min="2588" max="2816" width="9.33203125" style="1"/>
    <col min="2817" max="2817" width="3" style="1" customWidth="1"/>
    <col min="2818" max="2818" width="15.44140625" style="1" customWidth="1"/>
    <col min="2819" max="2819" width="17" style="1" customWidth="1"/>
    <col min="2820" max="2820" width="14" style="1" customWidth="1"/>
    <col min="2821" max="2821" width="20.44140625" style="1" customWidth="1"/>
    <col min="2822" max="2823" width="11.6640625" style="1" customWidth="1"/>
    <col min="2824" max="2824" width="18.44140625" style="1" customWidth="1"/>
    <col min="2825" max="2825" width="18.109375" style="1" customWidth="1"/>
    <col min="2826" max="2826" width="18.6640625" style="1" customWidth="1"/>
    <col min="2827" max="2827" width="14.6640625" style="1" customWidth="1"/>
    <col min="2828" max="2829" width="22" style="1" customWidth="1"/>
    <col min="2830" max="2832" width="10.6640625" style="1" customWidth="1"/>
    <col min="2833" max="2834" width="13.33203125" style="1" customWidth="1"/>
    <col min="2835" max="2835" width="10.44140625" style="1" customWidth="1"/>
    <col min="2836" max="2842" width="9.33203125" style="1"/>
    <col min="2843" max="2843" width="12.109375" style="1" customWidth="1"/>
    <col min="2844" max="3072" width="9.33203125" style="1"/>
    <col min="3073" max="3073" width="3" style="1" customWidth="1"/>
    <col min="3074" max="3074" width="15.44140625" style="1" customWidth="1"/>
    <col min="3075" max="3075" width="17" style="1" customWidth="1"/>
    <col min="3076" max="3076" width="14" style="1" customWidth="1"/>
    <col min="3077" max="3077" width="20.44140625" style="1" customWidth="1"/>
    <col min="3078" max="3079" width="11.6640625" style="1" customWidth="1"/>
    <col min="3080" max="3080" width="18.44140625" style="1" customWidth="1"/>
    <col min="3081" max="3081" width="18.109375" style="1" customWidth="1"/>
    <col min="3082" max="3082" width="18.6640625" style="1" customWidth="1"/>
    <col min="3083" max="3083" width="14.6640625" style="1" customWidth="1"/>
    <col min="3084" max="3085" width="22" style="1" customWidth="1"/>
    <col min="3086" max="3088" width="10.6640625" style="1" customWidth="1"/>
    <col min="3089" max="3090" width="13.33203125" style="1" customWidth="1"/>
    <col min="3091" max="3091" width="10.44140625" style="1" customWidth="1"/>
    <col min="3092" max="3098" width="9.33203125" style="1"/>
    <col min="3099" max="3099" width="12.109375" style="1" customWidth="1"/>
    <col min="3100" max="3328" width="9.33203125" style="1"/>
    <col min="3329" max="3329" width="3" style="1" customWidth="1"/>
    <col min="3330" max="3330" width="15.44140625" style="1" customWidth="1"/>
    <col min="3331" max="3331" width="17" style="1" customWidth="1"/>
    <col min="3332" max="3332" width="14" style="1" customWidth="1"/>
    <col min="3333" max="3333" width="20.44140625" style="1" customWidth="1"/>
    <col min="3334" max="3335" width="11.6640625" style="1" customWidth="1"/>
    <col min="3336" max="3336" width="18.44140625" style="1" customWidth="1"/>
    <col min="3337" max="3337" width="18.109375" style="1" customWidth="1"/>
    <col min="3338" max="3338" width="18.6640625" style="1" customWidth="1"/>
    <col min="3339" max="3339" width="14.6640625" style="1" customWidth="1"/>
    <col min="3340" max="3341" width="22" style="1" customWidth="1"/>
    <col min="3342" max="3344" width="10.6640625" style="1" customWidth="1"/>
    <col min="3345" max="3346" width="13.33203125" style="1" customWidth="1"/>
    <col min="3347" max="3347" width="10.44140625" style="1" customWidth="1"/>
    <col min="3348" max="3354" width="9.33203125" style="1"/>
    <col min="3355" max="3355" width="12.109375" style="1" customWidth="1"/>
    <col min="3356" max="3584" width="9.33203125" style="1"/>
    <col min="3585" max="3585" width="3" style="1" customWidth="1"/>
    <col min="3586" max="3586" width="15.44140625" style="1" customWidth="1"/>
    <col min="3587" max="3587" width="17" style="1" customWidth="1"/>
    <col min="3588" max="3588" width="14" style="1" customWidth="1"/>
    <col min="3589" max="3589" width="20.44140625" style="1" customWidth="1"/>
    <col min="3590" max="3591" width="11.6640625" style="1" customWidth="1"/>
    <col min="3592" max="3592" width="18.44140625" style="1" customWidth="1"/>
    <col min="3593" max="3593" width="18.109375" style="1" customWidth="1"/>
    <col min="3594" max="3594" width="18.6640625" style="1" customWidth="1"/>
    <col min="3595" max="3595" width="14.6640625" style="1" customWidth="1"/>
    <col min="3596" max="3597" width="22" style="1" customWidth="1"/>
    <col min="3598" max="3600" width="10.6640625" style="1" customWidth="1"/>
    <col min="3601" max="3602" width="13.33203125" style="1" customWidth="1"/>
    <col min="3603" max="3603" width="10.44140625" style="1" customWidth="1"/>
    <col min="3604" max="3610" width="9.33203125" style="1"/>
    <col min="3611" max="3611" width="12.109375" style="1" customWidth="1"/>
    <col min="3612" max="3840" width="9.33203125" style="1"/>
    <col min="3841" max="3841" width="3" style="1" customWidth="1"/>
    <col min="3842" max="3842" width="15.44140625" style="1" customWidth="1"/>
    <col min="3843" max="3843" width="17" style="1" customWidth="1"/>
    <col min="3844" max="3844" width="14" style="1" customWidth="1"/>
    <col min="3845" max="3845" width="20.44140625" style="1" customWidth="1"/>
    <col min="3846" max="3847" width="11.6640625" style="1" customWidth="1"/>
    <col min="3848" max="3848" width="18.44140625" style="1" customWidth="1"/>
    <col min="3849" max="3849" width="18.109375" style="1" customWidth="1"/>
    <col min="3850" max="3850" width="18.6640625" style="1" customWidth="1"/>
    <col min="3851" max="3851" width="14.6640625" style="1" customWidth="1"/>
    <col min="3852" max="3853" width="22" style="1" customWidth="1"/>
    <col min="3854" max="3856" width="10.6640625" style="1" customWidth="1"/>
    <col min="3857" max="3858" width="13.33203125" style="1" customWidth="1"/>
    <col min="3859" max="3859" width="10.44140625" style="1" customWidth="1"/>
    <col min="3860" max="3866" width="9.33203125" style="1"/>
    <col min="3867" max="3867" width="12.109375" style="1" customWidth="1"/>
    <col min="3868" max="4096" width="9.33203125" style="1"/>
    <col min="4097" max="4097" width="3" style="1" customWidth="1"/>
    <col min="4098" max="4098" width="15.44140625" style="1" customWidth="1"/>
    <col min="4099" max="4099" width="17" style="1" customWidth="1"/>
    <col min="4100" max="4100" width="14" style="1" customWidth="1"/>
    <col min="4101" max="4101" width="20.44140625" style="1" customWidth="1"/>
    <col min="4102" max="4103" width="11.6640625" style="1" customWidth="1"/>
    <col min="4104" max="4104" width="18.44140625" style="1" customWidth="1"/>
    <col min="4105" max="4105" width="18.109375" style="1" customWidth="1"/>
    <col min="4106" max="4106" width="18.6640625" style="1" customWidth="1"/>
    <col min="4107" max="4107" width="14.6640625" style="1" customWidth="1"/>
    <col min="4108" max="4109" width="22" style="1" customWidth="1"/>
    <col min="4110" max="4112" width="10.6640625" style="1" customWidth="1"/>
    <col min="4113" max="4114" width="13.33203125" style="1" customWidth="1"/>
    <col min="4115" max="4115" width="10.44140625" style="1" customWidth="1"/>
    <col min="4116" max="4122" width="9.33203125" style="1"/>
    <col min="4123" max="4123" width="12.109375" style="1" customWidth="1"/>
    <col min="4124" max="4352" width="9.33203125" style="1"/>
    <col min="4353" max="4353" width="3" style="1" customWidth="1"/>
    <col min="4354" max="4354" width="15.44140625" style="1" customWidth="1"/>
    <col min="4355" max="4355" width="17" style="1" customWidth="1"/>
    <col min="4356" max="4356" width="14" style="1" customWidth="1"/>
    <col min="4357" max="4357" width="20.44140625" style="1" customWidth="1"/>
    <col min="4358" max="4359" width="11.6640625" style="1" customWidth="1"/>
    <col min="4360" max="4360" width="18.44140625" style="1" customWidth="1"/>
    <col min="4361" max="4361" width="18.109375" style="1" customWidth="1"/>
    <col min="4362" max="4362" width="18.6640625" style="1" customWidth="1"/>
    <col min="4363" max="4363" width="14.6640625" style="1" customWidth="1"/>
    <col min="4364" max="4365" width="22" style="1" customWidth="1"/>
    <col min="4366" max="4368" width="10.6640625" style="1" customWidth="1"/>
    <col min="4369" max="4370" width="13.33203125" style="1" customWidth="1"/>
    <col min="4371" max="4371" width="10.44140625" style="1" customWidth="1"/>
    <col min="4372" max="4378" width="9.33203125" style="1"/>
    <col min="4379" max="4379" width="12.109375" style="1" customWidth="1"/>
    <col min="4380" max="4608" width="9.33203125" style="1"/>
    <col min="4609" max="4609" width="3" style="1" customWidth="1"/>
    <col min="4610" max="4610" width="15.44140625" style="1" customWidth="1"/>
    <col min="4611" max="4611" width="17" style="1" customWidth="1"/>
    <col min="4612" max="4612" width="14" style="1" customWidth="1"/>
    <col min="4613" max="4613" width="20.44140625" style="1" customWidth="1"/>
    <col min="4614" max="4615" width="11.6640625" style="1" customWidth="1"/>
    <col min="4616" max="4616" width="18.44140625" style="1" customWidth="1"/>
    <col min="4617" max="4617" width="18.109375" style="1" customWidth="1"/>
    <col min="4618" max="4618" width="18.6640625" style="1" customWidth="1"/>
    <col min="4619" max="4619" width="14.6640625" style="1" customWidth="1"/>
    <col min="4620" max="4621" width="22" style="1" customWidth="1"/>
    <col min="4622" max="4624" width="10.6640625" style="1" customWidth="1"/>
    <col min="4625" max="4626" width="13.33203125" style="1" customWidth="1"/>
    <col min="4627" max="4627" width="10.44140625" style="1" customWidth="1"/>
    <col min="4628" max="4634" width="9.33203125" style="1"/>
    <col min="4635" max="4635" width="12.109375" style="1" customWidth="1"/>
    <col min="4636" max="4864" width="9.33203125" style="1"/>
    <col min="4865" max="4865" width="3" style="1" customWidth="1"/>
    <col min="4866" max="4866" width="15.44140625" style="1" customWidth="1"/>
    <col min="4867" max="4867" width="17" style="1" customWidth="1"/>
    <col min="4868" max="4868" width="14" style="1" customWidth="1"/>
    <col min="4869" max="4869" width="20.44140625" style="1" customWidth="1"/>
    <col min="4870" max="4871" width="11.6640625" style="1" customWidth="1"/>
    <col min="4872" max="4872" width="18.44140625" style="1" customWidth="1"/>
    <col min="4873" max="4873" width="18.109375" style="1" customWidth="1"/>
    <col min="4874" max="4874" width="18.6640625" style="1" customWidth="1"/>
    <col min="4875" max="4875" width="14.6640625" style="1" customWidth="1"/>
    <col min="4876" max="4877" width="22" style="1" customWidth="1"/>
    <col min="4878" max="4880" width="10.6640625" style="1" customWidth="1"/>
    <col min="4881" max="4882" width="13.33203125" style="1" customWidth="1"/>
    <col min="4883" max="4883" width="10.44140625" style="1" customWidth="1"/>
    <col min="4884" max="4890" width="9.33203125" style="1"/>
    <col min="4891" max="4891" width="12.109375" style="1" customWidth="1"/>
    <col min="4892" max="5120" width="9.33203125" style="1"/>
    <col min="5121" max="5121" width="3" style="1" customWidth="1"/>
    <col min="5122" max="5122" width="15.44140625" style="1" customWidth="1"/>
    <col min="5123" max="5123" width="17" style="1" customWidth="1"/>
    <col min="5124" max="5124" width="14" style="1" customWidth="1"/>
    <col min="5125" max="5125" width="20.44140625" style="1" customWidth="1"/>
    <col min="5126" max="5127" width="11.6640625" style="1" customWidth="1"/>
    <col min="5128" max="5128" width="18.44140625" style="1" customWidth="1"/>
    <col min="5129" max="5129" width="18.109375" style="1" customWidth="1"/>
    <col min="5130" max="5130" width="18.6640625" style="1" customWidth="1"/>
    <col min="5131" max="5131" width="14.6640625" style="1" customWidth="1"/>
    <col min="5132" max="5133" width="22" style="1" customWidth="1"/>
    <col min="5134" max="5136" width="10.6640625" style="1" customWidth="1"/>
    <col min="5137" max="5138" width="13.33203125" style="1" customWidth="1"/>
    <col min="5139" max="5139" width="10.44140625" style="1" customWidth="1"/>
    <col min="5140" max="5146" width="9.33203125" style="1"/>
    <col min="5147" max="5147" width="12.109375" style="1" customWidth="1"/>
    <col min="5148" max="5376" width="9.33203125" style="1"/>
    <col min="5377" max="5377" width="3" style="1" customWidth="1"/>
    <col min="5378" max="5378" width="15.44140625" style="1" customWidth="1"/>
    <col min="5379" max="5379" width="17" style="1" customWidth="1"/>
    <col min="5380" max="5380" width="14" style="1" customWidth="1"/>
    <col min="5381" max="5381" width="20.44140625" style="1" customWidth="1"/>
    <col min="5382" max="5383" width="11.6640625" style="1" customWidth="1"/>
    <col min="5384" max="5384" width="18.44140625" style="1" customWidth="1"/>
    <col min="5385" max="5385" width="18.109375" style="1" customWidth="1"/>
    <col min="5386" max="5386" width="18.6640625" style="1" customWidth="1"/>
    <col min="5387" max="5387" width="14.6640625" style="1" customWidth="1"/>
    <col min="5388" max="5389" width="22" style="1" customWidth="1"/>
    <col min="5390" max="5392" width="10.6640625" style="1" customWidth="1"/>
    <col min="5393" max="5394" width="13.33203125" style="1" customWidth="1"/>
    <col min="5395" max="5395" width="10.44140625" style="1" customWidth="1"/>
    <col min="5396" max="5402" width="9.33203125" style="1"/>
    <col min="5403" max="5403" width="12.109375" style="1" customWidth="1"/>
    <col min="5404" max="5632" width="9.33203125" style="1"/>
    <col min="5633" max="5633" width="3" style="1" customWidth="1"/>
    <col min="5634" max="5634" width="15.44140625" style="1" customWidth="1"/>
    <col min="5635" max="5635" width="17" style="1" customWidth="1"/>
    <col min="5636" max="5636" width="14" style="1" customWidth="1"/>
    <col min="5637" max="5637" width="20.44140625" style="1" customWidth="1"/>
    <col min="5638" max="5639" width="11.6640625" style="1" customWidth="1"/>
    <col min="5640" max="5640" width="18.44140625" style="1" customWidth="1"/>
    <col min="5641" max="5641" width="18.109375" style="1" customWidth="1"/>
    <col min="5642" max="5642" width="18.6640625" style="1" customWidth="1"/>
    <col min="5643" max="5643" width="14.6640625" style="1" customWidth="1"/>
    <col min="5644" max="5645" width="22" style="1" customWidth="1"/>
    <col min="5646" max="5648" width="10.6640625" style="1" customWidth="1"/>
    <col min="5649" max="5650" width="13.33203125" style="1" customWidth="1"/>
    <col min="5651" max="5651" width="10.44140625" style="1" customWidth="1"/>
    <col min="5652" max="5658" width="9.33203125" style="1"/>
    <col min="5659" max="5659" width="12.109375" style="1" customWidth="1"/>
    <col min="5660" max="5888" width="9.33203125" style="1"/>
    <col min="5889" max="5889" width="3" style="1" customWidth="1"/>
    <col min="5890" max="5890" width="15.44140625" style="1" customWidth="1"/>
    <col min="5891" max="5891" width="17" style="1" customWidth="1"/>
    <col min="5892" max="5892" width="14" style="1" customWidth="1"/>
    <col min="5893" max="5893" width="20.44140625" style="1" customWidth="1"/>
    <col min="5894" max="5895" width="11.6640625" style="1" customWidth="1"/>
    <col min="5896" max="5896" width="18.44140625" style="1" customWidth="1"/>
    <col min="5897" max="5897" width="18.109375" style="1" customWidth="1"/>
    <col min="5898" max="5898" width="18.6640625" style="1" customWidth="1"/>
    <col min="5899" max="5899" width="14.6640625" style="1" customWidth="1"/>
    <col min="5900" max="5901" width="22" style="1" customWidth="1"/>
    <col min="5902" max="5904" width="10.6640625" style="1" customWidth="1"/>
    <col min="5905" max="5906" width="13.33203125" style="1" customWidth="1"/>
    <col min="5907" max="5907" width="10.44140625" style="1" customWidth="1"/>
    <col min="5908" max="5914" width="9.33203125" style="1"/>
    <col min="5915" max="5915" width="12.109375" style="1" customWidth="1"/>
    <col min="5916" max="6144" width="9.33203125" style="1"/>
    <col min="6145" max="6145" width="3" style="1" customWidth="1"/>
    <col min="6146" max="6146" width="15.44140625" style="1" customWidth="1"/>
    <col min="6147" max="6147" width="17" style="1" customWidth="1"/>
    <col min="6148" max="6148" width="14" style="1" customWidth="1"/>
    <col min="6149" max="6149" width="20.44140625" style="1" customWidth="1"/>
    <col min="6150" max="6151" width="11.6640625" style="1" customWidth="1"/>
    <col min="6152" max="6152" width="18.44140625" style="1" customWidth="1"/>
    <col min="6153" max="6153" width="18.109375" style="1" customWidth="1"/>
    <col min="6154" max="6154" width="18.6640625" style="1" customWidth="1"/>
    <col min="6155" max="6155" width="14.6640625" style="1" customWidth="1"/>
    <col min="6156" max="6157" width="22" style="1" customWidth="1"/>
    <col min="6158" max="6160" width="10.6640625" style="1" customWidth="1"/>
    <col min="6161" max="6162" width="13.33203125" style="1" customWidth="1"/>
    <col min="6163" max="6163" width="10.44140625" style="1" customWidth="1"/>
    <col min="6164" max="6170" width="9.33203125" style="1"/>
    <col min="6171" max="6171" width="12.109375" style="1" customWidth="1"/>
    <col min="6172" max="6400" width="9.33203125" style="1"/>
    <col min="6401" max="6401" width="3" style="1" customWidth="1"/>
    <col min="6402" max="6402" width="15.44140625" style="1" customWidth="1"/>
    <col min="6403" max="6403" width="17" style="1" customWidth="1"/>
    <col min="6404" max="6404" width="14" style="1" customWidth="1"/>
    <col min="6405" max="6405" width="20.44140625" style="1" customWidth="1"/>
    <col min="6406" max="6407" width="11.6640625" style="1" customWidth="1"/>
    <col min="6408" max="6408" width="18.44140625" style="1" customWidth="1"/>
    <col min="6409" max="6409" width="18.109375" style="1" customWidth="1"/>
    <col min="6410" max="6410" width="18.6640625" style="1" customWidth="1"/>
    <col min="6411" max="6411" width="14.6640625" style="1" customWidth="1"/>
    <col min="6412" max="6413" width="22" style="1" customWidth="1"/>
    <col min="6414" max="6416" width="10.6640625" style="1" customWidth="1"/>
    <col min="6417" max="6418" width="13.33203125" style="1" customWidth="1"/>
    <col min="6419" max="6419" width="10.44140625" style="1" customWidth="1"/>
    <col min="6420" max="6426" width="9.33203125" style="1"/>
    <col min="6427" max="6427" width="12.109375" style="1" customWidth="1"/>
    <col min="6428" max="6656" width="9.33203125" style="1"/>
    <col min="6657" max="6657" width="3" style="1" customWidth="1"/>
    <col min="6658" max="6658" width="15.44140625" style="1" customWidth="1"/>
    <col min="6659" max="6659" width="17" style="1" customWidth="1"/>
    <col min="6660" max="6660" width="14" style="1" customWidth="1"/>
    <col min="6661" max="6661" width="20.44140625" style="1" customWidth="1"/>
    <col min="6662" max="6663" width="11.6640625" style="1" customWidth="1"/>
    <col min="6664" max="6664" width="18.44140625" style="1" customWidth="1"/>
    <col min="6665" max="6665" width="18.109375" style="1" customWidth="1"/>
    <col min="6666" max="6666" width="18.6640625" style="1" customWidth="1"/>
    <col min="6667" max="6667" width="14.6640625" style="1" customWidth="1"/>
    <col min="6668" max="6669" width="22" style="1" customWidth="1"/>
    <col min="6670" max="6672" width="10.6640625" style="1" customWidth="1"/>
    <col min="6673" max="6674" width="13.33203125" style="1" customWidth="1"/>
    <col min="6675" max="6675" width="10.44140625" style="1" customWidth="1"/>
    <col min="6676" max="6682" width="9.33203125" style="1"/>
    <col min="6683" max="6683" width="12.109375" style="1" customWidth="1"/>
    <col min="6684" max="6912" width="9.33203125" style="1"/>
    <col min="6913" max="6913" width="3" style="1" customWidth="1"/>
    <col min="6914" max="6914" width="15.44140625" style="1" customWidth="1"/>
    <col min="6915" max="6915" width="17" style="1" customWidth="1"/>
    <col min="6916" max="6916" width="14" style="1" customWidth="1"/>
    <col min="6917" max="6917" width="20.44140625" style="1" customWidth="1"/>
    <col min="6918" max="6919" width="11.6640625" style="1" customWidth="1"/>
    <col min="6920" max="6920" width="18.44140625" style="1" customWidth="1"/>
    <col min="6921" max="6921" width="18.109375" style="1" customWidth="1"/>
    <col min="6922" max="6922" width="18.6640625" style="1" customWidth="1"/>
    <col min="6923" max="6923" width="14.6640625" style="1" customWidth="1"/>
    <col min="6924" max="6925" width="22" style="1" customWidth="1"/>
    <col min="6926" max="6928" width="10.6640625" style="1" customWidth="1"/>
    <col min="6929" max="6930" width="13.33203125" style="1" customWidth="1"/>
    <col min="6931" max="6931" width="10.44140625" style="1" customWidth="1"/>
    <col min="6932" max="6938" width="9.33203125" style="1"/>
    <col min="6939" max="6939" width="12.109375" style="1" customWidth="1"/>
    <col min="6940" max="7168" width="9.33203125" style="1"/>
    <col min="7169" max="7169" width="3" style="1" customWidth="1"/>
    <col min="7170" max="7170" width="15.44140625" style="1" customWidth="1"/>
    <col min="7171" max="7171" width="17" style="1" customWidth="1"/>
    <col min="7172" max="7172" width="14" style="1" customWidth="1"/>
    <col min="7173" max="7173" width="20.44140625" style="1" customWidth="1"/>
    <col min="7174" max="7175" width="11.6640625" style="1" customWidth="1"/>
    <col min="7176" max="7176" width="18.44140625" style="1" customWidth="1"/>
    <col min="7177" max="7177" width="18.109375" style="1" customWidth="1"/>
    <col min="7178" max="7178" width="18.6640625" style="1" customWidth="1"/>
    <col min="7179" max="7179" width="14.6640625" style="1" customWidth="1"/>
    <col min="7180" max="7181" width="22" style="1" customWidth="1"/>
    <col min="7182" max="7184" width="10.6640625" style="1" customWidth="1"/>
    <col min="7185" max="7186" width="13.33203125" style="1" customWidth="1"/>
    <col min="7187" max="7187" width="10.44140625" style="1" customWidth="1"/>
    <col min="7188" max="7194" width="9.33203125" style="1"/>
    <col min="7195" max="7195" width="12.109375" style="1" customWidth="1"/>
    <col min="7196" max="7424" width="9.33203125" style="1"/>
    <col min="7425" max="7425" width="3" style="1" customWidth="1"/>
    <col min="7426" max="7426" width="15.44140625" style="1" customWidth="1"/>
    <col min="7427" max="7427" width="17" style="1" customWidth="1"/>
    <col min="7428" max="7428" width="14" style="1" customWidth="1"/>
    <col min="7429" max="7429" width="20.44140625" style="1" customWidth="1"/>
    <col min="7430" max="7431" width="11.6640625" style="1" customWidth="1"/>
    <col min="7432" max="7432" width="18.44140625" style="1" customWidth="1"/>
    <col min="7433" max="7433" width="18.109375" style="1" customWidth="1"/>
    <col min="7434" max="7434" width="18.6640625" style="1" customWidth="1"/>
    <col min="7435" max="7435" width="14.6640625" style="1" customWidth="1"/>
    <col min="7436" max="7437" width="22" style="1" customWidth="1"/>
    <col min="7438" max="7440" width="10.6640625" style="1" customWidth="1"/>
    <col min="7441" max="7442" width="13.33203125" style="1" customWidth="1"/>
    <col min="7443" max="7443" width="10.44140625" style="1" customWidth="1"/>
    <col min="7444" max="7450" width="9.33203125" style="1"/>
    <col min="7451" max="7451" width="12.109375" style="1" customWidth="1"/>
    <col min="7452" max="7680" width="9.33203125" style="1"/>
    <col min="7681" max="7681" width="3" style="1" customWidth="1"/>
    <col min="7682" max="7682" width="15.44140625" style="1" customWidth="1"/>
    <col min="7683" max="7683" width="17" style="1" customWidth="1"/>
    <col min="7684" max="7684" width="14" style="1" customWidth="1"/>
    <col min="7685" max="7685" width="20.44140625" style="1" customWidth="1"/>
    <col min="7686" max="7687" width="11.6640625" style="1" customWidth="1"/>
    <col min="7688" max="7688" width="18.44140625" style="1" customWidth="1"/>
    <col min="7689" max="7689" width="18.109375" style="1" customWidth="1"/>
    <col min="7690" max="7690" width="18.6640625" style="1" customWidth="1"/>
    <col min="7691" max="7691" width="14.6640625" style="1" customWidth="1"/>
    <col min="7692" max="7693" width="22" style="1" customWidth="1"/>
    <col min="7694" max="7696" width="10.6640625" style="1" customWidth="1"/>
    <col min="7697" max="7698" width="13.33203125" style="1" customWidth="1"/>
    <col min="7699" max="7699" width="10.44140625" style="1" customWidth="1"/>
    <col min="7700" max="7706" width="9.33203125" style="1"/>
    <col min="7707" max="7707" width="12.109375" style="1" customWidth="1"/>
    <col min="7708" max="7936" width="9.33203125" style="1"/>
    <col min="7937" max="7937" width="3" style="1" customWidth="1"/>
    <col min="7938" max="7938" width="15.44140625" style="1" customWidth="1"/>
    <col min="7939" max="7939" width="17" style="1" customWidth="1"/>
    <col min="7940" max="7940" width="14" style="1" customWidth="1"/>
    <col min="7941" max="7941" width="20.44140625" style="1" customWidth="1"/>
    <col min="7942" max="7943" width="11.6640625" style="1" customWidth="1"/>
    <col min="7944" max="7944" width="18.44140625" style="1" customWidth="1"/>
    <col min="7945" max="7945" width="18.109375" style="1" customWidth="1"/>
    <col min="7946" max="7946" width="18.6640625" style="1" customWidth="1"/>
    <col min="7947" max="7947" width="14.6640625" style="1" customWidth="1"/>
    <col min="7948" max="7949" width="22" style="1" customWidth="1"/>
    <col min="7950" max="7952" width="10.6640625" style="1" customWidth="1"/>
    <col min="7953" max="7954" width="13.33203125" style="1" customWidth="1"/>
    <col min="7955" max="7955" width="10.44140625" style="1" customWidth="1"/>
    <col min="7956" max="7962" width="9.33203125" style="1"/>
    <col min="7963" max="7963" width="12.109375" style="1" customWidth="1"/>
    <col min="7964" max="8192" width="9.33203125" style="1"/>
    <col min="8193" max="8193" width="3" style="1" customWidth="1"/>
    <col min="8194" max="8194" width="15.44140625" style="1" customWidth="1"/>
    <col min="8195" max="8195" width="17" style="1" customWidth="1"/>
    <col min="8196" max="8196" width="14" style="1" customWidth="1"/>
    <col min="8197" max="8197" width="20.44140625" style="1" customWidth="1"/>
    <col min="8198" max="8199" width="11.6640625" style="1" customWidth="1"/>
    <col min="8200" max="8200" width="18.44140625" style="1" customWidth="1"/>
    <col min="8201" max="8201" width="18.109375" style="1" customWidth="1"/>
    <col min="8202" max="8202" width="18.6640625" style="1" customWidth="1"/>
    <col min="8203" max="8203" width="14.6640625" style="1" customWidth="1"/>
    <col min="8204" max="8205" width="22" style="1" customWidth="1"/>
    <col min="8206" max="8208" width="10.6640625" style="1" customWidth="1"/>
    <col min="8209" max="8210" width="13.33203125" style="1" customWidth="1"/>
    <col min="8211" max="8211" width="10.44140625" style="1" customWidth="1"/>
    <col min="8212" max="8218" width="9.33203125" style="1"/>
    <col min="8219" max="8219" width="12.109375" style="1" customWidth="1"/>
    <col min="8220" max="8448" width="9.33203125" style="1"/>
    <col min="8449" max="8449" width="3" style="1" customWidth="1"/>
    <col min="8450" max="8450" width="15.44140625" style="1" customWidth="1"/>
    <col min="8451" max="8451" width="17" style="1" customWidth="1"/>
    <col min="8452" max="8452" width="14" style="1" customWidth="1"/>
    <col min="8453" max="8453" width="20.44140625" style="1" customWidth="1"/>
    <col min="8454" max="8455" width="11.6640625" style="1" customWidth="1"/>
    <col min="8456" max="8456" width="18.44140625" style="1" customWidth="1"/>
    <col min="8457" max="8457" width="18.109375" style="1" customWidth="1"/>
    <col min="8458" max="8458" width="18.6640625" style="1" customWidth="1"/>
    <col min="8459" max="8459" width="14.6640625" style="1" customWidth="1"/>
    <col min="8460" max="8461" width="22" style="1" customWidth="1"/>
    <col min="8462" max="8464" width="10.6640625" style="1" customWidth="1"/>
    <col min="8465" max="8466" width="13.33203125" style="1" customWidth="1"/>
    <col min="8467" max="8467" width="10.44140625" style="1" customWidth="1"/>
    <col min="8468" max="8474" width="9.33203125" style="1"/>
    <col min="8475" max="8475" width="12.109375" style="1" customWidth="1"/>
    <col min="8476" max="8704" width="9.33203125" style="1"/>
    <col min="8705" max="8705" width="3" style="1" customWidth="1"/>
    <col min="8706" max="8706" width="15.44140625" style="1" customWidth="1"/>
    <col min="8707" max="8707" width="17" style="1" customWidth="1"/>
    <col min="8708" max="8708" width="14" style="1" customWidth="1"/>
    <col min="8709" max="8709" width="20.44140625" style="1" customWidth="1"/>
    <col min="8710" max="8711" width="11.6640625" style="1" customWidth="1"/>
    <col min="8712" max="8712" width="18.44140625" style="1" customWidth="1"/>
    <col min="8713" max="8713" width="18.109375" style="1" customWidth="1"/>
    <col min="8714" max="8714" width="18.6640625" style="1" customWidth="1"/>
    <col min="8715" max="8715" width="14.6640625" style="1" customWidth="1"/>
    <col min="8716" max="8717" width="22" style="1" customWidth="1"/>
    <col min="8718" max="8720" width="10.6640625" style="1" customWidth="1"/>
    <col min="8721" max="8722" width="13.33203125" style="1" customWidth="1"/>
    <col min="8723" max="8723" width="10.44140625" style="1" customWidth="1"/>
    <col min="8724" max="8730" width="9.33203125" style="1"/>
    <col min="8731" max="8731" width="12.109375" style="1" customWidth="1"/>
    <col min="8732" max="8960" width="9.33203125" style="1"/>
    <col min="8961" max="8961" width="3" style="1" customWidth="1"/>
    <col min="8962" max="8962" width="15.44140625" style="1" customWidth="1"/>
    <col min="8963" max="8963" width="17" style="1" customWidth="1"/>
    <col min="8964" max="8964" width="14" style="1" customWidth="1"/>
    <col min="8965" max="8965" width="20.44140625" style="1" customWidth="1"/>
    <col min="8966" max="8967" width="11.6640625" style="1" customWidth="1"/>
    <col min="8968" max="8968" width="18.44140625" style="1" customWidth="1"/>
    <col min="8969" max="8969" width="18.109375" style="1" customWidth="1"/>
    <col min="8970" max="8970" width="18.6640625" style="1" customWidth="1"/>
    <col min="8971" max="8971" width="14.6640625" style="1" customWidth="1"/>
    <col min="8972" max="8973" width="22" style="1" customWidth="1"/>
    <col min="8974" max="8976" width="10.6640625" style="1" customWidth="1"/>
    <col min="8977" max="8978" width="13.33203125" style="1" customWidth="1"/>
    <col min="8979" max="8979" width="10.44140625" style="1" customWidth="1"/>
    <col min="8980" max="8986" width="9.33203125" style="1"/>
    <col min="8987" max="8987" width="12.109375" style="1" customWidth="1"/>
    <col min="8988" max="9216" width="9.33203125" style="1"/>
    <col min="9217" max="9217" width="3" style="1" customWidth="1"/>
    <col min="9218" max="9218" width="15.44140625" style="1" customWidth="1"/>
    <col min="9219" max="9219" width="17" style="1" customWidth="1"/>
    <col min="9220" max="9220" width="14" style="1" customWidth="1"/>
    <col min="9221" max="9221" width="20.44140625" style="1" customWidth="1"/>
    <col min="9222" max="9223" width="11.6640625" style="1" customWidth="1"/>
    <col min="9224" max="9224" width="18.44140625" style="1" customWidth="1"/>
    <col min="9225" max="9225" width="18.109375" style="1" customWidth="1"/>
    <col min="9226" max="9226" width="18.6640625" style="1" customWidth="1"/>
    <col min="9227" max="9227" width="14.6640625" style="1" customWidth="1"/>
    <col min="9228" max="9229" width="22" style="1" customWidth="1"/>
    <col min="9230" max="9232" width="10.6640625" style="1" customWidth="1"/>
    <col min="9233" max="9234" width="13.33203125" style="1" customWidth="1"/>
    <col min="9235" max="9235" width="10.44140625" style="1" customWidth="1"/>
    <col min="9236" max="9242" width="9.33203125" style="1"/>
    <col min="9243" max="9243" width="12.109375" style="1" customWidth="1"/>
    <col min="9244" max="9472" width="9.33203125" style="1"/>
    <col min="9473" max="9473" width="3" style="1" customWidth="1"/>
    <col min="9474" max="9474" width="15.44140625" style="1" customWidth="1"/>
    <col min="9475" max="9475" width="17" style="1" customWidth="1"/>
    <col min="9476" max="9476" width="14" style="1" customWidth="1"/>
    <col min="9477" max="9477" width="20.44140625" style="1" customWidth="1"/>
    <col min="9478" max="9479" width="11.6640625" style="1" customWidth="1"/>
    <col min="9480" max="9480" width="18.44140625" style="1" customWidth="1"/>
    <col min="9481" max="9481" width="18.109375" style="1" customWidth="1"/>
    <col min="9482" max="9482" width="18.6640625" style="1" customWidth="1"/>
    <col min="9483" max="9483" width="14.6640625" style="1" customWidth="1"/>
    <col min="9484" max="9485" width="22" style="1" customWidth="1"/>
    <col min="9486" max="9488" width="10.6640625" style="1" customWidth="1"/>
    <col min="9489" max="9490" width="13.33203125" style="1" customWidth="1"/>
    <col min="9491" max="9491" width="10.44140625" style="1" customWidth="1"/>
    <col min="9492" max="9498" width="9.33203125" style="1"/>
    <col min="9499" max="9499" width="12.109375" style="1" customWidth="1"/>
    <col min="9500" max="9728" width="9.33203125" style="1"/>
    <col min="9729" max="9729" width="3" style="1" customWidth="1"/>
    <col min="9730" max="9730" width="15.44140625" style="1" customWidth="1"/>
    <col min="9731" max="9731" width="17" style="1" customWidth="1"/>
    <col min="9732" max="9732" width="14" style="1" customWidth="1"/>
    <col min="9733" max="9733" width="20.44140625" style="1" customWidth="1"/>
    <col min="9734" max="9735" width="11.6640625" style="1" customWidth="1"/>
    <col min="9736" max="9736" width="18.44140625" style="1" customWidth="1"/>
    <col min="9737" max="9737" width="18.109375" style="1" customWidth="1"/>
    <col min="9738" max="9738" width="18.6640625" style="1" customWidth="1"/>
    <col min="9739" max="9739" width="14.6640625" style="1" customWidth="1"/>
    <col min="9740" max="9741" width="22" style="1" customWidth="1"/>
    <col min="9742" max="9744" width="10.6640625" style="1" customWidth="1"/>
    <col min="9745" max="9746" width="13.33203125" style="1" customWidth="1"/>
    <col min="9747" max="9747" width="10.44140625" style="1" customWidth="1"/>
    <col min="9748" max="9754" width="9.33203125" style="1"/>
    <col min="9755" max="9755" width="12.109375" style="1" customWidth="1"/>
    <col min="9756" max="9984" width="9.33203125" style="1"/>
    <col min="9985" max="9985" width="3" style="1" customWidth="1"/>
    <col min="9986" max="9986" width="15.44140625" style="1" customWidth="1"/>
    <col min="9987" max="9987" width="17" style="1" customWidth="1"/>
    <col min="9988" max="9988" width="14" style="1" customWidth="1"/>
    <col min="9989" max="9989" width="20.44140625" style="1" customWidth="1"/>
    <col min="9990" max="9991" width="11.6640625" style="1" customWidth="1"/>
    <col min="9992" max="9992" width="18.44140625" style="1" customWidth="1"/>
    <col min="9993" max="9993" width="18.109375" style="1" customWidth="1"/>
    <col min="9994" max="9994" width="18.6640625" style="1" customWidth="1"/>
    <col min="9995" max="9995" width="14.6640625" style="1" customWidth="1"/>
    <col min="9996" max="9997" width="22" style="1" customWidth="1"/>
    <col min="9998" max="10000" width="10.6640625" style="1" customWidth="1"/>
    <col min="10001" max="10002" width="13.33203125" style="1" customWidth="1"/>
    <col min="10003" max="10003" width="10.44140625" style="1" customWidth="1"/>
    <col min="10004" max="10010" width="9.33203125" style="1"/>
    <col min="10011" max="10011" width="12.109375" style="1" customWidth="1"/>
    <col min="10012" max="10240" width="9.33203125" style="1"/>
    <col min="10241" max="10241" width="3" style="1" customWidth="1"/>
    <col min="10242" max="10242" width="15.44140625" style="1" customWidth="1"/>
    <col min="10243" max="10243" width="17" style="1" customWidth="1"/>
    <col min="10244" max="10244" width="14" style="1" customWidth="1"/>
    <col min="10245" max="10245" width="20.44140625" style="1" customWidth="1"/>
    <col min="10246" max="10247" width="11.6640625" style="1" customWidth="1"/>
    <col min="10248" max="10248" width="18.44140625" style="1" customWidth="1"/>
    <col min="10249" max="10249" width="18.109375" style="1" customWidth="1"/>
    <col min="10250" max="10250" width="18.6640625" style="1" customWidth="1"/>
    <col min="10251" max="10251" width="14.6640625" style="1" customWidth="1"/>
    <col min="10252" max="10253" width="22" style="1" customWidth="1"/>
    <col min="10254" max="10256" width="10.6640625" style="1" customWidth="1"/>
    <col min="10257" max="10258" width="13.33203125" style="1" customWidth="1"/>
    <col min="10259" max="10259" width="10.44140625" style="1" customWidth="1"/>
    <col min="10260" max="10266" width="9.33203125" style="1"/>
    <col min="10267" max="10267" width="12.109375" style="1" customWidth="1"/>
    <col min="10268" max="10496" width="9.33203125" style="1"/>
    <col min="10497" max="10497" width="3" style="1" customWidth="1"/>
    <col min="10498" max="10498" width="15.44140625" style="1" customWidth="1"/>
    <col min="10499" max="10499" width="17" style="1" customWidth="1"/>
    <col min="10500" max="10500" width="14" style="1" customWidth="1"/>
    <col min="10501" max="10501" width="20.44140625" style="1" customWidth="1"/>
    <col min="10502" max="10503" width="11.6640625" style="1" customWidth="1"/>
    <col min="10504" max="10504" width="18.44140625" style="1" customWidth="1"/>
    <col min="10505" max="10505" width="18.109375" style="1" customWidth="1"/>
    <col min="10506" max="10506" width="18.6640625" style="1" customWidth="1"/>
    <col min="10507" max="10507" width="14.6640625" style="1" customWidth="1"/>
    <col min="10508" max="10509" width="22" style="1" customWidth="1"/>
    <col min="10510" max="10512" width="10.6640625" style="1" customWidth="1"/>
    <col min="10513" max="10514" width="13.33203125" style="1" customWidth="1"/>
    <col min="10515" max="10515" width="10.44140625" style="1" customWidth="1"/>
    <col min="10516" max="10522" width="9.33203125" style="1"/>
    <col min="10523" max="10523" width="12.109375" style="1" customWidth="1"/>
    <col min="10524" max="10752" width="9.33203125" style="1"/>
    <col min="10753" max="10753" width="3" style="1" customWidth="1"/>
    <col min="10754" max="10754" width="15.44140625" style="1" customWidth="1"/>
    <col min="10755" max="10755" width="17" style="1" customWidth="1"/>
    <col min="10756" max="10756" width="14" style="1" customWidth="1"/>
    <col min="10757" max="10757" width="20.44140625" style="1" customWidth="1"/>
    <col min="10758" max="10759" width="11.6640625" style="1" customWidth="1"/>
    <col min="10760" max="10760" width="18.44140625" style="1" customWidth="1"/>
    <col min="10761" max="10761" width="18.109375" style="1" customWidth="1"/>
    <col min="10762" max="10762" width="18.6640625" style="1" customWidth="1"/>
    <col min="10763" max="10763" width="14.6640625" style="1" customWidth="1"/>
    <col min="10764" max="10765" width="22" style="1" customWidth="1"/>
    <col min="10766" max="10768" width="10.6640625" style="1" customWidth="1"/>
    <col min="10769" max="10770" width="13.33203125" style="1" customWidth="1"/>
    <col min="10771" max="10771" width="10.44140625" style="1" customWidth="1"/>
    <col min="10772" max="10778" width="9.33203125" style="1"/>
    <col min="10779" max="10779" width="12.109375" style="1" customWidth="1"/>
    <col min="10780" max="11008" width="9.33203125" style="1"/>
    <col min="11009" max="11009" width="3" style="1" customWidth="1"/>
    <col min="11010" max="11010" width="15.44140625" style="1" customWidth="1"/>
    <col min="11011" max="11011" width="17" style="1" customWidth="1"/>
    <col min="11012" max="11012" width="14" style="1" customWidth="1"/>
    <col min="11013" max="11013" width="20.44140625" style="1" customWidth="1"/>
    <col min="11014" max="11015" width="11.6640625" style="1" customWidth="1"/>
    <col min="11016" max="11016" width="18.44140625" style="1" customWidth="1"/>
    <col min="11017" max="11017" width="18.109375" style="1" customWidth="1"/>
    <col min="11018" max="11018" width="18.6640625" style="1" customWidth="1"/>
    <col min="11019" max="11019" width="14.6640625" style="1" customWidth="1"/>
    <col min="11020" max="11021" width="22" style="1" customWidth="1"/>
    <col min="11022" max="11024" width="10.6640625" style="1" customWidth="1"/>
    <col min="11025" max="11026" width="13.33203125" style="1" customWidth="1"/>
    <col min="11027" max="11027" width="10.44140625" style="1" customWidth="1"/>
    <col min="11028" max="11034" width="9.33203125" style="1"/>
    <col min="11035" max="11035" width="12.109375" style="1" customWidth="1"/>
    <col min="11036" max="11264" width="9.33203125" style="1"/>
    <col min="11265" max="11265" width="3" style="1" customWidth="1"/>
    <col min="11266" max="11266" width="15.44140625" style="1" customWidth="1"/>
    <col min="11267" max="11267" width="17" style="1" customWidth="1"/>
    <col min="11268" max="11268" width="14" style="1" customWidth="1"/>
    <col min="11269" max="11269" width="20.44140625" style="1" customWidth="1"/>
    <col min="11270" max="11271" width="11.6640625" style="1" customWidth="1"/>
    <col min="11272" max="11272" width="18.44140625" style="1" customWidth="1"/>
    <col min="11273" max="11273" width="18.109375" style="1" customWidth="1"/>
    <col min="11274" max="11274" width="18.6640625" style="1" customWidth="1"/>
    <col min="11275" max="11275" width="14.6640625" style="1" customWidth="1"/>
    <col min="11276" max="11277" width="22" style="1" customWidth="1"/>
    <col min="11278" max="11280" width="10.6640625" style="1" customWidth="1"/>
    <col min="11281" max="11282" width="13.33203125" style="1" customWidth="1"/>
    <col min="11283" max="11283" width="10.44140625" style="1" customWidth="1"/>
    <col min="11284" max="11290" width="9.33203125" style="1"/>
    <col min="11291" max="11291" width="12.109375" style="1" customWidth="1"/>
    <col min="11292" max="11520" width="9.33203125" style="1"/>
    <col min="11521" max="11521" width="3" style="1" customWidth="1"/>
    <col min="11522" max="11522" width="15.44140625" style="1" customWidth="1"/>
    <col min="11523" max="11523" width="17" style="1" customWidth="1"/>
    <col min="11524" max="11524" width="14" style="1" customWidth="1"/>
    <col min="11525" max="11525" width="20.44140625" style="1" customWidth="1"/>
    <col min="11526" max="11527" width="11.6640625" style="1" customWidth="1"/>
    <col min="11528" max="11528" width="18.44140625" style="1" customWidth="1"/>
    <col min="11529" max="11529" width="18.109375" style="1" customWidth="1"/>
    <col min="11530" max="11530" width="18.6640625" style="1" customWidth="1"/>
    <col min="11531" max="11531" width="14.6640625" style="1" customWidth="1"/>
    <col min="11532" max="11533" width="22" style="1" customWidth="1"/>
    <col min="11534" max="11536" width="10.6640625" style="1" customWidth="1"/>
    <col min="11537" max="11538" width="13.33203125" style="1" customWidth="1"/>
    <col min="11539" max="11539" width="10.44140625" style="1" customWidth="1"/>
    <col min="11540" max="11546" width="9.33203125" style="1"/>
    <col min="11547" max="11547" width="12.109375" style="1" customWidth="1"/>
    <col min="11548" max="11776" width="9.33203125" style="1"/>
    <col min="11777" max="11777" width="3" style="1" customWidth="1"/>
    <col min="11778" max="11778" width="15.44140625" style="1" customWidth="1"/>
    <col min="11779" max="11779" width="17" style="1" customWidth="1"/>
    <col min="11780" max="11780" width="14" style="1" customWidth="1"/>
    <col min="11781" max="11781" width="20.44140625" style="1" customWidth="1"/>
    <col min="11782" max="11783" width="11.6640625" style="1" customWidth="1"/>
    <col min="11784" max="11784" width="18.44140625" style="1" customWidth="1"/>
    <col min="11785" max="11785" width="18.109375" style="1" customWidth="1"/>
    <col min="11786" max="11786" width="18.6640625" style="1" customWidth="1"/>
    <col min="11787" max="11787" width="14.6640625" style="1" customWidth="1"/>
    <col min="11788" max="11789" width="22" style="1" customWidth="1"/>
    <col min="11790" max="11792" width="10.6640625" style="1" customWidth="1"/>
    <col min="11793" max="11794" width="13.33203125" style="1" customWidth="1"/>
    <col min="11795" max="11795" width="10.44140625" style="1" customWidth="1"/>
    <col min="11796" max="11802" width="9.33203125" style="1"/>
    <col min="11803" max="11803" width="12.109375" style="1" customWidth="1"/>
    <col min="11804" max="12032" width="9.33203125" style="1"/>
    <col min="12033" max="12033" width="3" style="1" customWidth="1"/>
    <col min="12034" max="12034" width="15.44140625" style="1" customWidth="1"/>
    <col min="12035" max="12035" width="17" style="1" customWidth="1"/>
    <col min="12036" max="12036" width="14" style="1" customWidth="1"/>
    <col min="12037" max="12037" width="20.44140625" style="1" customWidth="1"/>
    <col min="12038" max="12039" width="11.6640625" style="1" customWidth="1"/>
    <col min="12040" max="12040" width="18.44140625" style="1" customWidth="1"/>
    <col min="12041" max="12041" width="18.109375" style="1" customWidth="1"/>
    <col min="12042" max="12042" width="18.6640625" style="1" customWidth="1"/>
    <col min="12043" max="12043" width="14.6640625" style="1" customWidth="1"/>
    <col min="12044" max="12045" width="22" style="1" customWidth="1"/>
    <col min="12046" max="12048" width="10.6640625" style="1" customWidth="1"/>
    <col min="12049" max="12050" width="13.33203125" style="1" customWidth="1"/>
    <col min="12051" max="12051" width="10.44140625" style="1" customWidth="1"/>
    <col min="12052" max="12058" width="9.33203125" style="1"/>
    <col min="12059" max="12059" width="12.109375" style="1" customWidth="1"/>
    <col min="12060" max="12288" width="9.33203125" style="1"/>
    <col min="12289" max="12289" width="3" style="1" customWidth="1"/>
    <col min="12290" max="12290" width="15.44140625" style="1" customWidth="1"/>
    <col min="12291" max="12291" width="17" style="1" customWidth="1"/>
    <col min="12292" max="12292" width="14" style="1" customWidth="1"/>
    <col min="12293" max="12293" width="20.44140625" style="1" customWidth="1"/>
    <col min="12294" max="12295" width="11.6640625" style="1" customWidth="1"/>
    <col min="12296" max="12296" width="18.44140625" style="1" customWidth="1"/>
    <col min="12297" max="12297" width="18.109375" style="1" customWidth="1"/>
    <col min="12298" max="12298" width="18.6640625" style="1" customWidth="1"/>
    <col min="12299" max="12299" width="14.6640625" style="1" customWidth="1"/>
    <col min="12300" max="12301" width="22" style="1" customWidth="1"/>
    <col min="12302" max="12304" width="10.6640625" style="1" customWidth="1"/>
    <col min="12305" max="12306" width="13.33203125" style="1" customWidth="1"/>
    <col min="12307" max="12307" width="10.44140625" style="1" customWidth="1"/>
    <col min="12308" max="12314" width="9.33203125" style="1"/>
    <col min="12315" max="12315" width="12.109375" style="1" customWidth="1"/>
    <col min="12316" max="12544" width="9.33203125" style="1"/>
    <col min="12545" max="12545" width="3" style="1" customWidth="1"/>
    <col min="12546" max="12546" width="15.44140625" style="1" customWidth="1"/>
    <col min="12547" max="12547" width="17" style="1" customWidth="1"/>
    <col min="12548" max="12548" width="14" style="1" customWidth="1"/>
    <col min="12549" max="12549" width="20.44140625" style="1" customWidth="1"/>
    <col min="12550" max="12551" width="11.6640625" style="1" customWidth="1"/>
    <col min="12552" max="12552" width="18.44140625" style="1" customWidth="1"/>
    <col min="12553" max="12553" width="18.109375" style="1" customWidth="1"/>
    <col min="12554" max="12554" width="18.6640625" style="1" customWidth="1"/>
    <col min="12555" max="12555" width="14.6640625" style="1" customWidth="1"/>
    <col min="12556" max="12557" width="22" style="1" customWidth="1"/>
    <col min="12558" max="12560" width="10.6640625" style="1" customWidth="1"/>
    <col min="12561" max="12562" width="13.33203125" style="1" customWidth="1"/>
    <col min="12563" max="12563" width="10.44140625" style="1" customWidth="1"/>
    <col min="12564" max="12570" width="9.33203125" style="1"/>
    <col min="12571" max="12571" width="12.109375" style="1" customWidth="1"/>
    <col min="12572" max="12800" width="9.33203125" style="1"/>
    <col min="12801" max="12801" width="3" style="1" customWidth="1"/>
    <col min="12802" max="12802" width="15.44140625" style="1" customWidth="1"/>
    <col min="12803" max="12803" width="17" style="1" customWidth="1"/>
    <col min="12804" max="12804" width="14" style="1" customWidth="1"/>
    <col min="12805" max="12805" width="20.44140625" style="1" customWidth="1"/>
    <col min="12806" max="12807" width="11.6640625" style="1" customWidth="1"/>
    <col min="12808" max="12808" width="18.44140625" style="1" customWidth="1"/>
    <col min="12809" max="12809" width="18.109375" style="1" customWidth="1"/>
    <col min="12810" max="12810" width="18.6640625" style="1" customWidth="1"/>
    <col min="12811" max="12811" width="14.6640625" style="1" customWidth="1"/>
    <col min="12812" max="12813" width="22" style="1" customWidth="1"/>
    <col min="12814" max="12816" width="10.6640625" style="1" customWidth="1"/>
    <col min="12817" max="12818" width="13.33203125" style="1" customWidth="1"/>
    <col min="12819" max="12819" width="10.44140625" style="1" customWidth="1"/>
    <col min="12820" max="12826" width="9.33203125" style="1"/>
    <col min="12827" max="12827" width="12.109375" style="1" customWidth="1"/>
    <col min="12828" max="13056" width="9.33203125" style="1"/>
    <col min="13057" max="13057" width="3" style="1" customWidth="1"/>
    <col min="13058" max="13058" width="15.44140625" style="1" customWidth="1"/>
    <col min="13059" max="13059" width="17" style="1" customWidth="1"/>
    <col min="13060" max="13060" width="14" style="1" customWidth="1"/>
    <col min="13061" max="13061" width="20.44140625" style="1" customWidth="1"/>
    <col min="13062" max="13063" width="11.6640625" style="1" customWidth="1"/>
    <col min="13064" max="13064" width="18.44140625" style="1" customWidth="1"/>
    <col min="13065" max="13065" width="18.109375" style="1" customWidth="1"/>
    <col min="13066" max="13066" width="18.6640625" style="1" customWidth="1"/>
    <col min="13067" max="13067" width="14.6640625" style="1" customWidth="1"/>
    <col min="13068" max="13069" width="22" style="1" customWidth="1"/>
    <col min="13070" max="13072" width="10.6640625" style="1" customWidth="1"/>
    <col min="13073" max="13074" width="13.33203125" style="1" customWidth="1"/>
    <col min="13075" max="13075" width="10.44140625" style="1" customWidth="1"/>
    <col min="13076" max="13082" width="9.33203125" style="1"/>
    <col min="13083" max="13083" width="12.109375" style="1" customWidth="1"/>
    <col min="13084" max="13312" width="9.33203125" style="1"/>
    <col min="13313" max="13313" width="3" style="1" customWidth="1"/>
    <col min="13314" max="13314" width="15.44140625" style="1" customWidth="1"/>
    <col min="13315" max="13315" width="17" style="1" customWidth="1"/>
    <col min="13316" max="13316" width="14" style="1" customWidth="1"/>
    <col min="13317" max="13317" width="20.44140625" style="1" customWidth="1"/>
    <col min="13318" max="13319" width="11.6640625" style="1" customWidth="1"/>
    <col min="13320" max="13320" width="18.44140625" style="1" customWidth="1"/>
    <col min="13321" max="13321" width="18.109375" style="1" customWidth="1"/>
    <col min="13322" max="13322" width="18.6640625" style="1" customWidth="1"/>
    <col min="13323" max="13323" width="14.6640625" style="1" customWidth="1"/>
    <col min="13324" max="13325" width="22" style="1" customWidth="1"/>
    <col min="13326" max="13328" width="10.6640625" style="1" customWidth="1"/>
    <col min="13329" max="13330" width="13.33203125" style="1" customWidth="1"/>
    <col min="13331" max="13331" width="10.44140625" style="1" customWidth="1"/>
    <col min="13332" max="13338" width="9.33203125" style="1"/>
    <col min="13339" max="13339" width="12.109375" style="1" customWidth="1"/>
    <col min="13340" max="13568" width="9.33203125" style="1"/>
    <col min="13569" max="13569" width="3" style="1" customWidth="1"/>
    <col min="13570" max="13570" width="15.44140625" style="1" customWidth="1"/>
    <col min="13571" max="13571" width="17" style="1" customWidth="1"/>
    <col min="13572" max="13572" width="14" style="1" customWidth="1"/>
    <col min="13573" max="13573" width="20.44140625" style="1" customWidth="1"/>
    <col min="13574" max="13575" width="11.6640625" style="1" customWidth="1"/>
    <col min="13576" max="13576" width="18.44140625" style="1" customWidth="1"/>
    <col min="13577" max="13577" width="18.109375" style="1" customWidth="1"/>
    <col min="13578" max="13578" width="18.6640625" style="1" customWidth="1"/>
    <col min="13579" max="13579" width="14.6640625" style="1" customWidth="1"/>
    <col min="13580" max="13581" width="22" style="1" customWidth="1"/>
    <col min="13582" max="13584" width="10.6640625" style="1" customWidth="1"/>
    <col min="13585" max="13586" width="13.33203125" style="1" customWidth="1"/>
    <col min="13587" max="13587" width="10.44140625" style="1" customWidth="1"/>
    <col min="13588" max="13594" width="9.33203125" style="1"/>
    <col min="13595" max="13595" width="12.109375" style="1" customWidth="1"/>
    <col min="13596" max="13824" width="9.33203125" style="1"/>
    <col min="13825" max="13825" width="3" style="1" customWidth="1"/>
    <col min="13826" max="13826" width="15.44140625" style="1" customWidth="1"/>
    <col min="13827" max="13827" width="17" style="1" customWidth="1"/>
    <col min="13828" max="13828" width="14" style="1" customWidth="1"/>
    <col min="13829" max="13829" width="20.44140625" style="1" customWidth="1"/>
    <col min="13830" max="13831" width="11.6640625" style="1" customWidth="1"/>
    <col min="13832" max="13832" width="18.44140625" style="1" customWidth="1"/>
    <col min="13833" max="13833" width="18.109375" style="1" customWidth="1"/>
    <col min="13834" max="13834" width="18.6640625" style="1" customWidth="1"/>
    <col min="13835" max="13835" width="14.6640625" style="1" customWidth="1"/>
    <col min="13836" max="13837" width="22" style="1" customWidth="1"/>
    <col min="13838" max="13840" width="10.6640625" style="1" customWidth="1"/>
    <col min="13841" max="13842" width="13.33203125" style="1" customWidth="1"/>
    <col min="13843" max="13843" width="10.44140625" style="1" customWidth="1"/>
    <col min="13844" max="13850" width="9.33203125" style="1"/>
    <col min="13851" max="13851" width="12.109375" style="1" customWidth="1"/>
    <col min="13852" max="14080" width="9.33203125" style="1"/>
    <col min="14081" max="14081" width="3" style="1" customWidth="1"/>
    <col min="14082" max="14082" width="15.44140625" style="1" customWidth="1"/>
    <col min="14083" max="14083" width="17" style="1" customWidth="1"/>
    <col min="14084" max="14084" width="14" style="1" customWidth="1"/>
    <col min="14085" max="14085" width="20.44140625" style="1" customWidth="1"/>
    <col min="14086" max="14087" width="11.6640625" style="1" customWidth="1"/>
    <col min="14088" max="14088" width="18.44140625" style="1" customWidth="1"/>
    <col min="14089" max="14089" width="18.109375" style="1" customWidth="1"/>
    <col min="14090" max="14090" width="18.6640625" style="1" customWidth="1"/>
    <col min="14091" max="14091" width="14.6640625" style="1" customWidth="1"/>
    <col min="14092" max="14093" width="22" style="1" customWidth="1"/>
    <col min="14094" max="14096" width="10.6640625" style="1" customWidth="1"/>
    <col min="14097" max="14098" width="13.33203125" style="1" customWidth="1"/>
    <col min="14099" max="14099" width="10.44140625" style="1" customWidth="1"/>
    <col min="14100" max="14106" width="9.33203125" style="1"/>
    <col min="14107" max="14107" width="12.109375" style="1" customWidth="1"/>
    <col min="14108" max="14336" width="9.33203125" style="1"/>
    <col min="14337" max="14337" width="3" style="1" customWidth="1"/>
    <col min="14338" max="14338" width="15.44140625" style="1" customWidth="1"/>
    <col min="14339" max="14339" width="17" style="1" customWidth="1"/>
    <col min="14340" max="14340" width="14" style="1" customWidth="1"/>
    <col min="14341" max="14341" width="20.44140625" style="1" customWidth="1"/>
    <col min="14342" max="14343" width="11.6640625" style="1" customWidth="1"/>
    <col min="14344" max="14344" width="18.44140625" style="1" customWidth="1"/>
    <col min="14345" max="14345" width="18.109375" style="1" customWidth="1"/>
    <col min="14346" max="14346" width="18.6640625" style="1" customWidth="1"/>
    <col min="14347" max="14347" width="14.6640625" style="1" customWidth="1"/>
    <col min="14348" max="14349" width="22" style="1" customWidth="1"/>
    <col min="14350" max="14352" width="10.6640625" style="1" customWidth="1"/>
    <col min="14353" max="14354" width="13.33203125" style="1" customWidth="1"/>
    <col min="14355" max="14355" width="10.44140625" style="1" customWidth="1"/>
    <col min="14356" max="14362" width="9.33203125" style="1"/>
    <col min="14363" max="14363" width="12.109375" style="1" customWidth="1"/>
    <col min="14364" max="14592" width="9.33203125" style="1"/>
    <col min="14593" max="14593" width="3" style="1" customWidth="1"/>
    <col min="14594" max="14594" width="15.44140625" style="1" customWidth="1"/>
    <col min="14595" max="14595" width="17" style="1" customWidth="1"/>
    <col min="14596" max="14596" width="14" style="1" customWidth="1"/>
    <col min="14597" max="14597" width="20.44140625" style="1" customWidth="1"/>
    <col min="14598" max="14599" width="11.6640625" style="1" customWidth="1"/>
    <col min="14600" max="14600" width="18.44140625" style="1" customWidth="1"/>
    <col min="14601" max="14601" width="18.109375" style="1" customWidth="1"/>
    <col min="14602" max="14602" width="18.6640625" style="1" customWidth="1"/>
    <col min="14603" max="14603" width="14.6640625" style="1" customWidth="1"/>
    <col min="14604" max="14605" width="22" style="1" customWidth="1"/>
    <col min="14606" max="14608" width="10.6640625" style="1" customWidth="1"/>
    <col min="14609" max="14610" width="13.33203125" style="1" customWidth="1"/>
    <col min="14611" max="14611" width="10.44140625" style="1" customWidth="1"/>
    <col min="14612" max="14618" width="9.33203125" style="1"/>
    <col min="14619" max="14619" width="12.109375" style="1" customWidth="1"/>
    <col min="14620" max="14848" width="9.33203125" style="1"/>
    <col min="14849" max="14849" width="3" style="1" customWidth="1"/>
    <col min="14850" max="14850" width="15.44140625" style="1" customWidth="1"/>
    <col min="14851" max="14851" width="17" style="1" customWidth="1"/>
    <col min="14852" max="14852" width="14" style="1" customWidth="1"/>
    <col min="14853" max="14853" width="20.44140625" style="1" customWidth="1"/>
    <col min="14854" max="14855" width="11.6640625" style="1" customWidth="1"/>
    <col min="14856" max="14856" width="18.44140625" style="1" customWidth="1"/>
    <col min="14857" max="14857" width="18.109375" style="1" customWidth="1"/>
    <col min="14858" max="14858" width="18.6640625" style="1" customWidth="1"/>
    <col min="14859" max="14859" width="14.6640625" style="1" customWidth="1"/>
    <col min="14860" max="14861" width="22" style="1" customWidth="1"/>
    <col min="14862" max="14864" width="10.6640625" style="1" customWidth="1"/>
    <col min="14865" max="14866" width="13.33203125" style="1" customWidth="1"/>
    <col min="14867" max="14867" width="10.44140625" style="1" customWidth="1"/>
    <col min="14868" max="14874" width="9.33203125" style="1"/>
    <col min="14875" max="14875" width="12.109375" style="1" customWidth="1"/>
    <col min="14876" max="15104" width="9.33203125" style="1"/>
    <col min="15105" max="15105" width="3" style="1" customWidth="1"/>
    <col min="15106" max="15106" width="15.44140625" style="1" customWidth="1"/>
    <col min="15107" max="15107" width="17" style="1" customWidth="1"/>
    <col min="15108" max="15108" width="14" style="1" customWidth="1"/>
    <col min="15109" max="15109" width="20.44140625" style="1" customWidth="1"/>
    <col min="15110" max="15111" width="11.6640625" style="1" customWidth="1"/>
    <col min="15112" max="15112" width="18.44140625" style="1" customWidth="1"/>
    <col min="15113" max="15113" width="18.109375" style="1" customWidth="1"/>
    <col min="15114" max="15114" width="18.6640625" style="1" customWidth="1"/>
    <col min="15115" max="15115" width="14.6640625" style="1" customWidth="1"/>
    <col min="15116" max="15117" width="22" style="1" customWidth="1"/>
    <col min="15118" max="15120" width="10.6640625" style="1" customWidth="1"/>
    <col min="15121" max="15122" width="13.33203125" style="1" customWidth="1"/>
    <col min="15123" max="15123" width="10.44140625" style="1" customWidth="1"/>
    <col min="15124" max="15130" width="9.33203125" style="1"/>
    <col min="15131" max="15131" width="12.109375" style="1" customWidth="1"/>
    <col min="15132" max="15360" width="9.33203125" style="1"/>
    <col min="15361" max="15361" width="3" style="1" customWidth="1"/>
    <col min="15362" max="15362" width="15.44140625" style="1" customWidth="1"/>
    <col min="15363" max="15363" width="17" style="1" customWidth="1"/>
    <col min="15364" max="15364" width="14" style="1" customWidth="1"/>
    <col min="15365" max="15365" width="20.44140625" style="1" customWidth="1"/>
    <col min="15366" max="15367" width="11.6640625" style="1" customWidth="1"/>
    <col min="15368" max="15368" width="18.44140625" style="1" customWidth="1"/>
    <col min="15369" max="15369" width="18.109375" style="1" customWidth="1"/>
    <col min="15370" max="15370" width="18.6640625" style="1" customWidth="1"/>
    <col min="15371" max="15371" width="14.6640625" style="1" customWidth="1"/>
    <col min="15372" max="15373" width="22" style="1" customWidth="1"/>
    <col min="15374" max="15376" width="10.6640625" style="1" customWidth="1"/>
    <col min="15377" max="15378" width="13.33203125" style="1" customWidth="1"/>
    <col min="15379" max="15379" width="10.44140625" style="1" customWidth="1"/>
    <col min="15380" max="15386" width="9.33203125" style="1"/>
    <col min="15387" max="15387" width="12.109375" style="1" customWidth="1"/>
    <col min="15388" max="15616" width="9.33203125" style="1"/>
    <col min="15617" max="15617" width="3" style="1" customWidth="1"/>
    <col min="15618" max="15618" width="15.44140625" style="1" customWidth="1"/>
    <col min="15619" max="15619" width="17" style="1" customWidth="1"/>
    <col min="15620" max="15620" width="14" style="1" customWidth="1"/>
    <col min="15621" max="15621" width="20.44140625" style="1" customWidth="1"/>
    <col min="15622" max="15623" width="11.6640625" style="1" customWidth="1"/>
    <col min="15624" max="15624" width="18.44140625" style="1" customWidth="1"/>
    <col min="15625" max="15625" width="18.109375" style="1" customWidth="1"/>
    <col min="15626" max="15626" width="18.6640625" style="1" customWidth="1"/>
    <col min="15627" max="15627" width="14.6640625" style="1" customWidth="1"/>
    <col min="15628" max="15629" width="22" style="1" customWidth="1"/>
    <col min="15630" max="15632" width="10.6640625" style="1" customWidth="1"/>
    <col min="15633" max="15634" width="13.33203125" style="1" customWidth="1"/>
    <col min="15635" max="15635" width="10.44140625" style="1" customWidth="1"/>
    <col min="15636" max="15642" width="9.33203125" style="1"/>
    <col min="15643" max="15643" width="12.109375" style="1" customWidth="1"/>
    <col min="15644" max="15872" width="9.33203125" style="1"/>
    <col min="15873" max="15873" width="3" style="1" customWidth="1"/>
    <col min="15874" max="15874" width="15.44140625" style="1" customWidth="1"/>
    <col min="15875" max="15875" width="17" style="1" customWidth="1"/>
    <col min="15876" max="15876" width="14" style="1" customWidth="1"/>
    <col min="15877" max="15877" width="20.44140625" style="1" customWidth="1"/>
    <col min="15878" max="15879" width="11.6640625" style="1" customWidth="1"/>
    <col min="15880" max="15880" width="18.44140625" style="1" customWidth="1"/>
    <col min="15881" max="15881" width="18.109375" style="1" customWidth="1"/>
    <col min="15882" max="15882" width="18.6640625" style="1" customWidth="1"/>
    <col min="15883" max="15883" width="14.6640625" style="1" customWidth="1"/>
    <col min="15884" max="15885" width="22" style="1" customWidth="1"/>
    <col min="15886" max="15888" width="10.6640625" style="1" customWidth="1"/>
    <col min="15889" max="15890" width="13.33203125" style="1" customWidth="1"/>
    <col min="15891" max="15891" width="10.44140625" style="1" customWidth="1"/>
    <col min="15892" max="15898" width="9.33203125" style="1"/>
    <col min="15899" max="15899" width="12.109375" style="1" customWidth="1"/>
    <col min="15900" max="16128" width="9.33203125" style="1"/>
    <col min="16129" max="16129" width="3" style="1" customWidth="1"/>
    <col min="16130" max="16130" width="15.44140625" style="1" customWidth="1"/>
    <col min="16131" max="16131" width="17" style="1" customWidth="1"/>
    <col min="16132" max="16132" width="14" style="1" customWidth="1"/>
    <col min="16133" max="16133" width="20.44140625" style="1" customWidth="1"/>
    <col min="16134" max="16135" width="11.6640625" style="1" customWidth="1"/>
    <col min="16136" max="16136" width="18.44140625" style="1" customWidth="1"/>
    <col min="16137" max="16137" width="18.109375" style="1" customWidth="1"/>
    <col min="16138" max="16138" width="18.6640625" style="1" customWidth="1"/>
    <col min="16139" max="16139" width="14.6640625" style="1" customWidth="1"/>
    <col min="16140" max="16141" width="22" style="1" customWidth="1"/>
    <col min="16142" max="16144" width="10.6640625" style="1" customWidth="1"/>
    <col min="16145" max="16146" width="13.33203125" style="1" customWidth="1"/>
    <col min="16147" max="16147" width="10.44140625" style="1" customWidth="1"/>
    <col min="16148" max="16154" width="9.33203125" style="1"/>
    <col min="16155" max="16155" width="12.109375" style="1" customWidth="1"/>
    <col min="16156" max="16384" width="9.33203125" style="1"/>
  </cols>
  <sheetData>
    <row r="1" spans="1:34" s="92" customFormat="1" ht="90.4" customHeight="1" x14ac:dyDescent="0.2">
      <c r="A1" s="91" t="s">
        <v>548</v>
      </c>
      <c r="B1" s="91" t="s">
        <v>549</v>
      </c>
      <c r="C1" s="84" t="s">
        <v>136</v>
      </c>
      <c r="D1" s="85" t="s">
        <v>137</v>
      </c>
      <c r="E1" s="86" t="s">
        <v>138</v>
      </c>
      <c r="F1" s="87" t="s">
        <v>546</v>
      </c>
      <c r="G1" s="88" t="s">
        <v>547</v>
      </c>
      <c r="H1" s="85" t="s">
        <v>139</v>
      </c>
      <c r="I1" s="85" t="s">
        <v>140</v>
      </c>
      <c r="J1" s="85" t="s">
        <v>141</v>
      </c>
      <c r="K1" s="85" t="s">
        <v>142</v>
      </c>
      <c r="L1" s="85" t="s">
        <v>143</v>
      </c>
      <c r="M1" s="85" t="s">
        <v>144</v>
      </c>
      <c r="N1" s="85" t="s">
        <v>145</v>
      </c>
      <c r="O1" s="85" t="s">
        <v>277</v>
      </c>
      <c r="P1" s="89" t="s">
        <v>146</v>
      </c>
      <c r="Q1" s="90" t="s">
        <v>311</v>
      </c>
      <c r="R1" s="81" t="s">
        <v>542</v>
      </c>
      <c r="S1" s="81" t="s">
        <v>531</v>
      </c>
      <c r="T1" s="81" t="s">
        <v>532</v>
      </c>
      <c r="U1" s="81" t="s">
        <v>533</v>
      </c>
      <c r="V1" s="81" t="s">
        <v>320</v>
      </c>
      <c r="W1" s="82" t="s">
        <v>543</v>
      </c>
      <c r="X1" s="81" t="s">
        <v>534</v>
      </c>
      <c r="Y1" s="81" t="s">
        <v>85</v>
      </c>
      <c r="Z1" s="81" t="s">
        <v>535</v>
      </c>
      <c r="AA1" s="83" t="s">
        <v>118</v>
      </c>
      <c r="AB1" s="119" t="s">
        <v>544</v>
      </c>
      <c r="AC1" s="83" t="s">
        <v>536</v>
      </c>
      <c r="AD1" s="83" t="s">
        <v>380</v>
      </c>
      <c r="AE1" s="83" t="s">
        <v>541</v>
      </c>
      <c r="AF1" s="118" t="s">
        <v>561</v>
      </c>
      <c r="AG1" s="82" t="s">
        <v>545</v>
      </c>
      <c r="AH1" s="82" t="s">
        <v>478</v>
      </c>
    </row>
    <row r="2" spans="1:34" s="105" customFormat="1" ht="54" customHeight="1" x14ac:dyDescent="0.2">
      <c r="A2" s="93" t="s">
        <v>550</v>
      </c>
      <c r="B2" s="94">
        <v>1</v>
      </c>
      <c r="C2" s="95">
        <v>2410202127</v>
      </c>
      <c r="D2" s="96" t="s">
        <v>537</v>
      </c>
      <c r="E2" s="97">
        <v>44440</v>
      </c>
      <c r="F2" s="98"/>
      <c r="G2" s="99">
        <f>DATE(YEAR(MAX(E2:F2))+6, MONTH(MAX(E2:F2)), DAY(MAX(E2:F2)))-1</f>
        <v>46630</v>
      </c>
      <c r="H2" s="100" t="s">
        <v>538</v>
      </c>
      <c r="I2" s="101" t="s">
        <v>105</v>
      </c>
      <c r="J2" s="95" t="s">
        <v>539</v>
      </c>
      <c r="K2" s="102" t="s">
        <v>540</v>
      </c>
      <c r="L2" s="103" t="s">
        <v>106</v>
      </c>
      <c r="M2" s="103" t="s">
        <v>107</v>
      </c>
      <c r="N2" s="103" t="s">
        <v>108</v>
      </c>
      <c r="O2" s="103" t="s">
        <v>551</v>
      </c>
      <c r="P2" s="104" t="s">
        <v>552</v>
      </c>
      <c r="Q2" s="101" t="s">
        <v>178</v>
      </c>
      <c r="R2" s="101" t="s">
        <v>19</v>
      </c>
      <c r="S2" s="101" t="s">
        <v>88</v>
      </c>
      <c r="T2" s="101" t="s">
        <v>89</v>
      </c>
      <c r="U2" s="101" t="s">
        <v>19</v>
      </c>
      <c r="V2" s="101" t="s">
        <v>89</v>
      </c>
      <c r="W2" s="101" t="s">
        <v>553</v>
      </c>
      <c r="X2" s="101" t="s">
        <v>19</v>
      </c>
      <c r="Y2" s="101" t="s">
        <v>379</v>
      </c>
      <c r="Z2" s="101" t="s">
        <v>89</v>
      </c>
      <c r="AA2" s="101" t="s">
        <v>19</v>
      </c>
      <c r="AB2" s="101" t="s">
        <v>88</v>
      </c>
      <c r="AC2" s="101" t="s">
        <v>19</v>
      </c>
      <c r="AD2" s="123" t="s">
        <v>473</v>
      </c>
      <c r="AE2" s="123" t="s">
        <v>515</v>
      </c>
      <c r="AF2" s="123" t="s">
        <v>182</v>
      </c>
      <c r="AG2" s="101" t="s">
        <v>481</v>
      </c>
      <c r="AH2" s="101" t="s">
        <v>481</v>
      </c>
    </row>
    <row r="3" spans="1:34" ht="54" customHeight="1" x14ac:dyDescent="0.2">
      <c r="Z3" s="1"/>
    </row>
    <row r="4" spans="1:34" ht="54" customHeight="1" x14ac:dyDescent="0.2">
      <c r="Z4" s="1"/>
    </row>
    <row r="5" spans="1:34" ht="54" customHeight="1" x14ac:dyDescent="0.2">
      <c r="Z5" s="1"/>
    </row>
    <row r="6" spans="1:34" ht="54" customHeight="1" x14ac:dyDescent="0.2">
      <c r="Z6" s="1"/>
    </row>
    <row r="7" spans="1:34" ht="54" customHeight="1" x14ac:dyDescent="0.2">
      <c r="Z7" s="1"/>
    </row>
    <row r="8" spans="1:34" ht="54" customHeight="1" x14ac:dyDescent="0.2">
      <c r="Z8" s="1"/>
    </row>
    <row r="9" spans="1:34" ht="54" customHeight="1" x14ac:dyDescent="0.2">
      <c r="Z9" s="1"/>
    </row>
    <row r="10" spans="1:34" ht="54" customHeight="1" x14ac:dyDescent="0.2">
      <c r="Z10" s="1"/>
    </row>
    <row r="11" spans="1:34" ht="54" customHeight="1" x14ac:dyDescent="0.2">
      <c r="Z11" s="1"/>
    </row>
    <row r="12" spans="1:34" ht="54" customHeight="1" x14ac:dyDescent="0.2">
      <c r="Z12" s="1"/>
    </row>
    <row r="13" spans="1:34" ht="54" customHeight="1" x14ac:dyDescent="0.2">
      <c r="Z13" s="1"/>
    </row>
    <row r="14" spans="1:34" ht="54" customHeight="1" x14ac:dyDescent="0.2">
      <c r="Z14" s="1"/>
    </row>
    <row r="15" spans="1:34" ht="54" customHeight="1" x14ac:dyDescent="0.2">
      <c r="Z15" s="1"/>
    </row>
    <row r="16" spans="1:34" ht="54" customHeight="1" x14ac:dyDescent="0.2">
      <c r="Z16" s="1"/>
    </row>
    <row r="17" spans="26:26" ht="54" customHeight="1" x14ac:dyDescent="0.2">
      <c r="Z17" s="1"/>
    </row>
    <row r="18" spans="26:26" ht="54" customHeight="1" x14ac:dyDescent="0.2">
      <c r="Z18" s="1"/>
    </row>
    <row r="19" spans="26:26" ht="54" customHeight="1" x14ac:dyDescent="0.2">
      <c r="Z19" s="1"/>
    </row>
    <row r="20" spans="26:26" ht="54" customHeight="1" x14ac:dyDescent="0.2">
      <c r="Z20" s="1"/>
    </row>
    <row r="21" spans="26:26" ht="54" customHeight="1" x14ac:dyDescent="0.2">
      <c r="Z21" s="1"/>
    </row>
    <row r="22" spans="26:26" ht="54" customHeight="1" x14ac:dyDescent="0.2">
      <c r="Z22" s="1"/>
    </row>
    <row r="23" spans="26:26" ht="54" customHeight="1" x14ac:dyDescent="0.2">
      <c r="Z23" s="1"/>
    </row>
    <row r="24" spans="26:26" ht="54" customHeight="1" x14ac:dyDescent="0.2">
      <c r="Z24" s="1"/>
    </row>
    <row r="25" spans="26:26" ht="54" customHeight="1" x14ac:dyDescent="0.2">
      <c r="Z25" s="1"/>
    </row>
    <row r="26" spans="26:26" ht="54" customHeight="1" x14ac:dyDescent="0.2">
      <c r="Z26" s="1"/>
    </row>
    <row r="27" spans="26:26" ht="54" customHeight="1" x14ac:dyDescent="0.2">
      <c r="Z27" s="1"/>
    </row>
    <row r="28" spans="26:26" ht="54" customHeight="1" x14ac:dyDescent="0.2">
      <c r="Z28" s="1"/>
    </row>
    <row r="29" spans="26:26" ht="54" customHeight="1" x14ac:dyDescent="0.2">
      <c r="Z29" s="1"/>
    </row>
    <row r="30" spans="26:26" ht="54" customHeight="1" x14ac:dyDescent="0.2">
      <c r="Z30" s="1"/>
    </row>
    <row r="31" spans="26:26" ht="54" customHeight="1" x14ac:dyDescent="0.2">
      <c r="Z31" s="1"/>
    </row>
    <row r="32" spans="26:26" ht="54" customHeight="1" x14ac:dyDescent="0.2">
      <c r="Z32" s="1"/>
    </row>
    <row r="33" spans="26:26" ht="54" customHeight="1" x14ac:dyDescent="0.2">
      <c r="Z33" s="1"/>
    </row>
    <row r="34" spans="26:26" ht="54" customHeight="1" x14ac:dyDescent="0.2">
      <c r="Z34" s="1"/>
    </row>
    <row r="35" spans="26:26" ht="54" customHeight="1" x14ac:dyDescent="0.2">
      <c r="Z35" s="1"/>
    </row>
    <row r="36" spans="26:26" ht="54" customHeight="1" x14ac:dyDescent="0.2">
      <c r="Z36" s="1"/>
    </row>
    <row r="37" spans="26:26" ht="54" customHeight="1" x14ac:dyDescent="0.2">
      <c r="Z37" s="1"/>
    </row>
    <row r="38" spans="26:26" ht="54" customHeight="1" x14ac:dyDescent="0.2">
      <c r="Z38" s="1"/>
    </row>
    <row r="39" spans="26:26" ht="54" customHeight="1" x14ac:dyDescent="0.2">
      <c r="Z39" s="1"/>
    </row>
    <row r="40" spans="26:26" ht="54" customHeight="1" x14ac:dyDescent="0.2">
      <c r="Z40" s="1"/>
    </row>
  </sheetData>
  <phoneticPr fontId="1"/>
  <dataValidations count="1">
    <dataValidation imeMode="on" allowBlank="1" showInputMessage="1" showErrorMessage="1" sqref="N1:N1048576"/>
  </dataValidations>
  <pageMargins left="0.75" right="0.75" top="1" bottom="1" header="0.51200000000000001" footer="0.51200000000000001"/>
  <pageSetup paperSize="9" scale="40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H2"/>
  <sheetViews>
    <sheetView zoomScale="90" workbookViewId="0"/>
  </sheetViews>
  <sheetFormatPr defaultColWidth="9.33203125" defaultRowHeight="54" customHeight="1" x14ac:dyDescent="0.2"/>
  <cols>
    <col min="1" max="1" width="9" style="1" bestFit="1" customWidth="1"/>
    <col min="2" max="2" width="5" style="1" bestFit="1" customWidth="1"/>
    <col min="3" max="3" width="13.44140625" style="1" bestFit="1" customWidth="1"/>
    <col min="4" max="4" width="14.44140625" style="1" bestFit="1" customWidth="1"/>
    <col min="5" max="5" width="14.44140625" style="3" bestFit="1" customWidth="1"/>
    <col min="6" max="7" width="11.6640625" style="5" bestFit="1" customWidth="1"/>
    <col min="8" max="8" width="20.109375" style="3" bestFit="1" customWidth="1"/>
    <col min="9" max="9" width="14.44140625" style="4" bestFit="1" customWidth="1"/>
    <col min="10" max="10" width="9.44140625" style="4" bestFit="1" customWidth="1"/>
    <col min="11" max="11" width="20" style="3" bestFit="1" customWidth="1"/>
    <col min="12" max="12" width="17.109375" style="3" bestFit="1" customWidth="1"/>
    <col min="13" max="13" width="9.33203125" style="1"/>
    <col min="14" max="14" width="10.6640625" style="1" customWidth="1"/>
    <col min="15" max="16" width="13.33203125" style="1" customWidth="1"/>
    <col min="17" max="17" width="10.44140625" style="1" customWidth="1"/>
    <col min="18" max="24" width="9.33203125" style="1" customWidth="1"/>
    <col min="25" max="25" width="12.109375" style="1" customWidth="1"/>
    <col min="26" max="29" width="9.33203125" style="1" customWidth="1"/>
    <col min="30" max="16384" width="9.33203125" style="1"/>
  </cols>
  <sheetData>
    <row r="1" spans="1:34" s="92" customFormat="1" ht="86.65" customHeight="1" x14ac:dyDescent="0.2">
      <c r="A1" s="91" t="s">
        <v>548</v>
      </c>
      <c r="B1" s="91" t="s">
        <v>549</v>
      </c>
      <c r="C1" s="84" t="s">
        <v>136</v>
      </c>
      <c r="D1" s="85" t="s">
        <v>137</v>
      </c>
      <c r="E1" s="86" t="s">
        <v>138</v>
      </c>
      <c r="F1" s="87" t="s">
        <v>546</v>
      </c>
      <c r="G1" s="88" t="s">
        <v>547</v>
      </c>
      <c r="H1" s="85" t="s">
        <v>139</v>
      </c>
      <c r="I1" s="85" t="s">
        <v>140</v>
      </c>
      <c r="J1" s="85" t="s">
        <v>141</v>
      </c>
      <c r="K1" s="85" t="s">
        <v>142</v>
      </c>
      <c r="L1" s="85" t="s">
        <v>143</v>
      </c>
      <c r="M1" s="85" t="s">
        <v>144</v>
      </c>
      <c r="N1" s="85" t="s">
        <v>145</v>
      </c>
      <c r="O1" s="85" t="s">
        <v>277</v>
      </c>
      <c r="P1" s="89" t="s">
        <v>146</v>
      </c>
      <c r="Q1" s="90" t="s">
        <v>311</v>
      </c>
      <c r="R1" s="81" t="s">
        <v>542</v>
      </c>
      <c r="S1" s="81" t="s">
        <v>531</v>
      </c>
      <c r="T1" s="81" t="s">
        <v>532</v>
      </c>
      <c r="U1" s="81" t="s">
        <v>533</v>
      </c>
      <c r="V1" s="81" t="s">
        <v>320</v>
      </c>
      <c r="W1" s="82" t="s">
        <v>543</v>
      </c>
      <c r="X1" s="81" t="s">
        <v>534</v>
      </c>
      <c r="Y1" s="81" t="s">
        <v>85</v>
      </c>
      <c r="Z1" s="81" t="s">
        <v>535</v>
      </c>
      <c r="AA1" s="83" t="s">
        <v>118</v>
      </c>
      <c r="AB1" s="119" t="s">
        <v>544</v>
      </c>
      <c r="AC1" s="83" t="s">
        <v>536</v>
      </c>
      <c r="AD1" s="83" t="s">
        <v>380</v>
      </c>
      <c r="AE1" s="83" t="s">
        <v>541</v>
      </c>
      <c r="AF1" s="118" t="s">
        <v>561</v>
      </c>
      <c r="AG1" s="82" t="s">
        <v>545</v>
      </c>
      <c r="AH1" s="82" t="s">
        <v>478</v>
      </c>
    </row>
    <row r="2" spans="1:34" s="105" customFormat="1" ht="54" customHeight="1" x14ac:dyDescent="0.2">
      <c r="A2" s="93" t="s">
        <v>550</v>
      </c>
      <c r="B2" s="94">
        <v>1</v>
      </c>
      <c r="C2" s="95">
        <v>2410202127</v>
      </c>
      <c r="D2" s="96" t="s">
        <v>578</v>
      </c>
      <c r="E2" s="97">
        <v>44440</v>
      </c>
      <c r="F2" s="98"/>
      <c r="G2" s="99">
        <f>DATE(YEAR(MAX(E2:F2))+6, MONTH(MAX(E2:F2)), DAY(MAX(E2:F2)))-1</f>
        <v>46630</v>
      </c>
      <c r="H2" s="100" t="s">
        <v>538</v>
      </c>
      <c r="I2" s="101" t="s">
        <v>105</v>
      </c>
      <c r="J2" s="95" t="s">
        <v>539</v>
      </c>
      <c r="K2" s="102" t="s">
        <v>540</v>
      </c>
      <c r="L2" s="103" t="s">
        <v>106</v>
      </c>
      <c r="M2" s="103" t="s">
        <v>107</v>
      </c>
      <c r="N2" s="103" t="s">
        <v>108</v>
      </c>
      <c r="O2" s="103" t="s">
        <v>551</v>
      </c>
      <c r="P2" s="104" t="s">
        <v>552</v>
      </c>
      <c r="Q2" s="101" t="s">
        <v>178</v>
      </c>
      <c r="R2" s="101" t="s">
        <v>19</v>
      </c>
      <c r="S2" s="101" t="s">
        <v>89</v>
      </c>
      <c r="T2" s="101" t="s">
        <v>89</v>
      </c>
      <c r="U2" s="101" t="s">
        <v>19</v>
      </c>
      <c r="V2" s="101" t="s">
        <v>181</v>
      </c>
      <c r="W2" s="101" t="s">
        <v>553</v>
      </c>
      <c r="X2" s="101" t="s">
        <v>19</v>
      </c>
      <c r="Y2" s="101" t="s">
        <v>379</v>
      </c>
      <c r="Z2" s="101" t="s">
        <v>89</v>
      </c>
      <c r="AA2" s="101" t="s">
        <v>19</v>
      </c>
      <c r="AB2" s="101" t="s">
        <v>88</v>
      </c>
      <c r="AC2" s="101" t="s">
        <v>19</v>
      </c>
      <c r="AD2" s="128" t="s">
        <v>89</v>
      </c>
      <c r="AE2" s="128" t="s">
        <v>579</v>
      </c>
      <c r="AF2" s="128" t="s">
        <v>89</v>
      </c>
      <c r="AG2" s="101" t="s">
        <v>481</v>
      </c>
      <c r="AH2" s="101" t="s">
        <v>481</v>
      </c>
    </row>
  </sheetData>
  <phoneticPr fontId="1"/>
  <dataValidations count="1">
    <dataValidation imeMode="on" allowBlank="1" showInputMessage="1" showErrorMessage="1" sqref="N1:N1048576"/>
  </dataValidations>
  <pageMargins left="0.75" right="0.75" top="1" bottom="1" header="0.51200000000000001" footer="0.51200000000000001"/>
  <pageSetup paperSize="9" scale="63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58" t="s">
        <v>483</v>
      </c>
      <c r="B1" s="58"/>
      <c r="C1" s="59"/>
      <c r="D1" s="58"/>
    </row>
    <row r="2" spans="1:4" ht="42.75" customHeight="1" x14ac:dyDescent="0.2">
      <c r="A2" s="60" t="s">
        <v>484</v>
      </c>
      <c r="B2" s="60" t="s">
        <v>485</v>
      </c>
      <c r="C2" s="61"/>
      <c r="D2" s="60" t="s">
        <v>486</v>
      </c>
    </row>
    <row r="3" spans="1:4" ht="42.75" customHeight="1" x14ac:dyDescent="0.2">
      <c r="A3" s="62" t="s">
        <v>487</v>
      </c>
      <c r="B3" s="62" t="s">
        <v>488</v>
      </c>
      <c r="C3" s="63" t="s">
        <v>489</v>
      </c>
      <c r="D3" s="62" t="s">
        <v>490</v>
      </c>
    </row>
    <row r="4" spans="1:4" ht="42.75" customHeight="1" x14ac:dyDescent="0.2">
      <c r="A4" s="62" t="s">
        <v>491</v>
      </c>
      <c r="B4" s="62" t="s">
        <v>492</v>
      </c>
      <c r="C4" s="63" t="s">
        <v>489</v>
      </c>
      <c r="D4" s="62" t="s">
        <v>490</v>
      </c>
    </row>
    <row r="5" spans="1:4" ht="42.75" customHeight="1" x14ac:dyDescent="0.2">
      <c r="A5" s="62" t="s">
        <v>493</v>
      </c>
      <c r="B5" s="62" t="s">
        <v>490</v>
      </c>
      <c r="C5" s="63" t="s">
        <v>489</v>
      </c>
      <c r="D5" s="62" t="s">
        <v>490</v>
      </c>
    </row>
    <row r="6" spans="1:4" ht="42.75" customHeight="1" x14ac:dyDescent="0.2">
      <c r="A6" s="62" t="s">
        <v>494</v>
      </c>
      <c r="B6" s="62" t="s">
        <v>490</v>
      </c>
      <c r="C6" s="63" t="s">
        <v>489</v>
      </c>
      <c r="D6" s="62" t="s">
        <v>495</v>
      </c>
    </row>
    <row r="7" spans="1:4" ht="42.75" customHeight="1" x14ac:dyDescent="0.2">
      <c r="A7" s="62" t="s">
        <v>496</v>
      </c>
      <c r="B7" s="62" t="s">
        <v>497</v>
      </c>
      <c r="C7" s="63" t="s">
        <v>489</v>
      </c>
      <c r="D7" s="62" t="s">
        <v>495</v>
      </c>
    </row>
    <row r="8" spans="1:4" ht="42.75" customHeight="1" x14ac:dyDescent="0.2">
      <c r="A8" s="62" t="s">
        <v>498</v>
      </c>
      <c r="B8" s="62" t="s">
        <v>497</v>
      </c>
      <c r="C8" s="63" t="s">
        <v>489</v>
      </c>
      <c r="D8" s="62" t="s">
        <v>497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24" sqref="A24"/>
    </sheetView>
  </sheetViews>
  <sheetFormatPr defaultRowHeight="11" x14ac:dyDescent="0.2"/>
  <cols>
    <col min="1" max="1" width="11.44140625" customWidth="1"/>
    <col min="2" max="2" width="10" customWidth="1"/>
    <col min="3" max="3" width="12.6640625" customWidth="1"/>
  </cols>
  <sheetData>
    <row r="1" spans="1:3" x14ac:dyDescent="0.2">
      <c r="A1" t="s">
        <v>362</v>
      </c>
    </row>
    <row r="3" spans="1:3" x14ac:dyDescent="0.2">
      <c r="A3" s="106"/>
      <c r="B3" s="107" t="s">
        <v>359</v>
      </c>
      <c r="C3" s="108"/>
    </row>
    <row r="4" spans="1:3" x14ac:dyDescent="0.2">
      <c r="A4" s="107" t="s">
        <v>338</v>
      </c>
      <c r="B4" s="106" t="s">
        <v>361</v>
      </c>
      <c r="C4" s="109" t="s">
        <v>360</v>
      </c>
    </row>
    <row r="5" spans="1:3" x14ac:dyDescent="0.2">
      <c r="A5" s="106" t="s">
        <v>340</v>
      </c>
      <c r="B5" s="110">
        <v>1</v>
      </c>
      <c r="C5" s="111">
        <v>40</v>
      </c>
    </row>
    <row r="6" spans="1:3" x14ac:dyDescent="0.2">
      <c r="A6" s="112" t="s">
        <v>342</v>
      </c>
      <c r="B6" s="113">
        <v>7</v>
      </c>
      <c r="C6" s="114">
        <v>396</v>
      </c>
    </row>
    <row r="7" spans="1:3" x14ac:dyDescent="0.2">
      <c r="A7" s="112" t="s">
        <v>344</v>
      </c>
      <c r="B7" s="113">
        <v>4</v>
      </c>
      <c r="C7" s="114">
        <v>150</v>
      </c>
    </row>
    <row r="8" spans="1:3" x14ac:dyDescent="0.2">
      <c r="A8" s="112" t="s">
        <v>346</v>
      </c>
      <c r="B8" s="113">
        <v>10</v>
      </c>
      <c r="C8" s="114">
        <v>460</v>
      </c>
    </row>
    <row r="9" spans="1:3" x14ac:dyDescent="0.2">
      <c r="A9" s="112" t="s">
        <v>348</v>
      </c>
      <c r="B9" s="113">
        <v>5</v>
      </c>
      <c r="C9" s="114">
        <v>205</v>
      </c>
    </row>
    <row r="10" spans="1:3" x14ac:dyDescent="0.2">
      <c r="A10" s="112" t="s">
        <v>350</v>
      </c>
      <c r="B10" s="113">
        <v>4</v>
      </c>
      <c r="C10" s="114">
        <v>240</v>
      </c>
    </row>
    <row r="11" spans="1:3" x14ac:dyDescent="0.2">
      <c r="A11" s="112" t="s">
        <v>352</v>
      </c>
      <c r="B11" s="113">
        <v>5</v>
      </c>
      <c r="C11" s="114">
        <v>165</v>
      </c>
    </row>
    <row r="12" spans="1:3" x14ac:dyDescent="0.2">
      <c r="A12" s="112" t="s">
        <v>354</v>
      </c>
      <c r="B12" s="113">
        <v>1</v>
      </c>
      <c r="C12" s="114">
        <v>30</v>
      </c>
    </row>
    <row r="13" spans="1:3" x14ac:dyDescent="0.2">
      <c r="A13" s="112" t="s">
        <v>356</v>
      </c>
      <c r="B13" s="113">
        <v>2</v>
      </c>
      <c r="C13" s="114">
        <v>60</v>
      </c>
    </row>
    <row r="14" spans="1:3" x14ac:dyDescent="0.2">
      <c r="A14" s="115" t="s">
        <v>358</v>
      </c>
      <c r="B14" s="116">
        <v>39</v>
      </c>
      <c r="C14" s="117">
        <v>1746</v>
      </c>
    </row>
    <row r="17" spans="1:3" x14ac:dyDescent="0.2">
      <c r="A17" t="s">
        <v>363</v>
      </c>
    </row>
    <row r="19" spans="1:3" x14ac:dyDescent="0.2">
      <c r="A19" s="106"/>
      <c r="B19" s="107" t="s">
        <v>359</v>
      </c>
      <c r="C19" s="108"/>
    </row>
    <row r="20" spans="1:3" x14ac:dyDescent="0.2">
      <c r="A20" s="107" t="s">
        <v>338</v>
      </c>
      <c r="B20" s="106" t="s">
        <v>361</v>
      </c>
      <c r="C20" s="109" t="s">
        <v>360</v>
      </c>
    </row>
    <row r="21" spans="1:3" x14ac:dyDescent="0.2">
      <c r="A21" s="106" t="s">
        <v>340</v>
      </c>
      <c r="B21" s="110">
        <v>1</v>
      </c>
      <c r="C21" s="111">
        <v>40</v>
      </c>
    </row>
    <row r="22" spans="1:3" x14ac:dyDescent="0.2">
      <c r="A22" s="112" t="s">
        <v>342</v>
      </c>
      <c r="B22" s="113">
        <v>7</v>
      </c>
      <c r="C22" s="114">
        <v>486</v>
      </c>
    </row>
    <row r="23" spans="1:3" x14ac:dyDescent="0.2">
      <c r="A23" s="112" t="s">
        <v>344</v>
      </c>
      <c r="B23" s="113">
        <v>4</v>
      </c>
      <c r="C23" s="114">
        <v>185</v>
      </c>
    </row>
    <row r="24" spans="1:3" x14ac:dyDescent="0.2">
      <c r="A24" s="112" t="s">
        <v>346</v>
      </c>
      <c r="B24" s="113">
        <v>10</v>
      </c>
      <c r="C24" s="114">
        <v>451</v>
      </c>
    </row>
    <row r="25" spans="1:3" x14ac:dyDescent="0.2">
      <c r="A25" s="112" t="s">
        <v>348</v>
      </c>
      <c r="B25" s="113">
        <v>5</v>
      </c>
      <c r="C25" s="114">
        <v>225</v>
      </c>
    </row>
    <row r="26" spans="1:3" x14ac:dyDescent="0.2">
      <c r="A26" s="112" t="s">
        <v>350</v>
      </c>
      <c r="B26" s="113">
        <v>4</v>
      </c>
      <c r="C26" s="114">
        <v>250</v>
      </c>
    </row>
    <row r="27" spans="1:3" x14ac:dyDescent="0.2">
      <c r="A27" s="112" t="s">
        <v>352</v>
      </c>
      <c r="B27" s="113">
        <v>5</v>
      </c>
      <c r="C27" s="114">
        <v>178</v>
      </c>
    </row>
    <row r="28" spans="1:3" x14ac:dyDescent="0.2">
      <c r="A28" s="112" t="s">
        <v>354</v>
      </c>
      <c r="B28" s="113">
        <v>1</v>
      </c>
      <c r="C28" s="114">
        <v>36</v>
      </c>
    </row>
    <row r="29" spans="1:3" x14ac:dyDescent="0.2">
      <c r="A29" s="112" t="s">
        <v>356</v>
      </c>
      <c r="B29" s="113">
        <v>2</v>
      </c>
      <c r="C29" s="114">
        <v>80</v>
      </c>
    </row>
    <row r="30" spans="1:3" x14ac:dyDescent="0.2">
      <c r="A30" s="115" t="s">
        <v>358</v>
      </c>
      <c r="B30" s="116">
        <v>39</v>
      </c>
      <c r="C30" s="117">
        <v>1931</v>
      </c>
    </row>
  </sheetData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施設入所</vt:lpstr>
      <vt:lpstr>生活介護</vt:lpstr>
      <vt:lpstr>生活訓練</vt:lpstr>
      <vt:lpstr>機能訓練</vt:lpstr>
      <vt:lpstr>就労移行</vt:lpstr>
      <vt:lpstr>施設入所（経過措置）</vt:lpstr>
      <vt:lpstr>生活介護（経過措置） </vt:lpstr>
      <vt:lpstr>注意　地域区分の改正</vt:lpstr>
      <vt:lpstr>集計【施設入所、生活介護】</vt:lpstr>
      <vt:lpstr>機能訓練!Print_Area</vt:lpstr>
      <vt:lpstr>施設入所!Print_Area</vt:lpstr>
      <vt:lpstr>生活介護!Print_Area</vt:lpstr>
      <vt:lpstr>生活訓練!Print_Area</vt:lpstr>
      <vt:lpstr>機能訓練!Print_Titles</vt:lpstr>
      <vt:lpstr>施設入所!Print_Titles</vt:lpstr>
      <vt:lpstr>生活介護!Print_Titles</vt:lpstr>
      <vt:lpstr>生活訓練!Print_Titles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2022-05-18T00:10:03Z</dcterms:created>
  <dcterms:modified xsi:type="dcterms:W3CDTF">2023-05-01T02:23:12Z</dcterms:modified>
</cp:coreProperties>
</file>