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B00_経営向上_経営革新\FY2021(R3)\002要領・様式等\01_令和3年8月2日改正\01_様式改正（溶け込み版）\承認申請\"/>
    </mc:Choice>
  </mc:AlternateContent>
  <bookViews>
    <workbookView xWindow="0" yWindow="0" windowWidth="15345" windowHeight="4680"/>
  </bookViews>
  <sheets>
    <sheet name="注意事項" sheetId="1" r:id="rId1"/>
    <sheet name="申請書" sheetId="2" r:id="rId2"/>
    <sheet name="別表１" sheetId="3" r:id="rId3"/>
    <sheet name="別表２" sheetId="4" r:id="rId4"/>
    <sheet name="別表３" sheetId="5" r:id="rId5"/>
    <sheet name="別表４" sheetId="6" r:id="rId6"/>
    <sheet name="別表５" sheetId="7" r:id="rId7"/>
    <sheet name="別表６" sheetId="8" r:id="rId8"/>
    <sheet name="別表７" sheetId="9" r:id="rId9"/>
    <sheet name="別紙資料（文章）" sheetId="10" r:id="rId10"/>
    <sheet name="別紙資料（数値）" sheetId="11" r:id="rId11"/>
  </sheets>
  <definedNames>
    <definedName name="_xlnm.Print_Area" localSheetId="10">'別紙資料（数値）'!$A$1:$G$46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3" l="1"/>
  <c r="D52" i="3"/>
  <c r="I52" i="3" l="1"/>
  <c r="M26" i="5"/>
  <c r="M21" i="5"/>
  <c r="M18" i="5"/>
  <c r="M8" i="5"/>
  <c r="M10" i="5" s="1"/>
  <c r="M19" i="5" s="1"/>
  <c r="L26" i="5"/>
  <c r="K26" i="5"/>
  <c r="L21" i="5"/>
  <c r="K21" i="5"/>
  <c r="L18" i="5"/>
  <c r="K18" i="5"/>
  <c r="L8" i="5"/>
  <c r="L10" i="5" s="1"/>
  <c r="L19" i="5" s="1"/>
  <c r="K8" i="5"/>
  <c r="K10" i="5" s="1"/>
  <c r="K19" i="5" s="1"/>
  <c r="E20" i="11" l="1"/>
  <c r="D20" i="11"/>
  <c r="C20" i="11"/>
  <c r="E19" i="11"/>
  <c r="D19" i="11"/>
  <c r="C19" i="11"/>
  <c r="G15" i="11"/>
  <c r="F15" i="11"/>
  <c r="E15" i="11"/>
  <c r="D15" i="11"/>
  <c r="C15" i="11"/>
  <c r="G13" i="11"/>
  <c r="F13" i="11"/>
  <c r="E13" i="11"/>
  <c r="D13" i="11"/>
  <c r="C13" i="11"/>
  <c r="D12" i="11" s="1"/>
  <c r="G12" i="11"/>
  <c r="F12" i="11"/>
  <c r="G11" i="11"/>
  <c r="F11" i="11"/>
  <c r="E11" i="11"/>
  <c r="D11" i="11"/>
  <c r="C11" i="11"/>
  <c r="G7" i="11"/>
  <c r="F7" i="11"/>
  <c r="E7" i="11"/>
  <c r="D7" i="11"/>
  <c r="C7" i="11"/>
  <c r="G4" i="11"/>
  <c r="F4" i="11"/>
  <c r="E4" i="11"/>
  <c r="D4" i="11"/>
  <c r="C4" i="11"/>
  <c r="C17" i="9"/>
  <c r="C16" i="9"/>
  <c r="C15" i="9"/>
  <c r="C13" i="9"/>
  <c r="C29" i="6"/>
  <c r="I18" i="6"/>
  <c r="I17" i="6"/>
  <c r="I16" i="6"/>
  <c r="I15" i="6"/>
  <c r="I14" i="6"/>
  <c r="I13" i="6"/>
  <c r="I12" i="6"/>
  <c r="I11" i="6"/>
  <c r="I10" i="6"/>
  <c r="I9" i="6"/>
  <c r="I8" i="6"/>
  <c r="I19" i="6" s="1"/>
  <c r="J26" i="5"/>
  <c r="I26" i="5"/>
  <c r="H26" i="5"/>
  <c r="G26" i="5"/>
  <c r="F26" i="5"/>
  <c r="J21" i="5"/>
  <c r="I21" i="5"/>
  <c r="H21" i="5"/>
  <c r="G21" i="5"/>
  <c r="F21" i="5"/>
  <c r="E21" i="5"/>
  <c r="D50" i="3" s="1"/>
  <c r="D21" i="5"/>
  <c r="C21" i="5"/>
  <c r="J18" i="5"/>
  <c r="I18" i="5"/>
  <c r="H18" i="5"/>
  <c r="G18" i="5"/>
  <c r="F18" i="5"/>
  <c r="E18" i="5"/>
  <c r="D18" i="5"/>
  <c r="C18" i="5"/>
  <c r="J8" i="5"/>
  <c r="J10" i="5" s="1"/>
  <c r="J19" i="5" s="1"/>
  <c r="I8" i="5"/>
  <c r="I10" i="5" s="1"/>
  <c r="I19" i="5" s="1"/>
  <c r="F48" i="3" s="1"/>
  <c r="H8" i="5"/>
  <c r="H10" i="5" s="1"/>
  <c r="H19" i="5" s="1"/>
  <c r="G8" i="5"/>
  <c r="G10" i="5" s="1"/>
  <c r="G19" i="5" s="1"/>
  <c r="F8" i="5"/>
  <c r="F10" i="5" s="1"/>
  <c r="F19" i="5" s="1"/>
  <c r="E8" i="5"/>
  <c r="E10" i="5" s="1"/>
  <c r="E19" i="5" s="1"/>
  <c r="D48" i="3" s="1"/>
  <c r="D8" i="5"/>
  <c r="D10" i="5" s="1"/>
  <c r="D19" i="5" s="1"/>
  <c r="C8" i="5"/>
  <c r="C10" i="5" s="1"/>
  <c r="C19" i="5" s="1"/>
  <c r="E11" i="3"/>
  <c r="C21" i="9" s="1"/>
  <c r="F10" i="2"/>
  <c r="D3" i="5" s="1"/>
  <c r="C4" i="6" l="1"/>
  <c r="E12" i="11"/>
  <c r="F50" i="3"/>
  <c r="I50" i="3" s="1"/>
  <c r="I48" i="3"/>
  <c r="C12" i="9"/>
  <c r="C4" i="3"/>
</calcChain>
</file>

<file path=xl/comments1.xml><?xml version="1.0" encoding="utf-8"?>
<comments xmlns="http://schemas.openxmlformats.org/spreadsheetml/2006/main">
  <authors>
    <author xml:space="preserve"> </author>
  </authors>
  <commentList>
    <comment ref="C5" authorId="0" shapeId="0">
      <text>
        <r>
          <rPr>
            <b/>
            <sz val="9"/>
            <color indexed="81"/>
            <rFont val="ＭＳ Ｐゴシック"/>
            <family val="3"/>
            <charset val="128"/>
          </rPr>
          <t xml:space="preserve">個人事業主の方は入力不要です。
</t>
        </r>
      </text>
    </comment>
    <comment ref="A12" authorId="0" shapeId="0">
      <text>
        <r>
          <rPr>
            <b/>
            <sz val="9"/>
            <color indexed="81"/>
            <rFont val="ＭＳ Ｐゴシック"/>
            <family val="3"/>
            <charset val="128"/>
          </rPr>
          <t xml:space="preserve">該当する番号を選んで○付きの数字に変更して下さい。
</t>
        </r>
      </text>
    </comment>
    <comment ref="A13" authorId="0" shapeId="0">
      <text>
        <r>
          <rPr>
            <b/>
            <sz val="9"/>
            <color indexed="81"/>
            <rFont val="ＭＳ Ｐゴシック"/>
            <family val="3"/>
            <charset val="128"/>
          </rPr>
          <t>該当する番号を選んで○付きの数字に変更して下さい。</t>
        </r>
      </text>
    </comment>
    <comment ref="A14" authorId="0" shapeId="0">
      <text>
        <r>
          <rPr>
            <b/>
            <sz val="9"/>
            <color indexed="81"/>
            <rFont val="ＭＳ Ｐゴシック"/>
            <family val="3"/>
            <charset val="128"/>
          </rPr>
          <t>該当する番号を選んで○付きの数字に変更して下さい。</t>
        </r>
      </text>
    </comment>
    <comment ref="A16" authorId="0" shapeId="0">
      <text>
        <r>
          <rPr>
            <b/>
            <sz val="9"/>
            <color indexed="81"/>
            <rFont val="ＭＳ Ｐゴシック"/>
            <family val="3"/>
            <charset val="128"/>
          </rPr>
          <t>該当する番号を選んで○付きの数字に変更して下さい。</t>
        </r>
      </text>
    </comment>
    <comment ref="A17" authorId="0" shapeId="0">
      <text>
        <r>
          <rPr>
            <b/>
            <sz val="9"/>
            <color indexed="81"/>
            <rFont val="ＭＳ Ｐゴシック"/>
            <family val="3"/>
            <charset val="128"/>
          </rPr>
          <t>該当する番号を選んで○付きの数字に変更して下さい。</t>
        </r>
      </text>
    </comment>
    <comment ref="A19" authorId="0" shapeId="0">
      <text>
        <r>
          <rPr>
            <b/>
            <sz val="9"/>
            <color indexed="81"/>
            <rFont val="ＭＳ Ｐゴシック"/>
            <family val="3"/>
            <charset val="128"/>
          </rPr>
          <t>該当する番号を選んで○付きの数字に変更して下さい。</t>
        </r>
      </text>
    </comment>
  </commentList>
</comments>
</file>

<file path=xl/comments2.xml><?xml version="1.0" encoding="utf-8"?>
<comments xmlns="http://schemas.openxmlformats.org/spreadsheetml/2006/main">
  <authors>
    <author xml:space="preserve"> </author>
  </authors>
  <commentList>
    <comment ref="C13" authorId="0" shapeId="0">
      <text>
        <r>
          <rPr>
            <b/>
            <sz val="9"/>
            <color indexed="81"/>
            <rFont val="ＭＳ Ｐゴシック"/>
            <family val="3"/>
            <charset val="128"/>
          </rPr>
          <t>＝労務費（福利厚生費、退職金等を含む）＋役員給与＋従業員給与・賞与＋法定福利費・福利厚生費等</t>
        </r>
      </text>
    </comment>
    <comment ref="D13" authorId="0" shapeId="0">
      <text>
        <r>
          <rPr>
            <b/>
            <sz val="9"/>
            <color indexed="81"/>
            <rFont val="ＭＳ Ｐゴシック"/>
            <family val="3"/>
            <charset val="128"/>
          </rPr>
          <t>＝労務費（福利厚生費、退職金等を含む）＋役員給与＋従業員給与・賞与＋法定福利費・福利厚生費等</t>
        </r>
      </text>
    </comment>
    <comment ref="E13" authorId="0" shapeId="0">
      <text>
        <r>
          <rPr>
            <b/>
            <sz val="9"/>
            <color indexed="81"/>
            <rFont val="ＭＳ Ｐゴシック"/>
            <family val="3"/>
            <charset val="128"/>
          </rPr>
          <t>＝労務費（福利厚生費、退職金等を含む）＋役員給与＋従業員給与・賞与＋法定福利費・福利厚生費等</t>
        </r>
      </text>
    </comment>
    <comment ref="F13" authorId="0" shapeId="0">
      <text>
        <r>
          <rPr>
            <b/>
            <sz val="9"/>
            <color indexed="81"/>
            <rFont val="ＭＳ Ｐゴシック"/>
            <family val="3"/>
            <charset val="128"/>
          </rPr>
          <t>＝労務費（福利厚生費、退職金等を含む）＋役員給与＋従業員給与・賞与＋法定福利費・福利厚生費等</t>
        </r>
      </text>
    </comment>
    <comment ref="G13" authorId="0" shapeId="0">
      <text>
        <r>
          <rPr>
            <b/>
            <sz val="9"/>
            <color indexed="81"/>
            <rFont val="ＭＳ Ｐゴシック"/>
            <family val="3"/>
            <charset val="128"/>
          </rPr>
          <t>＝労務費（福利厚生費、退職金等を含む）＋役員給与＋従業員給与・賞与＋法定福利費・福利厚生費等</t>
        </r>
      </text>
    </comment>
    <comment ref="H13" authorId="0" shapeId="0">
      <text>
        <r>
          <rPr>
            <b/>
            <sz val="9"/>
            <color indexed="81"/>
            <rFont val="ＭＳ Ｐゴシック"/>
            <family val="3"/>
            <charset val="128"/>
          </rPr>
          <t>＝労務費（福利厚生費、退職金等を含む）＋役員給与＋従業員給与・賞与＋法定福利費・福利厚生費等</t>
        </r>
      </text>
    </comment>
    <comment ref="I13" authorId="0" shapeId="0">
      <text>
        <r>
          <rPr>
            <b/>
            <sz val="9"/>
            <color indexed="81"/>
            <rFont val="ＭＳ Ｐゴシック"/>
            <family val="3"/>
            <charset val="128"/>
          </rPr>
          <t>＝労務費（福利厚生費、退職金等を含む）＋役員給与＋従業員給与・賞与＋法定福利費・福利厚生費等</t>
        </r>
      </text>
    </comment>
    <comment ref="J13" authorId="0" shapeId="0">
      <text>
        <r>
          <rPr>
            <b/>
            <sz val="9"/>
            <color indexed="81"/>
            <rFont val="ＭＳ Ｐゴシック"/>
            <family val="3"/>
            <charset val="128"/>
          </rPr>
          <t>＝労務費（福利厚生費、退職金等を含む）＋役員給与＋従業員給与・賞与＋法定福利費・福利厚生費等</t>
        </r>
      </text>
    </comment>
    <comment ref="K13" authorId="0" shapeId="0">
      <text>
        <r>
          <rPr>
            <b/>
            <sz val="9"/>
            <color indexed="81"/>
            <rFont val="ＭＳ Ｐゴシック"/>
            <family val="3"/>
            <charset val="128"/>
          </rPr>
          <t>＝労務費（福利厚生費、退職金等を含む）＋役員給与＋従業員給与・賞与＋法定福利費・福利厚生費等</t>
        </r>
      </text>
    </comment>
    <comment ref="L13" authorId="0" shapeId="0">
      <text>
        <r>
          <rPr>
            <b/>
            <sz val="9"/>
            <color indexed="81"/>
            <rFont val="ＭＳ Ｐゴシック"/>
            <family val="3"/>
            <charset val="128"/>
          </rPr>
          <t>＝労務費（福利厚生費、退職金等を含む）＋役員給与＋従業員給与・賞与＋法定福利費・福利厚生費等</t>
        </r>
      </text>
    </comment>
    <comment ref="M13" authorId="0" shapeId="0">
      <text>
        <r>
          <rPr>
            <b/>
            <sz val="9"/>
            <color indexed="81"/>
            <rFont val="ＭＳ Ｐゴシック"/>
            <family val="3"/>
            <charset val="128"/>
          </rPr>
          <t>＝労務費（福利厚生費、退職金等を含む）＋役員給与＋従業員給与・賞与＋法定福利費・福利厚生費等</t>
        </r>
      </text>
    </comment>
    <comment ref="F1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G1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H1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I1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J1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K1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L1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M1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F1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G1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H1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I1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J1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K1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L1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M1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C20" authorId="0" shapeId="0">
      <text>
        <r>
          <rPr>
            <b/>
            <sz val="9"/>
            <color indexed="81"/>
            <rFont val="ＭＳ Ｐゴシック"/>
            <family val="3"/>
            <charset val="128"/>
          </rPr>
          <t>従業員数には常勤役員数も含みます。</t>
        </r>
      </text>
    </comment>
    <comment ref="D20" authorId="0" shapeId="0">
      <text>
        <r>
          <rPr>
            <b/>
            <sz val="9"/>
            <color indexed="81"/>
            <rFont val="ＭＳ Ｐゴシック"/>
            <family val="3"/>
            <charset val="128"/>
          </rPr>
          <t>従業員数には常勤役員数も含みます。</t>
        </r>
      </text>
    </comment>
    <comment ref="E20" authorId="0" shapeId="0">
      <text>
        <r>
          <rPr>
            <b/>
            <sz val="9"/>
            <color indexed="81"/>
            <rFont val="ＭＳ Ｐゴシック"/>
            <family val="3"/>
            <charset val="128"/>
          </rPr>
          <t>従業員数には常勤役員数も含みます。</t>
        </r>
      </text>
    </comment>
    <comment ref="F20" authorId="0" shapeId="0">
      <text>
        <r>
          <rPr>
            <b/>
            <sz val="9"/>
            <color indexed="81"/>
            <rFont val="ＭＳ Ｐゴシック"/>
            <family val="3"/>
            <charset val="128"/>
          </rPr>
          <t>従業員数には常勤役員数も含みます。</t>
        </r>
      </text>
    </comment>
    <comment ref="G20" authorId="0" shapeId="0">
      <text>
        <r>
          <rPr>
            <b/>
            <sz val="9"/>
            <color indexed="81"/>
            <rFont val="ＭＳ Ｐゴシック"/>
            <family val="3"/>
            <charset val="128"/>
          </rPr>
          <t>従業員数には常勤役員数も含みます。</t>
        </r>
      </text>
    </comment>
    <comment ref="H20" authorId="0" shapeId="0">
      <text>
        <r>
          <rPr>
            <b/>
            <sz val="9"/>
            <color indexed="81"/>
            <rFont val="ＭＳ Ｐゴシック"/>
            <family val="3"/>
            <charset val="128"/>
          </rPr>
          <t>従業員数には常勤役員数も含みます。</t>
        </r>
      </text>
    </comment>
    <comment ref="I20" authorId="0" shapeId="0">
      <text>
        <r>
          <rPr>
            <b/>
            <sz val="9"/>
            <color indexed="81"/>
            <rFont val="ＭＳ Ｐゴシック"/>
            <family val="3"/>
            <charset val="128"/>
          </rPr>
          <t>従業員数には常勤役員数も含みます。</t>
        </r>
      </text>
    </comment>
    <comment ref="J20" authorId="0" shapeId="0">
      <text>
        <r>
          <rPr>
            <b/>
            <sz val="9"/>
            <color indexed="81"/>
            <rFont val="ＭＳ Ｐゴシック"/>
            <family val="3"/>
            <charset val="128"/>
          </rPr>
          <t>従業員数には常勤役員数も含みます。</t>
        </r>
      </text>
    </comment>
    <comment ref="K20" authorId="0" shapeId="0">
      <text>
        <r>
          <rPr>
            <b/>
            <sz val="9"/>
            <color indexed="81"/>
            <rFont val="ＭＳ Ｐゴシック"/>
            <family val="3"/>
            <charset val="128"/>
          </rPr>
          <t>従業員数には常勤役員数も含みます。</t>
        </r>
      </text>
    </comment>
    <comment ref="L20" authorId="0" shapeId="0">
      <text>
        <r>
          <rPr>
            <b/>
            <sz val="9"/>
            <color indexed="81"/>
            <rFont val="ＭＳ Ｐゴシック"/>
            <family val="3"/>
            <charset val="128"/>
          </rPr>
          <t>従業員数には常勤役員数も含みます。</t>
        </r>
      </text>
    </comment>
    <comment ref="M20" authorId="0" shapeId="0">
      <text>
        <r>
          <rPr>
            <b/>
            <sz val="9"/>
            <color indexed="81"/>
            <rFont val="ＭＳ Ｐゴシック"/>
            <family val="3"/>
            <charset val="128"/>
          </rPr>
          <t>従業員数には常勤役員数も含みます。</t>
        </r>
      </text>
    </comment>
    <comment ref="F22"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G22"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H22"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I22"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J22"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K22"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L22"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M22"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F23"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G23"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H23"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I23"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J23"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K23"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L23"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M23"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F2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G2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H2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I2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J2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K2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L2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M24"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F2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G2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H2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I2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J2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K2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L2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M25" authorId="0" shapeId="0">
      <text>
        <r>
          <rPr>
            <b/>
            <sz val="9"/>
            <color indexed="81"/>
            <rFont val="ＭＳ Ｐゴシック"/>
            <family val="3"/>
            <charset val="128"/>
          </rPr>
          <t>　</t>
        </r>
        <r>
          <rPr>
            <b/>
            <sz val="11"/>
            <color indexed="81"/>
            <rFont val="ＭＳ Ｐゴシック"/>
            <family val="3"/>
            <charset val="128"/>
          </rPr>
          <t>「⑨設備投資額＋⑩運転資金＝政府系借入＋民間系借入＋自己資金＋その他＝⑮合計」となるように数値を入力して下さい。正しくない場合、⑮合計に「ｴﾗｰ」と表示されます。</t>
        </r>
      </text>
    </comment>
    <comment ref="I33" authorId="0" shapeId="0">
      <text>
        <r>
          <rPr>
            <b/>
            <sz val="9"/>
            <color indexed="81"/>
            <rFont val="ＭＳ Ｐゴシック"/>
            <family val="3"/>
            <charset val="128"/>
          </rPr>
          <t xml:space="preserve"> はい・いいえを選択して下さい。
</t>
        </r>
      </text>
    </comment>
    <comment ref="I34" authorId="0" shapeId="0">
      <text>
        <r>
          <rPr>
            <b/>
            <sz val="9"/>
            <color indexed="81"/>
            <rFont val="ＭＳ Ｐゴシック"/>
            <family val="3"/>
            <charset val="128"/>
          </rPr>
          <t xml:space="preserve"> はい・いいえを選択して下さい。
</t>
        </r>
      </text>
    </comment>
    <comment ref="I35" authorId="0" shapeId="0">
      <text>
        <r>
          <rPr>
            <b/>
            <sz val="9"/>
            <color indexed="81"/>
            <rFont val="ＭＳ Ｐゴシック"/>
            <family val="3"/>
            <charset val="128"/>
          </rPr>
          <t xml:space="preserve"> はい・いいえを選択して下さい。
</t>
        </r>
      </text>
    </comment>
  </commentList>
</comments>
</file>

<file path=xl/comments3.xml><?xml version="1.0" encoding="utf-8"?>
<comments xmlns="http://schemas.openxmlformats.org/spreadsheetml/2006/main">
  <authors>
    <author xml:space="preserve"> </author>
  </authors>
  <commentList>
    <comment ref="I8"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9"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10"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11"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12"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13"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14"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15"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16"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17"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I18" authorId="0" shapeId="0">
      <text>
        <r>
          <rPr>
            <b/>
            <sz val="11"/>
            <color indexed="81"/>
            <rFont val="ＭＳ Ｐゴシック"/>
            <family val="3"/>
            <charset val="128"/>
          </rPr>
          <t>「別表３の１～５年後の⑨設備投資額の合計＞この表の総合計」となるように単価及び数量を入力して下さい。正しくない場合「ｴﾗｰ」と表示されます。</t>
        </r>
      </text>
    </comment>
    <comment ref="C24" authorId="0" shapeId="0">
      <text>
        <r>
          <rPr>
            <b/>
            <sz val="11"/>
            <color indexed="81"/>
            <rFont val="ＭＳ Ｐゴシック"/>
            <family val="3"/>
            <charset val="128"/>
          </rPr>
          <t>「別表３の１～５年後の⑩運転資金の合計＞この表の合計」となるように金額を入力して下さい。正しくない場合「ｴﾗｰ」と表示されます。</t>
        </r>
      </text>
    </comment>
    <comment ref="C25" authorId="0" shapeId="0">
      <text>
        <r>
          <rPr>
            <b/>
            <sz val="11"/>
            <color indexed="81"/>
            <rFont val="ＭＳ Ｐゴシック"/>
            <family val="3"/>
            <charset val="128"/>
          </rPr>
          <t>「別表３の１～５年後の⑩運転資金の合計＞この表の合計」となるように金額を入力して下さい。正しくない場合「ｴﾗｰ」と表示されます。</t>
        </r>
      </text>
    </comment>
    <comment ref="C26" authorId="0" shapeId="0">
      <text>
        <r>
          <rPr>
            <b/>
            <sz val="11"/>
            <color indexed="81"/>
            <rFont val="ＭＳ Ｐゴシック"/>
            <family val="3"/>
            <charset val="128"/>
          </rPr>
          <t>「別表３の１～５年後の⑩運転資金の合計＞この表の合計」となるように金額を入力して下さい。正しくない場合「ｴﾗｰ」と表示されます。</t>
        </r>
      </text>
    </comment>
    <comment ref="C27" authorId="0" shapeId="0">
      <text>
        <r>
          <rPr>
            <b/>
            <sz val="11"/>
            <color indexed="81"/>
            <rFont val="ＭＳ Ｐゴシック"/>
            <family val="3"/>
            <charset val="128"/>
          </rPr>
          <t>「別表３の１～５年後の⑩運転資金の合計＞この表の合計」となるように金額を入力して下さい。正しくない場合「ｴﾗｰ」と表示されます。</t>
        </r>
      </text>
    </comment>
    <comment ref="C28" authorId="0" shapeId="0">
      <text>
        <r>
          <rPr>
            <b/>
            <sz val="11"/>
            <color indexed="81"/>
            <rFont val="ＭＳ Ｐゴシック"/>
            <family val="3"/>
            <charset val="128"/>
          </rPr>
          <t>「別表３の１～５年後の⑩運転資金の合計＞この表の合計」となるように金額を入力して下さい。正しくない場合「ｴﾗｰ」と表示されます。</t>
        </r>
      </text>
    </comment>
  </commentList>
</comments>
</file>

<file path=xl/comments4.xml><?xml version="1.0" encoding="utf-8"?>
<comments xmlns="http://schemas.openxmlformats.org/spreadsheetml/2006/main">
  <authors>
    <author xml:space="preserve"> </author>
  </authors>
  <commentList>
    <comment ref="C11" authorId="0" shapeId="0">
      <text>
        <r>
          <rPr>
            <b/>
            <sz val="9"/>
            <color indexed="81"/>
            <rFont val="ＭＳ Ｐゴシック"/>
            <family val="3"/>
            <charset val="128"/>
          </rPr>
          <t>支店名を選択して下さい。</t>
        </r>
      </text>
    </comment>
  </commentList>
</comments>
</file>

<file path=xl/comments5.xml><?xml version="1.0" encoding="utf-8"?>
<comments xmlns="http://schemas.openxmlformats.org/spreadsheetml/2006/main">
  <authors>
    <author xml:space="preserve"> </author>
  </authors>
  <commentList>
    <comment ref="G5" authorId="0" shapeId="0">
      <text>
        <r>
          <rPr>
            <b/>
            <sz val="9"/>
            <color indexed="81"/>
            <rFont val="ＭＳ Ｐゴシック"/>
            <family val="3"/>
            <charset val="128"/>
          </rPr>
          <t>（株）、（有）等と略さず、正式な会社名または屋号等を記入して下さい。</t>
        </r>
      </text>
    </comment>
  </commentList>
</comments>
</file>

<file path=xl/comments6.xml><?xml version="1.0" encoding="utf-8"?>
<comments xmlns="http://schemas.openxmlformats.org/spreadsheetml/2006/main">
  <authors>
    <author xml:space="preserve"> </author>
  </authors>
  <commentList>
    <comment ref="C5"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D5"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E5"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F5"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G5"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C6"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D6"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E6"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F6"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G6" authorId="0" shapeId="0">
      <text>
        <r>
          <rPr>
            <b/>
            <sz val="11"/>
            <color indexed="81"/>
            <rFont val="ＭＳ Ｐゴシック"/>
            <family val="3"/>
            <charset val="128"/>
          </rPr>
          <t>「従来事業分売上高＋新規事業分売上高＝総売上高＝別表３①売上高」となるように数値を入力して下さい。正しくない場合、「ｴﾗｰ」と表示されます。</t>
        </r>
      </text>
    </comment>
    <comment ref="C12" authorId="0" shapeId="0">
      <text>
        <r>
          <rPr>
            <b/>
            <sz val="9"/>
            <color indexed="81"/>
            <rFont val="ＭＳ Ｐゴシック"/>
            <family val="3"/>
            <charset val="128"/>
          </rPr>
          <t>直近期末の借入残高を入力して下さい。</t>
        </r>
      </text>
    </comment>
    <comment ref="C21"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D21"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E21"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C22"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D22"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E22"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C23"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D23"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E23"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C24"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D24"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 ref="E24" authorId="0" shapeId="0">
      <text>
        <r>
          <rPr>
            <b/>
            <sz val="11"/>
            <color indexed="81"/>
            <rFont val="ＭＳ Ｐゴシック"/>
            <family val="3"/>
            <charset val="128"/>
          </rPr>
          <t>「別表３⑬従業員数
＝常勤役員数＋従業員数＋ﾊﾟｰﾄﾀｲﾏｰ数＋派遣社員数」
となるように内訳を入力して下さい。正しくない場合、「ｴﾗｰ」と表示されます。</t>
        </r>
      </text>
    </comment>
  </commentList>
</comments>
</file>

<file path=xl/sharedStrings.xml><?xml version="1.0" encoding="utf-8"?>
<sst xmlns="http://schemas.openxmlformats.org/spreadsheetml/2006/main" count="308" uniqueCount="224">
  <si>
    <t>必ずお読み下さい。</t>
    <rPh sb="0" eb="1">
      <t>カナラ</t>
    </rPh>
    <rPh sb="3" eb="4">
      <t>ヨ</t>
    </rPh>
    <rPh sb="5" eb="6">
      <t>クダ</t>
    </rPh>
    <phoneticPr fontId="4"/>
  </si>
  <si>
    <t>Excel版入力についての注意事項</t>
    <rPh sb="5" eb="6">
      <t>バン</t>
    </rPh>
    <rPh sb="6" eb="8">
      <t>ニュウリョク</t>
    </rPh>
    <rPh sb="13" eb="15">
      <t>チュウイ</t>
    </rPh>
    <rPh sb="15" eb="17">
      <t>ジコウ</t>
    </rPh>
    <phoneticPr fontId="4"/>
  </si>
  <si>
    <t>（Word形式の記載要領も合わせてご覧下さい）</t>
    <rPh sb="5" eb="7">
      <t>ケイシキ</t>
    </rPh>
    <rPh sb="8" eb="10">
      <t>キサイ</t>
    </rPh>
    <rPh sb="10" eb="12">
      <t>ヨウリョウ</t>
    </rPh>
    <rPh sb="13" eb="14">
      <t>ア</t>
    </rPh>
    <rPh sb="18" eb="19">
      <t>ラン</t>
    </rPh>
    <rPh sb="19" eb="20">
      <t>クダ</t>
    </rPh>
    <phoneticPr fontId="4"/>
  </si>
  <si>
    <t>（全体）</t>
    <rPh sb="1" eb="3">
      <t>ゼンタイ</t>
    </rPh>
    <phoneticPr fontId="4"/>
  </si>
  <si>
    <t>①セル内で改行したい場合は、Alt＋Enterで改行できます。
②薄い水色のセルは必須入力項目です。薄い黄色のセルは該当する場合入力して下さい。
③別紙資料（文章）→申請書→別表１～７→別紙資料（数値）の順に入力すると、自動計算がうまく作動し入力し易くなります。</t>
    <rPh sb="3" eb="4">
      <t>ナイ</t>
    </rPh>
    <rPh sb="5" eb="7">
      <t>カイギョウ</t>
    </rPh>
    <rPh sb="10" eb="12">
      <t>バアイ</t>
    </rPh>
    <rPh sb="24" eb="26">
      <t>カイギョウ</t>
    </rPh>
    <rPh sb="33" eb="34">
      <t>ウス</t>
    </rPh>
    <rPh sb="35" eb="37">
      <t>ミズイロ</t>
    </rPh>
    <rPh sb="41" eb="43">
      <t>ヒッス</t>
    </rPh>
    <rPh sb="43" eb="45">
      <t>ニュウリョク</t>
    </rPh>
    <rPh sb="45" eb="47">
      <t>コウモク</t>
    </rPh>
    <rPh sb="50" eb="51">
      <t>ウス</t>
    </rPh>
    <rPh sb="52" eb="53">
      <t>キ</t>
    </rPh>
    <rPh sb="53" eb="54">
      <t>イロ</t>
    </rPh>
    <rPh sb="58" eb="60">
      <t>ガイトウ</t>
    </rPh>
    <rPh sb="62" eb="64">
      <t>バアイ</t>
    </rPh>
    <rPh sb="64" eb="66">
      <t>ニュウリョク</t>
    </rPh>
    <rPh sb="68" eb="69">
      <t>クダ</t>
    </rPh>
    <rPh sb="74" eb="76">
      <t>ベッシ</t>
    </rPh>
    <rPh sb="76" eb="78">
      <t>シリョウ</t>
    </rPh>
    <rPh sb="79" eb="81">
      <t>ブンショウ</t>
    </rPh>
    <rPh sb="83" eb="86">
      <t>シンセイショ</t>
    </rPh>
    <rPh sb="87" eb="89">
      <t>ベッピョウ</t>
    </rPh>
    <rPh sb="93" eb="95">
      <t>ベッシ</t>
    </rPh>
    <rPh sb="95" eb="97">
      <t>シリョウ</t>
    </rPh>
    <rPh sb="98" eb="100">
      <t>スウチ</t>
    </rPh>
    <rPh sb="102" eb="103">
      <t>ジュン</t>
    </rPh>
    <rPh sb="104" eb="106">
      <t>ニュウリョク</t>
    </rPh>
    <rPh sb="110" eb="112">
      <t>ジドウ</t>
    </rPh>
    <rPh sb="112" eb="114">
      <t>ケイサン</t>
    </rPh>
    <rPh sb="118" eb="120">
      <t>サドウ</t>
    </rPh>
    <rPh sb="121" eb="123">
      <t>ニュウリョク</t>
    </rPh>
    <rPh sb="124" eb="125">
      <t>ヤス</t>
    </rPh>
    <phoneticPr fontId="4"/>
  </si>
  <si>
    <t>（別表１）
（別表３）</t>
    <rPh sb="1" eb="3">
      <t>ベッピョウ</t>
    </rPh>
    <rPh sb="7" eb="9">
      <t>ベッピョウ</t>
    </rPh>
    <phoneticPr fontId="4"/>
  </si>
  <si>
    <t>①必須入力項目（薄い水色のセル）を入力すると、その他の数値は自動計算されます。うまく計算されない場合は、こちらで計算しますので、そのままにしておいて下さい。</t>
    <rPh sb="1" eb="3">
      <t>ヒッス</t>
    </rPh>
    <rPh sb="3" eb="5">
      <t>ニュウリョク</t>
    </rPh>
    <rPh sb="5" eb="7">
      <t>コウモク</t>
    </rPh>
    <rPh sb="8" eb="9">
      <t>ウス</t>
    </rPh>
    <rPh sb="10" eb="12">
      <t>ミズイロ</t>
    </rPh>
    <rPh sb="17" eb="19">
      <t>ニュウリョク</t>
    </rPh>
    <rPh sb="25" eb="26">
      <t>タ</t>
    </rPh>
    <rPh sb="27" eb="29">
      <t>スウチ</t>
    </rPh>
    <rPh sb="30" eb="32">
      <t>ジドウ</t>
    </rPh>
    <rPh sb="32" eb="34">
      <t>ケイサン</t>
    </rPh>
    <rPh sb="42" eb="44">
      <t>ケイサン</t>
    </rPh>
    <rPh sb="48" eb="50">
      <t>バアイ</t>
    </rPh>
    <rPh sb="56" eb="58">
      <t>ケイサン</t>
    </rPh>
    <rPh sb="74" eb="75">
      <t>クダ</t>
    </rPh>
    <phoneticPr fontId="4"/>
  </si>
  <si>
    <t>様式第１３</t>
    <phoneticPr fontId="4"/>
  </si>
  <si>
    <t>経営革新計画に係る承認申請書</t>
    <phoneticPr fontId="4"/>
  </si>
  <si>
    <t>三重県知事　あて</t>
    <rPh sb="0" eb="1">
      <t>サン</t>
    </rPh>
    <rPh sb="1" eb="2">
      <t>シゲル</t>
    </rPh>
    <rPh sb="2" eb="3">
      <t>ケン</t>
    </rPh>
    <rPh sb="3" eb="4">
      <t>チ</t>
    </rPh>
    <rPh sb="4" eb="5">
      <t>コト</t>
    </rPh>
    <phoneticPr fontId="4"/>
  </si>
  <si>
    <t>住　　　　　所</t>
    <rPh sb="0" eb="1">
      <t>ジュウ</t>
    </rPh>
    <rPh sb="6" eb="7">
      <t>ショ</t>
    </rPh>
    <phoneticPr fontId="4"/>
  </si>
  <si>
    <t>名　称　及　び</t>
    <rPh sb="0" eb="1">
      <t>ナ</t>
    </rPh>
    <rPh sb="2" eb="3">
      <t>ショウ</t>
    </rPh>
    <rPh sb="4" eb="5">
      <t>オヨ</t>
    </rPh>
    <phoneticPr fontId="4"/>
  </si>
  <si>
    <t>代表者の氏名</t>
    <rPh sb="0" eb="3">
      <t>ダイヒョウシャ</t>
    </rPh>
    <rPh sb="4" eb="6">
      <t>シメイ</t>
    </rPh>
    <phoneticPr fontId="4"/>
  </si>
  <si>
    <t>　中小企業等経営強化法第１４条第１項の規定に基づき、別紙の計画について承認を受けたいので申請します。</t>
    <rPh sb="1" eb="3">
      <t>チュウショウ</t>
    </rPh>
    <rPh sb="3" eb="5">
      <t>キギョウ</t>
    </rPh>
    <rPh sb="5" eb="6">
      <t>トウ</t>
    </rPh>
    <rPh sb="6" eb="8">
      <t>ケイエイ</t>
    </rPh>
    <rPh sb="8" eb="11">
      <t>キョウカホウ</t>
    </rPh>
    <rPh sb="11" eb="12">
      <t>ダイ</t>
    </rPh>
    <rPh sb="14" eb="15">
      <t>ジョウ</t>
    </rPh>
    <rPh sb="15" eb="16">
      <t>ダイ</t>
    </rPh>
    <rPh sb="17" eb="18">
      <t>コウ</t>
    </rPh>
    <phoneticPr fontId="4"/>
  </si>
  <si>
    <t>（備考）　用紙の大きさは、日本産業規格A４とする。</t>
    <rPh sb="15" eb="17">
      <t>サンギョウ</t>
    </rPh>
    <phoneticPr fontId="4"/>
  </si>
  <si>
    <t>（別表１）</t>
    <rPh sb="1" eb="3">
      <t>ベッピョウ</t>
    </rPh>
    <phoneticPr fontId="4"/>
  </si>
  <si>
    <t>経営革新計画</t>
    <rPh sb="0" eb="2">
      <t>ケイエイ</t>
    </rPh>
    <rPh sb="2" eb="4">
      <t>カクシン</t>
    </rPh>
    <rPh sb="4" eb="6">
      <t>ケイカク</t>
    </rPh>
    <phoneticPr fontId="4"/>
  </si>
  <si>
    <t>申請者名・資本金・業種</t>
    <phoneticPr fontId="4"/>
  </si>
  <si>
    <t>申請者名：</t>
    <rPh sb="0" eb="3">
      <t>シンセイシャ</t>
    </rPh>
    <rPh sb="3" eb="4">
      <t>メイ</t>
    </rPh>
    <phoneticPr fontId="4"/>
  </si>
  <si>
    <t>業　種：</t>
    <rPh sb="0" eb="1">
      <t>ギョウ</t>
    </rPh>
    <rPh sb="2" eb="3">
      <t>タネ</t>
    </rPh>
    <phoneticPr fontId="4"/>
  </si>
  <si>
    <t>資本金：</t>
    <rPh sb="0" eb="3">
      <t>シホンキン</t>
    </rPh>
    <phoneticPr fontId="4"/>
  </si>
  <si>
    <t>法人番号：</t>
    <rPh sb="0" eb="2">
      <t>ホウジン</t>
    </rPh>
    <rPh sb="2" eb="4">
      <t>バンゴウ</t>
    </rPh>
    <phoneticPr fontId="4"/>
  </si>
  <si>
    <t>実施体制</t>
    <rPh sb="0" eb="2">
      <t>ジッシ</t>
    </rPh>
    <rPh sb="2" eb="4">
      <t>タイセイ</t>
    </rPh>
    <phoneticPr fontId="4"/>
  </si>
  <si>
    <t>新事業活動の類型</t>
    <phoneticPr fontId="4"/>
  </si>
  <si>
    <t>経 営 革 新 の 目 標</t>
    <phoneticPr fontId="4"/>
  </si>
  <si>
    <t>計画の対象となる類型全てに丸印を付ける。</t>
    <phoneticPr fontId="4"/>
  </si>
  <si>
    <t>経営革新計画のテーマ：</t>
    <rPh sb="0" eb="2">
      <t>ケイエイ</t>
    </rPh>
    <rPh sb="2" eb="4">
      <t>カクシン</t>
    </rPh>
    <rPh sb="4" eb="6">
      <t>ケイカク</t>
    </rPh>
    <phoneticPr fontId="4"/>
  </si>
  <si>
    <t>新商品の開発又は生産</t>
    <phoneticPr fontId="4"/>
  </si>
  <si>
    <t>新役務の開発又は提供</t>
    <phoneticPr fontId="4"/>
  </si>
  <si>
    <t>商品の新たな生産又は販売の方式の導入</t>
    <phoneticPr fontId="4"/>
  </si>
  <si>
    <t>役務の新たな提供の方式の導入</t>
    <phoneticPr fontId="4"/>
  </si>
  <si>
    <t>技術に関する研究開発及びその成果の利用</t>
    <rPh sb="0" eb="2">
      <t>ギジュツ</t>
    </rPh>
    <rPh sb="3" eb="4">
      <t>カン</t>
    </rPh>
    <rPh sb="6" eb="8">
      <t>ケンキュウ</t>
    </rPh>
    <rPh sb="8" eb="10">
      <t>カイハツ</t>
    </rPh>
    <rPh sb="10" eb="11">
      <t>オヨ</t>
    </rPh>
    <rPh sb="14" eb="16">
      <t>セイカ</t>
    </rPh>
    <rPh sb="17" eb="19">
      <t>リヨウ</t>
    </rPh>
    <phoneticPr fontId="4"/>
  </si>
  <si>
    <t>その他の新たな事業活動</t>
    <rPh sb="2" eb="3">
      <t>タ</t>
    </rPh>
    <rPh sb="4" eb="5">
      <t>アラ</t>
    </rPh>
    <rPh sb="7" eb="9">
      <t>ジギョウ</t>
    </rPh>
    <rPh sb="9" eb="11">
      <t>カツドウ</t>
    </rPh>
    <phoneticPr fontId="4"/>
  </si>
  <si>
    <t>計画期間又は事業期間：　　年　月～　　年　月</t>
    <rPh sb="0" eb="2">
      <t>ケイカク</t>
    </rPh>
    <rPh sb="2" eb="4">
      <t>キカン</t>
    </rPh>
    <rPh sb="4" eb="5">
      <t>マタ</t>
    </rPh>
    <rPh sb="6" eb="8">
      <t>ジギョウ</t>
    </rPh>
    <rPh sb="8" eb="10">
      <t>キカン</t>
    </rPh>
    <rPh sb="13" eb="14">
      <t>ネン</t>
    </rPh>
    <rPh sb="15" eb="16">
      <t>ガツ</t>
    </rPh>
    <rPh sb="19" eb="20">
      <t>ネン</t>
    </rPh>
    <rPh sb="21" eb="22">
      <t>ガツ</t>
    </rPh>
    <phoneticPr fontId="4"/>
  </si>
  <si>
    <t>研究開発期間：　　年　月～　　年　月</t>
    <rPh sb="0" eb="2">
      <t>ケンキュウ</t>
    </rPh>
    <rPh sb="2" eb="4">
      <t>カイハツ</t>
    </rPh>
    <rPh sb="4" eb="6">
      <t>キカン</t>
    </rPh>
    <rPh sb="9" eb="10">
      <t>ネン</t>
    </rPh>
    <rPh sb="11" eb="12">
      <t>ガツ</t>
    </rPh>
    <rPh sb="15" eb="16">
      <t>ネン</t>
    </rPh>
    <rPh sb="17" eb="18">
      <t>ガツ</t>
    </rPh>
    <phoneticPr fontId="4"/>
  </si>
  <si>
    <t>事業期間：　　年　月～　　年　月</t>
    <rPh sb="0" eb="2">
      <t>ジギョウ</t>
    </rPh>
    <rPh sb="2" eb="4">
      <t>キカン</t>
    </rPh>
    <rPh sb="7" eb="8">
      <t>ネン</t>
    </rPh>
    <rPh sb="9" eb="10">
      <t>ガツ</t>
    </rPh>
    <rPh sb="13" eb="14">
      <t>ネン</t>
    </rPh>
    <rPh sb="15" eb="16">
      <t>ガツ</t>
    </rPh>
    <phoneticPr fontId="4"/>
  </si>
  <si>
    <t xml:space="preserve">経営の向上の程度
を示す指標
</t>
    <phoneticPr fontId="4"/>
  </si>
  <si>
    <t>現　状（千円）</t>
    <rPh sb="4" eb="6">
      <t>センエン</t>
    </rPh>
    <phoneticPr fontId="4"/>
  </si>
  <si>
    <t>計画終了時の目標伸び率（％）
（事業期間終了時点）</t>
    <rPh sb="16" eb="18">
      <t>ジギョウ</t>
    </rPh>
    <rPh sb="18" eb="20">
      <t>キカン</t>
    </rPh>
    <rPh sb="20" eb="22">
      <t>シュウリョウ</t>
    </rPh>
    <rPh sb="22" eb="24">
      <t>ジテン</t>
    </rPh>
    <phoneticPr fontId="4"/>
  </si>
  <si>
    <t>付加価値額</t>
    <phoneticPr fontId="4"/>
  </si>
  <si>
    <t>千円</t>
    <rPh sb="0" eb="2">
      <t>センエン</t>
    </rPh>
    <phoneticPr fontId="4"/>
  </si>
  <si>
    <t>％</t>
    <phoneticPr fontId="4"/>
  </si>
  <si>
    <t>（　　年　　月～　　年　　月（事業期間　年））</t>
    <rPh sb="15" eb="17">
      <t>ジギョウ</t>
    </rPh>
    <rPh sb="17" eb="19">
      <t>キカン</t>
    </rPh>
    <phoneticPr fontId="4"/>
  </si>
  <si>
    <t>一人当たりの
付加価値額</t>
    <phoneticPr fontId="4"/>
  </si>
  <si>
    <t>給与支給総額</t>
    <rPh sb="0" eb="2">
      <t>キュウヨ</t>
    </rPh>
    <rPh sb="2" eb="4">
      <t>シキュウ</t>
    </rPh>
    <rPh sb="4" eb="6">
      <t>ソウガク</t>
    </rPh>
    <phoneticPr fontId="4"/>
  </si>
  <si>
    <t>（別表２）</t>
    <rPh sb="1" eb="3">
      <t>ベッピョウ</t>
    </rPh>
    <phoneticPr fontId="4"/>
  </si>
  <si>
    <t>実施計画と実績（実績欄は申請段階では記載する必要はない。）</t>
    <phoneticPr fontId="4"/>
  </si>
  <si>
    <t>番号</t>
    <rPh sb="0" eb="2">
      <t>バンゴウ</t>
    </rPh>
    <phoneticPr fontId="4"/>
  </si>
  <si>
    <t>計　　　　画</t>
    <phoneticPr fontId="4"/>
  </si>
  <si>
    <t>実　　　　績</t>
    <phoneticPr fontId="4"/>
  </si>
  <si>
    <t>実　施　項　目</t>
    <phoneticPr fontId="4"/>
  </si>
  <si>
    <t>評価基準</t>
    <phoneticPr fontId="4"/>
  </si>
  <si>
    <t>評価頻度</t>
    <phoneticPr fontId="4"/>
  </si>
  <si>
    <t xml:space="preserve">実施
時期
</t>
    <phoneticPr fontId="4"/>
  </si>
  <si>
    <t xml:space="preserve">実施
状況
</t>
    <phoneticPr fontId="4"/>
  </si>
  <si>
    <t>効　果</t>
    <phoneticPr fontId="4"/>
  </si>
  <si>
    <t>対　策</t>
    <phoneticPr fontId="4"/>
  </si>
  <si>
    <t>（別表３）</t>
    <rPh sb="1" eb="3">
      <t>ベッピョウ</t>
    </rPh>
    <phoneticPr fontId="4"/>
  </si>
  <si>
    <t>経営計画及び資金計画</t>
    <phoneticPr fontId="4"/>
  </si>
  <si>
    <t>（単位：千円）</t>
    <rPh sb="1" eb="3">
      <t>タンイ</t>
    </rPh>
    <rPh sb="4" eb="6">
      <t>センエン</t>
    </rPh>
    <phoneticPr fontId="4"/>
  </si>
  <si>
    <t>２年前</t>
    <phoneticPr fontId="4"/>
  </si>
  <si>
    <t>１年前</t>
    <rPh sb="1" eb="2">
      <t>ネン</t>
    </rPh>
    <rPh sb="2" eb="3">
      <t>マエ</t>
    </rPh>
    <phoneticPr fontId="4"/>
  </si>
  <si>
    <t>直近期末</t>
    <phoneticPr fontId="4"/>
  </si>
  <si>
    <t>１年後</t>
    <phoneticPr fontId="4"/>
  </si>
  <si>
    <t>２年後</t>
  </si>
  <si>
    <t>３年後</t>
  </si>
  <si>
    <t>４年後</t>
  </si>
  <si>
    <t>５年後</t>
  </si>
  <si>
    <t>（　年　月）</t>
    <phoneticPr fontId="4"/>
  </si>
  <si>
    <t>①売上高</t>
    <rPh sb="1" eb="4">
      <t>ウリアゲダカ</t>
    </rPh>
    <phoneticPr fontId="4"/>
  </si>
  <si>
    <t>②売上原価</t>
    <rPh sb="1" eb="3">
      <t>ウリアゲ</t>
    </rPh>
    <rPh sb="3" eb="5">
      <t>ゲンカ</t>
    </rPh>
    <phoneticPr fontId="4"/>
  </si>
  <si>
    <t>③売上総利益</t>
    <phoneticPr fontId="4"/>
  </si>
  <si>
    <t xml:space="preserve">④販売費及び
一般管理費
</t>
    <phoneticPr fontId="4"/>
  </si>
  <si>
    <t>⑤営業利益</t>
    <phoneticPr fontId="4"/>
  </si>
  <si>
    <t>⑥経常利益</t>
    <phoneticPr fontId="4"/>
  </si>
  <si>
    <t>⑦給与支給総額</t>
    <rPh sb="1" eb="7">
      <t>キュウヨシキュウソウガク</t>
    </rPh>
    <phoneticPr fontId="4"/>
  </si>
  <si>
    <t>⑧人件費</t>
    <phoneticPr fontId="4"/>
  </si>
  <si>
    <t>⑨設備投資額</t>
    <phoneticPr fontId="4"/>
  </si>
  <si>
    <t>⑩運転資金</t>
    <phoneticPr fontId="4"/>
  </si>
  <si>
    <t>普通償却額</t>
    <rPh sb="0" eb="2">
      <t>フツウ</t>
    </rPh>
    <rPh sb="2" eb="5">
      <t>ショウキャクガク</t>
    </rPh>
    <phoneticPr fontId="4"/>
  </si>
  <si>
    <t>特別償却額</t>
    <rPh sb="0" eb="2">
      <t>トクベツ</t>
    </rPh>
    <rPh sb="2" eb="5">
      <t>ショウキャクガク</t>
    </rPh>
    <phoneticPr fontId="4"/>
  </si>
  <si>
    <t>⑪減価償却費</t>
    <phoneticPr fontId="4"/>
  </si>
  <si>
    <t>⑫付加価値額
（⑤＋⑧＋⑪）</t>
    <phoneticPr fontId="4"/>
  </si>
  <si>
    <t>⑬従業員数</t>
    <phoneticPr fontId="4"/>
  </si>
  <si>
    <t>⑮資金調達額</t>
    <rPh sb="1" eb="3">
      <t>シキン</t>
    </rPh>
    <rPh sb="3" eb="6">
      <t>チョウタツガク</t>
    </rPh>
    <phoneticPr fontId="4"/>
  </si>
  <si>
    <t xml:space="preserve">政府系金融
機関借入
</t>
    <phoneticPr fontId="4"/>
  </si>
  <si>
    <t>－</t>
    <phoneticPr fontId="4"/>
  </si>
  <si>
    <t xml:space="preserve">民間金融
機関借入
</t>
    <rPh sb="5" eb="7">
      <t>キカン</t>
    </rPh>
    <phoneticPr fontId="4"/>
  </si>
  <si>
    <t>自己資金</t>
    <phoneticPr fontId="4"/>
  </si>
  <si>
    <t>その他</t>
    <phoneticPr fontId="4"/>
  </si>
  <si>
    <t>（⑨＋⑩）合計</t>
    <phoneticPr fontId="4"/>
  </si>
  <si>
    <t>（各種指標の算出式）</t>
    <phoneticPr fontId="4"/>
  </si>
  <si>
    <t>　「付加価値額」：営業利益＋人件費＋減価償却費</t>
    <phoneticPr fontId="4"/>
  </si>
  <si>
    <t>　「一人当たりの付加価値額」：付加価値額÷従業員数</t>
    <phoneticPr fontId="4"/>
  </si>
  <si>
    <t>　「営業利益」：売上総利益（売上高－売上原価）－販売費及び一般管理費</t>
    <phoneticPr fontId="4"/>
  </si>
  <si>
    <t>（付加価値額等の算出方式）</t>
    <phoneticPr fontId="4"/>
  </si>
  <si>
    <t>）</t>
    <phoneticPr fontId="4"/>
  </si>
  <si>
    <t>　従業員数について就業時間による調整を行いましたか。　　　　　　　　　（</t>
    <phoneticPr fontId="4"/>
  </si>
  <si>
    <t>（別表４）</t>
    <phoneticPr fontId="4"/>
  </si>
  <si>
    <t>　　（単位：千円）</t>
    <rPh sb="6" eb="7">
      <t>セン</t>
    </rPh>
    <phoneticPr fontId="4"/>
  </si>
  <si>
    <t>機械装置名称</t>
    <phoneticPr fontId="4"/>
  </si>
  <si>
    <t>（導入年度）</t>
    <phoneticPr fontId="4"/>
  </si>
  <si>
    <t>単　価</t>
    <phoneticPr fontId="4"/>
  </si>
  <si>
    <t>数　量</t>
    <phoneticPr fontId="4"/>
  </si>
  <si>
    <t>合　計　金　額</t>
    <phoneticPr fontId="4"/>
  </si>
  <si>
    <t>（</t>
    <phoneticPr fontId="4"/>
  </si>
  <si>
    <t>年度）</t>
    <rPh sb="0" eb="2">
      <t>ネンド</t>
    </rPh>
    <phoneticPr fontId="4"/>
  </si>
  <si>
    <t>合　計</t>
    <phoneticPr fontId="4"/>
  </si>
  <si>
    <t>（単位：千円）</t>
    <rPh sb="4" eb="5">
      <t>セン</t>
    </rPh>
    <phoneticPr fontId="4"/>
  </si>
  <si>
    <t>年　度</t>
    <phoneticPr fontId="4"/>
  </si>
  <si>
    <t>金　　　　　　　額</t>
    <phoneticPr fontId="4"/>
  </si>
  <si>
    <t>合　　計</t>
    <rPh sb="0" eb="1">
      <t>ゴウ</t>
    </rPh>
    <rPh sb="3" eb="4">
      <t>ケイ</t>
    </rPh>
    <phoneticPr fontId="4"/>
  </si>
  <si>
    <t xml:space="preserve"> （別表６）</t>
    <phoneticPr fontId="4"/>
  </si>
  <si>
    <t>①関係機関への連絡希望について</t>
    <phoneticPr fontId="4"/>
  </si>
  <si>
    <t>　計画が承認された場合に、下記関係機関に承認書の写しを送付することを希望する場合には、当該箇所の「有」を選択し、（　）に支店名を記入して下さい。</t>
    <rPh sb="49" eb="50">
      <t>ア</t>
    </rPh>
    <rPh sb="52" eb="54">
      <t>センタク</t>
    </rPh>
    <phoneticPr fontId="4"/>
  </si>
  <si>
    <t>承認書類の送付を希望する機関名</t>
    <phoneticPr fontId="4"/>
  </si>
  <si>
    <t>送付の希望
の有・無</t>
    <phoneticPr fontId="4"/>
  </si>
  <si>
    <t>　三重県信用保証協会</t>
    <rPh sb="1" eb="4">
      <t>ミエケン</t>
    </rPh>
    <rPh sb="4" eb="6">
      <t>シンヨウ</t>
    </rPh>
    <rPh sb="6" eb="8">
      <t>ホショウ</t>
    </rPh>
    <rPh sb="8" eb="10">
      <t>キョウカイ</t>
    </rPh>
    <phoneticPr fontId="4"/>
  </si>
  <si>
    <t>　株式会社日本政策金融公庫</t>
    <rPh sb="1" eb="3">
      <t>カブシキ</t>
    </rPh>
    <rPh sb="3" eb="5">
      <t>カイシャ</t>
    </rPh>
    <rPh sb="5" eb="7">
      <t>ニホン</t>
    </rPh>
    <rPh sb="7" eb="9">
      <t>セイサク</t>
    </rPh>
    <rPh sb="9" eb="11">
      <t>キンユウ</t>
    </rPh>
    <rPh sb="11" eb="13">
      <t>コウコ</t>
    </rPh>
    <phoneticPr fontId="4"/>
  </si>
  <si>
    <r>
      <t>）支店　中小企業事業　　</t>
    </r>
    <r>
      <rPr>
        <sz val="8"/>
        <rFont val="ＭＳ Ｐ明朝"/>
        <family val="1"/>
        <charset val="128"/>
      </rPr>
      <t>＊旧中小企業金融公庫</t>
    </r>
    <r>
      <rPr>
        <sz val="11"/>
        <rFont val="ＭＳ Ｐ明朝"/>
        <family val="1"/>
        <charset val="128"/>
      </rPr>
      <t>　</t>
    </r>
    <rPh sb="1" eb="3">
      <t>シテン</t>
    </rPh>
    <phoneticPr fontId="4"/>
  </si>
  <si>
    <r>
      <t>）支店　国民生活事業　　</t>
    </r>
    <r>
      <rPr>
        <sz val="8"/>
        <rFont val="ＭＳ Ｐ明朝"/>
        <family val="1"/>
        <charset val="128"/>
      </rPr>
      <t>＊旧国民生活金融公庫</t>
    </r>
    <r>
      <rPr>
        <sz val="11"/>
        <rFont val="ＭＳ Ｐ明朝"/>
        <family val="1"/>
        <charset val="128"/>
      </rPr>
      <t>　</t>
    </r>
    <rPh sb="1" eb="3">
      <t>シテン</t>
    </rPh>
    <rPh sb="4" eb="6">
      <t>コクミン</t>
    </rPh>
    <rPh sb="6" eb="8">
      <t>セイカツ</t>
    </rPh>
    <rPh sb="14" eb="16">
      <t>コクミン</t>
    </rPh>
    <rPh sb="16" eb="18">
      <t>セイカツ</t>
    </rPh>
    <phoneticPr fontId="4"/>
  </si>
  <si>
    <t>　名古屋中小企業投資育成株式会社</t>
    <phoneticPr fontId="4"/>
  </si>
  <si>
    <t>　(その他連絡を希望する支援機関名を記載)</t>
    <phoneticPr fontId="4"/>
  </si>
  <si>
    <t>②計画書作成にあたりアドバイスを受けた機関について</t>
    <rPh sb="1" eb="4">
      <t>ケイカクショ</t>
    </rPh>
    <rPh sb="4" eb="6">
      <t>サクセイ</t>
    </rPh>
    <rPh sb="16" eb="17">
      <t>ウ</t>
    </rPh>
    <rPh sb="19" eb="21">
      <t>キカン</t>
    </rPh>
    <phoneticPr fontId="4"/>
  </si>
  <si>
    <t>　本計画書を作成するにあたり、アドバイスを受けた機関等があれば下記にご記入下さい。
（例：○○商工会、○○商工会議所、日本政策金融公庫○○支店、○○銀行○○支店、○○信用金庫○○支店、中小企業診断士、税理士、公認会計士等）</t>
    <rPh sb="1" eb="2">
      <t>ホン</t>
    </rPh>
    <rPh sb="2" eb="5">
      <t>ケイカクショ</t>
    </rPh>
    <rPh sb="6" eb="8">
      <t>サクセイ</t>
    </rPh>
    <rPh sb="21" eb="22">
      <t>ウ</t>
    </rPh>
    <rPh sb="24" eb="26">
      <t>キカン</t>
    </rPh>
    <rPh sb="26" eb="27">
      <t>ナド</t>
    </rPh>
    <rPh sb="31" eb="33">
      <t>カキ</t>
    </rPh>
    <rPh sb="35" eb="37">
      <t>キニュウ</t>
    </rPh>
    <rPh sb="37" eb="38">
      <t>クダ</t>
    </rPh>
    <rPh sb="43" eb="44">
      <t>レイ</t>
    </rPh>
    <rPh sb="47" eb="50">
      <t>ショウコウカイ</t>
    </rPh>
    <rPh sb="53" eb="55">
      <t>ショウコウ</t>
    </rPh>
    <rPh sb="55" eb="58">
      <t>カイギショ</t>
    </rPh>
    <rPh sb="59" eb="61">
      <t>ニホン</t>
    </rPh>
    <rPh sb="61" eb="63">
      <t>セイサク</t>
    </rPh>
    <rPh sb="63" eb="65">
      <t>キンユウ</t>
    </rPh>
    <rPh sb="65" eb="67">
      <t>コウコ</t>
    </rPh>
    <rPh sb="69" eb="71">
      <t>シテン</t>
    </rPh>
    <rPh sb="74" eb="76">
      <t>ギンコウ</t>
    </rPh>
    <rPh sb="78" eb="80">
      <t>シテン</t>
    </rPh>
    <rPh sb="89" eb="91">
      <t>シテン</t>
    </rPh>
    <rPh sb="92" eb="94">
      <t>チュウショウ</t>
    </rPh>
    <rPh sb="94" eb="96">
      <t>キギョウ</t>
    </rPh>
    <rPh sb="96" eb="99">
      <t>シンダンシ</t>
    </rPh>
    <rPh sb="100" eb="103">
      <t>ゼイリシ</t>
    </rPh>
    <rPh sb="104" eb="106">
      <t>コウニン</t>
    </rPh>
    <rPh sb="106" eb="109">
      <t>カイケイシ</t>
    </rPh>
    <rPh sb="109" eb="110">
      <t>ナド</t>
    </rPh>
    <phoneticPr fontId="4"/>
  </si>
  <si>
    <t>アドバイスを受けた機関等</t>
    <rPh sb="6" eb="7">
      <t>ウ</t>
    </rPh>
    <rPh sb="9" eb="11">
      <t>キカン</t>
    </rPh>
    <rPh sb="11" eb="12">
      <t>ナド</t>
    </rPh>
    <phoneticPr fontId="4"/>
  </si>
  <si>
    <t>担　当　者　名</t>
    <rPh sb="0" eb="1">
      <t>タン</t>
    </rPh>
    <rPh sb="2" eb="3">
      <t>トウ</t>
    </rPh>
    <rPh sb="4" eb="5">
      <t>シャ</t>
    </rPh>
    <rPh sb="6" eb="7">
      <t>メイ</t>
    </rPh>
    <phoneticPr fontId="4"/>
  </si>
  <si>
    <t>（備考）　用紙の大きさは、日本産業規格A４とする。</t>
    <phoneticPr fontId="4"/>
  </si>
  <si>
    <t>（別表７）</t>
    <phoneticPr fontId="4"/>
  </si>
  <si>
    <t>中小企業経営革新事例集等の作成に関するお願い</t>
    <phoneticPr fontId="4"/>
  </si>
  <si>
    <t xml:space="preserve">　「経営革新計画」が承認された場合、記載内容を事例集等により公表してよろしいでしょうか。以下の公表項目について、公表の可否のどちらかを選択して下さい。
　なお公表が可の場合、三重県のホームページに、「企業名」、「所在地」、「電話番号」、｢会社ﾎｰﾑﾍﾟｰｼﾞURL｣、「経営革新計画のテーマ」、「承認番号」を掲載します。
</t>
    <rPh sb="67" eb="69">
      <t>センタク</t>
    </rPh>
    <phoneticPr fontId="4"/>
  </si>
  <si>
    <t>公　表　項　目</t>
    <phoneticPr fontId="4"/>
  </si>
  <si>
    <t>公表の可否</t>
    <phoneticPr fontId="4"/>
  </si>
  <si>
    <t>①</t>
    <phoneticPr fontId="4"/>
  </si>
  <si>
    <t>企業名</t>
    <rPh sb="0" eb="3">
      <t>キギョウメイ</t>
    </rPh>
    <phoneticPr fontId="4"/>
  </si>
  <si>
    <t>②</t>
    <phoneticPr fontId="4"/>
  </si>
  <si>
    <t>代表者名</t>
    <rPh sb="0" eb="3">
      <t>ダイヒョウシャ</t>
    </rPh>
    <rPh sb="3" eb="4">
      <t>メイ</t>
    </rPh>
    <phoneticPr fontId="4"/>
  </si>
  <si>
    <t>③</t>
    <phoneticPr fontId="4"/>
  </si>
  <si>
    <t>創業年月日</t>
    <rPh sb="0" eb="2">
      <t>ソウギョウ</t>
    </rPh>
    <rPh sb="2" eb="5">
      <t>ネンガッピ</t>
    </rPh>
    <phoneticPr fontId="4"/>
  </si>
  <si>
    <t>（　　　　　　年　　　月　　　日）</t>
    <phoneticPr fontId="4"/>
  </si>
  <si>
    <t>④</t>
    <phoneticPr fontId="4"/>
  </si>
  <si>
    <t>資本金</t>
    <rPh sb="0" eb="3">
      <t>シホンキン</t>
    </rPh>
    <phoneticPr fontId="4"/>
  </si>
  <si>
    <t>⑤</t>
    <phoneticPr fontId="4"/>
  </si>
  <si>
    <t>従業員数</t>
    <rPh sb="0" eb="2">
      <t>ジュウギョウ</t>
    </rPh>
    <rPh sb="2" eb="4">
      <t>インスウ</t>
    </rPh>
    <phoneticPr fontId="4"/>
  </si>
  <si>
    <t>⑥</t>
    <phoneticPr fontId="4"/>
  </si>
  <si>
    <t>所在地</t>
    <rPh sb="0" eb="3">
      <t>ショザイチ</t>
    </rPh>
    <phoneticPr fontId="4"/>
  </si>
  <si>
    <t>⑦</t>
    <phoneticPr fontId="4"/>
  </si>
  <si>
    <t>電話番号（代表）</t>
    <rPh sb="0" eb="2">
      <t>デンワ</t>
    </rPh>
    <rPh sb="2" eb="4">
      <t>バンゴウ</t>
    </rPh>
    <rPh sb="5" eb="7">
      <t>ダイヒョウ</t>
    </rPh>
    <phoneticPr fontId="4"/>
  </si>
  <si>
    <t>（　　　　　―　　　　　―　　　　　　）</t>
    <phoneticPr fontId="4"/>
  </si>
  <si>
    <t>⑧</t>
    <phoneticPr fontId="4"/>
  </si>
  <si>
    <t>FAX番号（代表）</t>
    <rPh sb="3" eb="5">
      <t>バンゴウ</t>
    </rPh>
    <rPh sb="6" eb="8">
      <t>ダイヒョウ</t>
    </rPh>
    <phoneticPr fontId="4"/>
  </si>
  <si>
    <t>⑨</t>
    <phoneticPr fontId="4"/>
  </si>
  <si>
    <r>
      <t xml:space="preserve">会社ﾎｰﾑﾍﾟｰｼﾞ
</t>
    </r>
    <r>
      <rPr>
        <sz val="9"/>
        <rFont val="ＭＳ Ｐゴシック"/>
        <family val="3"/>
        <charset val="128"/>
      </rPr>
      <t>（開設している場合に記載）</t>
    </r>
    <r>
      <rPr>
        <sz val="11"/>
        <color theme="1"/>
        <rFont val="ＭＳ Ｐゴシック"/>
        <family val="2"/>
        <charset val="128"/>
      </rPr>
      <t xml:space="preserve">
</t>
    </r>
    <rPh sb="0" eb="2">
      <t>カイシャ</t>
    </rPh>
    <phoneticPr fontId="4"/>
  </si>
  <si>
    <t>（URL：http://www.　　　　　　　　　　　　）</t>
    <phoneticPr fontId="4"/>
  </si>
  <si>
    <t>⑩</t>
    <phoneticPr fontId="4"/>
  </si>
  <si>
    <t>⑪</t>
    <phoneticPr fontId="4"/>
  </si>
  <si>
    <t>経営革新計画の概要</t>
    <phoneticPr fontId="4"/>
  </si>
  <si>
    <t>◎申請書作成担当者について</t>
    <rPh sb="1" eb="4">
      <t>シンセイショ</t>
    </rPh>
    <rPh sb="4" eb="6">
      <t>サクセイ</t>
    </rPh>
    <rPh sb="6" eb="9">
      <t>タントウシャ</t>
    </rPh>
    <phoneticPr fontId="4"/>
  </si>
  <si>
    <t>所属部課</t>
    <phoneticPr fontId="4"/>
  </si>
  <si>
    <t>職　　名</t>
    <phoneticPr fontId="4"/>
  </si>
  <si>
    <t>担当者名</t>
    <phoneticPr fontId="4"/>
  </si>
  <si>
    <t>電話番号（担当）</t>
    <phoneticPr fontId="4"/>
  </si>
  <si>
    <t>　　　（　　　　）</t>
    <phoneticPr fontId="4"/>
  </si>
  <si>
    <t>FAX番号（担当）</t>
    <phoneticPr fontId="4"/>
  </si>
  <si>
    <t>e-mail（担当）</t>
    <phoneticPr fontId="4"/>
  </si>
  <si>
    <t>　　　　　@</t>
    <phoneticPr fontId="4"/>
  </si>
  <si>
    <t>（別紙資料）</t>
    <phoneticPr fontId="4"/>
  </si>
  <si>
    <t>（事業者名：</t>
    <rPh sb="1" eb="5">
      <t>ジギョウシャメイ</t>
    </rPh>
    <phoneticPr fontId="4"/>
  </si>
  <si>
    <r>
      <t>取り組みの背景と経緯</t>
    </r>
    <r>
      <rPr>
        <sz val="11"/>
        <rFont val="ＭＳ 明朝"/>
        <family val="1"/>
        <charset val="128"/>
      </rPr>
      <t>（別表１の「経営革新の目標」欄で、新たな取り組みに至った背景や経緯を要約して記載していただきましたが、もう少し具体的に記載してください。）</t>
    </r>
    <phoneticPr fontId="4"/>
  </si>
  <si>
    <t>具体的な取り組み</t>
    <phoneticPr fontId="4"/>
  </si>
  <si>
    <r>
      <t>取り組みの具体的な内容</t>
    </r>
    <r>
      <rPr>
        <sz val="11"/>
        <rFont val="ＭＳ 明朝"/>
        <family val="1"/>
        <charset val="128"/>
      </rPr>
      <t>（計画の具体的な内容を文章にて記載してください。）</t>
    </r>
    <phoneticPr fontId="4"/>
  </si>
  <si>
    <r>
      <t>新規性</t>
    </r>
    <r>
      <rPr>
        <sz val="11"/>
        <rFont val="ＭＳ 明朝"/>
        <family val="1"/>
        <charset val="128"/>
      </rPr>
      <t>（同業他社や既存商品等との異なる優位性について、品質・機能面、価格・コスト面、生産リードタイムなどの観点から記載してください。）</t>
    </r>
    <phoneticPr fontId="4"/>
  </si>
  <si>
    <r>
      <t>市場性</t>
    </r>
    <r>
      <rPr>
        <sz val="11"/>
        <rFont val="ＭＳ 明朝"/>
        <family val="1"/>
        <charset val="128"/>
      </rPr>
      <t>（ターゲットとなる市場、計画する商品やサービス、生産・販売方式の現状や将来性などについて、具体的に記載してください。）</t>
    </r>
    <phoneticPr fontId="4"/>
  </si>
  <si>
    <r>
      <t>販売戦略</t>
    </r>
    <r>
      <rPr>
        <sz val="11"/>
        <rFont val="ＭＳ 明朝"/>
        <family val="1"/>
        <charset val="128"/>
      </rPr>
      <t>（販売ルートについて、既存ルートの活用はあるか、新規ルートの開拓など、どのような計画かを具体的に記載してください。特に、新規開拓の場合は、その方法も記載してください。）</t>
    </r>
    <phoneticPr fontId="4"/>
  </si>
  <si>
    <r>
      <t>社会性</t>
    </r>
    <r>
      <rPr>
        <sz val="11"/>
        <rFont val="ＭＳ 明朝"/>
        <family val="1"/>
        <charset val="128"/>
      </rPr>
      <t>（本計画の事業実施により、技術、サービス、雇用等の面からどのような波及効果があるか記載してください。）</t>
    </r>
    <phoneticPr fontId="4"/>
  </si>
  <si>
    <r>
      <t>関連する法律等</t>
    </r>
    <r>
      <rPr>
        <sz val="11"/>
        <rFont val="ＭＳ 明朝"/>
        <family val="1"/>
        <charset val="128"/>
      </rPr>
      <t>（関連する法律がある場合は記載してください。なお、計画実施に当たり許認可が伴う場合は、その取得状況あるいは取得スケジュールについて記載してください。）</t>
    </r>
    <phoneticPr fontId="4"/>
  </si>
  <si>
    <t>3　その他</t>
    <rPh sb="4" eb="5">
      <t>タ</t>
    </rPh>
    <phoneticPr fontId="4"/>
  </si>
  <si>
    <t>【売上高計画】</t>
    <phoneticPr fontId="4"/>
  </si>
  <si>
    <t>（単位：千円）</t>
    <phoneticPr fontId="4"/>
  </si>
  <si>
    <t>【売上高計画】の補足</t>
    <rPh sb="1" eb="3">
      <t>ウリア</t>
    </rPh>
    <rPh sb="3" eb="4">
      <t>タカ</t>
    </rPh>
    <rPh sb="4" eb="6">
      <t>ケイカク</t>
    </rPh>
    <rPh sb="8" eb="10">
      <t>ホソク</t>
    </rPh>
    <phoneticPr fontId="4"/>
  </si>
  <si>
    <t xml:space="preserve">＊新しく参入する市場の現状、成長性、競合商品・類似商品・サービスの現状を考慮し、自社の技術・商品等の優位性などの状況から、今後の売り上げ予測について、既存事業と新規事業分に分けて、販売単価、顧客数等から年間売り上げを算出してください。
＊また、新規事業分の計画数値の裏付けとなる数値的積算資料（様式不問）を別途作成してください。（【売上高計画】の表の下に挿入するか、別紙として作成し添付してください。）
</t>
    <rPh sb="166" eb="168">
      <t>ウリア</t>
    </rPh>
    <rPh sb="168" eb="169">
      <t>タカ</t>
    </rPh>
    <rPh sb="169" eb="171">
      <t>ケイカク</t>
    </rPh>
    <rPh sb="173" eb="174">
      <t>ヒョウ</t>
    </rPh>
    <rPh sb="175" eb="176">
      <t>シタ</t>
    </rPh>
    <rPh sb="177" eb="179">
      <t>ソウニュウ</t>
    </rPh>
    <rPh sb="183" eb="185">
      <t>ベッシ</t>
    </rPh>
    <rPh sb="188" eb="190">
      <t>サクセイ</t>
    </rPh>
    <rPh sb="191" eb="193">
      <t>テンプ</t>
    </rPh>
    <phoneticPr fontId="4"/>
  </si>
  <si>
    <t xml:space="preserve">従来事業分
売上高
</t>
    <phoneticPr fontId="4"/>
  </si>
  <si>
    <t xml:space="preserve">新規事業分
売上高
</t>
    <rPh sb="0" eb="2">
      <t>シンキ</t>
    </rPh>
    <phoneticPr fontId="4"/>
  </si>
  <si>
    <t>総売上高</t>
    <phoneticPr fontId="4"/>
  </si>
  <si>
    <t>【借入金返済計画】</t>
    <phoneticPr fontId="4"/>
  </si>
  <si>
    <t>【借入金返済計画】の補足</t>
    <rPh sb="1" eb="2">
      <t>シャク</t>
    </rPh>
    <rPh sb="2" eb="4">
      <t>ニュウキン</t>
    </rPh>
    <rPh sb="4" eb="6">
      <t>ヘンサイ</t>
    </rPh>
    <rPh sb="6" eb="8">
      <t>ケイカク</t>
    </rPh>
    <rPh sb="10" eb="12">
      <t>ホソク</t>
    </rPh>
    <phoneticPr fontId="4"/>
  </si>
  <si>
    <t>＊返済原資は、別表３の『⑦経常利益÷２（課税分）＋普通償却費＋特別償却費』で計算します（赤字の場合は『⑦経常利益＋普通償却費＋特別償却費』）。返済額＜返済原資となるように収支計画を立てて下さい。返済額＞返済原資となっているものの、他の返済原資（不動産収入、役員個人資産等）により返済可能な場合は、行を挿入する等して注記をお願いします。</t>
    <rPh sb="1" eb="3">
      <t>ヘンサイ</t>
    </rPh>
    <rPh sb="3" eb="5">
      <t>ゲンシ</t>
    </rPh>
    <rPh sb="7" eb="9">
      <t>ベッピョウ</t>
    </rPh>
    <rPh sb="13" eb="15">
      <t>ケイジョウ</t>
    </rPh>
    <rPh sb="15" eb="17">
      <t>リエキ</t>
    </rPh>
    <rPh sb="20" eb="22">
      <t>カゼイ</t>
    </rPh>
    <rPh sb="22" eb="23">
      <t>フン</t>
    </rPh>
    <rPh sb="25" eb="27">
      <t>フツウ</t>
    </rPh>
    <rPh sb="27" eb="30">
      <t>ショウキャクヒ</t>
    </rPh>
    <rPh sb="31" eb="33">
      <t>トクベツ</t>
    </rPh>
    <rPh sb="33" eb="35">
      <t>ショウキャク</t>
    </rPh>
    <rPh sb="35" eb="36">
      <t>ヒ</t>
    </rPh>
    <rPh sb="38" eb="40">
      <t>ケイサン</t>
    </rPh>
    <rPh sb="71" eb="74">
      <t>ヘンサイガク</t>
    </rPh>
    <rPh sb="75" eb="77">
      <t>ヘンサイ</t>
    </rPh>
    <rPh sb="77" eb="79">
      <t>ゲンシ</t>
    </rPh>
    <rPh sb="85" eb="87">
      <t>シュウシ</t>
    </rPh>
    <rPh sb="87" eb="89">
      <t>ケイカク</t>
    </rPh>
    <rPh sb="90" eb="91">
      <t>タ</t>
    </rPh>
    <rPh sb="93" eb="94">
      <t>クダ</t>
    </rPh>
    <rPh sb="97" eb="100">
      <t>ヘンサイガク</t>
    </rPh>
    <rPh sb="101" eb="103">
      <t>ヘンサイ</t>
    </rPh>
    <rPh sb="103" eb="105">
      <t>ゲンシ</t>
    </rPh>
    <rPh sb="115" eb="116">
      <t>ホカ</t>
    </rPh>
    <rPh sb="117" eb="119">
      <t>ヘンサイ</t>
    </rPh>
    <rPh sb="119" eb="121">
      <t>ゲンシ</t>
    </rPh>
    <rPh sb="139" eb="141">
      <t>ヘンサイ</t>
    </rPh>
    <rPh sb="141" eb="143">
      <t>カノウ</t>
    </rPh>
    <rPh sb="144" eb="146">
      <t>バアイ</t>
    </rPh>
    <rPh sb="148" eb="149">
      <t>ギョウ</t>
    </rPh>
    <rPh sb="150" eb="152">
      <t>ソウニュウ</t>
    </rPh>
    <rPh sb="154" eb="155">
      <t>ナド</t>
    </rPh>
    <rPh sb="157" eb="159">
      <t>チュウキ</t>
    </rPh>
    <rPh sb="161" eb="162">
      <t>ネガ</t>
    </rPh>
    <phoneticPr fontId="4"/>
  </si>
  <si>
    <t xml:space="preserve">直近期末
借入残高
</t>
    <rPh sb="0" eb="2">
      <t>チョッキン</t>
    </rPh>
    <rPh sb="2" eb="4">
      <t>キマツ</t>
    </rPh>
    <phoneticPr fontId="4"/>
  </si>
  <si>
    <t xml:space="preserve">新規
借入額
</t>
    <phoneticPr fontId="4"/>
  </si>
  <si>
    <t>返済額</t>
    <phoneticPr fontId="4"/>
  </si>
  <si>
    <t>返済原資</t>
    <rPh sb="0" eb="2">
      <t>ヘンサイ</t>
    </rPh>
    <rPh sb="2" eb="4">
      <t>ゲンシ</t>
    </rPh>
    <phoneticPr fontId="4"/>
  </si>
  <si>
    <t>【従業員数】</t>
    <phoneticPr fontId="4"/>
  </si>
  <si>
    <t>（単位：人）</t>
    <phoneticPr fontId="4"/>
  </si>
  <si>
    <t>１年前</t>
    <phoneticPr fontId="4"/>
  </si>
  <si>
    <r>
      <t xml:space="preserve">従業員数
</t>
    </r>
    <r>
      <rPr>
        <sz val="8"/>
        <rFont val="ＭＳ 明朝"/>
        <family val="1"/>
        <charset val="128"/>
      </rPr>
      <t>（別表３の数値と同一）</t>
    </r>
    <r>
      <rPr>
        <sz val="11"/>
        <rFont val="ＭＳ 明朝"/>
        <family val="1"/>
        <charset val="128"/>
      </rPr>
      <t xml:space="preserve">
</t>
    </r>
    <phoneticPr fontId="4"/>
  </si>
  <si>
    <t>内　訳</t>
    <rPh sb="0" eb="1">
      <t>ウチ</t>
    </rPh>
    <rPh sb="2" eb="3">
      <t>ヤク</t>
    </rPh>
    <phoneticPr fontId="4"/>
  </si>
  <si>
    <t>常勤役員</t>
    <phoneticPr fontId="4"/>
  </si>
  <si>
    <r>
      <t xml:space="preserve">従業員
</t>
    </r>
    <r>
      <rPr>
        <sz val="8"/>
        <rFont val="ＭＳ 明朝"/>
        <family val="1"/>
        <charset val="128"/>
      </rPr>
      <t>（役員は含まない）</t>
    </r>
    <r>
      <rPr>
        <sz val="11"/>
        <rFont val="ＭＳ 明朝"/>
        <family val="1"/>
        <charset val="128"/>
      </rPr>
      <t xml:space="preserve">
</t>
    </r>
    <phoneticPr fontId="4"/>
  </si>
  <si>
    <t>パートタイマー</t>
    <phoneticPr fontId="4"/>
  </si>
  <si>
    <t>派遣社員</t>
    <phoneticPr fontId="4"/>
  </si>
  <si>
    <t>※ その他、参考となる資料（写真、図面、試作品等）がある場合は添付してください。</t>
    <phoneticPr fontId="4"/>
  </si>
  <si>
    <t>（別表５）</t>
    <rPh sb="1" eb="3">
      <t>ベッピョウ</t>
    </rPh>
    <phoneticPr fontId="3"/>
  </si>
  <si>
    <t>　組合等が研究開発等事業に係る試験研究費に充てるためその構成員に対して賦課しようとする負担金の賦課の基準</t>
    <rPh sb="1" eb="3">
      <t>クミアイ</t>
    </rPh>
    <rPh sb="3" eb="4">
      <t>トウ</t>
    </rPh>
    <rPh sb="5" eb="7">
      <t>ケンキュウ</t>
    </rPh>
    <rPh sb="7" eb="9">
      <t>カイハツ</t>
    </rPh>
    <rPh sb="9" eb="10">
      <t>トウ</t>
    </rPh>
    <rPh sb="10" eb="12">
      <t>ジギョウ</t>
    </rPh>
    <rPh sb="13" eb="14">
      <t>カカ</t>
    </rPh>
    <rPh sb="15" eb="17">
      <t>シケン</t>
    </rPh>
    <rPh sb="17" eb="20">
      <t>ケンキュウヒ</t>
    </rPh>
    <rPh sb="21" eb="22">
      <t>ア</t>
    </rPh>
    <rPh sb="28" eb="31">
      <t>コウセイイン</t>
    </rPh>
    <rPh sb="32" eb="33">
      <t>タイ</t>
    </rPh>
    <rPh sb="35" eb="37">
      <t>フカ</t>
    </rPh>
    <rPh sb="43" eb="46">
      <t>フタンキン</t>
    </rPh>
    <rPh sb="47" eb="49">
      <t>フカ</t>
    </rPh>
    <rPh sb="50" eb="52">
      <t>キジュン</t>
    </rPh>
    <phoneticPr fontId="3"/>
  </si>
  <si>
    <t>試験研究の名称</t>
    <rPh sb="0" eb="2">
      <t>シケン</t>
    </rPh>
    <rPh sb="2" eb="4">
      <t>ケンキュウ</t>
    </rPh>
    <rPh sb="5" eb="7">
      <t>メイショウ</t>
    </rPh>
    <phoneticPr fontId="3"/>
  </si>
  <si>
    <t>年度</t>
    <rPh sb="0" eb="2">
      <t>ネンド</t>
    </rPh>
    <phoneticPr fontId="3"/>
  </si>
  <si>
    <t>賦課基準</t>
    <rPh sb="0" eb="2">
      <t>フカ</t>
    </rPh>
    <rPh sb="2" eb="4">
      <t>キジュン</t>
    </rPh>
    <phoneticPr fontId="3"/>
  </si>
  <si>
    <t>負担金の合計
及びその積算根拠</t>
    <rPh sb="0" eb="3">
      <t>フタンキン</t>
    </rPh>
    <rPh sb="4" eb="6">
      <t>ゴウケイ</t>
    </rPh>
    <rPh sb="7" eb="8">
      <t>オヨ</t>
    </rPh>
    <rPh sb="11" eb="13">
      <t>セキサン</t>
    </rPh>
    <rPh sb="13" eb="15">
      <t>コンキョ</t>
    </rPh>
    <phoneticPr fontId="3"/>
  </si>
  <si>
    <t>構成員別の賦課金額
及びその積算根拠</t>
    <rPh sb="0" eb="3">
      <t>コウセイイン</t>
    </rPh>
    <rPh sb="3" eb="4">
      <t>ベツ</t>
    </rPh>
    <rPh sb="5" eb="7">
      <t>フカ</t>
    </rPh>
    <rPh sb="7" eb="9">
      <t>キンガク</t>
    </rPh>
    <rPh sb="10" eb="11">
      <t>オヨ</t>
    </rPh>
    <rPh sb="14" eb="16">
      <t>セキサン</t>
    </rPh>
    <rPh sb="16" eb="18">
      <t>コンキョ</t>
    </rPh>
    <phoneticPr fontId="3"/>
  </si>
  <si>
    <t>６年後</t>
    <phoneticPr fontId="3"/>
  </si>
  <si>
    <t>７年後</t>
    <phoneticPr fontId="3"/>
  </si>
  <si>
    <t>８年後</t>
    <phoneticPr fontId="3"/>
  </si>
  <si>
    <t>⑭一人当たりの
 付加価値額
 （⑫÷⑬）</t>
    <phoneticPr fontId="4"/>
  </si>
  <si>
    <t>　※なお、この様式は、それぞれの支援施策の利用を保証するものではありません。</t>
    <rPh sb="21" eb="23">
      <t>リヨウ</t>
    </rPh>
    <phoneticPr fontId="4"/>
  </si>
  <si>
    <t>設備投資計画（経営革新計画に係るもの）</t>
    <phoneticPr fontId="4"/>
  </si>
  <si>
    <t>運転資金計画（経営革新計画に係るもの）</t>
    <phoneticPr fontId="4"/>
  </si>
  <si>
    <t>　「給与支給総額」：給料＋賃金＋賞与＋各種手当（ただし、退職手当等及び福利厚生費は含まない）</t>
    <rPh sb="2" eb="4">
      <t>キュウヨ</t>
    </rPh>
    <rPh sb="4" eb="6">
      <t>シキュウ</t>
    </rPh>
    <rPh sb="6" eb="8">
      <t>ソウガク</t>
    </rPh>
    <rPh sb="10" eb="12">
      <t>キュウリョウ</t>
    </rPh>
    <rPh sb="13" eb="15">
      <t>チンギン</t>
    </rPh>
    <rPh sb="16" eb="18">
      <t>ショウヨ</t>
    </rPh>
    <rPh sb="19" eb="21">
      <t>カクシュ</t>
    </rPh>
    <rPh sb="21" eb="23">
      <t>テアテ</t>
    </rPh>
    <rPh sb="28" eb="32">
      <t>タイショクテアテ</t>
    </rPh>
    <rPh sb="32" eb="33">
      <t>トウ</t>
    </rPh>
    <rPh sb="33" eb="34">
      <t>オヨ</t>
    </rPh>
    <rPh sb="35" eb="40">
      <t>フクリコウセイヒ</t>
    </rPh>
    <rPh sb="41" eb="42">
      <t>フク</t>
    </rPh>
    <phoneticPr fontId="4"/>
  </si>
  <si>
    <t>　人数、人件費に短時間労働者、派遣労働者に対する費用を算入しましたか。（</t>
    <rPh sb="27" eb="29">
      <t>サンニュウ</t>
    </rPh>
    <phoneticPr fontId="4"/>
  </si>
  <si>
    <t>　減価償却費（普通償却額）にリース・レンタル料を算入しましたか。　　　　　　　　　　（</t>
    <rPh sb="7" eb="12">
      <t>フツウショウキャクガク</t>
    </rPh>
    <rPh sb="22" eb="23">
      <t>リョウ</t>
    </rPh>
    <rPh sb="24" eb="26">
      <t>サンニュウ</t>
    </rPh>
    <phoneticPr fontId="4"/>
  </si>
  <si>
    <t>　　年　　月　　日</t>
    <rPh sb="2" eb="3">
      <t>ネン</t>
    </rPh>
    <rPh sb="5" eb="6">
      <t>ガツ</t>
    </rPh>
    <rPh sb="8" eb="9">
      <t>ニチ</t>
    </rPh>
    <phoneticPr fontId="4"/>
  </si>
  <si>
    <t>経営革新の実施に係る内容</t>
    <rPh sb="5" eb="7">
      <t>ジッシ</t>
    </rPh>
    <rPh sb="8" eb="9">
      <t>カカ</t>
    </rPh>
    <rPh sb="10" eb="12">
      <t>ナイヨウ</t>
    </rPh>
    <phoneticPr fontId="4"/>
  </si>
  <si>
    <t>１．当社の現状と経営課題</t>
    <rPh sb="2" eb="4">
      <t>トウシャ</t>
    </rPh>
    <rPh sb="5" eb="7">
      <t>ゲンジョウ</t>
    </rPh>
    <rPh sb="8" eb="12">
      <t>ケイエイカダイ</t>
    </rPh>
    <phoneticPr fontId="4"/>
  </si>
  <si>
    <t>２．経営革新の具体的内容（既存事業との相違点、経営戦略における位置付け等）</t>
    <rPh sb="2" eb="6">
      <t>ケイエイカクシン</t>
    </rPh>
    <rPh sb="7" eb="12">
      <t>グタイテキナイヨウ</t>
    </rPh>
    <rPh sb="13" eb="17">
      <t>キゾンジギョウ</t>
    </rPh>
    <rPh sb="19" eb="22">
      <t>ソウイテン</t>
    </rPh>
    <rPh sb="23" eb="25">
      <t>ケイエイ</t>
    </rPh>
    <rPh sb="25" eb="27">
      <t>センリャク</t>
    </rPh>
    <rPh sb="31" eb="34">
      <t>イチヅ</t>
    </rPh>
    <rPh sb="35" eb="36">
      <t>トウ</t>
    </rPh>
    <phoneticPr fontId="3"/>
  </si>
  <si>
    <t>参加特定事業者名　　　　　　　　　　　　</t>
    <rPh sb="2" eb="7">
      <t>トクテイジギョウシャ</t>
    </rPh>
    <phoneticPr fontId="4"/>
  </si>
  <si>
    <t>参加特定事業者名　　　　　　　　　　　　　　　　　　　　</t>
    <rPh sb="2" eb="7">
      <t>トクテイジギョウシャ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</si>
</sst>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2">
    <font>
      <sz val="11"/>
      <color theme="1"/>
      <name val="ＭＳ Ｐゴシック"/>
      <family val="2"/>
      <charset val="128"/>
    </font>
    <font>
      <sz val="11"/>
      <color theme="1"/>
      <name val="ＭＳ Ｐゴシック"/>
      <family val="2"/>
      <charset val="128"/>
    </font>
    <font>
      <b/>
      <sz val="11"/>
      <color indexed="10"/>
      <name val="ＭＳ 明朝"/>
      <family val="1"/>
      <charset val="128"/>
    </font>
    <font>
      <sz val="6"/>
      <name val="ＭＳ Ｐゴシック"/>
      <family val="2"/>
      <charset val="128"/>
    </font>
    <font>
      <sz val="6"/>
      <name val="ＭＳ Ｐゴシック"/>
      <family val="3"/>
      <charset val="128"/>
    </font>
    <font>
      <sz val="11"/>
      <name val="ＭＳ 明朝"/>
      <family val="1"/>
      <charset val="128"/>
    </font>
    <font>
      <sz val="9"/>
      <name val="ＭＳ 明朝"/>
      <family val="1"/>
      <charset val="128"/>
    </font>
    <font>
      <b/>
      <sz val="11"/>
      <name val="ＭＳ 明朝"/>
      <family val="1"/>
      <charset val="128"/>
    </font>
    <font>
      <sz val="8"/>
      <name val="ＭＳ 明朝"/>
      <family val="1"/>
      <charset val="128"/>
    </font>
    <font>
      <u/>
      <sz val="11"/>
      <name val="ＭＳ 明朝"/>
      <family val="1"/>
      <charset val="128"/>
    </font>
    <font>
      <sz val="9"/>
      <name val="ＭＳ Ｐゴシック"/>
      <family val="3"/>
      <charset val="128"/>
    </font>
    <font>
      <b/>
      <sz val="9"/>
      <color indexed="81"/>
      <name val="ＭＳ Ｐゴシック"/>
      <family val="3"/>
      <charset val="128"/>
    </font>
    <font>
      <sz val="7.5"/>
      <name val="ＭＳ 明朝"/>
      <family val="1"/>
      <charset val="128"/>
    </font>
    <font>
      <b/>
      <sz val="11"/>
      <color indexed="81"/>
      <name val="ＭＳ Ｐゴシック"/>
      <family val="3"/>
      <charset val="128"/>
    </font>
    <font>
      <sz val="11"/>
      <name val="ＭＳ Ｐ明朝"/>
      <family val="1"/>
      <charset val="128"/>
    </font>
    <font>
      <b/>
      <sz val="11"/>
      <name val="ＭＳ Ｐ明朝"/>
      <family val="1"/>
      <charset val="128"/>
    </font>
    <font>
      <sz val="8"/>
      <name val="ＭＳ Ｐ明朝"/>
      <family val="1"/>
      <charset val="128"/>
    </font>
    <font>
      <sz val="11"/>
      <color indexed="10"/>
      <name val="ＭＳ Ｐ明朝"/>
      <family val="1"/>
      <charset val="128"/>
    </font>
    <font>
      <b/>
      <u/>
      <sz val="11"/>
      <name val="ＭＳ 明朝"/>
      <family val="1"/>
      <charset val="128"/>
    </font>
    <font>
      <u/>
      <sz val="11"/>
      <name val="ＭＳ Ｐゴシック"/>
      <family val="3"/>
      <charset val="128"/>
    </font>
    <font>
      <b/>
      <sz val="11"/>
      <name val="ＭＳ Ｐゴシック"/>
      <family val="3"/>
      <charset val="128"/>
    </font>
    <font>
      <sz val="11"/>
      <color theme="1"/>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indexed="43"/>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7">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Protection="1">
      <alignment vertical="center"/>
    </xf>
    <xf numFmtId="0" fontId="5" fillId="0" borderId="0" xfId="0"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5" fillId="0" borderId="0" xfId="0" applyFont="1" applyFill="1" applyProtection="1">
      <alignment vertical="center"/>
      <protection locked="0"/>
    </xf>
    <xf numFmtId="0" fontId="5" fillId="0" borderId="0" xfId="0" applyFont="1" applyFill="1" applyAlignment="1" applyProtection="1">
      <alignment horizontal="right" vertical="center"/>
    </xf>
    <xf numFmtId="0" fontId="5" fillId="0" borderId="0" xfId="0" applyFont="1" applyFill="1" applyBorder="1" applyProtection="1">
      <alignment vertical="center"/>
      <protection locked="0"/>
    </xf>
    <xf numFmtId="0" fontId="5" fillId="0" borderId="9" xfId="0" applyFont="1" applyFill="1" applyBorder="1" applyAlignment="1" applyProtection="1">
      <alignment vertical="center"/>
    </xf>
    <xf numFmtId="0" fontId="5" fillId="0" borderId="10" xfId="0" applyFont="1" applyFill="1" applyBorder="1" applyAlignment="1" applyProtection="1">
      <alignment vertical="center"/>
    </xf>
    <xf numFmtId="0" fontId="8" fillId="0" borderId="10" xfId="0" applyFont="1" applyFill="1" applyBorder="1" applyAlignment="1" applyProtection="1">
      <alignment vertical="center"/>
    </xf>
    <xf numFmtId="0" fontId="5" fillId="0" borderId="10" xfId="0" applyFont="1" applyFill="1" applyBorder="1" applyAlignment="1" applyProtection="1">
      <alignment vertical="top" wrapText="1"/>
    </xf>
    <xf numFmtId="0" fontId="5" fillId="3" borderId="10" xfId="0" applyFont="1" applyFill="1" applyBorder="1" applyAlignment="1" applyProtection="1">
      <alignment vertical="top" wrapText="1"/>
    </xf>
    <xf numFmtId="0" fontId="5" fillId="3" borderId="11" xfId="0" applyFont="1" applyFill="1" applyBorder="1" applyAlignment="1" applyProtection="1">
      <alignment vertical="top" wrapText="1"/>
    </xf>
    <xf numFmtId="0" fontId="5" fillId="0" borderId="12" xfId="0" applyFont="1" applyFill="1" applyBorder="1" applyAlignment="1" applyProtection="1">
      <alignment vertical="center"/>
    </xf>
    <xf numFmtId="0" fontId="5" fillId="0" borderId="5" xfId="0" applyFont="1" applyFill="1" applyBorder="1" applyAlignment="1" applyProtection="1">
      <alignment vertical="center"/>
    </xf>
    <xf numFmtId="0" fontId="5" fillId="4" borderId="5" xfId="0" applyFont="1" applyFill="1" applyBorder="1" applyAlignment="1" applyProtection="1">
      <alignment vertical="center"/>
      <protection locked="0"/>
    </xf>
    <xf numFmtId="0" fontId="5" fillId="5" borderId="5" xfId="0" applyFont="1" applyFill="1" applyBorder="1" applyAlignment="1" applyProtection="1">
      <alignment vertical="top"/>
      <protection locked="0"/>
    </xf>
    <xf numFmtId="0" fontId="5" fillId="3" borderId="5" xfId="0" applyFont="1" applyFill="1" applyBorder="1" applyAlignment="1" applyProtection="1">
      <alignment vertical="top" wrapText="1"/>
      <protection locked="0"/>
    </xf>
    <xf numFmtId="0" fontId="5" fillId="3" borderId="13" xfId="0" applyFont="1" applyFill="1" applyBorder="1" applyAlignment="1" applyProtection="1">
      <alignment vertical="top" wrapText="1"/>
      <protection locked="0"/>
    </xf>
    <xf numFmtId="0" fontId="5" fillId="0" borderId="10" xfId="0" applyNumberFormat="1" applyFont="1" applyFill="1" applyBorder="1" applyAlignment="1" applyProtection="1">
      <alignment vertical="top" wrapText="1"/>
    </xf>
    <xf numFmtId="0" fontId="5" fillId="0" borderId="11" xfId="0" applyNumberFormat="1" applyFont="1" applyFill="1" applyBorder="1" applyAlignment="1" applyProtection="1">
      <alignment vertical="top" wrapText="1"/>
    </xf>
    <xf numFmtId="0" fontId="5" fillId="4" borderId="14"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4" xfId="0" applyFont="1" applyFill="1" applyBorder="1" applyProtection="1">
      <alignment vertical="center"/>
      <protection locked="0"/>
    </xf>
    <xf numFmtId="0" fontId="5" fillId="4" borderId="12" xfId="0" applyFont="1" applyFill="1" applyBorder="1" applyAlignment="1" applyProtection="1">
      <alignment horizontal="center" vertical="center"/>
      <protection locked="0"/>
    </xf>
    <xf numFmtId="0" fontId="5" fillId="0" borderId="10" xfId="0" applyFont="1" applyFill="1" applyBorder="1" applyProtection="1">
      <alignment vertical="center"/>
      <protection locked="0"/>
    </xf>
    <xf numFmtId="0" fontId="5" fillId="0" borderId="11" xfId="0" applyFont="1" applyFill="1" applyBorder="1" applyProtection="1">
      <alignment vertical="center"/>
      <protection locked="0"/>
    </xf>
    <xf numFmtId="176" fontId="5" fillId="0" borderId="10" xfId="0" applyNumberFormat="1" applyFont="1" applyFill="1" applyBorder="1" applyAlignment="1" applyProtection="1">
      <alignment horizontal="right" vertical="center"/>
    </xf>
    <xf numFmtId="0" fontId="5" fillId="0" borderId="11" xfId="0" applyFont="1" applyFill="1" applyBorder="1" applyAlignment="1" applyProtection="1">
      <alignment vertical="center"/>
    </xf>
    <xf numFmtId="0" fontId="5" fillId="0" borderId="5" xfId="0" applyFont="1" applyFill="1" applyBorder="1" applyAlignment="1" applyProtection="1">
      <alignment horizontal="left" vertical="center"/>
    </xf>
    <xf numFmtId="0" fontId="5" fillId="0" borderId="0" xfId="0" applyFont="1" applyFill="1" applyAlignment="1" applyProtection="1">
      <alignment horizontal="left" vertical="center"/>
    </xf>
    <xf numFmtId="0" fontId="5" fillId="0" borderId="0" xfId="0" applyFont="1" applyFill="1" applyProtection="1">
      <alignment vertical="center"/>
    </xf>
    <xf numFmtId="0" fontId="5" fillId="0" borderId="9" xfId="0" applyFont="1" applyFill="1" applyBorder="1" applyProtection="1">
      <alignment vertical="center"/>
    </xf>
    <xf numFmtId="0" fontId="5" fillId="0" borderId="11" xfId="0" applyFont="1" applyFill="1" applyBorder="1" applyProtection="1">
      <alignment vertical="center"/>
    </xf>
    <xf numFmtId="0" fontId="6" fillId="0" borderId="1" xfId="0" applyFont="1" applyFill="1" applyBorder="1" applyAlignment="1" applyProtection="1">
      <alignment horizontal="center" vertical="center"/>
    </xf>
    <xf numFmtId="0" fontId="5" fillId="0" borderId="12" xfId="0" applyFont="1" applyFill="1" applyBorder="1" applyProtection="1">
      <alignment vertical="center"/>
    </xf>
    <xf numFmtId="0" fontId="5" fillId="0" borderId="13" xfId="0" applyFont="1" applyFill="1" applyBorder="1" applyProtection="1">
      <alignment vertical="center"/>
    </xf>
    <xf numFmtId="0" fontId="12" fillId="2" borderId="4"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38" fontId="5" fillId="2" borderId="2" xfId="1" applyNumberFormat="1" applyFont="1" applyFill="1" applyBorder="1" applyAlignment="1" applyProtection="1">
      <alignment horizontal="right" vertical="center"/>
      <protection locked="0"/>
    </xf>
    <xf numFmtId="38" fontId="5" fillId="4" borderId="2" xfId="1" applyNumberFormat="1" applyFont="1" applyFill="1" applyBorder="1" applyAlignment="1" applyProtection="1">
      <alignment horizontal="right" vertical="center"/>
      <protection locked="0"/>
    </xf>
    <xf numFmtId="38" fontId="5" fillId="0" borderId="2" xfId="1" applyFont="1" applyFill="1" applyBorder="1" applyAlignment="1" applyProtection="1">
      <alignment horizontal="right" vertical="center"/>
    </xf>
    <xf numFmtId="38" fontId="5" fillId="0" borderId="1" xfId="1" applyFont="1" applyFill="1" applyBorder="1" applyAlignment="1" applyProtection="1">
      <alignment horizontal="right" vertical="center"/>
    </xf>
    <xf numFmtId="38" fontId="5" fillId="0" borderId="17" xfId="1" applyFont="1" applyFill="1" applyBorder="1" applyAlignment="1" applyProtection="1">
      <alignment horizontal="right" vertical="center"/>
    </xf>
    <xf numFmtId="38" fontId="5" fillId="0" borderId="20" xfId="1" applyFont="1" applyFill="1" applyBorder="1" applyAlignment="1" applyProtection="1">
      <alignment horizontal="right" vertical="center"/>
    </xf>
    <xf numFmtId="38" fontId="5" fillId="2" borderId="4" xfId="1" applyNumberFormat="1" applyFont="1" applyFill="1" applyBorder="1" applyAlignment="1" applyProtection="1">
      <alignment horizontal="right" vertical="center"/>
      <protection locked="0"/>
    </xf>
    <xf numFmtId="38" fontId="5" fillId="4" borderId="4" xfId="1" applyNumberFormat="1" applyFont="1" applyFill="1" applyBorder="1" applyAlignment="1" applyProtection="1">
      <alignment horizontal="right" vertical="center"/>
      <protection locked="0"/>
    </xf>
    <xf numFmtId="0" fontId="5" fillId="0" borderId="2" xfId="0" applyFont="1" applyFill="1" applyBorder="1" applyProtection="1">
      <alignment vertical="center"/>
    </xf>
    <xf numFmtId="0" fontId="5" fillId="0" borderId="14" xfId="0" applyFont="1" applyFill="1" applyBorder="1" applyProtection="1">
      <alignment vertical="center"/>
    </xf>
    <xf numFmtId="4" fontId="5" fillId="2" borderId="3" xfId="1" applyNumberFormat="1" applyFont="1" applyFill="1" applyBorder="1" applyAlignment="1" applyProtection="1">
      <alignment horizontal="right" vertical="center"/>
      <protection locked="0"/>
    </xf>
    <xf numFmtId="4" fontId="5" fillId="4" borderId="3" xfId="1" applyNumberFormat="1" applyFont="1" applyFill="1" applyBorder="1" applyAlignment="1" applyProtection="1">
      <alignment horizontal="right" vertical="center"/>
      <protection locked="0"/>
    </xf>
    <xf numFmtId="0" fontId="5" fillId="0" borderId="4" xfId="0" applyFont="1" applyFill="1" applyBorder="1" applyAlignment="1" applyProtection="1">
      <alignment vertical="top" wrapText="1"/>
    </xf>
    <xf numFmtId="38" fontId="5" fillId="0" borderId="4" xfId="1" applyFont="1" applyFill="1" applyBorder="1" applyAlignment="1" applyProtection="1">
      <alignment horizontal="center" vertical="center"/>
    </xf>
    <xf numFmtId="38" fontId="5" fillId="4" borderId="4" xfId="1" applyFont="1" applyFill="1" applyBorder="1" applyAlignment="1" applyProtection="1">
      <alignment horizontal="right" vertical="center"/>
      <protection locked="0"/>
    </xf>
    <xf numFmtId="0" fontId="5" fillId="0" borderId="2" xfId="0" applyFont="1" applyFill="1" applyBorder="1" applyAlignment="1" applyProtection="1">
      <alignment vertical="top" wrapText="1"/>
    </xf>
    <xf numFmtId="38" fontId="5" fillId="0" borderId="2" xfId="1" applyFont="1" applyFill="1" applyBorder="1" applyAlignment="1" applyProtection="1">
      <alignment horizontal="center" vertical="center"/>
    </xf>
    <xf numFmtId="0" fontId="6" fillId="2"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0" fillId="0" borderId="0" xfId="0" applyFill="1" applyProtection="1">
      <alignment vertical="center"/>
      <protection locked="0"/>
    </xf>
    <xf numFmtId="0" fontId="5"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0" fillId="0" borderId="0" xfId="0" applyFill="1" applyProtection="1">
      <alignment vertical="center"/>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top"/>
    </xf>
    <xf numFmtId="0" fontId="5" fillId="0" borderId="10" xfId="0" applyFont="1" applyFill="1" applyBorder="1" applyAlignment="1" applyProtection="1">
      <alignment horizontal="right" vertical="center"/>
    </xf>
    <xf numFmtId="0" fontId="5" fillId="4" borderId="10" xfId="0" applyFont="1" applyFill="1" applyBorder="1" applyAlignment="1" applyProtection="1">
      <alignment horizontal="center" vertical="center"/>
      <protection locked="0"/>
    </xf>
    <xf numFmtId="38" fontId="5" fillId="4" borderId="1" xfId="1" applyFont="1" applyFill="1" applyBorder="1" applyAlignment="1" applyProtection="1">
      <alignment horizontal="right" vertical="center"/>
      <protection locked="0"/>
    </xf>
    <xf numFmtId="38" fontId="5" fillId="4" borderId="1" xfId="1"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top"/>
      <protection locked="0"/>
    </xf>
    <xf numFmtId="0" fontId="7" fillId="0" borderId="0" xfId="0" applyFont="1" applyFill="1" applyProtection="1">
      <alignment vertical="center"/>
    </xf>
    <xf numFmtId="0" fontId="8" fillId="0" borderId="0" xfId="0" applyFont="1" applyFill="1" applyProtection="1">
      <alignment vertical="center"/>
      <protection locked="0"/>
    </xf>
    <xf numFmtId="0" fontId="14" fillId="0" borderId="0" xfId="0" applyFont="1" applyFill="1" applyAlignment="1" applyProtection="1">
      <alignment horizontal="left" vertical="center"/>
    </xf>
    <xf numFmtId="0" fontId="14" fillId="0" borderId="0" xfId="0" applyFont="1" applyFill="1" applyProtection="1">
      <alignment vertical="center"/>
    </xf>
    <xf numFmtId="0" fontId="14" fillId="0" borderId="0" xfId="0" applyFont="1" applyFill="1" applyAlignment="1" applyProtection="1">
      <alignment horizontal="right" vertical="center"/>
    </xf>
    <xf numFmtId="0" fontId="0" fillId="0" borderId="0" xfId="0" applyFill="1" applyAlignment="1" applyProtection="1">
      <alignment vertical="top" wrapText="1"/>
      <protection locked="0"/>
    </xf>
    <xf numFmtId="0" fontId="14" fillId="0" borderId="1" xfId="0" applyFont="1" applyFill="1" applyBorder="1" applyAlignment="1" applyProtection="1">
      <alignment horizontal="center" vertical="center" wrapText="1"/>
    </xf>
    <xf numFmtId="0" fontId="14" fillId="0" borderId="0" xfId="0" applyFont="1" applyFill="1" applyAlignment="1" applyProtection="1">
      <alignment vertical="top" wrapText="1"/>
      <protection locked="0"/>
    </xf>
    <xf numFmtId="0" fontId="14" fillId="2" borderId="2" xfId="0" applyFont="1" applyFill="1" applyBorder="1" applyAlignment="1" applyProtection="1">
      <alignment horizontal="center" vertical="center"/>
      <protection locked="0"/>
    </xf>
    <xf numFmtId="0" fontId="14" fillId="0" borderId="2" xfId="0" applyFont="1" applyFill="1" applyBorder="1" applyAlignment="1" applyProtection="1">
      <alignment vertical="center"/>
    </xf>
    <xf numFmtId="0" fontId="14" fillId="0" borderId="0" xfId="0" applyFont="1" applyFill="1" applyAlignment="1" applyProtection="1">
      <alignment vertical="center"/>
      <protection locked="0"/>
    </xf>
    <xf numFmtId="0" fontId="14" fillId="0" borderId="14" xfId="0" applyFont="1" applyFill="1" applyBorder="1" applyProtection="1">
      <alignment vertical="center"/>
    </xf>
    <xf numFmtId="0" fontId="14" fillId="0" borderId="6" xfId="0" applyFont="1" applyFill="1" applyBorder="1" applyAlignment="1" applyProtection="1">
      <alignment horizontal="right" vertical="center"/>
    </xf>
    <xf numFmtId="0" fontId="14" fillId="0" borderId="7" xfId="0" applyFont="1" applyFill="1" applyBorder="1" applyAlignment="1" applyProtection="1">
      <alignment horizontal="center" vertical="center"/>
    </xf>
    <xf numFmtId="0" fontId="14" fillId="0" borderId="12" xfId="0" applyFont="1" applyFill="1" applyBorder="1" applyProtection="1">
      <alignment vertical="center"/>
    </xf>
    <xf numFmtId="0" fontId="14" fillId="0" borderId="7"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0" borderId="2" xfId="0" applyFont="1" applyFill="1" applyBorder="1" applyProtection="1">
      <alignment vertical="center"/>
    </xf>
    <xf numFmtId="0" fontId="14" fillId="4" borderId="2" xfId="0" applyFont="1" applyFill="1" applyBorder="1" applyAlignment="1" applyProtection="1">
      <alignment horizontal="center" vertical="center"/>
      <protection locked="0"/>
    </xf>
    <xf numFmtId="0" fontId="17" fillId="0" borderId="0" xfId="0" applyFont="1" applyFill="1" applyAlignment="1" applyProtection="1">
      <alignment horizontal="left" vertical="center"/>
    </xf>
    <xf numFmtId="0" fontId="14" fillId="0" borderId="0" xfId="0" applyFont="1" applyFill="1" applyBorder="1" applyAlignment="1" applyProtection="1">
      <alignment horizontal="center" vertical="center"/>
      <protection locked="0"/>
    </xf>
    <xf numFmtId="0" fontId="14" fillId="0" borderId="0" xfId="0" applyFont="1" applyFill="1" applyAlignment="1" applyProtection="1">
      <alignment horizontal="center" vertical="center"/>
    </xf>
    <xf numFmtId="0" fontId="14" fillId="0" borderId="0" xfId="0" applyFont="1" applyFill="1" applyProtection="1">
      <alignment vertical="center"/>
      <protection locked="0"/>
    </xf>
    <xf numFmtId="0" fontId="5" fillId="0" borderId="0" xfId="0" applyFont="1" applyFill="1" applyAlignment="1" applyProtection="1">
      <alignment vertical="center"/>
    </xf>
    <xf numFmtId="0" fontId="0" fillId="0" borderId="6" xfId="0" applyFill="1" applyBorder="1" applyProtection="1">
      <alignment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left" vertical="center"/>
    </xf>
    <xf numFmtId="0" fontId="0" fillId="0" borderId="6" xfId="0" applyFill="1" applyBorder="1" applyAlignment="1" applyProtection="1">
      <alignment horizontal="center" vertical="top"/>
    </xf>
    <xf numFmtId="0" fontId="0" fillId="0" borderId="7" xfId="0" applyFill="1" applyBorder="1" applyAlignment="1" applyProtection="1">
      <alignment horizontal="left" vertical="top" wrapText="1"/>
    </xf>
    <xf numFmtId="0" fontId="0" fillId="0" borderId="7" xfId="0" applyFill="1" applyBorder="1" applyAlignment="1" applyProtection="1">
      <alignment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right" vertical="center"/>
    </xf>
    <xf numFmtId="0" fontId="7" fillId="0" borderId="0" xfId="0" applyFont="1" applyFill="1" applyAlignment="1" applyProtection="1">
      <alignment horizontal="right" vertical="center"/>
      <protection locked="0"/>
    </xf>
    <xf numFmtId="0" fontId="20" fillId="0" borderId="0" xfId="0" applyFont="1" applyFill="1" applyAlignment="1" applyProtection="1">
      <alignment horizontal="center" vertical="center"/>
      <protection locked="0"/>
    </xf>
    <xf numFmtId="0" fontId="5" fillId="0" borderId="0" xfId="0" applyFont="1" applyAlignment="1" applyProtection="1">
      <alignment vertical="center"/>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38" fontId="5" fillId="2" borderId="2" xfId="1" applyFont="1" applyFill="1" applyBorder="1" applyAlignment="1" applyProtection="1">
      <alignment horizontal="right" vertical="center"/>
      <protection locked="0"/>
    </xf>
    <xf numFmtId="38" fontId="5" fillId="0" borderId="2" xfId="1" applyFont="1" applyBorder="1" applyAlignment="1" applyProtection="1">
      <alignment horizontal="right" vertical="center"/>
    </xf>
    <xf numFmtId="0" fontId="0" fillId="0" borderId="0" xfId="0" applyProtection="1">
      <alignment vertical="center"/>
    </xf>
    <xf numFmtId="0" fontId="5" fillId="0" borderId="0" xfId="0" applyFont="1" applyAlignment="1" applyProtection="1">
      <alignment horizontal="right" vertical="center"/>
    </xf>
    <xf numFmtId="0" fontId="5" fillId="0" borderId="0" xfId="0" applyFont="1" applyAlignment="1" applyProtection="1">
      <alignment vertical="top" wrapText="1"/>
      <protection locked="0"/>
    </xf>
    <xf numFmtId="38" fontId="5" fillId="4" borderId="2" xfId="1" applyFont="1" applyFill="1" applyBorder="1" applyAlignment="1" applyProtection="1">
      <alignment horizontal="right" vertical="center"/>
      <protection locked="0"/>
    </xf>
    <xf numFmtId="0" fontId="5" fillId="0" borderId="0" xfId="0" applyFont="1" applyBorder="1" applyAlignment="1" applyProtection="1">
      <alignment horizontal="left" vertical="top" wrapText="1"/>
      <protection locked="0"/>
    </xf>
    <xf numFmtId="0" fontId="5" fillId="0" borderId="0" xfId="0" applyFont="1" applyBorder="1" applyAlignment="1" applyProtection="1">
      <alignment horizontal="center" vertical="top" wrapText="1"/>
      <protection locked="0"/>
    </xf>
    <xf numFmtId="0" fontId="6" fillId="0" borderId="0" xfId="0" applyFont="1" applyBorder="1" applyAlignment="1" applyProtection="1">
      <alignment horizontal="center" vertical="center"/>
      <protection locked="0"/>
    </xf>
    <xf numFmtId="38" fontId="5" fillId="0" borderId="2" xfId="0" applyNumberFormat="1" applyFont="1" applyBorder="1" applyAlignment="1" applyProtection="1">
      <alignment horizontal="right" vertical="center"/>
    </xf>
    <xf numFmtId="0" fontId="5" fillId="0" borderId="0" xfId="0" applyFont="1" applyBorder="1" applyProtection="1">
      <alignment vertical="center"/>
      <protection locked="0"/>
    </xf>
    <xf numFmtId="3" fontId="5" fillId="0" borderId="0" xfId="0" applyNumberFormat="1" applyFont="1" applyBorder="1" applyAlignment="1" applyProtection="1">
      <alignment horizontal="right" vertical="center"/>
      <protection locked="0"/>
    </xf>
    <xf numFmtId="38" fontId="5" fillId="0" borderId="0" xfId="1" applyFont="1" applyBorder="1" applyProtection="1">
      <alignment vertical="center"/>
      <protection locked="0"/>
    </xf>
    <xf numFmtId="0" fontId="5" fillId="0" borderId="0" xfId="0" applyFont="1" applyAlignment="1" applyProtection="1">
      <alignment horizontal="left" vertical="center"/>
    </xf>
    <xf numFmtId="0" fontId="5" fillId="0" borderId="9" xfId="0" applyFont="1" applyBorder="1" applyAlignment="1" applyProtection="1">
      <alignment vertical="center"/>
    </xf>
    <xf numFmtId="0" fontId="5" fillId="0" borderId="11" xfId="0" applyFont="1" applyBorder="1" applyAlignment="1" applyProtection="1">
      <alignment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38" fontId="5" fillId="0" borderId="4" xfId="0" applyNumberFormat="1" applyFont="1" applyBorder="1" applyAlignment="1" applyProtection="1">
      <alignment horizontal="center" vertical="center"/>
    </xf>
    <xf numFmtId="0" fontId="5" fillId="0" borderId="4" xfId="0" applyFont="1" applyBorder="1" applyProtection="1">
      <alignment vertical="center"/>
    </xf>
    <xf numFmtId="38" fontId="5" fillId="0" borderId="2" xfId="0" applyNumberFormat="1" applyFont="1" applyBorder="1" applyAlignment="1" applyProtection="1">
      <alignment horizontal="center" vertical="center"/>
    </xf>
    <xf numFmtId="0" fontId="5" fillId="0" borderId="2" xfId="0" applyFont="1" applyBorder="1" applyProtection="1">
      <alignment vertical="center"/>
    </xf>
    <xf numFmtId="0" fontId="5" fillId="2" borderId="2" xfId="0" applyFont="1" applyFill="1" applyBorder="1" applyAlignment="1" applyProtection="1">
      <alignment horizontal="center" vertical="center"/>
      <protection locked="0"/>
    </xf>
    <xf numFmtId="0" fontId="5" fillId="0" borderId="2" xfId="0" applyFont="1" applyBorder="1" applyAlignment="1" applyProtection="1">
      <alignment vertical="top" wrapText="1"/>
    </xf>
    <xf numFmtId="38" fontId="5" fillId="0" borderId="22" xfId="1" applyFont="1" applyFill="1" applyBorder="1" applyAlignment="1" applyProtection="1">
      <alignment horizontal="right" vertical="center"/>
    </xf>
    <xf numFmtId="38" fontId="5" fillId="0" borderId="23" xfId="1" applyFont="1" applyFill="1" applyBorder="1" applyAlignment="1" applyProtection="1">
      <alignment horizontal="right" vertical="center"/>
    </xf>
    <xf numFmtId="0" fontId="0" fillId="0" borderId="0" xfId="0" applyAlignment="1" applyProtection="1">
      <alignment vertical="center"/>
      <protection locked="0"/>
    </xf>
    <xf numFmtId="0" fontId="21" fillId="0" borderId="0" xfId="0" applyFont="1">
      <alignment vertical="center"/>
    </xf>
    <xf numFmtId="0" fontId="21" fillId="0" borderId="2" xfId="0" applyFont="1" applyBorder="1" applyAlignment="1">
      <alignment horizontal="center" vertical="center"/>
    </xf>
    <xf numFmtId="0" fontId="21" fillId="0" borderId="2" xfId="0" applyFont="1" applyBorder="1">
      <alignment vertical="center"/>
    </xf>
    <xf numFmtId="0" fontId="5" fillId="0" borderId="0" xfId="0" applyFont="1" applyAlignment="1">
      <alignment horizontal="left"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left" vertical="top" wrapText="1"/>
    </xf>
    <xf numFmtId="0" fontId="0" fillId="0" borderId="2" xfId="0" applyBorder="1" applyAlignment="1">
      <alignment horizontal="left" vertical="top" wrapText="1"/>
    </xf>
    <xf numFmtId="0" fontId="5" fillId="0" borderId="1" xfId="0" applyFont="1" applyBorder="1" applyAlignment="1">
      <alignment horizontal="center" vertical="center" wrapText="1"/>
    </xf>
    <xf numFmtId="0" fontId="5" fillId="0" borderId="0" xfId="0" applyFont="1" applyAlignment="1" applyProtection="1">
      <alignment horizontal="left" vertical="center" wrapText="1"/>
    </xf>
    <xf numFmtId="0" fontId="6" fillId="0" borderId="0" xfId="0" applyFont="1" applyAlignment="1" applyProtection="1">
      <alignment horizontal="left" vertical="center"/>
      <protection locked="0"/>
    </xf>
    <xf numFmtId="0" fontId="5" fillId="0" borderId="0" xfId="0" applyFont="1" applyAlignment="1" applyProtection="1">
      <alignment horizontal="center" vertical="center"/>
    </xf>
    <xf numFmtId="58" fontId="5" fillId="2" borderId="0" xfId="0" applyNumberFormat="1" applyFont="1" applyFill="1" applyAlignment="1" applyProtection="1">
      <alignment horizontal="right" vertical="center"/>
      <protection locked="0"/>
    </xf>
    <xf numFmtId="0" fontId="5" fillId="0" borderId="0" xfId="0" applyFont="1" applyAlignment="1" applyProtection="1">
      <alignment horizontal="left" vertical="center"/>
      <protection locked="0"/>
    </xf>
    <xf numFmtId="0" fontId="5" fillId="2" borderId="0" xfId="0" applyFont="1" applyFill="1" applyAlignment="1" applyProtection="1">
      <alignment horizontal="left" vertical="top" wrapText="1"/>
      <protection locked="0"/>
    </xf>
    <xf numFmtId="0" fontId="5" fillId="0" borderId="0" xfId="0" applyFont="1" applyFill="1" applyAlignment="1" applyProtection="1">
      <alignment horizontal="left" vertical="center"/>
    </xf>
    <xf numFmtId="0" fontId="5" fillId="0" borderId="0" xfId="0" applyFont="1" applyAlignment="1" applyProtection="1">
      <alignment horizontal="distributed" vertical="center" indent="1"/>
    </xf>
    <xf numFmtId="0" fontId="5" fillId="0" borderId="9" xfId="0" applyFont="1" applyFill="1" applyBorder="1" applyAlignment="1" applyProtection="1">
      <alignment horizontal="center" vertical="top" wrapText="1"/>
    </xf>
    <xf numFmtId="0" fontId="5" fillId="0" borderId="10" xfId="0" applyFont="1" applyFill="1" applyBorder="1" applyAlignment="1" applyProtection="1">
      <alignment horizontal="center" vertical="top" wrapText="1"/>
    </xf>
    <xf numFmtId="0" fontId="5" fillId="0" borderId="11" xfId="0" applyFont="1" applyFill="1" applyBorder="1" applyAlignment="1" applyProtection="1">
      <alignment horizontal="center" vertical="top" wrapText="1"/>
    </xf>
    <xf numFmtId="0" fontId="5" fillId="0" borderId="12" xfId="0" applyFont="1" applyFill="1" applyBorder="1" applyAlignment="1" applyProtection="1">
      <alignment horizontal="center" vertical="top" wrapText="1"/>
    </xf>
    <xf numFmtId="0" fontId="5" fillId="0" borderId="5" xfId="0" applyFont="1" applyFill="1" applyBorder="1" applyAlignment="1" applyProtection="1">
      <alignment horizontal="center" vertical="top" wrapText="1"/>
    </xf>
    <xf numFmtId="0" fontId="5" fillId="0" borderId="13" xfId="0" applyFont="1" applyFill="1" applyBorder="1" applyAlignment="1" applyProtection="1">
      <alignment horizontal="center" vertical="top" wrapText="1"/>
    </xf>
    <xf numFmtId="0" fontId="5"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6" fillId="0" borderId="10" xfId="0" applyFont="1" applyFill="1" applyBorder="1" applyAlignment="1" applyProtection="1">
      <alignment horizontal="left" vertical="center"/>
    </xf>
    <xf numFmtId="176" fontId="5" fillId="0" borderId="10" xfId="0" applyNumberFormat="1" applyFont="1" applyFill="1" applyBorder="1" applyAlignment="1" applyProtection="1">
      <alignment horizontal="right" vertical="center"/>
    </xf>
    <xf numFmtId="176" fontId="5" fillId="0" borderId="5" xfId="0" applyNumberFormat="1" applyFont="1" applyFill="1" applyBorder="1" applyAlignment="1" applyProtection="1">
      <alignment horizontal="right" vertical="center"/>
    </xf>
    <xf numFmtId="0" fontId="5" fillId="0" borderId="11"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9" xfId="0"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38" fontId="5" fillId="0" borderId="9" xfId="1" applyFont="1" applyFill="1" applyBorder="1" applyAlignment="1" applyProtection="1">
      <alignment horizontal="right" vertical="center"/>
    </xf>
    <xf numFmtId="38" fontId="5" fillId="0" borderId="12" xfId="1" applyFont="1" applyFill="1" applyBorder="1" applyAlignment="1" applyProtection="1">
      <alignment horizontal="right" vertical="center"/>
    </xf>
    <xf numFmtId="38" fontId="5" fillId="0" borderId="10" xfId="1" applyFont="1" applyFill="1" applyBorder="1" applyAlignment="1" applyProtection="1">
      <alignment horizontal="right" vertical="center"/>
    </xf>
    <xf numFmtId="38" fontId="5" fillId="0" borderId="5" xfId="1" applyFont="1" applyFill="1" applyBorder="1" applyAlignment="1" applyProtection="1">
      <alignment horizontal="right" vertical="center"/>
    </xf>
    <xf numFmtId="0" fontId="5" fillId="0" borderId="10"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2" borderId="12"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xf>
    <xf numFmtId="0" fontId="5" fillId="0" borderId="6"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11" xfId="0" applyFont="1" applyFill="1" applyBorder="1" applyAlignment="1" applyProtection="1">
      <alignment horizontal="center" vertical="top" wrapText="1"/>
      <protection locked="0"/>
    </xf>
    <xf numFmtId="0" fontId="5" fillId="2" borderId="12" xfId="0" applyFont="1" applyFill="1" applyBorder="1" applyAlignment="1" applyProtection="1">
      <alignment horizontal="center" vertical="top" wrapText="1"/>
      <protection locked="0"/>
    </xf>
    <xf numFmtId="0" fontId="5" fillId="2" borderId="5" xfId="0" applyFont="1" applyFill="1" applyBorder="1" applyAlignment="1" applyProtection="1">
      <alignment horizontal="center" vertical="top" wrapText="1"/>
      <protection locked="0"/>
    </xf>
    <xf numFmtId="0" fontId="5" fillId="2" borderId="13" xfId="0" applyFont="1" applyFill="1" applyBorder="1" applyAlignment="1" applyProtection="1">
      <alignment horizontal="center" vertical="top" wrapText="1"/>
      <protection locked="0"/>
    </xf>
    <xf numFmtId="0" fontId="6" fillId="0" borderId="9" xfId="0" applyFont="1" applyFill="1" applyBorder="1" applyAlignment="1" applyProtection="1">
      <alignment horizontal="left" vertical="top" wrapText="1"/>
    </xf>
    <xf numFmtId="0" fontId="6" fillId="0" borderId="10" xfId="0" applyFont="1" applyFill="1" applyBorder="1" applyAlignment="1" applyProtection="1">
      <alignment horizontal="left" vertical="top" wrapText="1"/>
    </xf>
    <xf numFmtId="0" fontId="6" fillId="0" borderId="11" xfId="0" applyFont="1" applyFill="1" applyBorder="1" applyAlignment="1" applyProtection="1">
      <alignment horizontal="left" vertical="top" wrapText="1"/>
    </xf>
    <xf numFmtId="0" fontId="6" fillId="0" borderId="14"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5" xfId="0" applyFont="1" applyFill="1" applyBorder="1" applyAlignment="1" applyProtection="1">
      <alignment horizontal="left" vertical="top" wrapText="1"/>
    </xf>
    <xf numFmtId="0" fontId="5" fillId="0" borderId="9" xfId="0" applyNumberFormat="1" applyFont="1" applyFill="1" applyBorder="1" applyAlignment="1" applyProtection="1">
      <alignment horizontal="left" vertical="top" wrapText="1"/>
    </xf>
    <xf numFmtId="0" fontId="5" fillId="0" borderId="10" xfId="0" applyNumberFormat="1" applyFont="1" applyFill="1" applyBorder="1" applyAlignment="1" applyProtection="1">
      <alignment horizontal="left" vertical="top" wrapText="1"/>
    </xf>
    <xf numFmtId="0" fontId="9" fillId="0" borderId="14"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left" vertical="top" wrapText="1"/>
    </xf>
    <xf numFmtId="0" fontId="9" fillId="0" borderId="15" xfId="0" applyNumberFormat="1" applyFont="1" applyFill="1" applyBorder="1" applyAlignment="1" applyProtection="1">
      <alignment horizontal="left" vertical="top" wrapText="1"/>
    </xf>
    <xf numFmtId="0" fontId="6" fillId="0" borderId="0"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5" fillId="2" borderId="14"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5" fillId="2" borderId="15" xfId="0" applyFont="1" applyFill="1" applyBorder="1" applyAlignment="1" applyProtection="1">
      <alignment vertical="top" wrapText="1"/>
      <protection locked="0"/>
    </xf>
    <xf numFmtId="0" fontId="5" fillId="2" borderId="12"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5" fillId="2" borderId="13" xfId="0" applyFont="1" applyFill="1" applyBorder="1" applyAlignment="1" applyProtection="1">
      <alignment vertical="top" wrapText="1"/>
      <protection locked="0"/>
    </xf>
    <xf numFmtId="0" fontId="6" fillId="0" borderId="0"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5"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5" fillId="0" borderId="2" xfId="0"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left" vertical="center"/>
      <protection locked="0"/>
    </xf>
    <xf numFmtId="0" fontId="5" fillId="2" borderId="2" xfId="0" applyFont="1" applyFill="1" applyBorder="1" applyAlignment="1" applyProtection="1">
      <alignment horizontal="left" vertical="top" wrapText="1"/>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2" borderId="16" xfId="0" quotePrefix="1" applyNumberFormat="1" applyFont="1" applyFill="1" applyBorder="1" applyAlignment="1" applyProtection="1">
      <alignment horizontal="center" vertical="center"/>
      <protection locked="0"/>
    </xf>
    <xf numFmtId="0" fontId="5" fillId="2" borderId="16" xfId="0"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49" fontId="5" fillId="2" borderId="2" xfId="0" quotePrefix="1" applyNumberFormat="1" applyFont="1" applyFill="1" applyBorder="1" applyAlignment="1" applyProtection="1">
      <alignment horizontal="left" vertical="center"/>
      <protection locked="0"/>
    </xf>
    <xf numFmtId="0" fontId="7" fillId="0" borderId="0" xfId="0" applyFont="1" applyFill="1" applyAlignment="1" applyProtection="1">
      <alignment horizontal="left" vertical="center"/>
    </xf>
    <xf numFmtId="0" fontId="5" fillId="0" borderId="2"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6" xfId="0" applyFont="1" applyFill="1" applyBorder="1" applyAlignment="1" applyProtection="1">
      <alignment horizontal="center" vertical="top" wrapText="1"/>
    </xf>
    <xf numFmtId="0" fontId="5" fillId="0" borderId="16" xfId="0" applyFont="1" applyFill="1" applyBorder="1" applyAlignment="1" applyProtection="1">
      <alignment horizontal="center" vertical="top"/>
    </xf>
    <xf numFmtId="0" fontId="5" fillId="0" borderId="8" xfId="0" applyFont="1" applyFill="1" applyBorder="1" applyAlignment="1" applyProtection="1">
      <alignment horizontal="center" vertical="top" wrapText="1"/>
    </xf>
    <xf numFmtId="0" fontId="5" fillId="0" borderId="8" xfId="0" applyFont="1" applyFill="1" applyBorder="1" applyAlignment="1" applyProtection="1">
      <alignment horizontal="center" vertical="top"/>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8" fillId="0" borderId="0" xfId="0" applyFont="1" applyFill="1" applyAlignment="1" applyProtection="1">
      <alignment horizontal="left" vertical="center"/>
    </xf>
    <xf numFmtId="0" fontId="5" fillId="0" borderId="2" xfId="0" applyFont="1" applyFill="1" applyBorder="1" applyAlignment="1" applyProtection="1">
      <alignment vertical="center"/>
    </xf>
    <xf numFmtId="0" fontId="5" fillId="0" borderId="14" xfId="0" applyFont="1" applyFill="1" applyBorder="1" applyAlignment="1" applyProtection="1">
      <alignment horizontal="left" vertical="center"/>
    </xf>
    <xf numFmtId="0" fontId="5" fillId="0" borderId="15" xfId="0" applyFont="1" applyFill="1" applyBorder="1" applyAlignment="1" applyProtection="1">
      <alignment horizontal="left" vertical="center"/>
    </xf>
    <xf numFmtId="0" fontId="5" fillId="0" borderId="21" xfId="0" applyFont="1" applyFill="1" applyBorder="1" applyAlignment="1" applyProtection="1">
      <alignment horizontal="left" vertical="top" wrapText="1"/>
    </xf>
    <xf numFmtId="0" fontId="5" fillId="0" borderId="20" xfId="0" applyFont="1" applyFill="1" applyBorder="1" applyAlignment="1" applyProtection="1">
      <alignment horizontal="left" vertical="top" wrapText="1"/>
    </xf>
    <xf numFmtId="0" fontId="5" fillId="0" borderId="3" xfId="0" applyFont="1" applyFill="1" applyBorder="1" applyAlignment="1" applyProtection="1">
      <alignment horizontal="left" vertical="top" wrapText="1"/>
    </xf>
    <xf numFmtId="0" fontId="8" fillId="0" borderId="18" xfId="0" applyFont="1" applyFill="1" applyBorder="1" applyAlignment="1" applyProtection="1">
      <alignment horizontal="left" vertical="center" wrapText="1"/>
    </xf>
    <xf numFmtId="0" fontId="8" fillId="0" borderId="19" xfId="0" applyFont="1" applyFill="1" applyBorder="1" applyAlignment="1" applyProtection="1">
      <alignment horizontal="left" vertical="center"/>
    </xf>
    <xf numFmtId="0" fontId="5" fillId="0" borderId="14" xfId="0" applyFont="1" applyFill="1" applyBorder="1" applyAlignment="1" applyProtection="1">
      <alignment horizontal="center" vertical="top" textRotation="255"/>
    </xf>
    <xf numFmtId="0" fontId="5" fillId="0" borderId="12" xfId="0" applyFont="1" applyFill="1" applyBorder="1" applyAlignment="1" applyProtection="1">
      <alignment horizontal="left" vertical="center"/>
    </xf>
    <xf numFmtId="0" fontId="6" fillId="0" borderId="10" xfId="0" applyFont="1" applyFill="1" applyBorder="1" applyAlignment="1" applyProtection="1">
      <alignment horizontal="left" vertical="center" wrapText="1"/>
    </xf>
    <xf numFmtId="0" fontId="5" fillId="0" borderId="2" xfId="0" applyFont="1" applyFill="1" applyBorder="1" applyAlignment="1" applyProtection="1">
      <alignment vertical="top" wrapText="1"/>
    </xf>
    <xf numFmtId="0" fontId="5" fillId="0" borderId="1" xfId="0" applyFont="1" applyFill="1" applyBorder="1" applyAlignment="1" applyProtection="1">
      <alignment vertical="center"/>
    </xf>
    <xf numFmtId="0" fontId="5" fillId="0" borderId="17" xfId="0" applyFont="1" applyFill="1" applyBorder="1" applyAlignment="1" applyProtection="1">
      <alignment vertical="center" wrapText="1"/>
    </xf>
    <xf numFmtId="0" fontId="5" fillId="0" borderId="17" xfId="0" applyFont="1" applyFill="1" applyBorder="1" applyAlignment="1" applyProtection="1">
      <alignment vertical="center"/>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4" xfId="0" applyFont="1" applyFill="1" applyBorder="1" applyAlignment="1" applyProtection="1">
      <alignment vertical="center"/>
    </xf>
    <xf numFmtId="0" fontId="5" fillId="4" borderId="2" xfId="0" applyFont="1" applyFill="1" applyBorder="1" applyAlignment="1" applyProtection="1">
      <alignment horizontal="center" vertical="center"/>
      <protection locked="0"/>
    </xf>
    <xf numFmtId="38" fontId="5" fillId="4" borderId="2" xfId="1" applyFont="1" applyFill="1" applyBorder="1" applyAlignment="1" applyProtection="1">
      <alignment horizontal="right" vertical="center"/>
      <protection locked="0"/>
    </xf>
    <xf numFmtId="38" fontId="5" fillId="0" borderId="2" xfId="0" applyNumberFormat="1" applyFont="1" applyFill="1" applyBorder="1" applyAlignment="1" applyProtection="1">
      <alignment horizontal="right" vertical="center"/>
    </xf>
    <xf numFmtId="0" fontId="5" fillId="0" borderId="2" xfId="0" applyFont="1" applyFill="1" applyBorder="1" applyAlignment="1" applyProtection="1">
      <alignment horizontal="right" vertical="center"/>
    </xf>
    <xf numFmtId="0" fontId="5" fillId="4" borderId="2" xfId="0" applyFont="1" applyFill="1" applyBorder="1" applyAlignment="1" applyProtection="1">
      <alignment horizontal="left" vertical="top" wrapText="1"/>
      <protection locked="0"/>
    </xf>
    <xf numFmtId="0" fontId="5" fillId="4" borderId="6" xfId="0" applyFont="1" applyFill="1" applyBorder="1" applyAlignment="1" applyProtection="1">
      <alignment horizontal="left" vertical="top" wrapText="1"/>
      <protection locked="0"/>
    </xf>
    <xf numFmtId="0" fontId="5" fillId="0" borderId="2" xfId="0" applyFont="1" applyFill="1" applyBorder="1" applyAlignment="1" applyProtection="1">
      <alignment horizontal="center" vertical="top"/>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Alignment="1">
      <alignment horizontal="left" vertical="center" wrapText="1"/>
    </xf>
    <xf numFmtId="0" fontId="21" fillId="0" borderId="6" xfId="0" applyFont="1" applyBorder="1" applyAlignment="1">
      <alignment horizontal="center" vertical="center" wrapText="1"/>
    </xf>
    <xf numFmtId="0" fontId="14" fillId="4" borderId="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8" xfId="0" applyFont="1" applyFill="1" applyBorder="1" applyAlignment="1" applyProtection="1">
      <alignment horizontal="center" vertical="center"/>
      <protection locked="0"/>
    </xf>
    <xf numFmtId="0" fontId="16" fillId="0" borderId="0" xfId="0" applyFont="1" applyFill="1" applyAlignment="1" applyProtection="1">
      <alignment horizontal="left" vertical="center"/>
    </xf>
    <xf numFmtId="0" fontId="14" fillId="0" borderId="7" xfId="0" applyFont="1" applyFill="1" applyBorder="1" applyAlignment="1" applyProtection="1">
      <alignment horizontal="left" vertical="center"/>
    </xf>
    <xf numFmtId="0" fontId="14" fillId="0" borderId="8" xfId="0" applyFont="1" applyFill="1" applyBorder="1" applyAlignment="1" applyProtection="1">
      <alignment horizontal="left" vertical="center"/>
    </xf>
    <xf numFmtId="0" fontId="14" fillId="0" borderId="2" xfId="0" applyFont="1" applyFill="1" applyBorder="1" applyAlignment="1" applyProtection="1">
      <alignment horizontal="left" vertical="center"/>
    </xf>
    <xf numFmtId="0" fontId="14" fillId="4" borderId="2" xfId="0" applyFont="1" applyFill="1" applyBorder="1" applyAlignment="1" applyProtection="1">
      <alignment horizontal="left" vertical="center"/>
      <protection locked="0"/>
    </xf>
    <xf numFmtId="0" fontId="17" fillId="0" borderId="0" xfId="0" applyFont="1" applyFill="1" applyAlignment="1" applyProtection="1">
      <alignment horizontal="left" vertical="center"/>
    </xf>
    <xf numFmtId="0" fontId="15" fillId="0" borderId="0" xfId="0" applyFont="1" applyFill="1" applyAlignment="1" applyProtection="1">
      <alignment horizontal="left" vertical="center"/>
    </xf>
    <xf numFmtId="0" fontId="14" fillId="0" borderId="0" xfId="0" applyFont="1" applyFill="1" applyAlignment="1" applyProtection="1">
      <alignment horizontal="left" vertical="top" wrapText="1"/>
    </xf>
    <xf numFmtId="0" fontId="14" fillId="0" borderId="6"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1" xfId="0" applyFont="1" applyFill="1" applyBorder="1" applyAlignment="1" applyProtection="1">
      <alignment horizontal="left" vertical="center"/>
    </xf>
    <xf numFmtId="0" fontId="5" fillId="2" borderId="2" xfId="0" applyFont="1" applyFill="1" applyBorder="1" applyAlignment="1" applyProtection="1">
      <alignment horizontal="left" vertical="center"/>
      <protection locked="0"/>
    </xf>
    <xf numFmtId="0" fontId="8" fillId="0" borderId="0" xfId="0" applyFont="1" applyFill="1" applyAlignment="1" applyProtection="1">
      <alignment horizontal="left" vertical="center"/>
      <protection locked="0"/>
    </xf>
    <xf numFmtId="0" fontId="0" fillId="4" borderId="7"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2" borderId="2" xfId="0" applyFill="1" applyBorder="1" applyAlignment="1" applyProtection="1">
      <alignment horizontal="center"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0" fontId="0" fillId="0" borderId="7"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38" fontId="0" fillId="0" borderId="7" xfId="0" applyNumberFormat="1"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8" xfId="0" applyFill="1" applyBorder="1" applyAlignment="1" applyProtection="1">
      <alignment horizontal="left"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0" fillId="0" borderId="7" xfId="0" applyFill="1" applyBorder="1" applyAlignment="1" applyProtection="1">
      <alignment horizontal="center" vertical="center"/>
    </xf>
    <xf numFmtId="0" fontId="0" fillId="0" borderId="2" xfId="0" applyFill="1" applyBorder="1" applyAlignment="1" applyProtection="1">
      <alignment horizontal="center" vertical="center"/>
    </xf>
    <xf numFmtId="0" fontId="5" fillId="4" borderId="0" xfId="0" applyFont="1" applyFill="1" applyAlignment="1" applyProtection="1">
      <alignment horizontal="left" vertical="top" wrapText="1"/>
      <protection locked="0"/>
    </xf>
    <xf numFmtId="0" fontId="7" fillId="0" borderId="0" xfId="0" applyFont="1" applyFill="1" applyAlignment="1" applyProtection="1">
      <alignment horizontal="left" vertical="top" wrapText="1"/>
    </xf>
    <xf numFmtId="0" fontId="7" fillId="0" borderId="0" xfId="0" applyFont="1" applyFill="1" applyBorder="1" applyAlignment="1" applyProtection="1">
      <alignment horizontal="left" vertical="top" wrapText="1"/>
    </xf>
    <xf numFmtId="0" fontId="18" fillId="2" borderId="0" xfId="0" applyFont="1" applyFill="1" applyBorder="1" applyAlignment="1" applyProtection="1">
      <alignment horizontal="left" vertical="center" wrapText="1"/>
      <protection locked="0"/>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5" fillId="0" borderId="0" xfId="0" applyFont="1" applyFill="1" applyBorder="1" applyAlignment="1" applyProtection="1">
      <alignment horizontal="right" vertical="center"/>
    </xf>
    <xf numFmtId="0" fontId="5" fillId="2" borderId="0" xfId="0" applyFont="1" applyFill="1" applyBorder="1" applyAlignment="1" applyProtection="1">
      <alignment horizontal="left" vertical="center"/>
      <protection locked="0"/>
    </xf>
    <xf numFmtId="0" fontId="5" fillId="0" borderId="2" xfId="0" applyFont="1" applyBorder="1" applyAlignment="1" applyProtection="1">
      <alignment horizontal="left" vertical="center"/>
    </xf>
    <xf numFmtId="0" fontId="5" fillId="0" borderId="2" xfId="0" applyFont="1" applyBorder="1" applyAlignment="1" applyProtection="1">
      <alignment vertical="top" wrapText="1"/>
    </xf>
    <xf numFmtId="0" fontId="5" fillId="0" borderId="2" xfId="0" applyFont="1" applyBorder="1" applyAlignment="1" applyProtection="1">
      <alignment vertical="top"/>
    </xf>
    <xf numFmtId="0" fontId="5" fillId="0" borderId="2" xfId="0" applyFont="1" applyBorder="1" applyAlignment="1" applyProtection="1">
      <alignment horizontal="center" vertical="center" textRotation="255"/>
    </xf>
    <xf numFmtId="0" fontId="5" fillId="0" borderId="5" xfId="0" applyFont="1" applyBorder="1" applyAlignment="1" applyProtection="1">
      <alignment horizontal="left" vertical="center"/>
    </xf>
    <xf numFmtId="0" fontId="5" fillId="0" borderId="2" xfId="0" applyFont="1" applyBorder="1" applyAlignment="1" applyProtection="1">
      <alignment horizontal="center" vertical="center"/>
    </xf>
    <xf numFmtId="0" fontId="5" fillId="0" borderId="14"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7" fillId="0" borderId="0" xfId="0" applyFont="1" applyAlignment="1" applyProtection="1">
      <alignment horizontal="left" vertical="center"/>
    </xf>
    <xf numFmtId="0" fontId="5" fillId="0" borderId="0" xfId="0" applyFont="1" applyAlignment="1" applyProtection="1">
      <alignment horizontal="left" vertical="top" wrapText="1"/>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4" xfId="0" applyFont="1" applyFill="1" applyBorder="1" applyAlignment="1" applyProtection="1">
      <alignment vertical="top" wrapText="1"/>
      <protection locked="0"/>
    </xf>
    <xf numFmtId="0" fontId="5" fillId="0" borderId="0" xfId="0" applyFont="1" applyFill="1" applyBorder="1" applyAlignment="1" applyProtection="1">
      <alignment vertical="top" wrapText="1"/>
      <protection locked="0"/>
    </xf>
    <xf numFmtId="0" fontId="5" fillId="0" borderId="15" xfId="0" applyFont="1" applyFill="1" applyBorder="1" applyAlignment="1" applyProtection="1">
      <alignment vertical="top" wrapText="1"/>
      <protection locked="0"/>
    </xf>
  </cellXfs>
  <cellStyles count="2">
    <cellStyle name="桁区切り" xfId="1" builtinId="6"/>
    <cellStyle name="標準" xfId="0" builtinId="0"/>
  </cellStyles>
  <dxfs count="4">
    <dxf>
      <font>
        <condense val="0"/>
        <extend val="0"/>
      </font>
      <fill>
        <patternFill>
          <bgColor indexed="9"/>
        </patternFill>
      </fill>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workbookViewId="0">
      <selection activeCell="C1" sqref="C1"/>
    </sheetView>
  </sheetViews>
  <sheetFormatPr defaultRowHeight="13.5"/>
  <cols>
    <col min="1" max="1" width="11.5" customWidth="1"/>
  </cols>
  <sheetData>
    <row r="1" spans="1:9">
      <c r="A1" s="1" t="s">
        <v>0</v>
      </c>
      <c r="B1" s="2"/>
      <c r="C1" s="2"/>
      <c r="D1" s="2"/>
      <c r="E1" s="2"/>
      <c r="F1" s="2"/>
      <c r="G1" s="2"/>
      <c r="H1" s="2"/>
      <c r="I1" s="2"/>
    </row>
    <row r="2" spans="1:9">
      <c r="A2" s="2"/>
      <c r="B2" s="2"/>
      <c r="C2" s="2"/>
      <c r="D2" s="2"/>
      <c r="E2" s="2"/>
      <c r="F2" s="2"/>
      <c r="G2" s="2"/>
      <c r="H2" s="2"/>
      <c r="I2" s="2"/>
    </row>
    <row r="3" spans="1:9">
      <c r="A3" s="148" t="s">
        <v>1</v>
      </c>
      <c r="B3" s="148"/>
      <c r="C3" s="148"/>
      <c r="D3" s="148"/>
      <c r="E3" s="2"/>
      <c r="F3" s="2"/>
      <c r="G3" s="2"/>
      <c r="H3" s="2"/>
      <c r="I3" s="2"/>
    </row>
    <row r="4" spans="1:9">
      <c r="A4" s="149" t="s">
        <v>2</v>
      </c>
      <c r="B4" s="149"/>
      <c r="C4" s="149"/>
      <c r="D4" s="149"/>
      <c r="E4" s="149"/>
      <c r="F4" s="2"/>
      <c r="G4" s="2"/>
      <c r="H4" s="2"/>
      <c r="I4" s="2"/>
    </row>
    <row r="5" spans="1:9">
      <c r="A5" s="2"/>
      <c r="B5" s="2"/>
      <c r="C5" s="2"/>
      <c r="D5" s="2"/>
      <c r="E5" s="2"/>
      <c r="F5" s="2"/>
      <c r="G5" s="2"/>
      <c r="H5" s="2"/>
      <c r="I5" s="2"/>
    </row>
    <row r="6" spans="1:9" ht="13.5" customHeight="1">
      <c r="A6" s="150" t="s">
        <v>3</v>
      </c>
      <c r="B6" s="153" t="s">
        <v>4</v>
      </c>
      <c r="C6" s="153"/>
      <c r="D6" s="153"/>
      <c r="E6" s="153"/>
      <c r="F6" s="153"/>
      <c r="G6" s="153"/>
      <c r="H6" s="153"/>
      <c r="I6" s="153"/>
    </row>
    <row r="7" spans="1:9">
      <c r="A7" s="151"/>
      <c r="B7" s="153"/>
      <c r="C7" s="153"/>
      <c r="D7" s="153"/>
      <c r="E7" s="153"/>
      <c r="F7" s="153"/>
      <c r="G7" s="153"/>
      <c r="H7" s="153"/>
      <c r="I7" s="153"/>
    </row>
    <row r="8" spans="1:9">
      <c r="A8" s="151"/>
      <c r="B8" s="153"/>
      <c r="C8" s="153"/>
      <c r="D8" s="153"/>
      <c r="E8" s="153"/>
      <c r="F8" s="153"/>
      <c r="G8" s="153"/>
      <c r="H8" s="153"/>
      <c r="I8" s="153"/>
    </row>
    <row r="9" spans="1:9">
      <c r="A9" s="151"/>
      <c r="B9" s="154"/>
      <c r="C9" s="154"/>
      <c r="D9" s="154"/>
      <c r="E9" s="154"/>
      <c r="F9" s="154"/>
      <c r="G9" s="154"/>
      <c r="H9" s="154"/>
      <c r="I9" s="154"/>
    </row>
    <row r="10" spans="1:9">
      <c r="A10" s="152"/>
      <c r="B10" s="154"/>
      <c r="C10" s="154"/>
      <c r="D10" s="154"/>
      <c r="E10" s="154"/>
      <c r="F10" s="154"/>
      <c r="G10" s="154"/>
      <c r="H10" s="154"/>
      <c r="I10" s="154"/>
    </row>
    <row r="11" spans="1:9">
      <c r="A11" s="155" t="s">
        <v>5</v>
      </c>
      <c r="B11" s="153" t="s">
        <v>6</v>
      </c>
      <c r="C11" s="153"/>
      <c r="D11" s="153"/>
      <c r="E11" s="153"/>
      <c r="F11" s="153"/>
      <c r="G11" s="153"/>
      <c r="H11" s="153"/>
      <c r="I11" s="153"/>
    </row>
    <row r="12" spans="1:9">
      <c r="A12" s="151"/>
      <c r="B12" s="153"/>
      <c r="C12" s="153"/>
      <c r="D12" s="153"/>
      <c r="E12" s="153"/>
      <c r="F12" s="153"/>
      <c r="G12" s="153"/>
      <c r="H12" s="153"/>
      <c r="I12" s="153"/>
    </row>
    <row r="13" spans="1:9">
      <c r="A13" s="152"/>
      <c r="B13" s="154"/>
      <c r="C13" s="154"/>
      <c r="D13" s="154"/>
      <c r="E13" s="154"/>
      <c r="F13" s="154"/>
      <c r="G13" s="154"/>
      <c r="H13" s="154"/>
      <c r="I13" s="154"/>
    </row>
    <row r="14" spans="1:9">
      <c r="A14" s="3"/>
      <c r="B14" s="2"/>
      <c r="C14" s="2"/>
      <c r="D14" s="2"/>
      <c r="E14" s="2"/>
      <c r="F14" s="2"/>
      <c r="G14" s="2"/>
      <c r="H14" s="2"/>
      <c r="I14" s="2"/>
    </row>
    <row r="15" spans="1:9">
      <c r="A15" s="3"/>
      <c r="B15" s="2"/>
      <c r="C15" s="2"/>
      <c r="D15" s="2"/>
      <c r="E15" s="2"/>
      <c r="F15" s="2"/>
      <c r="G15" s="2"/>
      <c r="H15" s="2"/>
      <c r="I15" s="2"/>
    </row>
    <row r="16" spans="1:9">
      <c r="A16" s="3"/>
      <c r="B16" s="2"/>
      <c r="C16" s="2"/>
      <c r="D16" s="2"/>
      <c r="E16" s="2"/>
      <c r="F16" s="2"/>
      <c r="G16" s="2"/>
      <c r="H16" s="2"/>
      <c r="I16" s="2"/>
    </row>
    <row r="17" spans="1:9">
      <c r="A17" s="3"/>
      <c r="B17" s="2"/>
      <c r="C17" s="2"/>
      <c r="D17" s="2"/>
      <c r="E17" s="2"/>
      <c r="F17" s="2"/>
      <c r="G17" s="2"/>
      <c r="H17" s="2"/>
      <c r="I17" s="2"/>
    </row>
    <row r="18" spans="1:9">
      <c r="A18" s="3"/>
      <c r="B18" s="2"/>
      <c r="C18" s="2"/>
      <c r="D18" s="2"/>
      <c r="E18" s="2"/>
      <c r="F18" s="2"/>
      <c r="G18" s="2"/>
      <c r="H18" s="2"/>
      <c r="I18" s="2"/>
    </row>
    <row r="19" spans="1:9">
      <c r="A19" s="3"/>
      <c r="B19" s="2"/>
      <c r="C19" s="2"/>
      <c r="D19" s="2"/>
      <c r="E19" s="2"/>
      <c r="F19" s="2"/>
      <c r="G19" s="2"/>
      <c r="H19" s="2"/>
      <c r="I19" s="2"/>
    </row>
    <row r="20" spans="1:9">
      <c r="A20" s="3"/>
      <c r="B20" s="2"/>
      <c r="C20" s="2"/>
      <c r="D20" s="2"/>
      <c r="E20" s="2"/>
      <c r="F20" s="2"/>
      <c r="G20" s="2"/>
      <c r="H20" s="2"/>
      <c r="I20" s="2"/>
    </row>
    <row r="21" spans="1:9">
      <c r="A21" s="3"/>
      <c r="B21" s="2"/>
      <c r="C21" s="2"/>
      <c r="D21" s="2"/>
      <c r="E21" s="2"/>
      <c r="F21" s="2"/>
      <c r="G21" s="2"/>
      <c r="H21" s="2"/>
      <c r="I21" s="2"/>
    </row>
    <row r="22" spans="1:9">
      <c r="A22" s="3"/>
      <c r="B22" s="2"/>
      <c r="C22" s="2"/>
      <c r="D22" s="2"/>
      <c r="E22" s="2"/>
      <c r="F22" s="2"/>
      <c r="G22" s="2"/>
      <c r="H22" s="2"/>
      <c r="I22" s="2"/>
    </row>
    <row r="23" spans="1:9">
      <c r="A23" s="3"/>
      <c r="B23" s="2"/>
      <c r="C23" s="2"/>
      <c r="D23" s="2"/>
      <c r="E23" s="2"/>
      <c r="F23" s="2"/>
      <c r="G23" s="2"/>
      <c r="H23" s="2"/>
      <c r="I23" s="2"/>
    </row>
    <row r="24" spans="1:9">
      <c r="A24" s="3"/>
      <c r="B24" s="2"/>
      <c r="C24" s="2"/>
      <c r="D24" s="2"/>
      <c r="E24" s="2"/>
      <c r="F24" s="2"/>
      <c r="G24" s="2"/>
      <c r="H24" s="2"/>
      <c r="I24" s="2"/>
    </row>
    <row r="25" spans="1:9">
      <c r="A25" s="3"/>
      <c r="B25" s="2"/>
      <c r="C25" s="2"/>
      <c r="D25" s="2"/>
      <c r="E25" s="2"/>
      <c r="F25" s="2"/>
      <c r="G25" s="2"/>
      <c r="H25" s="2"/>
      <c r="I25" s="2"/>
    </row>
    <row r="26" spans="1:9">
      <c r="A26" s="3"/>
      <c r="B26" s="2"/>
      <c r="C26" s="2"/>
      <c r="D26" s="2"/>
      <c r="E26" s="2"/>
      <c r="F26" s="2"/>
      <c r="G26" s="2"/>
      <c r="H26" s="2"/>
      <c r="I26" s="2"/>
    </row>
    <row r="27" spans="1:9">
      <c r="A27" s="3"/>
      <c r="B27" s="2"/>
      <c r="C27" s="2"/>
      <c r="D27" s="2"/>
      <c r="E27" s="2"/>
      <c r="F27" s="2"/>
      <c r="G27" s="2"/>
      <c r="H27" s="2"/>
      <c r="I27" s="2"/>
    </row>
    <row r="28" spans="1:9">
      <c r="A28" s="3"/>
      <c r="B28" s="2"/>
      <c r="C28" s="2"/>
      <c r="D28" s="2"/>
      <c r="E28" s="2"/>
      <c r="F28" s="2"/>
      <c r="G28" s="2"/>
      <c r="H28" s="2"/>
      <c r="I28" s="2"/>
    </row>
    <row r="29" spans="1:9">
      <c r="A29" s="3"/>
      <c r="B29" s="2"/>
      <c r="C29" s="2"/>
      <c r="D29" s="2"/>
      <c r="E29" s="2"/>
      <c r="F29" s="2"/>
      <c r="G29" s="2"/>
      <c r="H29" s="2"/>
      <c r="I29" s="2"/>
    </row>
    <row r="30" spans="1:9">
      <c r="A30" s="3"/>
      <c r="B30" s="2"/>
      <c r="C30" s="2"/>
      <c r="D30" s="2"/>
      <c r="E30" s="2"/>
      <c r="F30" s="2"/>
      <c r="G30" s="2"/>
      <c r="H30" s="2"/>
      <c r="I30" s="2"/>
    </row>
    <row r="31" spans="1:9">
      <c r="A31" s="3"/>
      <c r="B31" s="2"/>
      <c r="C31" s="2"/>
      <c r="D31" s="2"/>
      <c r="E31" s="2"/>
      <c r="F31" s="2"/>
      <c r="G31" s="2"/>
      <c r="H31" s="2"/>
      <c r="I31" s="2"/>
    </row>
    <row r="32" spans="1:9">
      <c r="A32" s="3"/>
      <c r="B32" s="2"/>
      <c r="C32" s="2"/>
      <c r="D32" s="2"/>
      <c r="E32" s="2"/>
      <c r="F32" s="2"/>
      <c r="G32" s="2"/>
      <c r="H32" s="2"/>
      <c r="I32" s="2"/>
    </row>
    <row r="33" spans="1:9">
      <c r="A33" s="3"/>
      <c r="B33" s="2"/>
      <c r="C33" s="2"/>
      <c r="D33" s="2"/>
      <c r="E33" s="2"/>
      <c r="F33" s="2"/>
      <c r="G33" s="2"/>
      <c r="H33" s="2"/>
      <c r="I33" s="2"/>
    </row>
    <row r="34" spans="1:9">
      <c r="A34" s="3"/>
      <c r="B34" s="2"/>
      <c r="C34" s="2"/>
      <c r="D34" s="2"/>
      <c r="E34" s="2"/>
      <c r="F34" s="2"/>
      <c r="G34" s="2"/>
      <c r="H34" s="2"/>
      <c r="I34" s="2"/>
    </row>
    <row r="35" spans="1:9">
      <c r="A35" s="3"/>
      <c r="B35" s="2"/>
      <c r="C35" s="2"/>
      <c r="D35" s="2"/>
      <c r="E35" s="2"/>
      <c r="F35" s="2"/>
      <c r="G35" s="2"/>
      <c r="H35" s="2"/>
      <c r="I35" s="2"/>
    </row>
    <row r="36" spans="1:9">
      <c r="A36" s="3"/>
      <c r="B36" s="2"/>
      <c r="C36" s="2"/>
      <c r="D36" s="2"/>
      <c r="E36" s="2"/>
      <c r="F36" s="2"/>
      <c r="G36" s="2"/>
      <c r="H36" s="2"/>
      <c r="I36" s="2"/>
    </row>
    <row r="37" spans="1:9">
      <c r="A37" s="3"/>
      <c r="B37" s="2"/>
      <c r="C37" s="2"/>
      <c r="D37" s="2"/>
      <c r="E37" s="2"/>
      <c r="F37" s="2"/>
      <c r="G37" s="2"/>
      <c r="H37" s="2"/>
      <c r="I37" s="2"/>
    </row>
    <row r="38" spans="1:9">
      <c r="A38" s="3"/>
      <c r="B38" s="2"/>
      <c r="C38" s="2"/>
      <c r="D38" s="2"/>
      <c r="E38" s="2"/>
      <c r="F38" s="2"/>
      <c r="G38" s="2"/>
      <c r="H38" s="2"/>
      <c r="I38" s="2"/>
    </row>
    <row r="39" spans="1:9">
      <c r="A39" s="3"/>
      <c r="B39" s="2"/>
      <c r="C39" s="2"/>
      <c r="D39" s="2"/>
      <c r="E39" s="2"/>
      <c r="F39" s="2"/>
      <c r="G39" s="2"/>
      <c r="H39" s="2"/>
      <c r="I39" s="2"/>
    </row>
    <row r="40" spans="1:9">
      <c r="A40" s="3"/>
      <c r="B40" s="2"/>
      <c r="C40" s="2"/>
      <c r="D40" s="2"/>
      <c r="E40" s="2"/>
      <c r="F40" s="2"/>
      <c r="G40" s="2"/>
      <c r="H40" s="2"/>
      <c r="I40" s="2"/>
    </row>
    <row r="41" spans="1:9">
      <c r="A41" s="3"/>
      <c r="B41" s="2"/>
      <c r="C41" s="2"/>
      <c r="D41" s="2"/>
      <c r="E41" s="2"/>
      <c r="F41" s="2"/>
      <c r="G41" s="2"/>
      <c r="H41" s="2"/>
      <c r="I41" s="2"/>
    </row>
    <row r="42" spans="1:9">
      <c r="A42" s="3"/>
      <c r="B42" s="2"/>
      <c r="C42" s="2"/>
      <c r="D42" s="2"/>
      <c r="E42" s="2"/>
      <c r="F42" s="2"/>
      <c r="G42" s="2"/>
      <c r="H42" s="2"/>
      <c r="I42" s="2"/>
    </row>
    <row r="43" spans="1:9">
      <c r="A43" s="3"/>
      <c r="B43" s="2"/>
      <c r="C43" s="2"/>
      <c r="D43" s="2"/>
      <c r="E43" s="2"/>
      <c r="F43" s="2"/>
      <c r="G43" s="2"/>
      <c r="H43" s="2"/>
      <c r="I43" s="2"/>
    </row>
    <row r="44" spans="1:9">
      <c r="A44" s="3"/>
      <c r="B44" s="2"/>
      <c r="C44" s="2"/>
      <c r="D44" s="2"/>
      <c r="E44" s="2"/>
      <c r="F44" s="2"/>
      <c r="G44" s="2"/>
      <c r="H44" s="2"/>
      <c r="I44" s="2"/>
    </row>
    <row r="45" spans="1:9">
      <c r="A45" s="3"/>
      <c r="B45" s="2"/>
      <c r="C45" s="2"/>
      <c r="D45" s="2"/>
      <c r="E45" s="2"/>
      <c r="F45" s="2"/>
      <c r="G45" s="2"/>
      <c r="H45" s="2"/>
      <c r="I45" s="2"/>
    </row>
    <row r="46" spans="1:9">
      <c r="A46" s="3"/>
      <c r="B46" s="2"/>
      <c r="C46" s="2"/>
      <c r="D46" s="2"/>
      <c r="E46" s="2"/>
      <c r="F46" s="2"/>
      <c r="G46" s="2"/>
      <c r="H46" s="2"/>
      <c r="I46" s="2"/>
    </row>
    <row r="47" spans="1:9">
      <c r="A47" s="3"/>
      <c r="B47" s="2"/>
      <c r="C47" s="2"/>
      <c r="D47" s="2"/>
      <c r="E47" s="2"/>
      <c r="F47" s="2"/>
      <c r="G47" s="2"/>
      <c r="H47" s="2"/>
      <c r="I47" s="2"/>
    </row>
    <row r="48" spans="1:9">
      <c r="A48" s="3"/>
      <c r="B48" s="2"/>
      <c r="C48" s="2"/>
      <c r="D48" s="2"/>
      <c r="E48" s="2"/>
      <c r="F48" s="2"/>
      <c r="G48" s="2"/>
      <c r="H48" s="2"/>
      <c r="I48" s="2"/>
    </row>
    <row r="49" spans="1:9">
      <c r="A49" s="3"/>
      <c r="B49" s="2"/>
      <c r="C49" s="2"/>
      <c r="D49" s="2"/>
      <c r="E49" s="2"/>
      <c r="F49" s="2"/>
      <c r="G49" s="2"/>
      <c r="H49" s="2"/>
      <c r="I49" s="2"/>
    </row>
    <row r="50" spans="1:9">
      <c r="A50" s="3"/>
      <c r="B50" s="2"/>
      <c r="C50" s="2"/>
      <c r="D50" s="2"/>
      <c r="E50" s="2"/>
      <c r="F50" s="2"/>
      <c r="G50" s="2"/>
      <c r="H50" s="2"/>
      <c r="I50" s="2"/>
    </row>
    <row r="51" spans="1:9">
      <c r="A51" s="3"/>
      <c r="B51" s="2"/>
      <c r="C51" s="2"/>
      <c r="D51" s="2"/>
      <c r="E51" s="2"/>
      <c r="F51" s="2"/>
      <c r="G51" s="2"/>
      <c r="H51" s="2"/>
      <c r="I51" s="2"/>
    </row>
    <row r="52" spans="1:9">
      <c r="A52" s="3"/>
      <c r="B52" s="2"/>
      <c r="C52" s="2"/>
      <c r="D52" s="2"/>
      <c r="E52" s="2"/>
      <c r="F52" s="2"/>
      <c r="G52" s="2"/>
      <c r="H52" s="2"/>
      <c r="I52" s="2"/>
    </row>
    <row r="53" spans="1:9">
      <c r="A53" s="3"/>
      <c r="B53" s="2"/>
      <c r="C53" s="2"/>
      <c r="D53" s="2"/>
      <c r="E53" s="2"/>
      <c r="F53" s="2"/>
      <c r="G53" s="2"/>
      <c r="H53" s="2"/>
      <c r="I53" s="2"/>
    </row>
    <row r="54" spans="1:9">
      <c r="A54" s="3"/>
      <c r="B54" s="2"/>
      <c r="C54" s="2"/>
      <c r="D54" s="2"/>
      <c r="E54" s="2"/>
      <c r="F54" s="2"/>
      <c r="G54" s="2"/>
      <c r="H54" s="2"/>
      <c r="I54" s="2"/>
    </row>
    <row r="55" spans="1:9">
      <c r="A55" s="3"/>
      <c r="B55" s="2"/>
      <c r="C55" s="2"/>
      <c r="D55" s="2"/>
      <c r="E55" s="2"/>
      <c r="F55" s="2"/>
      <c r="G55" s="2"/>
      <c r="H55" s="2"/>
      <c r="I55" s="2"/>
    </row>
  </sheetData>
  <mergeCells count="6">
    <mergeCell ref="A3:D3"/>
    <mergeCell ref="A4:E4"/>
    <mergeCell ref="A6:A10"/>
    <mergeCell ref="B6:I10"/>
    <mergeCell ref="A11:A13"/>
    <mergeCell ref="B11:I13"/>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0"/>
  <sheetViews>
    <sheetView workbookViewId="0">
      <selection activeCell="G5" sqref="G5:I5"/>
    </sheetView>
  </sheetViews>
  <sheetFormatPr defaultRowHeight="13.5"/>
  <cols>
    <col min="1" max="1" width="3.5" style="66" customWidth="1"/>
    <col min="2" max="16384" width="9" style="66"/>
  </cols>
  <sheetData>
    <row r="1" spans="1:10">
      <c r="A1" s="38" t="s">
        <v>166</v>
      </c>
      <c r="B1" s="39"/>
      <c r="C1" s="39"/>
      <c r="D1" s="39"/>
      <c r="E1" s="39"/>
      <c r="F1" s="39"/>
      <c r="G1" s="39"/>
      <c r="H1" s="39"/>
      <c r="I1" s="39"/>
      <c r="J1" s="12"/>
    </row>
    <row r="2" spans="1:10" ht="13.5" customHeight="1">
      <c r="A2" s="325" t="s">
        <v>26</v>
      </c>
      <c r="B2" s="325"/>
      <c r="C2" s="325"/>
      <c r="D2" s="325"/>
      <c r="E2" s="325"/>
      <c r="F2" s="325"/>
      <c r="G2" s="325"/>
      <c r="H2" s="325"/>
      <c r="I2" s="325"/>
      <c r="J2" s="325"/>
    </row>
    <row r="3" spans="1:10" ht="13.5" customHeight="1">
      <c r="A3" s="326"/>
      <c r="B3" s="327"/>
      <c r="C3" s="327"/>
      <c r="D3" s="327"/>
      <c r="E3" s="327"/>
      <c r="F3" s="327"/>
      <c r="G3" s="327"/>
      <c r="H3" s="327"/>
      <c r="I3" s="327"/>
      <c r="J3" s="327"/>
    </row>
    <row r="4" spans="1:10" ht="13.5" customHeight="1">
      <c r="A4" s="328"/>
      <c r="B4" s="328"/>
      <c r="C4" s="328"/>
      <c r="D4" s="328"/>
      <c r="E4" s="328"/>
      <c r="F4" s="328"/>
      <c r="G4" s="328"/>
      <c r="H4" s="328"/>
      <c r="I4" s="328"/>
      <c r="J4" s="328"/>
    </row>
    <row r="5" spans="1:10">
      <c r="A5" s="11"/>
      <c r="B5" s="11"/>
      <c r="C5" s="11"/>
      <c r="D5" s="11"/>
      <c r="E5" s="329" t="s">
        <v>167</v>
      </c>
      <c r="F5" s="329"/>
      <c r="G5" s="330"/>
      <c r="H5" s="330"/>
      <c r="I5" s="330"/>
      <c r="J5" s="103" t="s">
        <v>96</v>
      </c>
    </row>
    <row r="6" spans="1:10">
      <c r="A6" s="11"/>
      <c r="B6" s="11"/>
      <c r="C6" s="11"/>
      <c r="D6" s="11"/>
      <c r="E6" s="11"/>
      <c r="F6" s="11"/>
      <c r="G6" s="11"/>
      <c r="H6" s="11"/>
      <c r="I6" s="11"/>
      <c r="J6" s="11"/>
    </row>
    <row r="7" spans="1:10">
      <c r="A7" s="110">
        <v>1</v>
      </c>
      <c r="B7" s="324" t="s">
        <v>168</v>
      </c>
      <c r="C7" s="319"/>
      <c r="D7" s="319"/>
      <c r="E7" s="319"/>
      <c r="F7" s="319"/>
      <c r="G7" s="319"/>
      <c r="H7" s="319"/>
      <c r="I7" s="319"/>
      <c r="J7" s="319"/>
    </row>
    <row r="8" spans="1:10" ht="30.75" customHeight="1">
      <c r="A8" s="110"/>
      <c r="B8" s="319"/>
      <c r="C8" s="319"/>
      <c r="D8" s="319"/>
      <c r="E8" s="319"/>
      <c r="F8" s="319"/>
      <c r="G8" s="319"/>
      <c r="H8" s="319"/>
      <c r="I8" s="319"/>
      <c r="J8" s="319"/>
    </row>
    <row r="9" spans="1:10">
      <c r="A9" s="111"/>
      <c r="B9" s="161"/>
      <c r="C9" s="161"/>
      <c r="D9" s="161"/>
      <c r="E9" s="161"/>
      <c r="F9" s="161"/>
      <c r="G9" s="161"/>
      <c r="H9" s="161"/>
      <c r="I9" s="161"/>
      <c r="J9" s="161"/>
    </row>
    <row r="10" spans="1:10">
      <c r="A10" s="111"/>
      <c r="B10" s="161"/>
      <c r="C10" s="161"/>
      <c r="D10" s="161"/>
      <c r="E10" s="161"/>
      <c r="F10" s="161"/>
      <c r="G10" s="161"/>
      <c r="H10" s="161"/>
      <c r="I10" s="161"/>
      <c r="J10" s="161"/>
    </row>
    <row r="11" spans="1:10">
      <c r="A11" s="111"/>
      <c r="B11" s="161"/>
      <c r="C11" s="161"/>
      <c r="D11" s="161"/>
      <c r="E11" s="161"/>
      <c r="F11" s="161"/>
      <c r="G11" s="161"/>
      <c r="H11" s="161"/>
      <c r="I11" s="161"/>
      <c r="J11" s="161"/>
    </row>
    <row r="12" spans="1:10">
      <c r="A12" s="111"/>
      <c r="B12" s="161"/>
      <c r="C12" s="161"/>
      <c r="D12" s="161"/>
      <c r="E12" s="161"/>
      <c r="F12" s="161"/>
      <c r="G12" s="161"/>
      <c r="H12" s="161"/>
      <c r="I12" s="161"/>
      <c r="J12" s="161"/>
    </row>
    <row r="13" spans="1:10">
      <c r="A13" s="111"/>
      <c r="B13" s="161"/>
      <c r="C13" s="161"/>
      <c r="D13" s="161"/>
      <c r="E13" s="161"/>
      <c r="F13" s="161"/>
      <c r="G13" s="161"/>
      <c r="H13" s="161"/>
      <c r="I13" s="161"/>
      <c r="J13" s="161"/>
    </row>
    <row r="14" spans="1:10">
      <c r="A14" s="110">
        <v>2</v>
      </c>
      <c r="B14" s="249" t="s">
        <v>169</v>
      </c>
      <c r="C14" s="249"/>
      <c r="D14" s="39"/>
      <c r="E14" s="39"/>
      <c r="F14" s="39"/>
      <c r="G14" s="39"/>
      <c r="H14" s="39"/>
      <c r="I14" s="39"/>
      <c r="J14" s="39"/>
    </row>
    <row r="15" spans="1:10">
      <c r="A15" s="112" t="s">
        <v>133</v>
      </c>
      <c r="B15" s="249" t="s">
        <v>170</v>
      </c>
      <c r="C15" s="249"/>
      <c r="D15" s="249"/>
      <c r="E15" s="249"/>
      <c r="F15" s="249"/>
      <c r="G15" s="249"/>
      <c r="H15" s="249"/>
      <c r="I15" s="249"/>
      <c r="J15" s="249"/>
    </row>
    <row r="16" spans="1:10">
      <c r="A16" s="113"/>
      <c r="B16" s="161"/>
      <c r="C16" s="161"/>
      <c r="D16" s="161"/>
      <c r="E16" s="161"/>
      <c r="F16" s="161"/>
      <c r="G16" s="161"/>
      <c r="H16" s="161"/>
      <c r="I16" s="161"/>
      <c r="J16" s="161"/>
    </row>
    <row r="17" spans="1:10">
      <c r="A17" s="113"/>
      <c r="B17" s="161"/>
      <c r="C17" s="161"/>
      <c r="D17" s="161"/>
      <c r="E17" s="161"/>
      <c r="F17" s="161"/>
      <c r="G17" s="161"/>
      <c r="H17" s="161"/>
      <c r="I17" s="161"/>
      <c r="J17" s="161"/>
    </row>
    <row r="18" spans="1:10">
      <c r="A18" s="113"/>
      <c r="B18" s="161"/>
      <c r="C18" s="161"/>
      <c r="D18" s="161"/>
      <c r="E18" s="161"/>
      <c r="F18" s="161"/>
      <c r="G18" s="161"/>
      <c r="H18" s="161"/>
      <c r="I18" s="161"/>
      <c r="J18" s="161"/>
    </row>
    <row r="19" spans="1:10">
      <c r="A19" s="113"/>
      <c r="B19" s="161"/>
      <c r="C19" s="161"/>
      <c r="D19" s="161"/>
      <c r="E19" s="161"/>
      <c r="F19" s="161"/>
      <c r="G19" s="161"/>
      <c r="H19" s="161"/>
      <c r="I19" s="161"/>
      <c r="J19" s="161"/>
    </row>
    <row r="20" spans="1:10">
      <c r="A20" s="113"/>
      <c r="B20" s="161"/>
      <c r="C20" s="161"/>
      <c r="D20" s="161"/>
      <c r="E20" s="161"/>
      <c r="F20" s="161"/>
      <c r="G20" s="161"/>
      <c r="H20" s="161"/>
      <c r="I20" s="161"/>
      <c r="J20" s="161"/>
    </row>
    <row r="21" spans="1:10">
      <c r="A21" s="112" t="s">
        <v>135</v>
      </c>
      <c r="B21" s="324" t="s">
        <v>171</v>
      </c>
      <c r="C21" s="319"/>
      <c r="D21" s="319"/>
      <c r="E21" s="319"/>
      <c r="F21" s="319"/>
      <c r="G21" s="319"/>
      <c r="H21" s="319"/>
      <c r="I21" s="319"/>
      <c r="J21" s="319"/>
    </row>
    <row r="22" spans="1:10">
      <c r="A22" s="112"/>
      <c r="B22" s="319"/>
      <c r="C22" s="319"/>
      <c r="D22" s="319"/>
      <c r="E22" s="319"/>
      <c r="F22" s="319"/>
      <c r="G22" s="319"/>
      <c r="H22" s="319"/>
      <c r="I22" s="319"/>
      <c r="J22" s="319"/>
    </row>
    <row r="23" spans="1:10">
      <c r="A23" s="113"/>
      <c r="B23" s="161"/>
      <c r="C23" s="161"/>
      <c r="D23" s="161"/>
      <c r="E23" s="161"/>
      <c r="F23" s="161"/>
      <c r="G23" s="161"/>
      <c r="H23" s="161"/>
      <c r="I23" s="161"/>
      <c r="J23" s="161"/>
    </row>
    <row r="24" spans="1:10">
      <c r="A24" s="113"/>
      <c r="B24" s="161"/>
      <c r="C24" s="161"/>
      <c r="D24" s="161"/>
      <c r="E24" s="161"/>
      <c r="F24" s="161"/>
      <c r="G24" s="161"/>
      <c r="H24" s="161"/>
      <c r="I24" s="161"/>
      <c r="J24" s="161"/>
    </row>
    <row r="25" spans="1:10">
      <c r="A25" s="113"/>
      <c r="B25" s="161"/>
      <c r="C25" s="161"/>
      <c r="D25" s="161"/>
      <c r="E25" s="161"/>
      <c r="F25" s="161"/>
      <c r="G25" s="161"/>
      <c r="H25" s="161"/>
      <c r="I25" s="161"/>
      <c r="J25" s="161"/>
    </row>
    <row r="26" spans="1:10">
      <c r="A26" s="113"/>
      <c r="B26" s="161"/>
      <c r="C26" s="161"/>
      <c r="D26" s="161"/>
      <c r="E26" s="161"/>
      <c r="F26" s="161"/>
      <c r="G26" s="161"/>
      <c r="H26" s="161"/>
      <c r="I26" s="161"/>
      <c r="J26" s="161"/>
    </row>
    <row r="27" spans="1:10">
      <c r="A27" s="113"/>
      <c r="B27" s="161"/>
      <c r="C27" s="161"/>
      <c r="D27" s="161"/>
      <c r="E27" s="161"/>
      <c r="F27" s="161"/>
      <c r="G27" s="161"/>
      <c r="H27" s="161"/>
      <c r="I27" s="161"/>
      <c r="J27" s="161"/>
    </row>
    <row r="28" spans="1:10">
      <c r="A28" s="112" t="s">
        <v>137</v>
      </c>
      <c r="B28" s="324" t="s">
        <v>172</v>
      </c>
      <c r="C28" s="319"/>
      <c r="D28" s="319"/>
      <c r="E28" s="319"/>
      <c r="F28" s="319"/>
      <c r="G28" s="319"/>
      <c r="H28" s="319"/>
      <c r="I28" s="319"/>
      <c r="J28" s="319"/>
    </row>
    <row r="29" spans="1:10">
      <c r="A29" s="112"/>
      <c r="B29" s="319"/>
      <c r="C29" s="319"/>
      <c r="D29" s="319"/>
      <c r="E29" s="319"/>
      <c r="F29" s="319"/>
      <c r="G29" s="319"/>
      <c r="H29" s="319"/>
      <c r="I29" s="319"/>
      <c r="J29" s="319"/>
    </row>
    <row r="30" spans="1:10">
      <c r="A30" s="113"/>
      <c r="B30" s="161"/>
      <c r="C30" s="161"/>
      <c r="D30" s="161"/>
      <c r="E30" s="161"/>
      <c r="F30" s="161"/>
      <c r="G30" s="161"/>
      <c r="H30" s="161"/>
      <c r="I30" s="161"/>
      <c r="J30" s="161"/>
    </row>
    <row r="31" spans="1:10">
      <c r="A31" s="113"/>
      <c r="B31" s="161"/>
      <c r="C31" s="161"/>
      <c r="D31" s="161"/>
      <c r="E31" s="161"/>
      <c r="F31" s="161"/>
      <c r="G31" s="161"/>
      <c r="H31" s="161"/>
      <c r="I31" s="161"/>
      <c r="J31" s="161"/>
    </row>
    <row r="32" spans="1:10">
      <c r="A32" s="113"/>
      <c r="B32" s="161"/>
      <c r="C32" s="161"/>
      <c r="D32" s="161"/>
      <c r="E32" s="161"/>
      <c r="F32" s="161"/>
      <c r="G32" s="161"/>
      <c r="H32" s="161"/>
      <c r="I32" s="161"/>
      <c r="J32" s="161"/>
    </row>
    <row r="33" spans="1:10">
      <c r="A33" s="113"/>
      <c r="B33" s="161"/>
      <c r="C33" s="161"/>
      <c r="D33" s="161"/>
      <c r="E33" s="161"/>
      <c r="F33" s="161"/>
      <c r="G33" s="161"/>
      <c r="H33" s="161"/>
      <c r="I33" s="161"/>
      <c r="J33" s="161"/>
    </row>
    <row r="34" spans="1:10">
      <c r="A34" s="113"/>
      <c r="B34" s="161"/>
      <c r="C34" s="161"/>
      <c r="D34" s="161"/>
      <c r="E34" s="161"/>
      <c r="F34" s="161"/>
      <c r="G34" s="161"/>
      <c r="H34" s="161"/>
      <c r="I34" s="161"/>
      <c r="J34" s="161"/>
    </row>
    <row r="35" spans="1:10">
      <c r="A35" s="112" t="s">
        <v>140</v>
      </c>
      <c r="B35" s="324" t="s">
        <v>173</v>
      </c>
      <c r="C35" s="319"/>
      <c r="D35" s="319"/>
      <c r="E35" s="319"/>
      <c r="F35" s="319"/>
      <c r="G35" s="319"/>
      <c r="H35" s="319"/>
      <c r="I35" s="319"/>
      <c r="J35" s="319"/>
    </row>
    <row r="36" spans="1:10">
      <c r="A36" s="112"/>
      <c r="B36" s="319"/>
      <c r="C36" s="319"/>
      <c r="D36" s="319"/>
      <c r="E36" s="319"/>
      <c r="F36" s="319"/>
      <c r="G36" s="319"/>
      <c r="H36" s="319"/>
      <c r="I36" s="319"/>
      <c r="J36" s="319"/>
    </row>
    <row r="37" spans="1:10">
      <c r="A37" s="112"/>
      <c r="B37" s="319"/>
      <c r="C37" s="319"/>
      <c r="D37" s="319"/>
      <c r="E37" s="319"/>
      <c r="F37" s="319"/>
      <c r="G37" s="319"/>
      <c r="H37" s="319"/>
      <c r="I37" s="319"/>
      <c r="J37" s="319"/>
    </row>
    <row r="38" spans="1:10">
      <c r="A38" s="113"/>
      <c r="B38" s="161"/>
      <c r="C38" s="161"/>
      <c r="D38" s="161"/>
      <c r="E38" s="161"/>
      <c r="F38" s="161"/>
      <c r="G38" s="161"/>
      <c r="H38" s="161"/>
      <c r="I38" s="161"/>
      <c r="J38" s="161"/>
    </row>
    <row r="39" spans="1:10">
      <c r="A39" s="113"/>
      <c r="B39" s="161"/>
      <c r="C39" s="161"/>
      <c r="D39" s="161"/>
      <c r="E39" s="161"/>
      <c r="F39" s="161"/>
      <c r="G39" s="161"/>
      <c r="H39" s="161"/>
      <c r="I39" s="161"/>
      <c r="J39" s="161"/>
    </row>
    <row r="40" spans="1:10">
      <c r="A40" s="113"/>
      <c r="B40" s="161"/>
      <c r="C40" s="161"/>
      <c r="D40" s="161"/>
      <c r="E40" s="161"/>
      <c r="F40" s="161"/>
      <c r="G40" s="161"/>
      <c r="H40" s="161"/>
      <c r="I40" s="161"/>
      <c r="J40" s="161"/>
    </row>
    <row r="41" spans="1:10">
      <c r="A41" s="113"/>
      <c r="B41" s="161"/>
      <c r="C41" s="161"/>
      <c r="D41" s="161"/>
      <c r="E41" s="161"/>
      <c r="F41" s="161"/>
      <c r="G41" s="161"/>
      <c r="H41" s="161"/>
      <c r="I41" s="161"/>
      <c r="J41" s="161"/>
    </row>
    <row r="42" spans="1:10">
      <c r="A42" s="113"/>
      <c r="B42" s="161"/>
      <c r="C42" s="161"/>
      <c r="D42" s="161"/>
      <c r="E42" s="161"/>
      <c r="F42" s="161"/>
      <c r="G42" s="161"/>
      <c r="H42" s="161"/>
      <c r="I42" s="161"/>
      <c r="J42" s="161"/>
    </row>
    <row r="43" spans="1:10">
      <c r="A43" s="112" t="s">
        <v>142</v>
      </c>
      <c r="B43" s="324" t="s">
        <v>174</v>
      </c>
      <c r="C43" s="319"/>
      <c r="D43" s="319"/>
      <c r="E43" s="319"/>
      <c r="F43" s="319"/>
      <c r="G43" s="319"/>
      <c r="H43" s="319"/>
      <c r="I43" s="319"/>
      <c r="J43" s="319"/>
    </row>
    <row r="44" spans="1:10">
      <c r="A44" s="112"/>
      <c r="B44" s="319"/>
      <c r="C44" s="319"/>
      <c r="D44" s="319"/>
      <c r="E44" s="319"/>
      <c r="F44" s="319"/>
      <c r="G44" s="319"/>
      <c r="H44" s="319"/>
      <c r="I44" s="319"/>
      <c r="J44" s="319"/>
    </row>
    <row r="45" spans="1:10">
      <c r="A45" s="113"/>
      <c r="B45" s="161"/>
      <c r="C45" s="161"/>
      <c r="D45" s="161"/>
      <c r="E45" s="161"/>
      <c r="F45" s="161"/>
      <c r="G45" s="161"/>
      <c r="H45" s="161"/>
      <c r="I45" s="161"/>
      <c r="J45" s="161"/>
    </row>
    <row r="46" spans="1:10">
      <c r="A46" s="113"/>
      <c r="B46" s="161"/>
      <c r="C46" s="161"/>
      <c r="D46" s="161"/>
      <c r="E46" s="161"/>
      <c r="F46" s="161"/>
      <c r="G46" s="161"/>
      <c r="H46" s="161"/>
      <c r="I46" s="161"/>
      <c r="J46" s="161"/>
    </row>
    <row r="47" spans="1:10">
      <c r="A47" s="113"/>
      <c r="B47" s="161"/>
      <c r="C47" s="161"/>
      <c r="D47" s="161"/>
      <c r="E47" s="161"/>
      <c r="F47" s="161"/>
      <c r="G47" s="161"/>
      <c r="H47" s="161"/>
      <c r="I47" s="161"/>
      <c r="J47" s="161"/>
    </row>
    <row r="48" spans="1:10">
      <c r="A48" s="113"/>
      <c r="B48" s="161"/>
      <c r="C48" s="161"/>
      <c r="D48" s="161"/>
      <c r="E48" s="161"/>
      <c r="F48" s="161"/>
      <c r="G48" s="161"/>
      <c r="H48" s="161"/>
      <c r="I48" s="161"/>
      <c r="J48" s="161"/>
    </row>
    <row r="49" spans="1:10">
      <c r="A49" s="113"/>
      <c r="B49" s="161"/>
      <c r="C49" s="161"/>
      <c r="D49" s="161"/>
      <c r="E49" s="161"/>
      <c r="F49" s="161"/>
      <c r="G49" s="161"/>
      <c r="H49" s="161"/>
      <c r="I49" s="161"/>
      <c r="J49" s="161"/>
    </row>
    <row r="50" spans="1:10">
      <c r="A50" s="112" t="s">
        <v>144</v>
      </c>
      <c r="B50" s="324" t="s">
        <v>175</v>
      </c>
      <c r="C50" s="319"/>
      <c r="D50" s="319"/>
      <c r="E50" s="319"/>
      <c r="F50" s="319"/>
      <c r="G50" s="319"/>
      <c r="H50" s="319"/>
      <c r="I50" s="319"/>
      <c r="J50" s="319"/>
    </row>
    <row r="51" spans="1:10">
      <c r="A51" s="112"/>
      <c r="B51" s="319"/>
      <c r="C51" s="319"/>
      <c r="D51" s="319"/>
      <c r="E51" s="319"/>
      <c r="F51" s="319"/>
      <c r="G51" s="319"/>
      <c r="H51" s="319"/>
      <c r="I51" s="319"/>
      <c r="J51" s="319"/>
    </row>
    <row r="52" spans="1:10">
      <c r="A52" s="112"/>
      <c r="B52" s="319"/>
      <c r="C52" s="319"/>
      <c r="D52" s="319"/>
      <c r="E52" s="319"/>
      <c r="F52" s="319"/>
      <c r="G52" s="319"/>
      <c r="H52" s="319"/>
      <c r="I52" s="319"/>
      <c r="J52" s="319"/>
    </row>
    <row r="53" spans="1:10">
      <c r="A53" s="113"/>
      <c r="B53" s="323"/>
      <c r="C53" s="323"/>
      <c r="D53" s="323"/>
      <c r="E53" s="323"/>
      <c r="F53" s="323"/>
      <c r="G53" s="323"/>
      <c r="H53" s="323"/>
      <c r="I53" s="323"/>
      <c r="J53" s="323"/>
    </row>
    <row r="54" spans="1:10">
      <c r="A54" s="113"/>
      <c r="B54" s="323"/>
      <c r="C54" s="323"/>
      <c r="D54" s="323"/>
      <c r="E54" s="323"/>
      <c r="F54" s="323"/>
      <c r="G54" s="323"/>
      <c r="H54" s="323"/>
      <c r="I54" s="323"/>
      <c r="J54" s="323"/>
    </row>
    <row r="55" spans="1:10">
      <c r="A55" s="113"/>
      <c r="B55" s="323"/>
      <c r="C55" s="323"/>
      <c r="D55" s="323"/>
      <c r="E55" s="323"/>
      <c r="F55" s="323"/>
      <c r="G55" s="323"/>
      <c r="H55" s="323"/>
      <c r="I55" s="323"/>
      <c r="J55" s="323"/>
    </row>
    <row r="56" spans="1:10">
      <c r="A56" s="113"/>
      <c r="B56" s="323"/>
      <c r="C56" s="323"/>
      <c r="D56" s="323"/>
      <c r="E56" s="323"/>
      <c r="F56" s="323"/>
      <c r="G56" s="323"/>
      <c r="H56" s="323"/>
      <c r="I56" s="323"/>
      <c r="J56" s="323"/>
    </row>
    <row r="57" spans="1:10">
      <c r="A57" s="113"/>
      <c r="B57" s="323"/>
      <c r="C57" s="323"/>
      <c r="D57" s="323"/>
      <c r="E57" s="323"/>
      <c r="F57" s="323"/>
      <c r="G57" s="323"/>
      <c r="H57" s="323"/>
      <c r="I57" s="323"/>
      <c r="J57" s="323"/>
    </row>
    <row r="58" spans="1:10">
      <c r="A58" s="113"/>
      <c r="B58" s="11"/>
      <c r="C58" s="11"/>
      <c r="D58" s="11"/>
      <c r="E58" s="11"/>
      <c r="F58" s="11"/>
      <c r="G58" s="11"/>
      <c r="H58" s="11"/>
      <c r="I58" s="11"/>
      <c r="J58" s="11"/>
    </row>
    <row r="59" spans="1:10">
      <c r="A59" s="113"/>
      <c r="B59" s="11"/>
      <c r="C59" s="11"/>
      <c r="D59" s="11"/>
      <c r="E59" s="11"/>
      <c r="F59" s="11"/>
      <c r="G59" s="11"/>
      <c r="H59" s="11"/>
      <c r="I59" s="11"/>
      <c r="J59" s="11"/>
    </row>
    <row r="60" spans="1:10">
      <c r="A60" s="114"/>
    </row>
  </sheetData>
  <mergeCells count="19">
    <mergeCell ref="B28:J29"/>
    <mergeCell ref="A2:J2"/>
    <mergeCell ref="A3:J4"/>
    <mergeCell ref="E5:F5"/>
    <mergeCell ref="G5:I5"/>
    <mergeCell ref="B7:J8"/>
    <mergeCell ref="B9:J13"/>
    <mergeCell ref="B14:C14"/>
    <mergeCell ref="B15:J15"/>
    <mergeCell ref="B16:J20"/>
    <mergeCell ref="B21:J22"/>
    <mergeCell ref="B23:J27"/>
    <mergeCell ref="B53:J57"/>
    <mergeCell ref="B30:J34"/>
    <mergeCell ref="B35:J37"/>
    <mergeCell ref="B38:J42"/>
    <mergeCell ref="B43:J44"/>
    <mergeCell ref="B45:J49"/>
    <mergeCell ref="B50:J52"/>
  </mergeCells>
  <phoneticPr fontId="3"/>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view="pageBreakPreview" zoomScale="98" zoomScaleNormal="100" zoomScaleSheetLayoutView="98" workbookViewId="0">
      <selection activeCell="O22" sqref="O22"/>
    </sheetView>
  </sheetViews>
  <sheetFormatPr defaultRowHeight="13.5"/>
  <cols>
    <col min="1" max="1" width="3.25" style="6" customWidth="1"/>
    <col min="2" max="2" width="14.625" style="6" customWidth="1"/>
    <col min="3" max="7" width="13.625" style="6" customWidth="1"/>
    <col min="8" max="16384" width="9" style="6"/>
  </cols>
  <sheetData>
    <row r="1" spans="1:16">
      <c r="A1" s="340" t="s">
        <v>176</v>
      </c>
      <c r="B1" s="340"/>
      <c r="C1" s="340"/>
      <c r="D1" s="4"/>
      <c r="E1" s="4"/>
      <c r="F1" s="4"/>
      <c r="G1" s="4"/>
      <c r="H1" s="5"/>
      <c r="I1" s="5"/>
      <c r="J1" s="5"/>
    </row>
    <row r="2" spans="1:16">
      <c r="A2" s="335" t="s">
        <v>177</v>
      </c>
      <c r="B2" s="335"/>
      <c r="C2" s="335"/>
      <c r="D2" s="4"/>
      <c r="E2" s="4"/>
      <c r="F2" s="4"/>
      <c r="G2" s="115" t="s">
        <v>178</v>
      </c>
      <c r="H2" s="5" t="s">
        <v>179</v>
      </c>
      <c r="I2" s="5"/>
      <c r="J2" s="5"/>
    </row>
    <row r="3" spans="1:16">
      <c r="A3" s="336"/>
      <c r="B3" s="336"/>
      <c r="C3" s="116" t="s">
        <v>63</v>
      </c>
      <c r="D3" s="116" t="s">
        <v>64</v>
      </c>
      <c r="E3" s="116" t="s">
        <v>65</v>
      </c>
      <c r="F3" s="116" t="s">
        <v>66</v>
      </c>
      <c r="G3" s="116" t="s">
        <v>67</v>
      </c>
      <c r="H3" s="341" t="s">
        <v>180</v>
      </c>
      <c r="I3" s="341"/>
      <c r="J3" s="341"/>
      <c r="K3" s="341"/>
      <c r="L3" s="341"/>
      <c r="M3" s="341"/>
      <c r="N3" s="341"/>
    </row>
    <row r="4" spans="1:16">
      <c r="A4" s="336"/>
      <c r="B4" s="336"/>
      <c r="C4" s="117" t="str">
        <f>別表３!F5</f>
        <v>（　年　月）</v>
      </c>
      <c r="D4" s="117" t="str">
        <f>別表３!G5</f>
        <v>（　年　月）</v>
      </c>
      <c r="E4" s="117" t="str">
        <f>別表３!H5</f>
        <v>（　年　月）</v>
      </c>
      <c r="F4" s="117" t="str">
        <f>別表３!I5</f>
        <v>（　年　月）</v>
      </c>
      <c r="G4" s="117" t="str">
        <f>別表３!J5</f>
        <v>（　年　月）</v>
      </c>
      <c r="H4" s="341"/>
      <c r="I4" s="341"/>
      <c r="J4" s="341"/>
      <c r="K4" s="341"/>
      <c r="L4" s="341"/>
      <c r="M4" s="341"/>
      <c r="N4" s="341"/>
    </row>
    <row r="5" spans="1:16" ht="27" customHeight="1">
      <c r="A5" s="339" t="s">
        <v>181</v>
      </c>
      <c r="B5" s="339"/>
      <c r="C5" s="118"/>
      <c r="D5" s="118"/>
      <c r="E5" s="118"/>
      <c r="F5" s="118"/>
      <c r="G5" s="118"/>
      <c r="H5" s="341"/>
      <c r="I5" s="341"/>
      <c r="J5" s="341"/>
      <c r="K5" s="341"/>
      <c r="L5" s="341"/>
      <c r="M5" s="341"/>
      <c r="N5" s="341"/>
    </row>
    <row r="6" spans="1:16" ht="27" customHeight="1">
      <c r="A6" s="339" t="s">
        <v>182</v>
      </c>
      <c r="B6" s="339"/>
      <c r="C6" s="118"/>
      <c r="D6" s="118"/>
      <c r="E6" s="118"/>
      <c r="F6" s="118"/>
      <c r="G6" s="118"/>
      <c r="H6" s="341"/>
      <c r="I6" s="341"/>
      <c r="J6" s="341"/>
      <c r="K6" s="341"/>
      <c r="L6" s="341"/>
      <c r="M6" s="341"/>
      <c r="N6" s="341"/>
    </row>
    <row r="7" spans="1:16" ht="27" customHeight="1">
      <c r="A7" s="331" t="s">
        <v>183</v>
      </c>
      <c r="B7" s="331"/>
      <c r="C7" s="119">
        <f>IF(C5+C6=別表３!F6,別表３!F6,"ｴﾗｰ
")</f>
        <v>0</v>
      </c>
      <c r="D7" s="119">
        <f>IF(D5+D6=別表３!G6,別表３!G6,"ｴﾗｰ
")</f>
        <v>0</v>
      </c>
      <c r="E7" s="119">
        <f>IF(E5+E6=別表３!H6,別表３!H6,"ｴﾗｰ
")</f>
        <v>0</v>
      </c>
      <c r="F7" s="119">
        <f>IF(F5+F6=別表３!I6,別表３!I6,"ｴﾗｰ
")</f>
        <v>0</v>
      </c>
      <c r="G7" s="119">
        <f>IF(G5+G6=別表３!J6,別表３!J6,"ｴﾗｰ
")</f>
        <v>0</v>
      </c>
      <c r="H7" s="341"/>
      <c r="I7" s="341"/>
      <c r="J7" s="341"/>
      <c r="K7" s="341"/>
      <c r="L7" s="341"/>
      <c r="M7" s="341"/>
      <c r="N7" s="341"/>
    </row>
    <row r="8" spans="1:16" s="120" customFormat="1">
      <c r="A8" s="4"/>
      <c r="B8" s="4"/>
      <c r="C8" s="4"/>
      <c r="D8" s="4"/>
      <c r="E8" s="4"/>
      <c r="F8" s="4"/>
      <c r="G8" s="4"/>
      <c r="H8" s="4"/>
      <c r="I8" s="4"/>
      <c r="J8" s="4"/>
    </row>
    <row r="9" spans="1:16" s="120" customFormat="1">
      <c r="A9" s="335" t="s">
        <v>184</v>
      </c>
      <c r="B9" s="335"/>
      <c r="C9" s="4"/>
      <c r="D9" s="4"/>
      <c r="E9" s="4"/>
      <c r="F9" s="4"/>
      <c r="G9" s="121" t="s">
        <v>178</v>
      </c>
      <c r="H9" s="4" t="s">
        <v>185</v>
      </c>
      <c r="I9" s="4"/>
      <c r="J9" s="4"/>
    </row>
    <row r="10" spans="1:16" s="120" customFormat="1">
      <c r="A10" s="336"/>
      <c r="B10" s="336"/>
      <c r="C10" s="116" t="s">
        <v>63</v>
      </c>
      <c r="D10" s="116" t="s">
        <v>64</v>
      </c>
      <c r="E10" s="116" t="s">
        <v>65</v>
      </c>
      <c r="F10" s="116" t="s">
        <v>66</v>
      </c>
      <c r="G10" s="116" t="s">
        <v>67</v>
      </c>
      <c r="H10" s="337" t="s">
        <v>186</v>
      </c>
      <c r="I10" s="338"/>
      <c r="J10" s="338"/>
      <c r="K10" s="338"/>
      <c r="L10" s="338"/>
      <c r="M10" s="338"/>
      <c r="N10" s="338"/>
    </row>
    <row r="11" spans="1:16" s="120" customFormat="1">
      <c r="A11" s="336"/>
      <c r="B11" s="336"/>
      <c r="C11" s="117" t="str">
        <f>別表３!F5</f>
        <v>（　年　月）</v>
      </c>
      <c r="D11" s="117" t="str">
        <f>別表３!G5</f>
        <v>（　年　月）</v>
      </c>
      <c r="E11" s="117" t="str">
        <f>別表３!H5</f>
        <v>（　年　月）</v>
      </c>
      <c r="F11" s="117" t="str">
        <f>別表３!I5</f>
        <v>（　年　月）</v>
      </c>
      <c r="G11" s="117" t="str">
        <f>別表３!J5</f>
        <v>（　年　月）</v>
      </c>
      <c r="H11" s="337"/>
      <c r="I11" s="338"/>
      <c r="J11" s="338"/>
      <c r="K11" s="338"/>
      <c r="L11" s="338"/>
      <c r="M11" s="338"/>
      <c r="N11" s="338"/>
    </row>
    <row r="12" spans="1:16" ht="27" customHeight="1">
      <c r="A12" s="339" t="s">
        <v>187</v>
      </c>
      <c r="B12" s="339"/>
      <c r="C12" s="118"/>
      <c r="D12" s="119">
        <f>C12+C13-C14</f>
        <v>0</v>
      </c>
      <c r="E12" s="119">
        <f>D12+D13-D14</f>
        <v>0</v>
      </c>
      <c r="F12" s="119" t="str">
        <f>IF(別表３!I6=0," ",E12+E13-E14)</f>
        <v xml:space="preserve"> </v>
      </c>
      <c r="G12" s="119" t="str">
        <f>IF(別表３!J6=0," ",F12+F13-F14)</f>
        <v xml:space="preserve"> </v>
      </c>
      <c r="H12" s="337"/>
      <c r="I12" s="338"/>
      <c r="J12" s="338"/>
      <c r="K12" s="338"/>
      <c r="L12" s="338"/>
      <c r="M12" s="338"/>
      <c r="N12" s="338"/>
      <c r="O12" s="122"/>
      <c r="P12" s="5"/>
    </row>
    <row r="13" spans="1:16" ht="27" customHeight="1">
      <c r="A13" s="339" t="s">
        <v>188</v>
      </c>
      <c r="B13" s="339"/>
      <c r="C13" s="49">
        <f>別表３!F22+別表３!F23</f>
        <v>0</v>
      </c>
      <c r="D13" s="49">
        <f>別表３!G22+別表３!G23</f>
        <v>0</v>
      </c>
      <c r="E13" s="49">
        <f>別表３!H22+別表３!H23</f>
        <v>0</v>
      </c>
      <c r="F13" s="49">
        <f>別表３!I22+別表３!I23</f>
        <v>0</v>
      </c>
      <c r="G13" s="49">
        <f>別表３!J22+別表３!J23</f>
        <v>0</v>
      </c>
      <c r="H13" s="337"/>
      <c r="I13" s="338"/>
      <c r="J13" s="338"/>
      <c r="K13" s="338"/>
      <c r="L13" s="338"/>
      <c r="M13" s="338"/>
      <c r="N13" s="338"/>
      <c r="O13" s="122"/>
      <c r="P13" s="5"/>
    </row>
    <row r="14" spans="1:16" ht="27" customHeight="1">
      <c r="A14" s="331" t="s">
        <v>189</v>
      </c>
      <c r="B14" s="331"/>
      <c r="C14" s="123"/>
      <c r="D14" s="123"/>
      <c r="E14" s="123"/>
      <c r="F14" s="123"/>
      <c r="G14" s="123"/>
      <c r="H14" s="5"/>
      <c r="I14" s="5"/>
      <c r="J14" s="5"/>
      <c r="M14" s="124"/>
      <c r="N14" s="125"/>
      <c r="O14" s="125"/>
      <c r="P14" s="126"/>
    </row>
    <row r="15" spans="1:16" ht="27" customHeight="1">
      <c r="A15" s="331" t="s">
        <v>190</v>
      </c>
      <c r="B15" s="331"/>
      <c r="C15" s="127">
        <f>IF(別表３!F11&gt;=0,別表３!F11/2+別表３!F16+別表３!F17,IF(別表３!F11+別表３!F16+別表３!F17&gt;=0,別表３!F11+別表３!F16+別表３!F17,"－"))</f>
        <v>0</v>
      </c>
      <c r="D15" s="127">
        <f>IF(別表３!G11&gt;=0,別表３!G11/2+別表３!G16+別表３!G17,IF(別表３!G11+別表３!G16+別表３!G17&gt;=0,別表３!G11+別表３!G16+別表３!G17,"－"))</f>
        <v>0</v>
      </c>
      <c r="E15" s="127">
        <f>IF(別表３!H11&gt;=0,別表３!H11/2+別表３!H16+別表３!H17,IF(別表３!H11+別表３!H16+別表３!H17&gt;=0,別表３!H11+別表３!H16+別表３!H17,"－"))</f>
        <v>0</v>
      </c>
      <c r="F15" s="127">
        <f>IF(別表３!I11&gt;=0,別表３!I11/2+別表３!I16+別表３!I17,IF(別表３!I11+別表３!I16+別表３!I17&gt;=0,別表３!I11+別表３!I16+別表３!I17,"－"))</f>
        <v>0</v>
      </c>
      <c r="G15" s="127">
        <f>IF(別表３!J11&gt;=0,別表３!J11/2+別表３!J16+別表３!J17,IF(別表３!J11+別表３!J16+別表３!J17&gt;=0,別表３!J11+別表３!J16+別表３!J17,"－"))</f>
        <v>0</v>
      </c>
      <c r="H15" s="5"/>
      <c r="I15" s="5"/>
      <c r="J15" s="5"/>
      <c r="M15" s="128"/>
      <c r="N15" s="129"/>
      <c r="O15" s="130"/>
      <c r="P15" s="130"/>
    </row>
    <row r="16" spans="1:16">
      <c r="A16" s="124"/>
      <c r="B16" s="124"/>
      <c r="C16" s="124"/>
      <c r="D16" s="124"/>
      <c r="E16" s="124"/>
      <c r="F16" s="124"/>
      <c r="G16" s="124"/>
      <c r="H16" s="5"/>
      <c r="I16" s="5"/>
      <c r="J16" s="5"/>
    </row>
    <row r="17" spans="1:10">
      <c r="A17" s="131" t="s">
        <v>191</v>
      </c>
      <c r="B17" s="131"/>
      <c r="C17" s="4"/>
      <c r="D17" s="4"/>
      <c r="E17" s="121" t="s">
        <v>192</v>
      </c>
      <c r="F17" s="5"/>
      <c r="G17" s="5"/>
      <c r="H17" s="5"/>
      <c r="I17" s="5"/>
      <c r="J17" s="5"/>
    </row>
    <row r="18" spans="1:10" ht="13.5" customHeight="1">
      <c r="A18" s="132"/>
      <c r="B18" s="133"/>
      <c r="C18" s="116" t="s">
        <v>60</v>
      </c>
      <c r="D18" s="116" t="s">
        <v>193</v>
      </c>
      <c r="E18" s="116" t="s">
        <v>62</v>
      </c>
      <c r="F18" s="5"/>
      <c r="G18" s="5"/>
      <c r="H18" s="5"/>
      <c r="I18" s="5"/>
      <c r="J18" s="5"/>
    </row>
    <row r="19" spans="1:10" ht="13.5" customHeight="1">
      <c r="A19" s="134"/>
      <c r="B19" s="135"/>
      <c r="C19" s="136" t="str">
        <f>別表３!C5</f>
        <v>（　年　月）</v>
      </c>
      <c r="D19" s="137" t="str">
        <f>別表３!D5</f>
        <v>（　年　月）</v>
      </c>
      <c r="E19" s="137" t="str">
        <f>別表３!E5</f>
        <v>（　年　月）</v>
      </c>
      <c r="F19" s="5"/>
      <c r="G19" s="5"/>
      <c r="H19" s="5"/>
      <c r="I19" s="5"/>
      <c r="J19" s="5"/>
    </row>
    <row r="20" spans="1:10" ht="27" customHeight="1">
      <c r="A20" s="332" t="s">
        <v>194</v>
      </c>
      <c r="B20" s="333"/>
      <c r="C20" s="138">
        <f>IF(別表３!C20='別紙資料（数値）'!C21+'別紙資料（数値）'!C22+'別紙資料（数値）'!C23+'別紙資料（数値）'!C24,別表３!C20,"ｴﾗｰ")</f>
        <v>0</v>
      </c>
      <c r="D20" s="138">
        <f>IF(別表３!D20='別紙資料（数値）'!D21+'別紙資料（数値）'!D22+'別紙資料（数値）'!D23+'別紙資料（数値）'!D24,別表３!D20,"ｴﾗｰ")</f>
        <v>0</v>
      </c>
      <c r="E20" s="138">
        <f>IF(別表３!E20='別紙資料（数値）'!E21+'別紙資料（数値）'!E22+'別紙資料（数値）'!E23+'別紙資料（数値）'!E24,別表３!E20,"ｴﾗｰ")</f>
        <v>0</v>
      </c>
      <c r="F20" s="9"/>
      <c r="G20" s="9"/>
      <c r="H20" s="5"/>
      <c r="I20" s="5"/>
      <c r="J20" s="5"/>
    </row>
    <row r="21" spans="1:10" ht="27" customHeight="1">
      <c r="A21" s="334" t="s">
        <v>195</v>
      </c>
      <c r="B21" s="139" t="s">
        <v>196</v>
      </c>
      <c r="C21" s="140"/>
      <c r="D21" s="140"/>
      <c r="E21" s="140"/>
      <c r="F21" s="9"/>
      <c r="G21" s="9"/>
      <c r="H21" s="5"/>
      <c r="I21" s="5"/>
      <c r="J21" s="5"/>
    </row>
    <row r="22" spans="1:10" ht="40.5">
      <c r="A22" s="334"/>
      <c r="B22" s="141" t="s">
        <v>197</v>
      </c>
      <c r="C22" s="140"/>
      <c r="D22" s="140"/>
      <c r="E22" s="140"/>
      <c r="F22" s="9"/>
      <c r="G22" s="9"/>
      <c r="H22" s="5"/>
      <c r="I22" s="5"/>
      <c r="J22" s="5"/>
    </row>
    <row r="23" spans="1:10" ht="27" customHeight="1">
      <c r="A23" s="334"/>
      <c r="B23" s="139" t="s">
        <v>198</v>
      </c>
      <c r="C23" s="140"/>
      <c r="D23" s="140"/>
      <c r="E23" s="140"/>
      <c r="F23" s="9"/>
      <c r="G23" s="9"/>
      <c r="H23" s="5"/>
      <c r="I23" s="5"/>
      <c r="J23" s="5"/>
    </row>
    <row r="24" spans="1:10" ht="27" customHeight="1">
      <c r="A24" s="334"/>
      <c r="B24" s="139" t="s">
        <v>199</v>
      </c>
      <c r="C24" s="140"/>
      <c r="D24" s="140"/>
      <c r="E24" s="140"/>
      <c r="F24" s="9"/>
      <c r="G24" s="9"/>
      <c r="H24" s="5"/>
      <c r="I24" s="5"/>
      <c r="J24" s="5"/>
    </row>
    <row r="25" spans="1:10">
      <c r="A25" s="5"/>
      <c r="B25" s="5"/>
      <c r="C25" s="5"/>
      <c r="D25" s="5"/>
      <c r="E25" s="5"/>
      <c r="F25" s="5"/>
      <c r="G25" s="5"/>
      <c r="H25" s="5"/>
      <c r="I25" s="5"/>
      <c r="J25" s="5"/>
    </row>
    <row r="26" spans="1:10">
      <c r="A26" s="160" t="s">
        <v>200</v>
      </c>
      <c r="B26" s="160"/>
      <c r="C26" s="160"/>
      <c r="D26" s="160"/>
      <c r="E26" s="160"/>
      <c r="F26" s="160"/>
      <c r="G26" s="160"/>
      <c r="H26" s="5"/>
      <c r="I26" s="5"/>
      <c r="J26" s="5"/>
    </row>
    <row r="27" spans="1:10">
      <c r="A27" s="5"/>
      <c r="B27" s="5"/>
      <c r="C27" s="5"/>
      <c r="D27" s="5"/>
      <c r="E27" s="5"/>
      <c r="F27" s="5"/>
      <c r="G27" s="5"/>
      <c r="H27" s="5"/>
      <c r="I27" s="5"/>
      <c r="J27" s="5"/>
    </row>
    <row r="28" spans="1:10">
      <c r="A28" s="5"/>
      <c r="B28" s="5"/>
      <c r="C28" s="5"/>
      <c r="D28" s="5"/>
      <c r="E28" s="5"/>
      <c r="F28" s="5"/>
      <c r="G28" s="5"/>
      <c r="H28" s="5"/>
      <c r="I28" s="5"/>
      <c r="J28" s="5"/>
    </row>
    <row r="29" spans="1:10">
      <c r="A29" s="5"/>
      <c r="B29" s="5"/>
      <c r="C29" s="5"/>
      <c r="D29" s="5"/>
      <c r="E29" s="5"/>
      <c r="F29" s="5"/>
      <c r="G29" s="5"/>
      <c r="H29" s="5"/>
      <c r="I29" s="5"/>
      <c r="J29" s="5"/>
    </row>
    <row r="30" spans="1:10">
      <c r="A30" s="5"/>
      <c r="B30" s="5"/>
      <c r="C30" s="5"/>
      <c r="D30" s="5"/>
      <c r="E30" s="5"/>
      <c r="F30" s="5"/>
      <c r="G30" s="5"/>
      <c r="H30" s="5"/>
      <c r="I30" s="5"/>
      <c r="J30" s="5"/>
    </row>
    <row r="31" spans="1:10">
      <c r="A31" s="5"/>
      <c r="B31" s="5"/>
      <c r="C31" s="5"/>
      <c r="D31" s="5"/>
      <c r="E31" s="5"/>
      <c r="F31" s="5"/>
      <c r="G31" s="5"/>
      <c r="H31" s="5"/>
      <c r="I31" s="5"/>
      <c r="J31" s="5"/>
    </row>
    <row r="32" spans="1:10">
      <c r="A32" s="5"/>
      <c r="B32" s="5"/>
      <c r="C32" s="5"/>
      <c r="D32" s="5"/>
      <c r="E32" s="5"/>
      <c r="F32" s="5"/>
      <c r="G32" s="5"/>
      <c r="H32" s="5"/>
      <c r="I32" s="5"/>
      <c r="J32" s="5"/>
    </row>
    <row r="33" spans="1:10">
      <c r="A33" s="5"/>
      <c r="B33" s="5"/>
      <c r="C33" s="5"/>
      <c r="D33" s="5"/>
      <c r="E33" s="5"/>
      <c r="F33" s="5"/>
      <c r="G33" s="5"/>
      <c r="H33" s="5"/>
      <c r="I33" s="5"/>
      <c r="J33" s="5"/>
    </row>
  </sheetData>
  <mergeCells count="17">
    <mergeCell ref="H10:N13"/>
    <mergeCell ref="A12:B12"/>
    <mergeCell ref="A13:B13"/>
    <mergeCell ref="A14:B14"/>
    <mergeCell ref="A1:C1"/>
    <mergeCell ref="A2:C2"/>
    <mergeCell ref="A3:B4"/>
    <mergeCell ref="H3:N7"/>
    <mergeCell ref="A5:B5"/>
    <mergeCell ref="A6:B6"/>
    <mergeCell ref="A7:B7"/>
    <mergeCell ref="A15:B15"/>
    <mergeCell ref="A20:B20"/>
    <mergeCell ref="A21:A24"/>
    <mergeCell ref="A26:G26"/>
    <mergeCell ref="A9:B9"/>
    <mergeCell ref="A10:B11"/>
  </mergeCells>
  <phoneticPr fontId="3"/>
  <conditionalFormatting sqref="C15:G15">
    <cfRule type="cellIs" dxfId="0" priority="1" stopIfTrue="1" operator="lessThan">
      <formula>0</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workbookViewId="0">
      <selection activeCell="K7" sqref="K7"/>
    </sheetView>
  </sheetViews>
  <sheetFormatPr defaultRowHeight="13.5"/>
  <cols>
    <col min="1" max="16384" width="9" style="6"/>
  </cols>
  <sheetData>
    <row r="1" spans="1:9">
      <c r="A1" s="4" t="s">
        <v>7</v>
      </c>
      <c r="B1" s="5"/>
      <c r="C1" s="5"/>
      <c r="D1" s="5"/>
      <c r="E1" s="5"/>
      <c r="F1" s="5"/>
      <c r="G1" s="5"/>
      <c r="H1" s="5"/>
      <c r="I1" s="5"/>
    </row>
    <row r="2" spans="1:9">
      <c r="A2" s="5"/>
      <c r="B2" s="5"/>
      <c r="C2" s="5"/>
      <c r="D2" s="5"/>
      <c r="E2" s="5"/>
      <c r="F2" s="5"/>
      <c r="G2" s="5"/>
      <c r="H2" s="5"/>
      <c r="I2" s="5"/>
    </row>
    <row r="3" spans="1:9">
      <c r="A3" s="5"/>
      <c r="B3" s="5"/>
      <c r="C3" s="158" t="s">
        <v>8</v>
      </c>
      <c r="D3" s="158"/>
      <c r="E3" s="158"/>
      <c r="F3" s="158"/>
      <c r="G3" s="158"/>
      <c r="H3" s="5"/>
      <c r="I3" s="5"/>
    </row>
    <row r="4" spans="1:9">
      <c r="A4" s="5"/>
      <c r="B4" s="5"/>
      <c r="C4" s="5"/>
      <c r="D4" s="5"/>
      <c r="E4" s="5"/>
      <c r="F4" s="5"/>
      <c r="G4" s="5"/>
      <c r="H4" s="5"/>
      <c r="I4" s="5"/>
    </row>
    <row r="5" spans="1:9">
      <c r="A5" s="5"/>
      <c r="B5" s="5"/>
      <c r="C5" s="5"/>
      <c r="D5" s="5"/>
      <c r="E5" s="5"/>
      <c r="F5" s="5"/>
      <c r="G5" s="159" t="s">
        <v>218</v>
      </c>
      <c r="H5" s="159"/>
      <c r="I5" s="159"/>
    </row>
    <row r="6" spans="1:9">
      <c r="A6" s="5"/>
      <c r="B6" s="5"/>
      <c r="C6" s="5"/>
      <c r="D6" s="5"/>
      <c r="E6" s="5"/>
      <c r="F6" s="5"/>
      <c r="G6" s="5"/>
      <c r="H6" s="5"/>
      <c r="I6" s="5"/>
    </row>
    <row r="7" spans="1:9">
      <c r="A7" s="160" t="s">
        <v>9</v>
      </c>
      <c r="B7" s="160"/>
      <c r="C7" s="160"/>
      <c r="D7" s="160"/>
      <c r="E7" s="5"/>
      <c r="F7" s="5"/>
      <c r="G7" s="5"/>
      <c r="H7" s="5"/>
      <c r="I7" s="5"/>
    </row>
    <row r="8" spans="1:9">
      <c r="A8" s="5"/>
      <c r="B8" s="5"/>
      <c r="C8" s="5"/>
      <c r="D8" s="5"/>
      <c r="E8" s="5"/>
      <c r="F8" s="5"/>
      <c r="G8" s="5"/>
      <c r="H8" s="5"/>
      <c r="I8" s="5"/>
    </row>
    <row r="9" spans="1:9">
      <c r="A9" s="5"/>
      <c r="B9" s="5"/>
      <c r="C9" s="7"/>
      <c r="D9" s="158" t="s">
        <v>10</v>
      </c>
      <c r="E9" s="158"/>
      <c r="F9" s="161"/>
      <c r="G9" s="161"/>
      <c r="H9" s="161"/>
      <c r="I9" s="161"/>
    </row>
    <row r="10" spans="1:9">
      <c r="A10" s="5"/>
      <c r="B10" s="5"/>
      <c r="C10" s="7"/>
      <c r="D10" s="158" t="s">
        <v>11</v>
      </c>
      <c r="E10" s="158"/>
      <c r="F10" s="162">
        <f>'別紙資料（文章）'!G5</f>
        <v>0</v>
      </c>
      <c r="G10" s="162"/>
      <c r="H10" s="162"/>
      <c r="I10" s="115"/>
    </row>
    <row r="11" spans="1:9">
      <c r="A11" s="5"/>
      <c r="B11" s="5"/>
      <c r="C11" s="7"/>
      <c r="D11" s="163" t="s">
        <v>12</v>
      </c>
      <c r="E11" s="163"/>
      <c r="F11" s="161"/>
      <c r="G11" s="161"/>
      <c r="H11" s="161"/>
      <c r="I11" s="161"/>
    </row>
    <row r="12" spans="1:9">
      <c r="A12" s="5"/>
      <c r="B12" s="5"/>
      <c r="C12" s="8"/>
      <c r="D12" s="8"/>
      <c r="E12" s="8"/>
      <c r="F12" s="8"/>
      <c r="G12" s="8"/>
      <c r="H12" s="8"/>
      <c r="I12" s="9"/>
    </row>
    <row r="13" spans="1:9">
      <c r="A13" s="5"/>
      <c r="B13" s="5"/>
      <c r="C13" s="5"/>
      <c r="D13" s="5"/>
      <c r="E13" s="5"/>
      <c r="F13" s="5"/>
      <c r="G13" s="5"/>
      <c r="H13" s="5"/>
      <c r="I13" s="5"/>
    </row>
    <row r="14" spans="1:9">
      <c r="A14" s="156" t="s">
        <v>13</v>
      </c>
      <c r="B14" s="156"/>
      <c r="C14" s="156"/>
      <c r="D14" s="156"/>
      <c r="E14" s="156"/>
      <c r="F14" s="156"/>
      <c r="G14" s="156"/>
      <c r="H14" s="156"/>
      <c r="I14" s="156"/>
    </row>
    <row r="15" spans="1:9">
      <c r="A15" s="156"/>
      <c r="B15" s="156"/>
      <c r="C15" s="156"/>
      <c r="D15" s="156"/>
      <c r="E15" s="156"/>
      <c r="F15" s="156"/>
      <c r="G15" s="156"/>
      <c r="H15" s="156"/>
      <c r="I15" s="156"/>
    </row>
    <row r="16" spans="1:9">
      <c r="A16" s="5"/>
      <c r="B16" s="5"/>
      <c r="C16" s="5"/>
      <c r="D16" s="5"/>
      <c r="E16" s="5"/>
      <c r="F16" s="5"/>
      <c r="G16" s="5"/>
      <c r="H16" s="5"/>
      <c r="I16" s="5"/>
    </row>
    <row r="17" spans="1:9">
      <c r="A17" s="5"/>
      <c r="B17" s="5"/>
      <c r="C17" s="5"/>
      <c r="D17" s="5"/>
      <c r="E17" s="5"/>
      <c r="F17" s="5"/>
      <c r="G17" s="5"/>
      <c r="H17" s="5"/>
      <c r="I17" s="5"/>
    </row>
    <row r="18" spans="1:9">
      <c r="A18" s="5"/>
      <c r="B18" s="5"/>
      <c r="C18" s="5"/>
      <c r="D18" s="5"/>
      <c r="E18" s="5"/>
      <c r="F18" s="5"/>
      <c r="G18" s="5"/>
      <c r="H18" s="5"/>
      <c r="I18" s="5"/>
    </row>
    <row r="19" spans="1:9">
      <c r="A19" s="5"/>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5"/>
      <c r="B23" s="5"/>
      <c r="C23" s="5"/>
      <c r="D23" s="5"/>
      <c r="E23" s="5"/>
      <c r="F23" s="5"/>
      <c r="G23" s="5"/>
      <c r="H23" s="5"/>
      <c r="I23" s="5"/>
    </row>
    <row r="24" spans="1:9">
      <c r="A24" s="5"/>
      <c r="B24" s="5"/>
      <c r="C24" s="5"/>
      <c r="D24" s="5"/>
      <c r="E24" s="5"/>
      <c r="F24" s="5"/>
      <c r="G24" s="5"/>
      <c r="H24" s="5"/>
      <c r="I24" s="5"/>
    </row>
    <row r="25" spans="1:9">
      <c r="A25" s="5"/>
      <c r="B25" s="5"/>
      <c r="C25" s="5"/>
      <c r="D25" s="5"/>
      <c r="E25" s="5"/>
      <c r="F25" s="5"/>
      <c r="G25" s="5"/>
      <c r="H25" s="5"/>
      <c r="I25" s="5"/>
    </row>
    <row r="26" spans="1:9">
      <c r="A26" s="5"/>
      <c r="B26" s="5"/>
      <c r="C26" s="5"/>
      <c r="D26" s="5"/>
      <c r="E26" s="5"/>
      <c r="F26" s="5"/>
      <c r="G26" s="5"/>
      <c r="H26" s="5"/>
      <c r="I26" s="5"/>
    </row>
    <row r="27" spans="1:9">
      <c r="A27" s="5"/>
      <c r="B27" s="5"/>
      <c r="C27" s="5"/>
      <c r="D27" s="5"/>
      <c r="E27" s="5"/>
      <c r="F27" s="5"/>
      <c r="G27" s="5"/>
      <c r="H27" s="5"/>
      <c r="I27" s="5"/>
    </row>
    <row r="28" spans="1:9">
      <c r="A28" s="5"/>
      <c r="B28" s="5"/>
      <c r="C28" s="5"/>
      <c r="D28" s="5"/>
      <c r="E28" s="5"/>
      <c r="F28" s="5"/>
      <c r="G28" s="5"/>
      <c r="H28" s="5"/>
      <c r="I28" s="5"/>
    </row>
    <row r="29" spans="1:9">
      <c r="A29" s="5"/>
      <c r="B29" s="5"/>
      <c r="C29" s="5"/>
      <c r="D29" s="5"/>
      <c r="E29" s="5"/>
      <c r="F29" s="5"/>
      <c r="G29" s="5"/>
      <c r="H29" s="5"/>
      <c r="I29" s="5"/>
    </row>
    <row r="30" spans="1:9">
      <c r="A30" s="5"/>
      <c r="B30" s="5"/>
      <c r="C30" s="5"/>
      <c r="D30" s="5"/>
      <c r="E30" s="5"/>
      <c r="F30" s="5"/>
      <c r="G30" s="5"/>
      <c r="H30" s="5"/>
      <c r="I30" s="5"/>
    </row>
    <row r="31" spans="1:9">
      <c r="A31" s="5"/>
      <c r="B31" s="5"/>
      <c r="C31" s="5"/>
      <c r="D31" s="5"/>
      <c r="E31" s="5"/>
      <c r="F31" s="5"/>
      <c r="G31" s="5"/>
      <c r="H31" s="5"/>
      <c r="I31" s="5"/>
    </row>
    <row r="32" spans="1:9">
      <c r="A32" s="5"/>
      <c r="B32" s="5"/>
      <c r="C32" s="5"/>
      <c r="D32" s="5"/>
      <c r="E32" s="5"/>
      <c r="F32" s="5"/>
      <c r="G32" s="5"/>
      <c r="H32" s="5"/>
      <c r="I32" s="5"/>
    </row>
    <row r="33" spans="1:9">
      <c r="A33" s="5"/>
      <c r="B33" s="5"/>
      <c r="C33" s="5"/>
      <c r="D33" s="5"/>
      <c r="E33" s="5"/>
      <c r="F33" s="5"/>
      <c r="G33" s="5"/>
      <c r="H33" s="5"/>
      <c r="I33" s="5"/>
    </row>
    <row r="34" spans="1:9">
      <c r="A34" s="5"/>
      <c r="B34" s="5"/>
      <c r="C34" s="5"/>
      <c r="D34" s="5"/>
      <c r="E34" s="5"/>
      <c r="F34" s="5"/>
      <c r="G34" s="5"/>
      <c r="H34" s="5"/>
      <c r="I34" s="5"/>
    </row>
    <row r="35" spans="1:9">
      <c r="A35" s="5"/>
      <c r="B35" s="5"/>
      <c r="C35" s="5"/>
      <c r="D35" s="5"/>
      <c r="E35" s="5"/>
      <c r="F35" s="5"/>
      <c r="G35" s="5"/>
      <c r="H35" s="5"/>
      <c r="I35" s="5"/>
    </row>
    <row r="36" spans="1:9">
      <c r="A36" s="5"/>
      <c r="B36" s="5"/>
      <c r="C36" s="5"/>
      <c r="D36" s="5"/>
      <c r="E36" s="5"/>
      <c r="F36" s="5"/>
      <c r="G36" s="5"/>
      <c r="H36" s="5"/>
      <c r="I36" s="5"/>
    </row>
    <row r="37" spans="1:9">
      <c r="A37" s="5"/>
      <c r="B37" s="5"/>
      <c r="C37" s="5"/>
      <c r="D37" s="5"/>
      <c r="E37" s="5"/>
      <c r="F37" s="5"/>
      <c r="G37" s="5"/>
      <c r="H37" s="5"/>
      <c r="I37" s="5"/>
    </row>
    <row r="38" spans="1:9">
      <c r="A38" s="5"/>
      <c r="B38" s="5"/>
      <c r="C38" s="5"/>
      <c r="D38" s="5"/>
      <c r="E38" s="5"/>
      <c r="F38" s="5"/>
      <c r="G38" s="5"/>
      <c r="H38" s="5"/>
      <c r="I38" s="5"/>
    </row>
    <row r="39" spans="1:9">
      <c r="A39" s="5"/>
      <c r="B39" s="5"/>
      <c r="C39" s="5"/>
      <c r="D39" s="5"/>
      <c r="E39" s="5"/>
      <c r="F39" s="5"/>
      <c r="G39" s="5"/>
      <c r="H39" s="5"/>
      <c r="I39" s="5"/>
    </row>
    <row r="40" spans="1:9">
      <c r="A40" s="5"/>
      <c r="B40" s="5"/>
      <c r="C40" s="5"/>
      <c r="D40" s="5"/>
      <c r="E40" s="5"/>
      <c r="F40" s="5"/>
      <c r="G40" s="5"/>
      <c r="H40" s="5"/>
      <c r="I40" s="5"/>
    </row>
    <row r="41" spans="1:9">
      <c r="A41" s="5"/>
      <c r="B41" s="5"/>
      <c r="C41" s="5"/>
      <c r="D41" s="5"/>
      <c r="E41" s="5"/>
      <c r="F41" s="5"/>
      <c r="G41" s="5"/>
      <c r="H41" s="5"/>
      <c r="I41" s="5"/>
    </row>
    <row r="42" spans="1:9">
      <c r="A42" s="5"/>
      <c r="B42" s="5"/>
      <c r="C42" s="5"/>
      <c r="D42" s="5"/>
      <c r="E42" s="5"/>
      <c r="F42" s="5"/>
      <c r="G42" s="5"/>
      <c r="H42" s="5"/>
      <c r="I42" s="5"/>
    </row>
    <row r="43" spans="1:9">
      <c r="A43" s="5"/>
      <c r="B43" s="5"/>
      <c r="C43" s="5"/>
      <c r="D43" s="5"/>
      <c r="E43" s="5"/>
      <c r="F43" s="5"/>
      <c r="G43" s="5"/>
      <c r="H43" s="5"/>
      <c r="I43" s="5"/>
    </row>
    <row r="44" spans="1:9">
      <c r="A44" s="5"/>
      <c r="B44" s="5"/>
      <c r="C44" s="5"/>
      <c r="D44" s="5"/>
      <c r="E44" s="5"/>
      <c r="F44" s="5"/>
      <c r="G44" s="5"/>
      <c r="H44" s="5"/>
      <c r="I44" s="5"/>
    </row>
    <row r="45" spans="1:9">
      <c r="A45" s="5"/>
      <c r="B45" s="5"/>
      <c r="C45" s="5"/>
      <c r="D45" s="5"/>
      <c r="E45" s="5"/>
      <c r="F45" s="5"/>
      <c r="G45" s="5"/>
      <c r="H45" s="5"/>
      <c r="I45" s="5"/>
    </row>
    <row r="46" spans="1:9">
      <c r="A46" s="5"/>
      <c r="B46" s="5"/>
      <c r="C46" s="5"/>
      <c r="D46" s="5"/>
      <c r="E46" s="5"/>
      <c r="F46" s="5"/>
      <c r="G46" s="5"/>
      <c r="H46" s="5"/>
      <c r="I46" s="5"/>
    </row>
    <row r="47" spans="1:9">
      <c r="A47" s="5"/>
      <c r="B47" s="5"/>
      <c r="C47" s="5"/>
      <c r="D47" s="5"/>
      <c r="E47" s="5"/>
      <c r="F47" s="5"/>
      <c r="G47" s="5"/>
      <c r="H47" s="5"/>
      <c r="I47" s="5"/>
    </row>
    <row r="48" spans="1:9">
      <c r="A48" s="5"/>
      <c r="B48" s="5"/>
      <c r="C48" s="5"/>
      <c r="D48" s="5"/>
      <c r="E48" s="5"/>
      <c r="F48" s="5"/>
      <c r="G48" s="5"/>
      <c r="H48" s="5"/>
      <c r="I48" s="5"/>
    </row>
    <row r="49" spans="1:9">
      <c r="A49" s="5"/>
      <c r="B49" s="5"/>
      <c r="C49" s="5"/>
      <c r="D49" s="5"/>
      <c r="E49" s="5"/>
      <c r="F49" s="5"/>
      <c r="G49" s="5"/>
      <c r="H49" s="5"/>
      <c r="I49" s="5"/>
    </row>
    <row r="50" spans="1:9">
      <c r="A50" s="5"/>
      <c r="B50" s="5"/>
      <c r="C50" s="5"/>
      <c r="D50" s="5"/>
      <c r="E50" s="5"/>
      <c r="F50" s="5"/>
      <c r="G50" s="5"/>
      <c r="H50" s="5"/>
      <c r="I50" s="5"/>
    </row>
    <row r="51" spans="1:9">
      <c r="A51" s="5"/>
      <c r="B51" s="5"/>
      <c r="C51" s="5"/>
      <c r="D51" s="5"/>
      <c r="E51" s="5"/>
      <c r="F51" s="5"/>
      <c r="G51" s="5"/>
      <c r="H51" s="5"/>
      <c r="I51" s="5"/>
    </row>
    <row r="52" spans="1:9">
      <c r="A52" s="5"/>
      <c r="B52" s="5"/>
      <c r="C52" s="5"/>
      <c r="D52" s="5"/>
      <c r="E52" s="5"/>
      <c r="F52" s="5"/>
      <c r="G52" s="5"/>
      <c r="H52" s="5"/>
      <c r="I52" s="5"/>
    </row>
    <row r="53" spans="1:9">
      <c r="A53" s="5"/>
      <c r="B53" s="5"/>
      <c r="C53" s="5"/>
      <c r="D53" s="5"/>
      <c r="E53" s="5"/>
      <c r="F53" s="5"/>
      <c r="G53" s="5"/>
      <c r="H53" s="5"/>
      <c r="I53" s="5"/>
    </row>
    <row r="54" spans="1:9">
      <c r="A54" s="5"/>
      <c r="B54" s="5"/>
      <c r="C54" s="5"/>
      <c r="D54" s="5"/>
      <c r="E54" s="5"/>
      <c r="F54" s="5"/>
      <c r="G54" s="5"/>
      <c r="H54" s="5"/>
      <c r="I54" s="5"/>
    </row>
    <row r="55" spans="1:9">
      <c r="A55" s="5"/>
      <c r="B55" s="5"/>
      <c r="C55" s="5"/>
      <c r="D55" s="5"/>
      <c r="E55" s="5"/>
      <c r="F55" s="5"/>
      <c r="G55" s="5"/>
      <c r="H55" s="5"/>
      <c r="I55" s="5"/>
    </row>
    <row r="56" spans="1:9">
      <c r="A56" s="157" t="s">
        <v>14</v>
      </c>
      <c r="B56" s="157"/>
      <c r="C56" s="157"/>
      <c r="D56" s="157"/>
      <c r="E56" s="157"/>
      <c r="F56" s="157"/>
      <c r="G56" s="5"/>
      <c r="H56" s="5"/>
      <c r="I56" s="5"/>
    </row>
    <row r="57" spans="1:9">
      <c r="A57" s="5"/>
      <c r="B57" s="5"/>
      <c r="C57" s="5"/>
      <c r="D57" s="5"/>
      <c r="E57" s="5"/>
      <c r="F57" s="5"/>
      <c r="G57" s="5"/>
      <c r="H57" s="5"/>
      <c r="I57" s="5"/>
    </row>
  </sheetData>
  <mergeCells count="11">
    <mergeCell ref="A14:I15"/>
    <mergeCell ref="A56:F56"/>
    <mergeCell ref="C3:G3"/>
    <mergeCell ref="G5:I5"/>
    <mergeCell ref="A7:D7"/>
    <mergeCell ref="D9:E9"/>
    <mergeCell ref="F9:I9"/>
    <mergeCell ref="D10:E10"/>
    <mergeCell ref="F10:H10"/>
    <mergeCell ref="D11:E11"/>
    <mergeCell ref="F11:I1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3"/>
  <sheetViews>
    <sheetView workbookViewId="0">
      <selection activeCell="L33" sqref="L33"/>
    </sheetView>
  </sheetViews>
  <sheetFormatPr defaultColWidth="9" defaultRowHeight="13.5"/>
  <cols>
    <col min="1" max="1" width="4.625" style="6" customWidth="1"/>
    <col min="2" max="3" width="8.5" style="6" customWidth="1"/>
    <col min="4" max="10" width="9.25" style="6" customWidth="1"/>
    <col min="11" max="16384" width="9" style="6"/>
  </cols>
  <sheetData>
    <row r="1" spans="1:12">
      <c r="A1" s="10" t="s">
        <v>15</v>
      </c>
      <c r="B1" s="11"/>
      <c r="C1" s="11"/>
      <c r="D1" s="11"/>
      <c r="E1" s="11"/>
      <c r="F1" s="11"/>
      <c r="G1" s="11"/>
      <c r="H1" s="11"/>
      <c r="I1" s="11"/>
      <c r="J1" s="12"/>
    </row>
    <row r="2" spans="1:12">
      <c r="A2" s="204" t="s">
        <v>16</v>
      </c>
      <c r="B2" s="204"/>
      <c r="C2" s="204"/>
      <c r="D2" s="13"/>
      <c r="E2" s="13"/>
      <c r="F2" s="13"/>
      <c r="G2" s="13"/>
      <c r="H2" s="13"/>
      <c r="I2" s="13"/>
      <c r="J2" s="13"/>
    </row>
    <row r="3" spans="1:12" ht="21" customHeight="1">
      <c r="A3" s="205" t="s">
        <v>17</v>
      </c>
      <c r="B3" s="206"/>
      <c r="C3" s="206"/>
      <c r="D3" s="206"/>
      <c r="E3" s="206"/>
      <c r="F3" s="206"/>
      <c r="G3" s="206"/>
      <c r="H3" s="206"/>
      <c r="I3" s="206"/>
      <c r="J3" s="207"/>
    </row>
    <row r="4" spans="1:12">
      <c r="A4" s="14" t="s">
        <v>18</v>
      </c>
      <c r="B4" s="15"/>
      <c r="C4" s="16">
        <f>申請書!F10</f>
        <v>0</v>
      </c>
      <c r="D4" s="16"/>
      <c r="E4" s="17"/>
      <c r="F4" s="17" t="s">
        <v>19</v>
      </c>
      <c r="G4" s="18"/>
      <c r="H4" s="18"/>
      <c r="I4" s="18"/>
      <c r="J4" s="19"/>
    </row>
    <row r="5" spans="1:12">
      <c r="A5" s="20" t="s">
        <v>20</v>
      </c>
      <c r="B5" s="21"/>
      <c r="C5" s="22"/>
      <c r="D5" s="22"/>
      <c r="E5" s="22"/>
      <c r="F5" s="23" t="s">
        <v>21</v>
      </c>
      <c r="G5" s="24"/>
      <c r="H5" s="24"/>
      <c r="I5" s="24"/>
      <c r="J5" s="25"/>
    </row>
    <row r="6" spans="1:12" s="144" customFormat="1" ht="21" customHeight="1">
      <c r="A6" s="208" t="s">
        <v>22</v>
      </c>
      <c r="B6" s="209"/>
      <c r="C6" s="209"/>
      <c r="D6" s="209"/>
      <c r="E6" s="209"/>
      <c r="F6" s="209"/>
      <c r="G6" s="209"/>
      <c r="H6" s="209"/>
      <c r="I6" s="209"/>
      <c r="J6" s="210"/>
    </row>
    <row r="7" spans="1:12" ht="13.5" customHeight="1">
      <c r="A7" s="211"/>
      <c r="B7" s="212"/>
      <c r="C7" s="212"/>
      <c r="D7" s="212"/>
      <c r="E7" s="212"/>
      <c r="F7" s="212"/>
      <c r="G7" s="212"/>
      <c r="H7" s="212"/>
      <c r="I7" s="212"/>
      <c r="J7" s="213"/>
    </row>
    <row r="8" spans="1:12">
      <c r="A8" s="214"/>
      <c r="B8" s="215"/>
      <c r="C8" s="215"/>
      <c r="D8" s="215"/>
      <c r="E8" s="215"/>
      <c r="F8" s="215"/>
      <c r="G8" s="215"/>
      <c r="H8" s="215"/>
      <c r="I8" s="215"/>
      <c r="J8" s="216"/>
    </row>
    <row r="9" spans="1:12" ht="21" customHeight="1">
      <c r="A9" s="205" t="s">
        <v>23</v>
      </c>
      <c r="B9" s="206"/>
      <c r="C9" s="206"/>
      <c r="D9" s="207"/>
      <c r="E9" s="205" t="s">
        <v>24</v>
      </c>
      <c r="F9" s="206"/>
      <c r="G9" s="206"/>
      <c r="H9" s="206"/>
      <c r="I9" s="206"/>
      <c r="J9" s="207"/>
    </row>
    <row r="10" spans="1:12">
      <c r="A10" s="217" t="s">
        <v>25</v>
      </c>
      <c r="B10" s="218"/>
      <c r="C10" s="218"/>
      <c r="D10" s="219"/>
      <c r="E10" s="223" t="s">
        <v>26</v>
      </c>
      <c r="F10" s="224"/>
      <c r="G10" s="224"/>
      <c r="H10" s="224"/>
      <c r="I10" s="26"/>
      <c r="J10" s="27"/>
    </row>
    <row r="11" spans="1:12" ht="13.5" customHeight="1">
      <c r="A11" s="220"/>
      <c r="B11" s="221"/>
      <c r="C11" s="221"/>
      <c r="D11" s="222"/>
      <c r="E11" s="225">
        <f>'別紙資料（文章）'!A3</f>
        <v>0</v>
      </c>
      <c r="F11" s="226"/>
      <c r="G11" s="226"/>
      <c r="H11" s="226"/>
      <c r="I11" s="226"/>
      <c r="J11" s="227"/>
    </row>
    <row r="12" spans="1:12" ht="13.5" customHeight="1">
      <c r="A12" s="28">
        <v>1</v>
      </c>
      <c r="B12" s="228" t="s">
        <v>27</v>
      </c>
      <c r="C12" s="228"/>
      <c r="D12" s="229"/>
      <c r="E12" s="225"/>
      <c r="F12" s="226"/>
      <c r="G12" s="226"/>
      <c r="H12" s="226"/>
      <c r="I12" s="226"/>
      <c r="J12" s="227"/>
      <c r="L12" s="29"/>
    </row>
    <row r="13" spans="1:12" ht="13.5" customHeight="1">
      <c r="A13" s="28">
        <v>2</v>
      </c>
      <c r="B13" s="228" t="s">
        <v>28</v>
      </c>
      <c r="C13" s="228"/>
      <c r="D13" s="229"/>
      <c r="E13" s="230"/>
      <c r="F13" s="231"/>
      <c r="G13" s="231"/>
      <c r="H13" s="231"/>
      <c r="I13" s="231"/>
      <c r="J13" s="232"/>
      <c r="K13" s="29"/>
      <c r="L13" s="29"/>
    </row>
    <row r="14" spans="1:12">
      <c r="A14" s="28">
        <v>3</v>
      </c>
      <c r="B14" s="221" t="s">
        <v>29</v>
      </c>
      <c r="C14" s="221"/>
      <c r="D14" s="222"/>
      <c r="E14" s="230"/>
      <c r="F14" s="231"/>
      <c r="G14" s="231"/>
      <c r="H14" s="231"/>
      <c r="I14" s="231"/>
      <c r="J14" s="232"/>
      <c r="K14" s="29"/>
    </row>
    <row r="15" spans="1:12" ht="13.5" customHeight="1">
      <c r="A15" s="30"/>
      <c r="B15" s="221"/>
      <c r="C15" s="221"/>
      <c r="D15" s="222"/>
      <c r="E15" s="230"/>
      <c r="F15" s="231"/>
      <c r="G15" s="231"/>
      <c r="H15" s="231"/>
      <c r="I15" s="231"/>
      <c r="J15" s="232"/>
    </row>
    <row r="16" spans="1:12">
      <c r="A16" s="28">
        <v>4</v>
      </c>
      <c r="B16" s="221" t="s">
        <v>30</v>
      </c>
      <c r="C16" s="221"/>
      <c r="D16" s="222"/>
      <c r="E16" s="230"/>
      <c r="F16" s="231"/>
      <c r="G16" s="231"/>
      <c r="H16" s="231"/>
      <c r="I16" s="231"/>
      <c r="J16" s="232"/>
    </row>
    <row r="17" spans="1:10">
      <c r="A17" s="28">
        <v>5</v>
      </c>
      <c r="B17" s="236" t="s">
        <v>31</v>
      </c>
      <c r="C17" s="236"/>
      <c r="D17" s="237"/>
      <c r="E17" s="230"/>
      <c r="F17" s="231"/>
      <c r="G17" s="231"/>
      <c r="H17" s="231"/>
      <c r="I17" s="231"/>
      <c r="J17" s="232"/>
    </row>
    <row r="18" spans="1:10">
      <c r="A18" s="31"/>
      <c r="B18" s="236"/>
      <c r="C18" s="236"/>
      <c r="D18" s="237"/>
      <c r="E18" s="230"/>
      <c r="F18" s="231"/>
      <c r="G18" s="231"/>
      <c r="H18" s="231"/>
      <c r="I18" s="231"/>
      <c r="J18" s="232"/>
    </row>
    <row r="19" spans="1:10">
      <c r="A19" s="32">
        <v>6</v>
      </c>
      <c r="B19" s="238" t="s">
        <v>32</v>
      </c>
      <c r="C19" s="238"/>
      <c r="D19" s="239"/>
      <c r="E19" s="233"/>
      <c r="F19" s="234"/>
      <c r="G19" s="234"/>
      <c r="H19" s="234"/>
      <c r="I19" s="234"/>
      <c r="J19" s="235"/>
    </row>
    <row r="20" spans="1:10" ht="21" customHeight="1">
      <c r="A20" s="201" t="s">
        <v>33</v>
      </c>
      <c r="B20" s="202"/>
      <c r="C20" s="202"/>
      <c r="D20" s="202"/>
      <c r="E20" s="202"/>
      <c r="F20" s="202"/>
      <c r="G20" s="202"/>
      <c r="H20" s="202"/>
      <c r="I20" s="202"/>
      <c r="J20" s="203"/>
    </row>
    <row r="21" spans="1:10" ht="21" customHeight="1">
      <c r="A21" s="201" t="s">
        <v>34</v>
      </c>
      <c r="B21" s="202"/>
      <c r="C21" s="202"/>
      <c r="D21" s="202"/>
      <c r="E21" s="203"/>
      <c r="F21" s="201" t="s">
        <v>35</v>
      </c>
      <c r="G21" s="202"/>
      <c r="H21" s="202"/>
      <c r="I21" s="202"/>
      <c r="J21" s="203"/>
    </row>
    <row r="22" spans="1:10" ht="21" customHeight="1">
      <c r="A22" s="342" t="s">
        <v>219</v>
      </c>
      <c r="B22" s="343"/>
      <c r="C22" s="343"/>
      <c r="D22" s="343"/>
      <c r="E22" s="343"/>
      <c r="F22" s="343"/>
      <c r="G22" s="343"/>
      <c r="H22" s="343"/>
      <c r="I22" s="343"/>
      <c r="J22" s="247"/>
    </row>
    <row r="23" spans="1:10">
      <c r="A23" s="200" t="s">
        <v>220</v>
      </c>
      <c r="B23" s="195"/>
      <c r="C23" s="195"/>
      <c r="D23" s="195"/>
      <c r="E23" s="195"/>
      <c r="F23" s="33"/>
      <c r="G23" s="33"/>
      <c r="H23" s="33"/>
      <c r="I23" s="33"/>
      <c r="J23" s="34"/>
    </row>
    <row r="24" spans="1:10">
      <c r="A24" s="230"/>
      <c r="B24" s="231"/>
      <c r="C24" s="231"/>
      <c r="D24" s="231"/>
      <c r="E24" s="231"/>
      <c r="F24" s="231"/>
      <c r="G24" s="231"/>
      <c r="H24" s="231"/>
      <c r="I24" s="231"/>
      <c r="J24" s="232"/>
    </row>
    <row r="25" spans="1:10">
      <c r="A25" s="230"/>
      <c r="B25" s="231"/>
      <c r="C25" s="231"/>
      <c r="D25" s="231"/>
      <c r="E25" s="231"/>
      <c r="F25" s="231"/>
      <c r="G25" s="231"/>
      <c r="H25" s="231"/>
      <c r="I25" s="231"/>
      <c r="J25" s="232"/>
    </row>
    <row r="26" spans="1:10">
      <c r="A26" s="230"/>
      <c r="B26" s="231"/>
      <c r="C26" s="231"/>
      <c r="D26" s="231"/>
      <c r="E26" s="231"/>
      <c r="F26" s="231"/>
      <c r="G26" s="231"/>
      <c r="H26" s="231"/>
      <c r="I26" s="231"/>
      <c r="J26" s="232"/>
    </row>
    <row r="27" spans="1:10">
      <c r="A27" s="230"/>
      <c r="B27" s="231"/>
      <c r="C27" s="231"/>
      <c r="D27" s="231"/>
      <c r="E27" s="231"/>
      <c r="F27" s="231"/>
      <c r="G27" s="231"/>
      <c r="H27" s="231"/>
      <c r="I27" s="231"/>
      <c r="J27" s="232"/>
    </row>
    <row r="28" spans="1:10">
      <c r="A28" s="230"/>
      <c r="B28" s="231"/>
      <c r="C28" s="231"/>
      <c r="D28" s="231"/>
      <c r="E28" s="231"/>
      <c r="F28" s="231"/>
      <c r="G28" s="231"/>
      <c r="H28" s="231"/>
      <c r="I28" s="231"/>
      <c r="J28" s="232"/>
    </row>
    <row r="29" spans="1:10">
      <c r="A29" s="230"/>
      <c r="B29" s="231"/>
      <c r="C29" s="231"/>
      <c r="D29" s="231"/>
      <c r="E29" s="231"/>
      <c r="F29" s="231"/>
      <c r="G29" s="231"/>
      <c r="H29" s="231"/>
      <c r="I29" s="231"/>
      <c r="J29" s="232"/>
    </row>
    <row r="30" spans="1:10">
      <c r="A30" s="230"/>
      <c r="B30" s="231"/>
      <c r="C30" s="231"/>
      <c r="D30" s="231"/>
      <c r="E30" s="231"/>
      <c r="F30" s="231"/>
      <c r="G30" s="231"/>
      <c r="H30" s="231"/>
      <c r="I30" s="231"/>
      <c r="J30" s="232"/>
    </row>
    <row r="31" spans="1:10">
      <c r="A31" s="344" t="s">
        <v>221</v>
      </c>
      <c r="B31" s="345"/>
      <c r="C31" s="345"/>
      <c r="D31" s="345"/>
      <c r="E31" s="345"/>
      <c r="F31" s="345"/>
      <c r="G31" s="345"/>
      <c r="H31" s="345"/>
      <c r="I31" s="345"/>
      <c r="J31" s="346"/>
    </row>
    <row r="32" spans="1:10">
      <c r="A32" s="230"/>
      <c r="B32" s="231"/>
      <c r="C32" s="231"/>
      <c r="D32" s="231"/>
      <c r="E32" s="231"/>
      <c r="F32" s="231"/>
      <c r="G32" s="231"/>
      <c r="H32" s="231"/>
      <c r="I32" s="231"/>
      <c r="J32" s="232"/>
    </row>
    <row r="33" spans="1:10">
      <c r="A33" s="230"/>
      <c r="B33" s="231"/>
      <c r="C33" s="231"/>
      <c r="D33" s="231"/>
      <c r="E33" s="231"/>
      <c r="F33" s="231"/>
      <c r="G33" s="231"/>
      <c r="H33" s="231"/>
      <c r="I33" s="231"/>
      <c r="J33" s="232"/>
    </row>
    <row r="34" spans="1:10">
      <c r="A34" s="230"/>
      <c r="B34" s="231"/>
      <c r="C34" s="231"/>
      <c r="D34" s="231"/>
      <c r="E34" s="231"/>
      <c r="F34" s="231"/>
      <c r="G34" s="231"/>
      <c r="H34" s="231"/>
      <c r="I34" s="231"/>
      <c r="J34" s="232"/>
    </row>
    <row r="35" spans="1:10">
      <c r="A35" s="230"/>
      <c r="B35" s="231"/>
      <c r="C35" s="231"/>
      <c r="D35" s="231"/>
      <c r="E35" s="231"/>
      <c r="F35" s="231"/>
      <c r="G35" s="231"/>
      <c r="H35" s="231"/>
      <c r="I35" s="231"/>
      <c r="J35" s="232"/>
    </row>
    <row r="36" spans="1:10">
      <c r="A36" s="230"/>
      <c r="B36" s="231"/>
      <c r="C36" s="231"/>
      <c r="D36" s="231"/>
      <c r="E36" s="231"/>
      <c r="F36" s="231"/>
      <c r="G36" s="231"/>
      <c r="H36" s="231"/>
      <c r="I36" s="231"/>
      <c r="J36" s="232"/>
    </row>
    <row r="37" spans="1:10">
      <c r="A37" s="230"/>
      <c r="B37" s="231"/>
      <c r="C37" s="231"/>
      <c r="D37" s="231"/>
      <c r="E37" s="231"/>
      <c r="F37" s="231"/>
      <c r="G37" s="231"/>
      <c r="H37" s="231"/>
      <c r="I37" s="231"/>
      <c r="J37" s="232"/>
    </row>
    <row r="38" spans="1:10">
      <c r="A38" s="230"/>
      <c r="B38" s="231"/>
      <c r="C38" s="231"/>
      <c r="D38" s="231"/>
      <c r="E38" s="231"/>
      <c r="F38" s="231"/>
      <c r="G38" s="231"/>
      <c r="H38" s="231"/>
      <c r="I38" s="231"/>
      <c r="J38" s="232"/>
    </row>
    <row r="39" spans="1:10">
      <c r="A39" s="230"/>
      <c r="B39" s="231"/>
      <c r="C39" s="231"/>
      <c r="D39" s="231"/>
      <c r="E39" s="231"/>
      <c r="F39" s="231"/>
      <c r="G39" s="231"/>
      <c r="H39" s="231"/>
      <c r="I39" s="231"/>
      <c r="J39" s="232"/>
    </row>
    <row r="40" spans="1:10">
      <c r="A40" s="230"/>
      <c r="B40" s="231"/>
      <c r="C40" s="231"/>
      <c r="D40" s="231"/>
      <c r="E40" s="231"/>
      <c r="F40" s="231"/>
      <c r="G40" s="231"/>
      <c r="H40" s="231"/>
      <c r="I40" s="231"/>
      <c r="J40" s="232"/>
    </row>
    <row r="41" spans="1:10">
      <c r="A41" s="230"/>
      <c r="B41" s="231"/>
      <c r="C41" s="231"/>
      <c r="D41" s="231"/>
      <c r="E41" s="231"/>
      <c r="F41" s="231"/>
      <c r="G41" s="231"/>
      <c r="H41" s="231"/>
      <c r="I41" s="231"/>
      <c r="J41" s="232"/>
    </row>
    <row r="42" spans="1:10">
      <c r="A42" s="230"/>
      <c r="B42" s="231"/>
      <c r="C42" s="231"/>
      <c r="D42" s="231"/>
      <c r="E42" s="231"/>
      <c r="F42" s="231"/>
      <c r="G42" s="231"/>
      <c r="H42" s="231"/>
      <c r="I42" s="231"/>
      <c r="J42" s="232"/>
    </row>
    <row r="43" spans="1:10">
      <c r="A43" s="230"/>
      <c r="B43" s="231"/>
      <c r="C43" s="231"/>
      <c r="D43" s="231"/>
      <c r="E43" s="231"/>
      <c r="F43" s="231"/>
      <c r="G43" s="231"/>
      <c r="H43" s="231"/>
      <c r="I43" s="231"/>
      <c r="J43" s="232"/>
    </row>
    <row r="44" spans="1:10">
      <c r="A44" s="230"/>
      <c r="B44" s="231"/>
      <c r="C44" s="231"/>
      <c r="D44" s="231"/>
      <c r="E44" s="231"/>
      <c r="F44" s="231"/>
      <c r="G44" s="231"/>
      <c r="H44" s="231"/>
      <c r="I44" s="231"/>
      <c r="J44" s="232"/>
    </row>
    <row r="45" spans="1:10">
      <c r="A45" s="233"/>
      <c r="B45" s="234"/>
      <c r="C45" s="234"/>
      <c r="D45" s="234"/>
      <c r="E45" s="234"/>
      <c r="F45" s="234"/>
      <c r="G45" s="234"/>
      <c r="H45" s="234"/>
      <c r="I45" s="234"/>
      <c r="J45" s="235"/>
    </row>
    <row r="46" spans="1:10">
      <c r="A46" s="164" t="s">
        <v>36</v>
      </c>
      <c r="B46" s="165"/>
      <c r="C46" s="166"/>
      <c r="D46" s="170" t="s">
        <v>37</v>
      </c>
      <c r="E46" s="171"/>
      <c r="F46" s="174" t="s">
        <v>38</v>
      </c>
      <c r="G46" s="175"/>
      <c r="H46" s="175"/>
      <c r="I46" s="175"/>
      <c r="J46" s="176"/>
    </row>
    <row r="47" spans="1:10">
      <c r="A47" s="167"/>
      <c r="B47" s="168"/>
      <c r="C47" s="169"/>
      <c r="D47" s="172"/>
      <c r="E47" s="173"/>
      <c r="F47" s="177"/>
      <c r="G47" s="178"/>
      <c r="H47" s="178"/>
      <c r="I47" s="178"/>
      <c r="J47" s="179"/>
    </row>
    <row r="48" spans="1:10">
      <c r="A48" s="185">
        <v>1</v>
      </c>
      <c r="B48" s="187" t="s">
        <v>39</v>
      </c>
      <c r="C48" s="188"/>
      <c r="D48" s="191">
        <f>別表３!E19</f>
        <v>0</v>
      </c>
      <c r="E48" s="183" t="s">
        <v>40</v>
      </c>
      <c r="F48" s="191">
        <f>IF(別表３!J19=0,IF(別表３!I19=0,別表３!H19,別表３!I19),別表３!J19)</f>
        <v>0</v>
      </c>
      <c r="G48" s="193"/>
      <c r="H48" s="15" t="s">
        <v>40</v>
      </c>
      <c r="I48" s="35" t="e">
        <f>IF(D48&gt;0,(F48/D48)*100-100,(F48-D48)/-D48*100)</f>
        <v>#DIV/0!</v>
      </c>
      <c r="J48" s="36" t="s">
        <v>41</v>
      </c>
    </row>
    <row r="49" spans="1:10">
      <c r="A49" s="186"/>
      <c r="B49" s="189"/>
      <c r="C49" s="190"/>
      <c r="D49" s="192"/>
      <c r="E49" s="184"/>
      <c r="F49" s="197" t="s">
        <v>42</v>
      </c>
      <c r="G49" s="198"/>
      <c r="H49" s="198"/>
      <c r="I49" s="198"/>
      <c r="J49" s="199"/>
    </row>
    <row r="50" spans="1:10">
      <c r="A50" s="185">
        <v>2</v>
      </c>
      <c r="B50" s="187" t="s">
        <v>43</v>
      </c>
      <c r="C50" s="188"/>
      <c r="D50" s="191" t="str">
        <f>別表３!E21</f>
        <v xml:space="preserve"> </v>
      </c>
      <c r="E50" s="183" t="s">
        <v>40</v>
      </c>
      <c r="F50" s="191" t="str">
        <f>IF(別表３!J21=" ",IF(別表３!I21=" ",別表３!H21,別表３!I21),別表３!J21)</f>
        <v xml:space="preserve"> </v>
      </c>
      <c r="G50" s="193"/>
      <c r="H50" s="195" t="s">
        <v>40</v>
      </c>
      <c r="I50" s="181" t="e">
        <f>IF(D50&lt;=0,"-",F50/D50*100-100)</f>
        <v>#VALUE!</v>
      </c>
      <c r="J50" s="183" t="s">
        <v>41</v>
      </c>
    </row>
    <row r="51" spans="1:10">
      <c r="A51" s="186"/>
      <c r="B51" s="189"/>
      <c r="C51" s="190"/>
      <c r="D51" s="192"/>
      <c r="E51" s="184"/>
      <c r="F51" s="192"/>
      <c r="G51" s="194"/>
      <c r="H51" s="196"/>
      <c r="I51" s="182"/>
      <c r="J51" s="184"/>
    </row>
    <row r="52" spans="1:10">
      <c r="A52" s="185">
        <v>3</v>
      </c>
      <c r="B52" s="187" t="s">
        <v>44</v>
      </c>
      <c r="C52" s="188"/>
      <c r="D52" s="191">
        <f>別表３!E12</f>
        <v>0</v>
      </c>
      <c r="E52" s="183" t="s">
        <v>40</v>
      </c>
      <c r="F52" s="191">
        <f>IF(別表３!J12=0,IF(別表３!I12=0,別表３!H12,別表３!I12),別表３!J12)</f>
        <v>0</v>
      </c>
      <c r="G52" s="193"/>
      <c r="H52" s="195" t="s">
        <v>40</v>
      </c>
      <c r="I52" s="181" t="e">
        <f>IF(D52&gt;0,(F52/D52)*100-100,(F52-D52)/-D52*100)</f>
        <v>#DIV/0!</v>
      </c>
      <c r="J52" s="183" t="s">
        <v>41</v>
      </c>
    </row>
    <row r="53" spans="1:10">
      <c r="A53" s="186"/>
      <c r="B53" s="189"/>
      <c r="C53" s="190"/>
      <c r="D53" s="192"/>
      <c r="E53" s="184"/>
      <c r="F53" s="192"/>
      <c r="G53" s="194"/>
      <c r="H53" s="196"/>
      <c r="I53" s="182"/>
      <c r="J53" s="184"/>
    </row>
    <row r="54" spans="1:10">
      <c r="A54" s="180" t="s">
        <v>14</v>
      </c>
      <c r="B54" s="180"/>
      <c r="C54" s="180"/>
      <c r="D54" s="180"/>
      <c r="E54" s="180"/>
      <c r="F54" s="180"/>
      <c r="G54" s="13"/>
      <c r="H54" s="13"/>
      <c r="I54" s="13"/>
      <c r="J54" s="13"/>
    </row>
    <row r="55" spans="1:10">
      <c r="B55" s="5"/>
      <c r="C55" s="5"/>
      <c r="D55" s="5"/>
      <c r="E55" s="5"/>
      <c r="F55" s="5"/>
      <c r="G55" s="5"/>
      <c r="H55" s="5"/>
      <c r="I55" s="5"/>
      <c r="J55" s="5"/>
    </row>
    <row r="56" spans="1:10">
      <c r="B56" s="5"/>
      <c r="C56" s="5"/>
      <c r="D56" s="5"/>
      <c r="E56" s="5"/>
      <c r="F56" s="5"/>
      <c r="G56" s="5"/>
      <c r="H56" s="5"/>
      <c r="I56" s="5"/>
      <c r="J56" s="5"/>
    </row>
    <row r="57" spans="1:10">
      <c r="B57" s="5"/>
      <c r="C57" s="5"/>
      <c r="D57" s="5"/>
      <c r="E57" s="5"/>
      <c r="F57" s="5"/>
      <c r="G57" s="5"/>
      <c r="H57" s="5"/>
      <c r="I57" s="5"/>
      <c r="J57" s="5"/>
    </row>
    <row r="58" spans="1:10">
      <c r="B58" s="5"/>
      <c r="C58" s="5"/>
      <c r="D58" s="5"/>
      <c r="E58" s="5"/>
      <c r="F58" s="5"/>
      <c r="G58" s="5"/>
      <c r="H58" s="5"/>
      <c r="I58" s="5"/>
      <c r="J58" s="5"/>
    </row>
    <row r="59" spans="1:10">
      <c r="B59" s="5"/>
      <c r="C59" s="5"/>
      <c r="D59" s="5"/>
      <c r="E59" s="5"/>
      <c r="F59" s="5"/>
      <c r="G59" s="5"/>
      <c r="H59" s="5"/>
      <c r="I59" s="5"/>
      <c r="J59" s="5"/>
    </row>
    <row r="60" spans="1:10">
      <c r="B60" s="5"/>
      <c r="C60" s="5"/>
      <c r="D60" s="5"/>
      <c r="E60" s="5"/>
      <c r="F60" s="5"/>
      <c r="G60" s="5"/>
      <c r="H60" s="5"/>
      <c r="I60" s="5"/>
      <c r="J60" s="5"/>
    </row>
    <row r="61" spans="1:10">
      <c r="B61" s="5"/>
      <c r="C61" s="5"/>
      <c r="D61" s="5"/>
      <c r="E61" s="5"/>
      <c r="F61" s="5"/>
      <c r="G61" s="5"/>
      <c r="H61" s="5"/>
      <c r="I61" s="5"/>
      <c r="J61" s="5"/>
    </row>
    <row r="62" spans="1:10">
      <c r="B62" s="5"/>
      <c r="C62" s="5"/>
      <c r="D62" s="5"/>
      <c r="E62" s="5"/>
      <c r="F62" s="5"/>
      <c r="G62" s="5"/>
      <c r="H62" s="5"/>
      <c r="I62" s="5"/>
      <c r="J62" s="5"/>
    </row>
    <row r="63" spans="1:10">
      <c r="B63" s="5"/>
      <c r="C63" s="5"/>
      <c r="D63" s="5"/>
      <c r="E63" s="5"/>
      <c r="F63" s="5"/>
      <c r="G63" s="5"/>
      <c r="H63" s="5"/>
      <c r="I63" s="5"/>
      <c r="J63" s="5"/>
    </row>
    <row r="64" spans="1:10">
      <c r="B64" s="5"/>
      <c r="C64" s="5"/>
      <c r="D64" s="5"/>
      <c r="E64" s="5"/>
      <c r="F64" s="5"/>
      <c r="G64" s="5"/>
      <c r="H64" s="5"/>
      <c r="I64" s="5"/>
      <c r="J64" s="5"/>
    </row>
    <row r="65" spans="2:10">
      <c r="B65" s="5"/>
      <c r="C65" s="5"/>
      <c r="D65" s="5"/>
      <c r="E65" s="5"/>
      <c r="F65" s="5"/>
      <c r="G65" s="5"/>
      <c r="H65" s="5"/>
      <c r="I65" s="5"/>
      <c r="J65" s="5"/>
    </row>
    <row r="66" spans="2:10">
      <c r="B66" s="5"/>
      <c r="C66" s="5"/>
      <c r="D66" s="5"/>
      <c r="E66" s="5"/>
      <c r="F66" s="5"/>
      <c r="G66" s="5"/>
      <c r="H66" s="5"/>
      <c r="I66" s="5"/>
      <c r="J66" s="5"/>
    </row>
    <row r="67" spans="2:10">
      <c r="B67" s="5"/>
      <c r="C67" s="5"/>
      <c r="D67" s="5"/>
      <c r="E67" s="5"/>
      <c r="F67" s="5"/>
      <c r="G67" s="5"/>
      <c r="H67" s="5"/>
      <c r="I67" s="5"/>
      <c r="J67" s="5"/>
    </row>
    <row r="68" spans="2:10">
      <c r="B68" s="5"/>
      <c r="C68" s="5"/>
      <c r="D68" s="5"/>
      <c r="E68" s="5"/>
      <c r="F68" s="5"/>
      <c r="G68" s="5"/>
      <c r="H68" s="5"/>
      <c r="I68" s="5"/>
      <c r="J68" s="5"/>
    </row>
    <row r="69" spans="2:10">
      <c r="B69" s="5"/>
      <c r="C69" s="5"/>
      <c r="D69" s="5"/>
      <c r="E69" s="5"/>
      <c r="F69" s="5"/>
      <c r="G69" s="5"/>
      <c r="H69" s="5"/>
      <c r="I69" s="5"/>
      <c r="J69" s="5"/>
    </row>
    <row r="70" spans="2:10">
      <c r="B70" s="5"/>
      <c r="C70" s="5"/>
      <c r="D70" s="5"/>
      <c r="E70" s="5"/>
      <c r="F70" s="5"/>
      <c r="G70" s="5"/>
      <c r="H70" s="5"/>
      <c r="I70" s="5"/>
      <c r="J70" s="5"/>
    </row>
    <row r="71" spans="2:10">
      <c r="B71" s="5"/>
      <c r="C71" s="5"/>
      <c r="D71" s="5"/>
      <c r="E71" s="5"/>
      <c r="F71" s="5"/>
      <c r="G71" s="5"/>
      <c r="H71" s="5"/>
      <c r="I71" s="5"/>
      <c r="J71" s="5"/>
    </row>
    <row r="72" spans="2:10">
      <c r="B72" s="5"/>
      <c r="C72" s="5"/>
      <c r="D72" s="5"/>
      <c r="E72" s="5"/>
      <c r="F72" s="5"/>
      <c r="G72" s="5"/>
      <c r="H72" s="5"/>
      <c r="I72" s="5"/>
      <c r="J72" s="5"/>
    </row>
    <row r="73" spans="2:10">
      <c r="B73" s="5"/>
      <c r="C73" s="5"/>
      <c r="D73" s="5"/>
      <c r="E73" s="5"/>
      <c r="F73" s="5"/>
      <c r="G73" s="5"/>
      <c r="H73" s="5"/>
      <c r="I73" s="5"/>
      <c r="J73" s="5"/>
    </row>
    <row r="74" spans="2:10">
      <c r="B74" s="5"/>
      <c r="C74" s="5"/>
      <c r="D74" s="5"/>
      <c r="E74" s="5"/>
      <c r="F74" s="5"/>
      <c r="G74" s="5"/>
      <c r="H74" s="5"/>
      <c r="I74" s="5"/>
      <c r="J74" s="5"/>
    </row>
    <row r="75" spans="2:10">
      <c r="B75" s="5"/>
      <c r="C75" s="5"/>
      <c r="D75" s="5"/>
      <c r="E75" s="5"/>
      <c r="F75" s="5"/>
      <c r="G75" s="5"/>
      <c r="H75" s="5"/>
      <c r="I75" s="5"/>
      <c r="J75" s="5"/>
    </row>
    <row r="76" spans="2:10">
      <c r="B76" s="5"/>
      <c r="C76" s="5"/>
      <c r="D76" s="5"/>
      <c r="E76" s="5"/>
      <c r="F76" s="5"/>
      <c r="G76" s="5"/>
      <c r="H76" s="5"/>
      <c r="I76" s="5"/>
      <c r="J76" s="5"/>
    </row>
    <row r="77" spans="2:10">
      <c r="B77" s="5"/>
      <c r="C77" s="5"/>
      <c r="D77" s="5"/>
      <c r="E77" s="5"/>
      <c r="F77" s="5"/>
      <c r="G77" s="5"/>
      <c r="H77" s="5"/>
      <c r="I77" s="5"/>
      <c r="J77" s="5"/>
    </row>
    <row r="78" spans="2:10">
      <c r="B78" s="5"/>
      <c r="C78" s="5"/>
      <c r="D78" s="5"/>
      <c r="E78" s="5"/>
      <c r="F78" s="5"/>
      <c r="G78" s="5"/>
      <c r="H78" s="5"/>
      <c r="I78" s="5"/>
      <c r="J78" s="5"/>
    </row>
    <row r="79" spans="2:10">
      <c r="B79" s="5"/>
      <c r="C79" s="5"/>
      <c r="D79" s="5"/>
      <c r="E79" s="5"/>
      <c r="F79" s="5"/>
      <c r="G79" s="5"/>
      <c r="H79" s="5"/>
      <c r="I79" s="5"/>
      <c r="J79" s="5"/>
    </row>
    <row r="80" spans="2:10">
      <c r="B80" s="5"/>
      <c r="C80" s="5"/>
      <c r="D80" s="5"/>
      <c r="E80" s="5"/>
      <c r="F80" s="5"/>
      <c r="G80" s="5"/>
      <c r="H80" s="5"/>
      <c r="I80" s="5"/>
      <c r="J80" s="5"/>
    </row>
    <row r="81" spans="2:10">
      <c r="B81" s="5"/>
      <c r="C81" s="5"/>
      <c r="D81" s="5"/>
      <c r="E81" s="5"/>
      <c r="F81" s="5"/>
      <c r="G81" s="5"/>
      <c r="H81" s="5"/>
      <c r="I81" s="5"/>
      <c r="J81" s="5"/>
    </row>
    <row r="82" spans="2:10">
      <c r="B82" s="5"/>
      <c r="C82" s="5"/>
      <c r="D82" s="5"/>
      <c r="E82" s="5"/>
      <c r="F82" s="5"/>
      <c r="G82" s="5"/>
      <c r="H82" s="5"/>
      <c r="I82" s="5"/>
      <c r="J82" s="5"/>
    </row>
    <row r="83" spans="2:10">
      <c r="B83" s="5"/>
      <c r="C83" s="5"/>
      <c r="D83" s="5"/>
      <c r="E83" s="5"/>
      <c r="F83" s="5"/>
      <c r="G83" s="5"/>
      <c r="H83" s="5"/>
      <c r="I83" s="5"/>
      <c r="J83" s="5"/>
    </row>
    <row r="84" spans="2:10">
      <c r="B84" s="5"/>
      <c r="C84" s="5"/>
      <c r="D84" s="5"/>
      <c r="E84" s="5"/>
      <c r="F84" s="5"/>
      <c r="G84" s="5"/>
      <c r="H84" s="5"/>
      <c r="I84" s="5"/>
      <c r="J84" s="5"/>
    </row>
    <row r="85" spans="2:10">
      <c r="B85" s="5"/>
      <c r="C85" s="5"/>
      <c r="D85" s="5"/>
      <c r="E85" s="5"/>
      <c r="F85" s="5"/>
      <c r="G85" s="5"/>
      <c r="H85" s="5"/>
      <c r="I85" s="5"/>
      <c r="J85" s="5"/>
    </row>
    <row r="86" spans="2:10">
      <c r="B86" s="5"/>
      <c r="C86" s="5"/>
      <c r="D86" s="5"/>
      <c r="E86" s="5"/>
      <c r="F86" s="5"/>
      <c r="G86" s="5"/>
      <c r="H86" s="5"/>
      <c r="I86" s="5"/>
      <c r="J86" s="5"/>
    </row>
    <row r="87" spans="2:10">
      <c r="B87" s="5"/>
      <c r="C87" s="5"/>
      <c r="D87" s="5"/>
      <c r="E87" s="5"/>
      <c r="F87" s="5"/>
      <c r="G87" s="5"/>
      <c r="H87" s="5"/>
      <c r="I87" s="5"/>
      <c r="J87" s="5"/>
    </row>
    <row r="88" spans="2:10">
      <c r="B88" s="5"/>
      <c r="C88" s="5"/>
      <c r="D88" s="5"/>
      <c r="E88" s="5"/>
      <c r="F88" s="5"/>
      <c r="G88" s="5"/>
      <c r="H88" s="5"/>
      <c r="I88" s="5"/>
      <c r="J88" s="5"/>
    </row>
    <row r="89" spans="2:10">
      <c r="B89" s="5"/>
      <c r="C89" s="5"/>
      <c r="D89" s="5"/>
      <c r="E89" s="5"/>
      <c r="F89" s="5"/>
      <c r="G89" s="5"/>
      <c r="H89" s="5"/>
      <c r="I89" s="5"/>
      <c r="J89" s="5"/>
    </row>
    <row r="90" spans="2:10">
      <c r="B90" s="5"/>
      <c r="C90" s="5"/>
      <c r="D90" s="5"/>
      <c r="E90" s="5"/>
      <c r="F90" s="5"/>
      <c r="G90" s="5"/>
      <c r="H90" s="5"/>
      <c r="I90" s="5"/>
      <c r="J90" s="5"/>
    </row>
    <row r="91" spans="2:10">
      <c r="B91" s="5"/>
      <c r="C91" s="5"/>
      <c r="D91" s="5"/>
      <c r="E91" s="5"/>
      <c r="F91" s="5"/>
      <c r="G91" s="5"/>
      <c r="H91" s="5"/>
      <c r="I91" s="5"/>
      <c r="J91" s="5"/>
    </row>
    <row r="92" spans="2:10">
      <c r="B92" s="5"/>
      <c r="C92" s="5"/>
      <c r="D92" s="5"/>
      <c r="E92" s="5"/>
      <c r="F92" s="5"/>
      <c r="G92" s="5"/>
      <c r="H92" s="5"/>
      <c r="I92" s="5"/>
      <c r="J92" s="5"/>
    </row>
    <row r="93" spans="2:10">
      <c r="B93" s="5"/>
      <c r="C93" s="5"/>
      <c r="D93" s="5"/>
      <c r="E93" s="5"/>
      <c r="F93" s="5"/>
      <c r="G93" s="5"/>
      <c r="H93" s="5"/>
      <c r="I93" s="5"/>
      <c r="J93" s="5"/>
    </row>
    <row r="94" spans="2:10">
      <c r="B94" s="5"/>
      <c r="C94" s="5"/>
      <c r="D94" s="5"/>
      <c r="E94" s="5"/>
      <c r="F94" s="5"/>
      <c r="G94" s="5"/>
      <c r="H94" s="5"/>
      <c r="I94" s="5"/>
      <c r="J94" s="5"/>
    </row>
    <row r="95" spans="2:10">
      <c r="B95" s="5"/>
      <c r="C95" s="5"/>
      <c r="D95" s="5"/>
      <c r="E95" s="5"/>
      <c r="F95" s="5"/>
      <c r="G95" s="5"/>
      <c r="H95" s="5"/>
      <c r="I95" s="5"/>
      <c r="J95" s="5"/>
    </row>
    <row r="96" spans="2:10">
      <c r="B96" s="5"/>
      <c r="C96" s="5"/>
      <c r="D96" s="5"/>
      <c r="E96" s="5"/>
      <c r="F96" s="5"/>
      <c r="G96" s="5"/>
      <c r="H96" s="5"/>
      <c r="I96" s="5"/>
      <c r="J96" s="5"/>
    </row>
    <row r="97" spans="2:10">
      <c r="B97" s="5"/>
      <c r="C97" s="5"/>
      <c r="D97" s="5"/>
      <c r="E97" s="5"/>
      <c r="F97" s="5"/>
      <c r="G97" s="5"/>
      <c r="H97" s="5"/>
      <c r="I97" s="5"/>
      <c r="J97" s="5"/>
    </row>
    <row r="98" spans="2:10">
      <c r="B98" s="5"/>
      <c r="C98" s="5"/>
      <c r="D98" s="5"/>
      <c r="E98" s="5"/>
      <c r="F98" s="5"/>
      <c r="G98" s="5"/>
      <c r="H98" s="5"/>
      <c r="I98" s="5"/>
      <c r="J98" s="5"/>
    </row>
    <row r="99" spans="2:10">
      <c r="B99" s="5"/>
      <c r="C99" s="5"/>
      <c r="D99" s="5"/>
      <c r="E99" s="5"/>
      <c r="F99" s="5"/>
      <c r="G99" s="5"/>
      <c r="H99" s="5"/>
      <c r="I99" s="5"/>
      <c r="J99" s="5"/>
    </row>
    <row r="100" spans="2:10">
      <c r="B100" s="5"/>
      <c r="C100" s="5"/>
      <c r="D100" s="5"/>
      <c r="E100" s="5"/>
      <c r="F100" s="5"/>
      <c r="G100" s="5"/>
      <c r="H100" s="5"/>
      <c r="I100" s="5"/>
      <c r="J100" s="5"/>
    </row>
    <row r="101" spans="2:10">
      <c r="B101" s="5"/>
      <c r="C101" s="5"/>
      <c r="D101" s="5"/>
      <c r="E101" s="5"/>
      <c r="F101" s="5"/>
      <c r="G101" s="5"/>
      <c r="H101" s="5"/>
      <c r="I101" s="5"/>
      <c r="J101" s="5"/>
    </row>
    <row r="102" spans="2:10">
      <c r="B102" s="5"/>
      <c r="C102" s="5"/>
      <c r="D102" s="5"/>
      <c r="E102" s="5"/>
      <c r="F102" s="5"/>
      <c r="G102" s="5"/>
      <c r="H102" s="5"/>
      <c r="I102" s="5"/>
      <c r="J102" s="5"/>
    </row>
    <row r="103" spans="2:10">
      <c r="B103" s="5"/>
      <c r="C103" s="5"/>
      <c r="D103" s="5"/>
      <c r="E103" s="5"/>
      <c r="F103" s="5"/>
      <c r="G103" s="5"/>
      <c r="H103" s="5"/>
      <c r="I103" s="5"/>
      <c r="J103" s="5"/>
    </row>
    <row r="104" spans="2:10">
      <c r="B104" s="5"/>
      <c r="C104" s="5"/>
      <c r="D104" s="5"/>
      <c r="E104" s="5"/>
      <c r="F104" s="5"/>
      <c r="G104" s="5"/>
      <c r="H104" s="5"/>
      <c r="I104" s="5"/>
      <c r="J104" s="5"/>
    </row>
    <row r="105" spans="2:10">
      <c r="B105" s="5"/>
      <c r="C105" s="5"/>
      <c r="D105" s="5"/>
      <c r="E105" s="5"/>
      <c r="F105" s="5"/>
      <c r="G105" s="5"/>
      <c r="H105" s="5"/>
      <c r="I105" s="5"/>
      <c r="J105" s="5"/>
    </row>
    <row r="106" spans="2:10">
      <c r="B106" s="5"/>
      <c r="C106" s="5"/>
      <c r="D106" s="5"/>
      <c r="E106" s="5"/>
      <c r="F106" s="5"/>
      <c r="G106" s="5"/>
      <c r="H106" s="5"/>
      <c r="I106" s="5"/>
      <c r="J106" s="5"/>
    </row>
    <row r="107" spans="2:10">
      <c r="B107" s="5"/>
      <c r="C107" s="5"/>
      <c r="D107" s="5"/>
      <c r="E107" s="5"/>
      <c r="F107" s="5"/>
      <c r="G107" s="5"/>
      <c r="H107" s="5"/>
      <c r="I107" s="5"/>
      <c r="J107" s="5"/>
    </row>
    <row r="108" spans="2:10">
      <c r="B108" s="5"/>
      <c r="C108" s="5"/>
      <c r="D108" s="5"/>
      <c r="E108" s="5"/>
      <c r="F108" s="5"/>
      <c r="G108" s="5"/>
      <c r="H108" s="5"/>
      <c r="I108" s="5"/>
      <c r="J108" s="5"/>
    </row>
    <row r="109" spans="2:10">
      <c r="B109" s="5"/>
      <c r="C109" s="5"/>
      <c r="D109" s="5"/>
      <c r="E109" s="5"/>
      <c r="F109" s="5"/>
      <c r="G109" s="5"/>
      <c r="H109" s="5"/>
      <c r="I109" s="5"/>
      <c r="J109" s="5"/>
    </row>
    <row r="110" spans="2:10">
      <c r="B110" s="5"/>
      <c r="C110" s="5"/>
      <c r="D110" s="5"/>
      <c r="E110" s="5"/>
      <c r="F110" s="5"/>
      <c r="G110" s="5"/>
      <c r="H110" s="5"/>
      <c r="I110" s="5"/>
      <c r="J110" s="5"/>
    </row>
    <row r="111" spans="2:10">
      <c r="B111" s="5"/>
      <c r="C111" s="5"/>
      <c r="D111" s="5"/>
      <c r="E111" s="5"/>
      <c r="F111" s="5"/>
      <c r="G111" s="5"/>
      <c r="H111" s="5"/>
      <c r="I111" s="5"/>
      <c r="J111" s="5"/>
    </row>
    <row r="112" spans="2:10">
      <c r="B112" s="5"/>
      <c r="C112" s="5"/>
      <c r="D112" s="5"/>
      <c r="E112" s="5"/>
      <c r="F112" s="5"/>
      <c r="G112" s="5"/>
      <c r="H112" s="5"/>
      <c r="I112" s="5"/>
      <c r="J112" s="5"/>
    </row>
    <row r="113" spans="2:10">
      <c r="B113" s="5"/>
      <c r="C113" s="5"/>
      <c r="D113" s="5"/>
      <c r="E113" s="5"/>
      <c r="F113" s="5"/>
      <c r="G113" s="5"/>
      <c r="H113" s="5"/>
      <c r="I113" s="5"/>
      <c r="J113" s="5"/>
    </row>
  </sheetData>
  <mergeCells count="50">
    <mergeCell ref="A10:D11"/>
    <mergeCell ref="E10:H10"/>
    <mergeCell ref="E11:J12"/>
    <mergeCell ref="B12:D12"/>
    <mergeCell ref="B13:D13"/>
    <mergeCell ref="E13:J19"/>
    <mergeCell ref="B14:D15"/>
    <mergeCell ref="B16:D16"/>
    <mergeCell ref="B17:D18"/>
    <mergeCell ref="B19:D19"/>
    <mergeCell ref="A2:C2"/>
    <mergeCell ref="A3:J3"/>
    <mergeCell ref="A6:J6"/>
    <mergeCell ref="A7:J8"/>
    <mergeCell ref="A9:D9"/>
    <mergeCell ref="E9:J9"/>
    <mergeCell ref="A23:E23"/>
    <mergeCell ref="A20:J20"/>
    <mergeCell ref="A21:E21"/>
    <mergeCell ref="F21:J21"/>
    <mergeCell ref="A22:J22"/>
    <mergeCell ref="A31:J31"/>
    <mergeCell ref="A24:J30"/>
    <mergeCell ref="A32:J45"/>
    <mergeCell ref="H50:H51"/>
    <mergeCell ref="A48:A49"/>
    <mergeCell ref="B48:C49"/>
    <mergeCell ref="D48:D49"/>
    <mergeCell ref="E48:E49"/>
    <mergeCell ref="F48:G48"/>
    <mergeCell ref="F49:J49"/>
    <mergeCell ref="D50:D51"/>
    <mergeCell ref="E50:E51"/>
    <mergeCell ref="F50:G51"/>
    <mergeCell ref="A46:C47"/>
    <mergeCell ref="D46:E47"/>
    <mergeCell ref="F46:J47"/>
    <mergeCell ref="A54:F54"/>
    <mergeCell ref="I50:I51"/>
    <mergeCell ref="J50:J51"/>
    <mergeCell ref="A52:A53"/>
    <mergeCell ref="B52:C53"/>
    <mergeCell ref="D52:D53"/>
    <mergeCell ref="E52:E53"/>
    <mergeCell ref="F52:G53"/>
    <mergeCell ref="H52:H53"/>
    <mergeCell ref="I52:I53"/>
    <mergeCell ref="J52:J53"/>
    <mergeCell ref="A50:A51"/>
    <mergeCell ref="B50:C51"/>
  </mergeCells>
  <phoneticPr fontId="3"/>
  <dataValidations count="7">
    <dataValidation type="list" allowBlank="1" showInputMessage="1" showErrorMessage="1" sqref="A19">
      <formula1>"6,⑥"</formula1>
    </dataValidation>
    <dataValidation type="list" allowBlank="1" showInputMessage="1" showErrorMessage="1" sqref="A17">
      <formula1>"5,⑤"</formula1>
    </dataValidation>
    <dataValidation type="list" allowBlank="1" showInputMessage="1" showErrorMessage="1" sqref="A16">
      <formula1>"4,④"</formula1>
    </dataValidation>
    <dataValidation type="list" allowBlank="1" showInputMessage="1" showErrorMessage="1" sqref="A14">
      <formula1>"3,③"</formula1>
    </dataValidation>
    <dataValidation type="list" allowBlank="1" showInputMessage="1" showErrorMessage="1" sqref="A13">
      <formula1>"2,②"</formula1>
    </dataValidation>
    <dataValidation type="list" allowBlank="1" showInputMessage="1" showErrorMessage="1" sqref="A12">
      <formula1>"1,①"</formula1>
    </dataValidation>
    <dataValidation type="list" allowBlank="1" showInputMessage="1" showErrorMessage="1" sqref="K13">
      <formula1>$K$13:$K$14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activeCell="K18" sqref="K18"/>
    </sheetView>
  </sheetViews>
  <sheetFormatPr defaultRowHeight="13.5"/>
  <cols>
    <col min="1" max="6" width="9" style="6"/>
    <col min="7" max="10" width="8.125" style="6" customWidth="1"/>
    <col min="11" max="16384" width="9" style="6"/>
  </cols>
  <sheetData>
    <row r="1" spans="1:10">
      <c r="A1" s="38" t="s">
        <v>45</v>
      </c>
      <c r="B1" s="39"/>
      <c r="C1" s="39"/>
      <c r="D1" s="39"/>
      <c r="E1" s="39"/>
      <c r="F1" s="39"/>
      <c r="G1" s="39"/>
      <c r="H1" s="39"/>
      <c r="I1" s="39"/>
      <c r="J1" s="12"/>
    </row>
    <row r="2" spans="1:10">
      <c r="A2" s="249" t="s">
        <v>46</v>
      </c>
      <c r="B2" s="249"/>
      <c r="C2" s="249"/>
      <c r="D2" s="249"/>
      <c r="E2" s="249"/>
      <c r="F2" s="249"/>
      <c r="G2" s="249"/>
      <c r="H2" s="249"/>
      <c r="I2" s="39"/>
      <c r="J2" s="39"/>
    </row>
    <row r="3" spans="1:10">
      <c r="A3" s="250" t="s">
        <v>47</v>
      </c>
      <c r="B3" s="250" t="s">
        <v>48</v>
      </c>
      <c r="C3" s="250"/>
      <c r="D3" s="250"/>
      <c r="E3" s="250"/>
      <c r="F3" s="250"/>
      <c r="G3" s="251"/>
      <c r="H3" s="207" t="s">
        <v>49</v>
      </c>
      <c r="I3" s="250"/>
      <c r="J3" s="250"/>
    </row>
    <row r="4" spans="1:10">
      <c r="A4" s="250"/>
      <c r="B4" s="250" t="s">
        <v>50</v>
      </c>
      <c r="C4" s="250"/>
      <c r="D4" s="250"/>
      <c r="E4" s="250" t="s">
        <v>51</v>
      </c>
      <c r="F4" s="250" t="s">
        <v>52</v>
      </c>
      <c r="G4" s="252" t="s">
        <v>53</v>
      </c>
      <c r="H4" s="254" t="s">
        <v>54</v>
      </c>
      <c r="I4" s="250" t="s">
        <v>55</v>
      </c>
      <c r="J4" s="250" t="s">
        <v>56</v>
      </c>
    </row>
    <row r="5" spans="1:10">
      <c r="A5" s="250"/>
      <c r="B5" s="250"/>
      <c r="C5" s="250"/>
      <c r="D5" s="250"/>
      <c r="E5" s="250"/>
      <c r="F5" s="250"/>
      <c r="G5" s="253"/>
      <c r="H5" s="255"/>
      <c r="I5" s="250"/>
      <c r="J5" s="250"/>
    </row>
    <row r="6" spans="1:10">
      <c r="A6" s="248"/>
      <c r="B6" s="242"/>
      <c r="C6" s="242"/>
      <c r="D6" s="242"/>
      <c r="E6" s="243"/>
      <c r="F6" s="244"/>
      <c r="G6" s="245"/>
      <c r="H6" s="247"/>
      <c r="I6" s="240"/>
      <c r="J6" s="240"/>
    </row>
    <row r="7" spans="1:10">
      <c r="A7" s="241"/>
      <c r="B7" s="242"/>
      <c r="C7" s="242"/>
      <c r="D7" s="242"/>
      <c r="E7" s="243"/>
      <c r="F7" s="244"/>
      <c r="G7" s="246"/>
      <c r="H7" s="247"/>
      <c r="I7" s="240"/>
      <c r="J7" s="240"/>
    </row>
    <row r="8" spans="1:10">
      <c r="A8" s="241"/>
      <c r="B8" s="242"/>
      <c r="C8" s="242"/>
      <c r="D8" s="242"/>
      <c r="E8" s="243"/>
      <c r="F8" s="244"/>
      <c r="G8" s="245"/>
      <c r="H8" s="247"/>
      <c r="I8" s="240"/>
      <c r="J8" s="240"/>
    </row>
    <row r="9" spans="1:10">
      <c r="A9" s="241"/>
      <c r="B9" s="242"/>
      <c r="C9" s="242"/>
      <c r="D9" s="242"/>
      <c r="E9" s="243"/>
      <c r="F9" s="244"/>
      <c r="G9" s="246"/>
      <c r="H9" s="247"/>
      <c r="I9" s="240"/>
      <c r="J9" s="240"/>
    </row>
    <row r="10" spans="1:10">
      <c r="A10" s="241"/>
      <c r="B10" s="242"/>
      <c r="C10" s="242"/>
      <c r="D10" s="242"/>
      <c r="E10" s="243"/>
      <c r="F10" s="244"/>
      <c r="G10" s="245"/>
      <c r="H10" s="247"/>
      <c r="I10" s="240"/>
      <c r="J10" s="240"/>
    </row>
    <row r="11" spans="1:10">
      <c r="A11" s="241"/>
      <c r="B11" s="242"/>
      <c r="C11" s="242"/>
      <c r="D11" s="242"/>
      <c r="E11" s="243"/>
      <c r="F11" s="244"/>
      <c r="G11" s="246"/>
      <c r="H11" s="247"/>
      <c r="I11" s="240"/>
      <c r="J11" s="240"/>
    </row>
    <row r="12" spans="1:10">
      <c r="A12" s="241"/>
      <c r="B12" s="242"/>
      <c r="C12" s="242"/>
      <c r="D12" s="242"/>
      <c r="E12" s="243"/>
      <c r="F12" s="244"/>
      <c r="G12" s="245"/>
      <c r="H12" s="247"/>
      <c r="I12" s="240"/>
      <c r="J12" s="240"/>
    </row>
    <row r="13" spans="1:10">
      <c r="A13" s="241"/>
      <c r="B13" s="242"/>
      <c r="C13" s="242"/>
      <c r="D13" s="242"/>
      <c r="E13" s="243"/>
      <c r="F13" s="244"/>
      <c r="G13" s="246"/>
      <c r="H13" s="247"/>
      <c r="I13" s="240"/>
      <c r="J13" s="240"/>
    </row>
    <row r="14" spans="1:10">
      <c r="A14" s="241"/>
      <c r="B14" s="242"/>
      <c r="C14" s="242"/>
      <c r="D14" s="242"/>
      <c r="E14" s="243"/>
      <c r="F14" s="244"/>
      <c r="G14" s="245"/>
      <c r="H14" s="247"/>
      <c r="I14" s="240"/>
      <c r="J14" s="240"/>
    </row>
    <row r="15" spans="1:10">
      <c r="A15" s="241"/>
      <c r="B15" s="242"/>
      <c r="C15" s="242"/>
      <c r="D15" s="242"/>
      <c r="E15" s="243"/>
      <c r="F15" s="244"/>
      <c r="G15" s="246"/>
      <c r="H15" s="247"/>
      <c r="I15" s="240"/>
      <c r="J15" s="240"/>
    </row>
    <row r="16" spans="1:10">
      <c r="A16" s="241"/>
      <c r="B16" s="242"/>
      <c r="C16" s="242"/>
      <c r="D16" s="242"/>
      <c r="E16" s="243"/>
      <c r="F16" s="244"/>
      <c r="G16" s="245"/>
      <c r="H16" s="247"/>
      <c r="I16" s="240"/>
      <c r="J16" s="240"/>
    </row>
    <row r="17" spans="1:10">
      <c r="A17" s="241"/>
      <c r="B17" s="242"/>
      <c r="C17" s="242"/>
      <c r="D17" s="242"/>
      <c r="E17" s="243"/>
      <c r="F17" s="244"/>
      <c r="G17" s="246"/>
      <c r="H17" s="247"/>
      <c r="I17" s="240"/>
      <c r="J17" s="240"/>
    </row>
    <row r="18" spans="1:10">
      <c r="A18" s="241"/>
      <c r="B18" s="242"/>
      <c r="C18" s="242"/>
      <c r="D18" s="242"/>
      <c r="E18" s="243"/>
      <c r="F18" s="244"/>
      <c r="G18" s="245"/>
      <c r="H18" s="247"/>
      <c r="I18" s="240"/>
      <c r="J18" s="240"/>
    </row>
    <row r="19" spans="1:10">
      <c r="A19" s="241"/>
      <c r="B19" s="242"/>
      <c r="C19" s="242"/>
      <c r="D19" s="242"/>
      <c r="E19" s="243"/>
      <c r="F19" s="244"/>
      <c r="G19" s="246"/>
      <c r="H19" s="247"/>
      <c r="I19" s="240"/>
      <c r="J19" s="240"/>
    </row>
    <row r="20" spans="1:10">
      <c r="A20" s="241"/>
      <c r="B20" s="242"/>
      <c r="C20" s="242"/>
      <c r="D20" s="242"/>
      <c r="E20" s="243"/>
      <c r="F20" s="244"/>
      <c r="G20" s="245"/>
      <c r="H20" s="247"/>
      <c r="I20" s="240"/>
      <c r="J20" s="240"/>
    </row>
    <row r="21" spans="1:10">
      <c r="A21" s="241"/>
      <c r="B21" s="242"/>
      <c r="C21" s="242"/>
      <c r="D21" s="242"/>
      <c r="E21" s="243"/>
      <c r="F21" s="244"/>
      <c r="G21" s="246"/>
      <c r="H21" s="247"/>
      <c r="I21" s="240"/>
      <c r="J21" s="240"/>
    </row>
    <row r="22" spans="1:10">
      <c r="A22" s="241"/>
      <c r="B22" s="242"/>
      <c r="C22" s="242"/>
      <c r="D22" s="242"/>
      <c r="E22" s="243"/>
      <c r="F22" s="244"/>
      <c r="G22" s="245"/>
      <c r="H22" s="247"/>
      <c r="I22" s="240"/>
      <c r="J22" s="240"/>
    </row>
    <row r="23" spans="1:10">
      <c r="A23" s="241"/>
      <c r="B23" s="242"/>
      <c r="C23" s="242"/>
      <c r="D23" s="242"/>
      <c r="E23" s="243"/>
      <c r="F23" s="244"/>
      <c r="G23" s="246"/>
      <c r="H23" s="247"/>
      <c r="I23" s="240"/>
      <c r="J23" s="240"/>
    </row>
    <row r="24" spans="1:10">
      <c r="A24" s="241"/>
      <c r="B24" s="242"/>
      <c r="C24" s="242"/>
      <c r="D24" s="242"/>
      <c r="E24" s="243"/>
      <c r="F24" s="244"/>
      <c r="G24" s="245"/>
      <c r="H24" s="247"/>
      <c r="I24" s="240"/>
      <c r="J24" s="240"/>
    </row>
    <row r="25" spans="1:10">
      <c r="A25" s="241"/>
      <c r="B25" s="242"/>
      <c r="C25" s="242"/>
      <c r="D25" s="242"/>
      <c r="E25" s="243"/>
      <c r="F25" s="244"/>
      <c r="G25" s="246"/>
      <c r="H25" s="247"/>
      <c r="I25" s="240"/>
      <c r="J25" s="240"/>
    </row>
    <row r="26" spans="1:10">
      <c r="A26" s="241"/>
      <c r="B26" s="242"/>
      <c r="C26" s="242"/>
      <c r="D26" s="242"/>
      <c r="E26" s="243"/>
      <c r="F26" s="244"/>
      <c r="G26" s="245"/>
      <c r="H26" s="247"/>
      <c r="I26" s="240"/>
      <c r="J26" s="240"/>
    </row>
    <row r="27" spans="1:10">
      <c r="A27" s="241"/>
      <c r="B27" s="242"/>
      <c r="C27" s="242"/>
      <c r="D27" s="242"/>
      <c r="E27" s="243"/>
      <c r="F27" s="244"/>
      <c r="G27" s="246"/>
      <c r="H27" s="247"/>
      <c r="I27" s="240"/>
      <c r="J27" s="240"/>
    </row>
    <row r="28" spans="1:10">
      <c r="A28" s="241"/>
      <c r="B28" s="242"/>
      <c r="C28" s="242"/>
      <c r="D28" s="242"/>
      <c r="E28" s="243"/>
      <c r="F28" s="244"/>
      <c r="G28" s="245"/>
      <c r="H28" s="247"/>
      <c r="I28" s="240"/>
      <c r="J28" s="240"/>
    </row>
    <row r="29" spans="1:10">
      <c r="A29" s="241"/>
      <c r="B29" s="242"/>
      <c r="C29" s="242"/>
      <c r="D29" s="242"/>
      <c r="E29" s="243"/>
      <c r="F29" s="244"/>
      <c r="G29" s="246"/>
      <c r="H29" s="247"/>
      <c r="I29" s="240"/>
      <c r="J29" s="240"/>
    </row>
    <row r="30" spans="1:10">
      <c r="A30" s="241"/>
      <c r="B30" s="242"/>
      <c r="C30" s="242"/>
      <c r="D30" s="242"/>
      <c r="E30" s="243"/>
      <c r="F30" s="244"/>
      <c r="G30" s="245"/>
      <c r="H30" s="247"/>
      <c r="I30" s="240"/>
      <c r="J30" s="240"/>
    </row>
    <row r="31" spans="1:10">
      <c r="A31" s="241"/>
      <c r="B31" s="242"/>
      <c r="C31" s="242"/>
      <c r="D31" s="242"/>
      <c r="E31" s="243"/>
      <c r="F31" s="244"/>
      <c r="G31" s="246"/>
      <c r="H31" s="247"/>
      <c r="I31" s="240"/>
      <c r="J31" s="240"/>
    </row>
    <row r="32" spans="1:10">
      <c r="A32" s="241"/>
      <c r="B32" s="242"/>
      <c r="C32" s="242"/>
      <c r="D32" s="242"/>
      <c r="E32" s="243"/>
      <c r="F32" s="244"/>
      <c r="G32" s="245"/>
      <c r="H32" s="247"/>
      <c r="I32" s="240"/>
      <c r="J32" s="240"/>
    </row>
    <row r="33" spans="1:10">
      <c r="A33" s="241"/>
      <c r="B33" s="242"/>
      <c r="C33" s="242"/>
      <c r="D33" s="242"/>
      <c r="E33" s="243"/>
      <c r="F33" s="244"/>
      <c r="G33" s="246"/>
      <c r="H33" s="247"/>
      <c r="I33" s="240"/>
      <c r="J33" s="240"/>
    </row>
    <row r="34" spans="1:10">
      <c r="A34" s="241"/>
      <c r="B34" s="242"/>
      <c r="C34" s="242"/>
      <c r="D34" s="242"/>
      <c r="E34" s="243"/>
      <c r="F34" s="244"/>
      <c r="G34" s="245"/>
      <c r="H34" s="247"/>
      <c r="I34" s="240"/>
      <c r="J34" s="240"/>
    </row>
    <row r="35" spans="1:10">
      <c r="A35" s="241"/>
      <c r="B35" s="242"/>
      <c r="C35" s="242"/>
      <c r="D35" s="242"/>
      <c r="E35" s="243"/>
      <c r="F35" s="244"/>
      <c r="G35" s="246"/>
      <c r="H35" s="247"/>
      <c r="I35" s="240"/>
      <c r="J35" s="240"/>
    </row>
    <row r="36" spans="1:10">
      <c r="A36" s="11"/>
      <c r="B36" s="11"/>
      <c r="C36" s="11"/>
      <c r="D36" s="11"/>
      <c r="E36" s="11"/>
      <c r="F36" s="11"/>
      <c r="G36" s="11"/>
      <c r="H36" s="11"/>
      <c r="I36" s="11"/>
      <c r="J36" s="11"/>
    </row>
    <row r="37" spans="1:10">
      <c r="A37" s="11"/>
      <c r="B37" s="11"/>
      <c r="C37" s="11"/>
      <c r="D37" s="11"/>
      <c r="E37" s="11"/>
      <c r="F37" s="11"/>
      <c r="G37" s="11"/>
      <c r="H37" s="11"/>
      <c r="I37" s="11"/>
      <c r="J37" s="11"/>
    </row>
    <row r="38" spans="1:10">
      <c r="A38" s="11"/>
      <c r="B38" s="11"/>
      <c r="C38" s="11"/>
      <c r="D38" s="11"/>
      <c r="E38" s="11"/>
      <c r="F38" s="11"/>
      <c r="G38" s="11"/>
      <c r="H38" s="11"/>
      <c r="I38" s="11"/>
      <c r="J38" s="11"/>
    </row>
    <row r="39" spans="1:10">
      <c r="A39" s="11"/>
      <c r="B39" s="11"/>
      <c r="C39" s="11"/>
      <c r="D39" s="11"/>
      <c r="E39" s="11"/>
      <c r="F39" s="11"/>
      <c r="G39" s="11"/>
      <c r="H39" s="11"/>
      <c r="I39" s="11"/>
      <c r="J39" s="11"/>
    </row>
    <row r="40" spans="1:10">
      <c r="A40" s="11"/>
      <c r="B40" s="11"/>
      <c r="C40" s="11"/>
      <c r="D40" s="11"/>
      <c r="E40" s="11"/>
      <c r="F40" s="11"/>
      <c r="G40" s="11"/>
      <c r="H40" s="11"/>
      <c r="I40" s="11"/>
      <c r="J40" s="11"/>
    </row>
    <row r="41" spans="1:10">
      <c r="A41" s="11"/>
      <c r="B41" s="11"/>
      <c r="C41" s="11"/>
      <c r="D41" s="11"/>
      <c r="E41" s="11"/>
      <c r="F41" s="11"/>
      <c r="G41" s="11"/>
      <c r="H41" s="11"/>
      <c r="I41" s="11"/>
      <c r="J41" s="11"/>
    </row>
    <row r="42" spans="1:10">
      <c r="A42" s="11"/>
      <c r="B42" s="11"/>
      <c r="C42" s="11"/>
      <c r="D42" s="11"/>
      <c r="E42" s="11"/>
      <c r="F42" s="11"/>
      <c r="G42" s="11"/>
      <c r="H42" s="11"/>
      <c r="I42" s="11"/>
      <c r="J42" s="11"/>
    </row>
    <row r="43" spans="1:10">
      <c r="A43" s="11"/>
      <c r="B43" s="11"/>
      <c r="C43" s="11"/>
      <c r="D43" s="11"/>
      <c r="E43" s="11"/>
      <c r="F43" s="11"/>
      <c r="G43" s="11"/>
      <c r="H43" s="11"/>
      <c r="I43" s="11"/>
      <c r="J43" s="11"/>
    </row>
    <row r="44" spans="1:10">
      <c r="A44" s="11"/>
      <c r="B44" s="11"/>
      <c r="C44" s="11"/>
      <c r="D44" s="11"/>
      <c r="E44" s="11"/>
      <c r="F44" s="11"/>
      <c r="G44" s="11"/>
      <c r="H44" s="11"/>
      <c r="I44" s="11"/>
      <c r="J44" s="11"/>
    </row>
    <row r="45" spans="1:10">
      <c r="A45" s="5"/>
      <c r="B45" s="5"/>
      <c r="C45" s="5"/>
      <c r="D45" s="5"/>
      <c r="E45" s="5"/>
      <c r="F45" s="5"/>
      <c r="G45" s="5"/>
      <c r="H45" s="5"/>
      <c r="I45" s="5"/>
      <c r="J45" s="5"/>
    </row>
    <row r="46" spans="1:10">
      <c r="A46" s="5"/>
      <c r="B46" s="5"/>
      <c r="C46" s="5"/>
      <c r="D46" s="5"/>
      <c r="E46" s="5"/>
      <c r="F46" s="5"/>
      <c r="G46" s="5"/>
      <c r="H46" s="5"/>
      <c r="I46" s="5"/>
      <c r="J46" s="5"/>
    </row>
    <row r="47" spans="1:10">
      <c r="A47" s="5"/>
      <c r="B47" s="5"/>
      <c r="C47" s="5"/>
      <c r="D47" s="5"/>
      <c r="E47" s="5"/>
      <c r="F47" s="5"/>
      <c r="G47" s="5"/>
      <c r="H47" s="5"/>
      <c r="I47" s="5"/>
      <c r="J47" s="5"/>
    </row>
    <row r="48" spans="1:10">
      <c r="A48" s="5"/>
      <c r="B48" s="5"/>
      <c r="C48" s="5"/>
      <c r="D48" s="5"/>
      <c r="E48" s="5"/>
      <c r="F48" s="5"/>
      <c r="G48" s="5"/>
      <c r="H48" s="5"/>
      <c r="I48" s="5"/>
      <c r="J48" s="5"/>
    </row>
    <row r="49" spans="1:10">
      <c r="A49" s="5"/>
      <c r="B49" s="5"/>
      <c r="C49" s="5"/>
      <c r="D49" s="5"/>
      <c r="E49" s="5"/>
      <c r="F49" s="5"/>
      <c r="G49" s="5"/>
      <c r="H49" s="5"/>
      <c r="I49" s="5"/>
      <c r="J49" s="5"/>
    </row>
    <row r="50" spans="1:10">
      <c r="A50" s="5"/>
      <c r="B50" s="5"/>
      <c r="C50" s="5"/>
      <c r="D50" s="5"/>
      <c r="E50" s="5"/>
      <c r="F50" s="5"/>
      <c r="G50" s="5"/>
      <c r="H50" s="5"/>
      <c r="I50" s="5"/>
      <c r="J50" s="5"/>
    </row>
    <row r="51" spans="1:10">
      <c r="A51" s="5"/>
      <c r="B51" s="5"/>
      <c r="C51" s="5"/>
      <c r="D51" s="5"/>
      <c r="E51" s="5"/>
      <c r="F51" s="5"/>
      <c r="G51" s="5"/>
      <c r="H51" s="5"/>
      <c r="I51" s="5"/>
      <c r="J51" s="5"/>
    </row>
    <row r="52" spans="1:10">
      <c r="A52" s="5"/>
      <c r="B52" s="5"/>
      <c r="C52" s="5"/>
      <c r="D52" s="5"/>
      <c r="E52" s="5"/>
      <c r="F52" s="5"/>
      <c r="G52" s="5"/>
      <c r="H52" s="5"/>
      <c r="I52" s="5"/>
      <c r="J52" s="5"/>
    </row>
    <row r="53" spans="1:10">
      <c r="A53" s="5"/>
      <c r="B53" s="5"/>
      <c r="C53" s="5"/>
      <c r="D53" s="5"/>
      <c r="E53" s="5"/>
      <c r="F53" s="5"/>
      <c r="G53" s="5"/>
      <c r="H53" s="5"/>
      <c r="I53" s="5"/>
      <c r="J53" s="5"/>
    </row>
    <row r="54" spans="1:10">
      <c r="A54" s="5"/>
      <c r="B54" s="5"/>
      <c r="C54" s="5"/>
      <c r="D54" s="5"/>
      <c r="E54" s="5"/>
      <c r="F54" s="5"/>
      <c r="G54" s="5"/>
      <c r="H54" s="5"/>
      <c r="I54" s="5"/>
      <c r="J54" s="5"/>
    </row>
    <row r="55" spans="1:10">
      <c r="A55" s="5"/>
      <c r="B55" s="5"/>
      <c r="C55" s="5"/>
      <c r="D55" s="5"/>
      <c r="E55" s="5"/>
      <c r="F55" s="5"/>
      <c r="G55" s="5"/>
      <c r="H55" s="5"/>
      <c r="I55" s="5"/>
      <c r="J55" s="5"/>
    </row>
    <row r="56" spans="1:10">
      <c r="A56" s="5"/>
      <c r="B56" s="5"/>
      <c r="C56" s="5"/>
      <c r="D56" s="5"/>
      <c r="E56" s="5"/>
      <c r="F56" s="5"/>
      <c r="G56" s="5"/>
      <c r="H56" s="5"/>
      <c r="I56" s="5"/>
      <c r="J56" s="5"/>
    </row>
    <row r="57" spans="1:10">
      <c r="A57" s="157" t="s">
        <v>14</v>
      </c>
      <c r="B57" s="157"/>
      <c r="C57" s="157"/>
      <c r="D57" s="157"/>
      <c r="E57" s="157"/>
      <c r="F57" s="5"/>
      <c r="G57" s="5"/>
      <c r="H57" s="5"/>
      <c r="I57" s="5"/>
      <c r="J57" s="5"/>
    </row>
  </sheetData>
  <mergeCells count="132">
    <mergeCell ref="A2:H2"/>
    <mergeCell ref="A3:A5"/>
    <mergeCell ref="B3:G3"/>
    <mergeCell ref="H3:J3"/>
    <mergeCell ref="B4:D5"/>
    <mergeCell ref="E4:E5"/>
    <mergeCell ref="F4:F5"/>
    <mergeCell ref="G4:G5"/>
    <mergeCell ref="H4:H5"/>
    <mergeCell ref="I4:I5"/>
    <mergeCell ref="J4:J5"/>
    <mergeCell ref="A6:A7"/>
    <mergeCell ref="B6:D7"/>
    <mergeCell ref="E6:E7"/>
    <mergeCell ref="F6:F7"/>
    <mergeCell ref="G6:G7"/>
    <mergeCell ref="H6:H7"/>
    <mergeCell ref="I6:I7"/>
    <mergeCell ref="J6:J7"/>
    <mergeCell ref="I8:I9"/>
    <mergeCell ref="J8:J9"/>
    <mergeCell ref="A10:A11"/>
    <mergeCell ref="B10:D11"/>
    <mergeCell ref="E10:E11"/>
    <mergeCell ref="F10:F11"/>
    <mergeCell ref="G10:G11"/>
    <mergeCell ref="H10:H11"/>
    <mergeCell ref="I10:I11"/>
    <mergeCell ref="J10:J11"/>
    <mergeCell ref="A8:A9"/>
    <mergeCell ref="B8:D9"/>
    <mergeCell ref="E8:E9"/>
    <mergeCell ref="F8:F9"/>
    <mergeCell ref="G8:G9"/>
    <mergeCell ref="H8:H9"/>
    <mergeCell ref="I12:I13"/>
    <mergeCell ref="J12:J13"/>
    <mergeCell ref="A14:A15"/>
    <mergeCell ref="B14:D15"/>
    <mergeCell ref="E14:E15"/>
    <mergeCell ref="F14:F15"/>
    <mergeCell ref="G14:G15"/>
    <mergeCell ref="H14:H15"/>
    <mergeCell ref="I14:I15"/>
    <mergeCell ref="J14:J15"/>
    <mergeCell ref="A12:A13"/>
    <mergeCell ref="B12:D13"/>
    <mergeCell ref="E12:E13"/>
    <mergeCell ref="F12:F13"/>
    <mergeCell ref="G12:G13"/>
    <mergeCell ref="H12:H13"/>
    <mergeCell ref="I16:I17"/>
    <mergeCell ref="J16:J17"/>
    <mergeCell ref="A18:A19"/>
    <mergeCell ref="B18:D19"/>
    <mergeCell ref="E18:E19"/>
    <mergeCell ref="F18:F19"/>
    <mergeCell ref="G18:G19"/>
    <mergeCell ref="H18:H19"/>
    <mergeCell ref="I18:I19"/>
    <mergeCell ref="J18:J19"/>
    <mergeCell ref="A16:A17"/>
    <mergeCell ref="B16:D17"/>
    <mergeCell ref="E16:E17"/>
    <mergeCell ref="F16:F17"/>
    <mergeCell ref="G16:G17"/>
    <mergeCell ref="H16:H17"/>
    <mergeCell ref="I20:I21"/>
    <mergeCell ref="J20:J21"/>
    <mergeCell ref="A22:A23"/>
    <mergeCell ref="B22:D23"/>
    <mergeCell ref="E22:E23"/>
    <mergeCell ref="F22:F23"/>
    <mergeCell ref="G22:G23"/>
    <mergeCell ref="H22:H23"/>
    <mergeCell ref="I22:I23"/>
    <mergeCell ref="J22:J23"/>
    <mergeCell ref="A20:A21"/>
    <mergeCell ref="B20:D21"/>
    <mergeCell ref="E20:E21"/>
    <mergeCell ref="F20:F21"/>
    <mergeCell ref="G20:G21"/>
    <mergeCell ref="H20:H21"/>
    <mergeCell ref="I24:I25"/>
    <mergeCell ref="J24:J25"/>
    <mergeCell ref="A26:A27"/>
    <mergeCell ref="B26:D27"/>
    <mergeCell ref="E26:E27"/>
    <mergeCell ref="F26:F27"/>
    <mergeCell ref="G26:G27"/>
    <mergeCell ref="H26:H27"/>
    <mergeCell ref="I26:I27"/>
    <mergeCell ref="J26:J27"/>
    <mergeCell ref="A24:A25"/>
    <mergeCell ref="B24:D25"/>
    <mergeCell ref="E24:E25"/>
    <mergeCell ref="F24:F25"/>
    <mergeCell ref="G24:G25"/>
    <mergeCell ref="H24:H25"/>
    <mergeCell ref="I28:I29"/>
    <mergeCell ref="J28:J29"/>
    <mergeCell ref="A30:A31"/>
    <mergeCell ref="B30:D31"/>
    <mergeCell ref="E30:E31"/>
    <mergeCell ref="F30:F31"/>
    <mergeCell ref="G30:G31"/>
    <mergeCell ref="H30:H31"/>
    <mergeCell ref="I30:I31"/>
    <mergeCell ref="J30:J31"/>
    <mergeCell ref="A28:A29"/>
    <mergeCell ref="B28:D29"/>
    <mergeCell ref="E28:E29"/>
    <mergeCell ref="F28:F29"/>
    <mergeCell ref="G28:G29"/>
    <mergeCell ref="H28:H29"/>
    <mergeCell ref="A57:E57"/>
    <mergeCell ref="I32:I33"/>
    <mergeCell ref="J32:J33"/>
    <mergeCell ref="A34:A35"/>
    <mergeCell ref="B34:D35"/>
    <mergeCell ref="E34:E35"/>
    <mergeCell ref="F34:F35"/>
    <mergeCell ref="G34:G35"/>
    <mergeCell ref="H34:H35"/>
    <mergeCell ref="I34:I35"/>
    <mergeCell ref="J34:J35"/>
    <mergeCell ref="A32:A33"/>
    <mergeCell ref="B32:D33"/>
    <mergeCell ref="E32:E33"/>
    <mergeCell ref="F32:F33"/>
    <mergeCell ref="G32:G33"/>
    <mergeCell ref="H32:H33"/>
  </mergeCells>
  <phoneticPr fontId="3"/>
  <dataValidations count="1">
    <dataValidation type="list" errorStyle="warning" allowBlank="1" showInputMessage="1" showErrorMessage="1" errorTitle="注意" error="1-1～5-4以外は使用できません。" promptTitle="入力方法" prompt="（例）１年目の第一四半期→「1-1」を選択" sqref="G6:G35">
      <formula1>"'1-1,'1-2,'1-3,'1-4,'2-1,'2-2,'2-3,'2-4,'3-1,'3-2,'3-3,'3-4,'4-1,'4-2,'4-3,'4-4,'5-1,'5-2,'5-3,'5-4"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7"/>
  <sheetViews>
    <sheetView workbookViewId="0">
      <selection activeCell="O11" sqref="O11"/>
    </sheetView>
  </sheetViews>
  <sheetFormatPr defaultRowHeight="13.5"/>
  <cols>
    <col min="1" max="1" width="3.875" style="6" customWidth="1"/>
    <col min="2" max="2" width="11.375" style="6" customWidth="1"/>
    <col min="3" max="13" width="6.625" style="6" customWidth="1"/>
    <col min="14" max="16384" width="9" style="6"/>
  </cols>
  <sheetData>
    <row r="1" spans="1:13">
      <c r="A1" s="38" t="s">
        <v>57</v>
      </c>
    </row>
    <row r="2" spans="1:13">
      <c r="A2" s="249" t="s">
        <v>58</v>
      </c>
      <c r="B2" s="249"/>
      <c r="C2" s="249"/>
      <c r="D2" s="39"/>
      <c r="E2" s="39"/>
      <c r="F2" s="39"/>
      <c r="G2" s="39"/>
      <c r="H2" s="39"/>
      <c r="I2" s="39"/>
      <c r="J2" s="12"/>
    </row>
    <row r="3" spans="1:13">
      <c r="A3" s="39"/>
      <c r="B3" s="162" t="s">
        <v>222</v>
      </c>
      <c r="C3" s="162"/>
      <c r="D3" s="162">
        <f>申請書!F10</f>
        <v>0</v>
      </c>
      <c r="E3" s="162"/>
      <c r="F3" s="162"/>
      <c r="G3" s="162"/>
      <c r="H3" s="39"/>
      <c r="I3" s="39"/>
      <c r="J3" s="12" t="s">
        <v>59</v>
      </c>
    </row>
    <row r="4" spans="1:13">
      <c r="A4" s="40"/>
      <c r="B4" s="41"/>
      <c r="C4" s="42" t="s">
        <v>60</v>
      </c>
      <c r="D4" s="42" t="s">
        <v>61</v>
      </c>
      <c r="E4" s="42" t="s">
        <v>62</v>
      </c>
      <c r="F4" s="42" t="s">
        <v>63</v>
      </c>
      <c r="G4" s="42" t="s">
        <v>64</v>
      </c>
      <c r="H4" s="42" t="s">
        <v>65</v>
      </c>
      <c r="I4" s="42" t="s">
        <v>66</v>
      </c>
      <c r="J4" s="42" t="s">
        <v>67</v>
      </c>
      <c r="K4" s="42" t="s">
        <v>208</v>
      </c>
      <c r="L4" s="42" t="s">
        <v>209</v>
      </c>
      <c r="M4" s="42" t="s">
        <v>210</v>
      </c>
    </row>
    <row r="5" spans="1:13" ht="13.5" customHeight="1">
      <c r="A5" s="43"/>
      <c r="B5" s="44"/>
      <c r="C5" s="45" t="s">
        <v>68</v>
      </c>
      <c r="D5" s="45" t="s">
        <v>68</v>
      </c>
      <c r="E5" s="45" t="s">
        <v>68</v>
      </c>
      <c r="F5" s="45" t="s">
        <v>68</v>
      </c>
      <c r="G5" s="45" t="s">
        <v>68</v>
      </c>
      <c r="H5" s="45" t="s">
        <v>68</v>
      </c>
      <c r="I5" s="46" t="s">
        <v>68</v>
      </c>
      <c r="J5" s="46" t="s">
        <v>68</v>
      </c>
      <c r="K5" s="46" t="s">
        <v>68</v>
      </c>
      <c r="L5" s="46" t="s">
        <v>68</v>
      </c>
      <c r="M5" s="46" t="s">
        <v>68</v>
      </c>
    </row>
    <row r="6" spans="1:13" ht="20.100000000000001" customHeight="1">
      <c r="A6" s="259" t="s">
        <v>69</v>
      </c>
      <c r="B6" s="259"/>
      <c r="C6" s="47"/>
      <c r="D6" s="47"/>
      <c r="E6" s="47"/>
      <c r="F6" s="47"/>
      <c r="G6" s="47"/>
      <c r="H6" s="47"/>
      <c r="I6" s="48"/>
      <c r="J6" s="48"/>
      <c r="K6" s="48"/>
      <c r="L6" s="48"/>
      <c r="M6" s="48"/>
    </row>
    <row r="7" spans="1:13" ht="20.100000000000001" customHeight="1">
      <c r="A7" s="259" t="s">
        <v>70</v>
      </c>
      <c r="B7" s="259"/>
      <c r="C7" s="47"/>
      <c r="D7" s="47"/>
      <c r="E7" s="47"/>
      <c r="F7" s="47"/>
      <c r="G7" s="47"/>
      <c r="H7" s="47"/>
      <c r="I7" s="48"/>
      <c r="J7" s="48"/>
      <c r="K7" s="48"/>
      <c r="L7" s="48"/>
      <c r="M7" s="48"/>
    </row>
    <row r="8" spans="1:13" ht="20.100000000000001" customHeight="1">
      <c r="A8" s="259" t="s">
        <v>71</v>
      </c>
      <c r="B8" s="259"/>
      <c r="C8" s="49">
        <f t="shared" ref="C8:J8" si="0">C6-C7</f>
        <v>0</v>
      </c>
      <c r="D8" s="49">
        <f t="shared" si="0"/>
        <v>0</v>
      </c>
      <c r="E8" s="49">
        <f t="shared" si="0"/>
        <v>0</v>
      </c>
      <c r="F8" s="49">
        <f t="shared" si="0"/>
        <v>0</v>
      </c>
      <c r="G8" s="49">
        <f t="shared" si="0"/>
        <v>0</v>
      </c>
      <c r="H8" s="49">
        <f>H6-H7</f>
        <v>0</v>
      </c>
      <c r="I8" s="49">
        <f t="shared" si="0"/>
        <v>0</v>
      </c>
      <c r="J8" s="49">
        <f t="shared" si="0"/>
        <v>0</v>
      </c>
      <c r="K8" s="49">
        <f t="shared" ref="K8:L8" si="1">K6-K7</f>
        <v>0</v>
      </c>
      <c r="L8" s="49">
        <f t="shared" si="1"/>
        <v>0</v>
      </c>
      <c r="M8" s="49">
        <f t="shared" ref="M8" si="2">M6-M7</f>
        <v>0</v>
      </c>
    </row>
    <row r="9" spans="1:13" ht="27.75" customHeight="1">
      <c r="A9" s="270" t="s">
        <v>72</v>
      </c>
      <c r="B9" s="270"/>
      <c r="C9" s="47"/>
      <c r="D9" s="47"/>
      <c r="E9" s="47"/>
      <c r="F9" s="47"/>
      <c r="G9" s="47"/>
      <c r="H9" s="47"/>
      <c r="I9" s="48"/>
      <c r="J9" s="48"/>
      <c r="K9" s="48"/>
      <c r="L9" s="48"/>
      <c r="M9" s="48"/>
    </row>
    <row r="10" spans="1:13" ht="19.5" customHeight="1">
      <c r="A10" s="271" t="s">
        <v>73</v>
      </c>
      <c r="B10" s="271"/>
      <c r="C10" s="50">
        <f t="shared" ref="C10:J10" si="3">C8-C9</f>
        <v>0</v>
      </c>
      <c r="D10" s="50">
        <f t="shared" si="3"/>
        <v>0</v>
      </c>
      <c r="E10" s="50">
        <f t="shared" si="3"/>
        <v>0</v>
      </c>
      <c r="F10" s="50">
        <f t="shared" si="3"/>
        <v>0</v>
      </c>
      <c r="G10" s="50">
        <f t="shared" si="3"/>
        <v>0</v>
      </c>
      <c r="H10" s="50">
        <f t="shared" si="3"/>
        <v>0</v>
      </c>
      <c r="I10" s="50">
        <f t="shared" si="3"/>
        <v>0</v>
      </c>
      <c r="J10" s="50">
        <f t="shared" si="3"/>
        <v>0</v>
      </c>
      <c r="K10" s="50">
        <f t="shared" ref="K10:L10" si="4">K8-K9</f>
        <v>0</v>
      </c>
      <c r="L10" s="50">
        <f t="shared" si="4"/>
        <v>0</v>
      </c>
      <c r="M10" s="50">
        <f t="shared" ref="M10" si="5">M8-M9</f>
        <v>0</v>
      </c>
    </row>
    <row r="11" spans="1:13" ht="19.5" customHeight="1" thickBot="1">
      <c r="A11" s="272" t="s">
        <v>74</v>
      </c>
      <c r="B11" s="273"/>
      <c r="C11" s="51"/>
      <c r="D11" s="51"/>
      <c r="E11" s="51"/>
      <c r="F11" s="51"/>
      <c r="G11" s="51"/>
      <c r="H11" s="51"/>
      <c r="I11" s="51"/>
      <c r="J11" s="51"/>
      <c r="K11" s="51"/>
      <c r="L11" s="51"/>
      <c r="M11" s="51"/>
    </row>
    <row r="12" spans="1:13" ht="27.75" customHeight="1" thickBot="1">
      <c r="A12" s="274" t="s">
        <v>75</v>
      </c>
      <c r="B12" s="275"/>
      <c r="C12" s="52"/>
      <c r="D12" s="52"/>
      <c r="E12" s="52"/>
      <c r="F12" s="52"/>
      <c r="G12" s="52"/>
      <c r="H12" s="52"/>
      <c r="I12" s="52"/>
      <c r="J12" s="142"/>
      <c r="K12" s="52"/>
      <c r="L12" s="52"/>
      <c r="M12" s="143"/>
    </row>
    <row r="13" spans="1:13" ht="20.100000000000001" customHeight="1">
      <c r="A13" s="276" t="s">
        <v>76</v>
      </c>
      <c r="B13" s="276"/>
      <c r="C13" s="53"/>
      <c r="D13" s="53"/>
      <c r="E13" s="53"/>
      <c r="F13" s="53"/>
      <c r="G13" s="53"/>
      <c r="H13" s="53"/>
      <c r="I13" s="54"/>
      <c r="J13" s="54"/>
      <c r="K13" s="54"/>
      <c r="L13" s="54"/>
      <c r="M13" s="54"/>
    </row>
    <row r="14" spans="1:13" ht="20.100000000000001" customHeight="1">
      <c r="A14" s="259" t="s">
        <v>77</v>
      </c>
      <c r="B14" s="259"/>
      <c r="C14" s="48"/>
      <c r="D14" s="48"/>
      <c r="E14" s="48"/>
      <c r="F14" s="54"/>
      <c r="G14" s="54"/>
      <c r="H14" s="54"/>
      <c r="I14" s="54"/>
      <c r="J14" s="54"/>
      <c r="K14" s="54"/>
      <c r="L14" s="54"/>
      <c r="M14" s="54"/>
    </row>
    <row r="15" spans="1:13" ht="20.100000000000001" customHeight="1">
      <c r="A15" s="259" t="s">
        <v>78</v>
      </c>
      <c r="B15" s="259"/>
      <c r="C15" s="48"/>
      <c r="D15" s="48"/>
      <c r="E15" s="48"/>
      <c r="F15" s="54"/>
      <c r="G15" s="54"/>
      <c r="H15" s="54"/>
      <c r="I15" s="54"/>
      <c r="J15" s="54"/>
      <c r="K15" s="54"/>
      <c r="L15" s="54"/>
      <c r="M15" s="54"/>
    </row>
    <row r="16" spans="1:13" ht="20.100000000000001" customHeight="1">
      <c r="A16" s="40"/>
      <c r="B16" s="55" t="s">
        <v>79</v>
      </c>
      <c r="C16" s="47"/>
      <c r="D16" s="47"/>
      <c r="E16" s="47"/>
      <c r="F16" s="47"/>
      <c r="G16" s="47"/>
      <c r="H16" s="47"/>
      <c r="I16" s="48"/>
      <c r="J16" s="48"/>
      <c r="K16" s="48"/>
      <c r="L16" s="48"/>
      <c r="M16" s="48"/>
    </row>
    <row r="17" spans="1:13" ht="20.100000000000001" customHeight="1">
      <c r="A17" s="56"/>
      <c r="B17" s="55" t="s">
        <v>80</v>
      </c>
      <c r="C17" s="48"/>
      <c r="D17" s="48"/>
      <c r="E17" s="48"/>
      <c r="F17" s="48"/>
      <c r="G17" s="48"/>
      <c r="H17" s="48"/>
      <c r="I17" s="48"/>
      <c r="J17" s="48"/>
      <c r="K17" s="48"/>
      <c r="L17" s="48"/>
      <c r="M17" s="48"/>
    </row>
    <row r="18" spans="1:13" ht="20.100000000000001" customHeight="1" thickBot="1">
      <c r="A18" s="260" t="s">
        <v>81</v>
      </c>
      <c r="B18" s="261"/>
      <c r="C18" s="50">
        <f t="shared" ref="C18:J18" si="6">C16+C17</f>
        <v>0</v>
      </c>
      <c r="D18" s="50">
        <f t="shared" si="6"/>
        <v>0</v>
      </c>
      <c r="E18" s="50">
        <f t="shared" si="6"/>
        <v>0</v>
      </c>
      <c r="F18" s="50">
        <f t="shared" si="6"/>
        <v>0</v>
      </c>
      <c r="G18" s="50">
        <f t="shared" si="6"/>
        <v>0</v>
      </c>
      <c r="H18" s="50">
        <f t="shared" si="6"/>
        <v>0</v>
      </c>
      <c r="I18" s="50">
        <f t="shared" si="6"/>
        <v>0</v>
      </c>
      <c r="J18" s="50">
        <f t="shared" si="6"/>
        <v>0</v>
      </c>
      <c r="K18" s="50">
        <f t="shared" ref="K18:L18" si="7">K16+K17</f>
        <v>0</v>
      </c>
      <c r="L18" s="50">
        <f t="shared" si="7"/>
        <v>0</v>
      </c>
      <c r="M18" s="50">
        <f t="shared" ref="M18" si="8">M16+M17</f>
        <v>0</v>
      </c>
    </row>
    <row r="19" spans="1:13" ht="27.75" customHeight="1" thickBot="1">
      <c r="A19" s="262" t="s">
        <v>82</v>
      </c>
      <c r="B19" s="263"/>
      <c r="C19" s="52">
        <f t="shared" ref="C19:J19" si="9">C10+C13+C18</f>
        <v>0</v>
      </c>
      <c r="D19" s="52">
        <f t="shared" si="9"/>
        <v>0</v>
      </c>
      <c r="E19" s="52">
        <f t="shared" si="9"/>
        <v>0</v>
      </c>
      <c r="F19" s="52">
        <f t="shared" si="9"/>
        <v>0</v>
      </c>
      <c r="G19" s="52">
        <f t="shared" si="9"/>
        <v>0</v>
      </c>
      <c r="H19" s="52">
        <f t="shared" si="9"/>
        <v>0</v>
      </c>
      <c r="I19" s="52">
        <f t="shared" si="9"/>
        <v>0</v>
      </c>
      <c r="J19" s="142">
        <f t="shared" si="9"/>
        <v>0</v>
      </c>
      <c r="K19" s="52">
        <f t="shared" ref="K19:L19" si="10">K10+K13+K18</f>
        <v>0</v>
      </c>
      <c r="L19" s="52">
        <f t="shared" si="10"/>
        <v>0</v>
      </c>
      <c r="M19" s="143">
        <f t="shared" ref="M19" si="11">M10+M13+M18</f>
        <v>0</v>
      </c>
    </row>
    <row r="20" spans="1:13" ht="20.100000000000001" customHeight="1" thickBot="1">
      <c r="A20" s="264" t="s">
        <v>83</v>
      </c>
      <c r="B20" s="264"/>
      <c r="C20" s="57"/>
      <c r="D20" s="57"/>
      <c r="E20" s="57"/>
      <c r="F20" s="57"/>
      <c r="G20" s="57"/>
      <c r="H20" s="57"/>
      <c r="I20" s="58"/>
      <c r="J20" s="58"/>
      <c r="K20" s="58"/>
      <c r="L20" s="58"/>
      <c r="M20" s="58"/>
    </row>
    <row r="21" spans="1:13" ht="33" customHeight="1" thickBot="1">
      <c r="A21" s="265" t="s">
        <v>211</v>
      </c>
      <c r="B21" s="266"/>
      <c r="C21" s="52" t="str">
        <f t="shared" ref="C21:J21" si="12">IF(C20=0," ",ROUND(C19/C20,0))</f>
        <v xml:space="preserve"> </v>
      </c>
      <c r="D21" s="52" t="str">
        <f t="shared" si="12"/>
        <v xml:space="preserve"> </v>
      </c>
      <c r="E21" s="52" t="str">
        <f t="shared" si="12"/>
        <v xml:space="preserve"> </v>
      </c>
      <c r="F21" s="52" t="str">
        <f t="shared" si="12"/>
        <v xml:space="preserve"> </v>
      </c>
      <c r="G21" s="52" t="str">
        <f t="shared" si="12"/>
        <v xml:space="preserve"> </v>
      </c>
      <c r="H21" s="52" t="str">
        <f t="shared" si="12"/>
        <v xml:space="preserve"> </v>
      </c>
      <c r="I21" s="52" t="str">
        <f t="shared" si="12"/>
        <v xml:space="preserve"> </v>
      </c>
      <c r="J21" s="52" t="str">
        <f t="shared" si="12"/>
        <v xml:space="preserve"> </v>
      </c>
      <c r="K21" s="52" t="str">
        <f t="shared" ref="K21:L21" si="13">IF(K20=0," ",ROUND(K19/K20,0))</f>
        <v xml:space="preserve"> </v>
      </c>
      <c r="L21" s="52" t="str">
        <f t="shared" si="13"/>
        <v xml:space="preserve"> </v>
      </c>
      <c r="M21" s="52" t="str">
        <f t="shared" ref="M21" si="14">IF(M20=0," ",ROUND(M19/M20,0))</f>
        <v xml:space="preserve"> </v>
      </c>
    </row>
    <row r="22" spans="1:13" ht="27.75" customHeight="1">
      <c r="A22" s="267" t="s">
        <v>84</v>
      </c>
      <c r="B22" s="59" t="s">
        <v>85</v>
      </c>
      <c r="C22" s="60" t="s">
        <v>86</v>
      </c>
      <c r="D22" s="60" t="s">
        <v>86</v>
      </c>
      <c r="E22" s="60" t="s">
        <v>86</v>
      </c>
      <c r="F22" s="61"/>
      <c r="G22" s="61"/>
      <c r="H22" s="61"/>
      <c r="I22" s="61"/>
      <c r="J22" s="61"/>
      <c r="K22" s="61"/>
      <c r="L22" s="61"/>
      <c r="M22" s="61"/>
    </row>
    <row r="23" spans="1:13" ht="27.75" customHeight="1">
      <c r="A23" s="267"/>
      <c r="B23" s="62" t="s">
        <v>87</v>
      </c>
      <c r="C23" s="63" t="s">
        <v>86</v>
      </c>
      <c r="D23" s="63" t="s">
        <v>86</v>
      </c>
      <c r="E23" s="63" t="s">
        <v>86</v>
      </c>
      <c r="F23" s="61"/>
      <c r="G23" s="61"/>
      <c r="H23" s="61"/>
      <c r="I23" s="61"/>
      <c r="J23" s="61"/>
      <c r="K23" s="61"/>
      <c r="L23" s="61"/>
      <c r="M23" s="61"/>
    </row>
    <row r="24" spans="1:13" ht="20.100000000000001" customHeight="1">
      <c r="A24" s="267"/>
      <c r="B24" s="55" t="s">
        <v>88</v>
      </c>
      <c r="C24" s="63" t="s">
        <v>86</v>
      </c>
      <c r="D24" s="63" t="s">
        <v>86</v>
      </c>
      <c r="E24" s="63" t="s">
        <v>86</v>
      </c>
      <c r="F24" s="61"/>
      <c r="G24" s="61"/>
      <c r="H24" s="61"/>
      <c r="I24" s="61"/>
      <c r="J24" s="61"/>
      <c r="K24" s="61"/>
      <c r="L24" s="61"/>
      <c r="M24" s="61"/>
    </row>
    <row r="25" spans="1:13" ht="20.100000000000001" customHeight="1">
      <c r="A25" s="267"/>
      <c r="B25" s="55" t="s">
        <v>89</v>
      </c>
      <c r="C25" s="63" t="s">
        <v>86</v>
      </c>
      <c r="D25" s="63" t="s">
        <v>86</v>
      </c>
      <c r="E25" s="63" t="s">
        <v>86</v>
      </c>
      <c r="F25" s="61"/>
      <c r="G25" s="61"/>
      <c r="H25" s="61"/>
      <c r="I25" s="61"/>
      <c r="J25" s="61"/>
      <c r="K25" s="61"/>
      <c r="L25" s="61"/>
      <c r="M25" s="61"/>
    </row>
    <row r="26" spans="1:13" ht="20.100000000000001" customHeight="1">
      <c r="A26" s="268" t="s">
        <v>90</v>
      </c>
      <c r="B26" s="184"/>
      <c r="C26" s="63" t="s">
        <v>86</v>
      </c>
      <c r="D26" s="63" t="s">
        <v>86</v>
      </c>
      <c r="E26" s="63" t="s">
        <v>86</v>
      </c>
      <c r="F26" s="49">
        <f t="shared" ref="F26:M26" si="15">IF(F14+F15=F22+F23+F24+F25,F14+F15,"ｴﾗｰ")</f>
        <v>0</v>
      </c>
      <c r="G26" s="49">
        <f t="shared" si="15"/>
        <v>0</v>
      </c>
      <c r="H26" s="49">
        <f t="shared" si="15"/>
        <v>0</v>
      </c>
      <c r="I26" s="49">
        <f t="shared" si="15"/>
        <v>0</v>
      </c>
      <c r="J26" s="49">
        <f t="shared" si="15"/>
        <v>0</v>
      </c>
      <c r="K26" s="49">
        <f t="shared" si="15"/>
        <v>0</v>
      </c>
      <c r="L26" s="49">
        <f t="shared" si="15"/>
        <v>0</v>
      </c>
      <c r="M26" s="49">
        <f t="shared" si="15"/>
        <v>0</v>
      </c>
    </row>
    <row r="27" spans="1:13" ht="20.100000000000001" customHeight="1">
      <c r="A27" s="269" t="s">
        <v>91</v>
      </c>
      <c r="B27" s="269"/>
      <c r="C27" s="269"/>
      <c r="D27" s="269"/>
      <c r="E27" s="269"/>
      <c r="F27" s="269"/>
      <c r="G27" s="269"/>
      <c r="H27" s="269"/>
      <c r="I27" s="269"/>
      <c r="J27" s="269"/>
    </row>
    <row r="28" spans="1:13" ht="20.100000000000001" customHeight="1">
      <c r="A28" s="65" t="s">
        <v>215</v>
      </c>
      <c r="B28" s="65"/>
      <c r="C28" s="65"/>
      <c r="D28" s="65"/>
      <c r="E28" s="65"/>
      <c r="F28" s="65"/>
      <c r="G28" s="65"/>
      <c r="H28" s="65"/>
      <c r="I28" s="65"/>
      <c r="J28" s="65"/>
      <c r="K28" s="65"/>
    </row>
    <row r="29" spans="1:13" ht="20.100000000000001" customHeight="1">
      <c r="A29" s="256" t="s">
        <v>92</v>
      </c>
      <c r="B29" s="256"/>
      <c r="C29" s="256"/>
      <c r="D29" s="256"/>
      <c r="E29" s="256"/>
      <c r="F29" s="256"/>
      <c r="G29" s="256"/>
      <c r="H29" s="256"/>
      <c r="I29" s="256"/>
      <c r="J29" s="256"/>
    </row>
    <row r="30" spans="1:13" ht="20.100000000000001" customHeight="1">
      <c r="A30" s="256" t="s">
        <v>93</v>
      </c>
      <c r="B30" s="256"/>
      <c r="C30" s="256"/>
      <c r="D30" s="256"/>
      <c r="E30" s="256"/>
      <c r="F30" s="256"/>
      <c r="G30" s="256"/>
      <c r="H30" s="256"/>
      <c r="I30" s="256"/>
      <c r="J30" s="256"/>
    </row>
    <row r="31" spans="1:13" ht="20.100000000000001" customHeight="1">
      <c r="A31" s="256" t="s">
        <v>94</v>
      </c>
      <c r="B31" s="256"/>
      <c r="C31" s="256"/>
      <c r="D31" s="256"/>
      <c r="E31" s="256"/>
      <c r="F31" s="256"/>
      <c r="G31" s="256"/>
      <c r="H31" s="256"/>
      <c r="I31" s="256"/>
      <c r="J31" s="256"/>
    </row>
    <row r="32" spans="1:13" ht="20.100000000000001" customHeight="1">
      <c r="A32" s="256" t="s">
        <v>95</v>
      </c>
      <c r="B32" s="256"/>
      <c r="C32" s="256"/>
      <c r="D32" s="256"/>
      <c r="E32" s="256"/>
      <c r="F32" s="256"/>
      <c r="G32" s="256"/>
      <c r="H32" s="256"/>
      <c r="I32" s="256"/>
      <c r="J32" s="256"/>
    </row>
    <row r="33" spans="1:10" ht="20.100000000000001" customHeight="1">
      <c r="A33" s="256" t="s">
        <v>216</v>
      </c>
      <c r="B33" s="256"/>
      <c r="C33" s="256"/>
      <c r="D33" s="256"/>
      <c r="E33" s="256"/>
      <c r="F33" s="256"/>
      <c r="G33" s="256"/>
      <c r="H33" s="256"/>
      <c r="I33" s="64"/>
      <c r="J33" s="65" t="s">
        <v>96</v>
      </c>
    </row>
    <row r="34" spans="1:10" ht="20.100000000000001" customHeight="1">
      <c r="A34" s="256" t="s">
        <v>217</v>
      </c>
      <c r="B34" s="256"/>
      <c r="C34" s="256"/>
      <c r="D34" s="256"/>
      <c r="E34" s="256"/>
      <c r="F34" s="256"/>
      <c r="G34" s="256"/>
      <c r="H34" s="256"/>
      <c r="I34" s="64"/>
      <c r="J34" s="65" t="s">
        <v>96</v>
      </c>
    </row>
    <row r="35" spans="1:10" ht="20.100000000000001" customHeight="1">
      <c r="A35" s="257" t="s">
        <v>97</v>
      </c>
      <c r="B35" s="257"/>
      <c r="C35" s="257"/>
      <c r="D35" s="257"/>
      <c r="E35" s="257"/>
      <c r="F35" s="257"/>
      <c r="G35" s="257"/>
      <c r="H35" s="257"/>
      <c r="I35" s="64"/>
      <c r="J35" s="65" t="s">
        <v>96</v>
      </c>
    </row>
    <row r="36" spans="1:10" ht="20.100000000000001" customHeight="1">
      <c r="A36" s="67"/>
      <c r="B36" s="11"/>
      <c r="C36" s="11"/>
      <c r="D36" s="11"/>
      <c r="E36" s="11"/>
      <c r="F36" s="11"/>
      <c r="G36" s="11"/>
      <c r="H36" s="11"/>
      <c r="I36" s="11"/>
      <c r="J36" s="11"/>
    </row>
    <row r="37" spans="1:10" ht="20.100000000000001" customHeight="1">
      <c r="A37" s="258" t="s">
        <v>14</v>
      </c>
      <c r="B37" s="258"/>
      <c r="C37" s="258"/>
      <c r="D37" s="258"/>
      <c r="E37" s="258"/>
      <c r="F37" s="258"/>
      <c r="G37" s="11"/>
      <c r="H37" s="11"/>
      <c r="I37" s="11"/>
      <c r="J37" s="11"/>
    </row>
    <row r="38" spans="1:10" ht="20.100000000000001" customHeight="1">
      <c r="A38" s="67"/>
      <c r="B38" s="11"/>
      <c r="C38" s="11"/>
      <c r="D38" s="11"/>
      <c r="E38" s="11"/>
      <c r="F38" s="11"/>
      <c r="G38" s="11"/>
      <c r="H38" s="11"/>
      <c r="I38" s="11"/>
      <c r="J38" s="11"/>
    </row>
    <row r="39" spans="1:10" ht="20.100000000000001" customHeight="1">
      <c r="A39" s="68"/>
      <c r="B39" s="11"/>
      <c r="C39" s="11"/>
      <c r="D39" s="11"/>
      <c r="E39" s="11"/>
      <c r="F39" s="11"/>
      <c r="G39" s="11"/>
      <c r="H39" s="11"/>
      <c r="I39" s="11"/>
      <c r="J39" s="11"/>
    </row>
    <row r="40" spans="1:10" ht="20.100000000000001" customHeight="1">
      <c r="A40" s="68"/>
      <c r="B40" s="11"/>
      <c r="C40" s="11"/>
      <c r="D40" s="11"/>
      <c r="E40" s="11"/>
      <c r="F40" s="11"/>
      <c r="G40" s="11"/>
      <c r="H40" s="11"/>
      <c r="I40" s="11"/>
      <c r="J40" s="11"/>
    </row>
    <row r="41" spans="1:10" ht="20.100000000000001" customHeight="1">
      <c r="A41" s="68"/>
      <c r="B41" s="66"/>
      <c r="C41" s="66"/>
      <c r="D41" s="66"/>
      <c r="E41" s="66"/>
      <c r="F41" s="66"/>
      <c r="G41" s="66"/>
      <c r="H41" s="66"/>
      <c r="I41" s="66"/>
      <c r="J41" s="66"/>
    </row>
    <row r="42" spans="1:10" ht="20.100000000000001" customHeight="1">
      <c r="A42" s="68"/>
      <c r="B42" s="66"/>
      <c r="C42" s="66"/>
      <c r="D42" s="66"/>
      <c r="E42" s="66"/>
      <c r="F42" s="66"/>
      <c r="G42" s="66"/>
      <c r="H42" s="66"/>
      <c r="I42" s="66"/>
      <c r="J42" s="66"/>
    </row>
    <row r="43" spans="1:10" ht="20.100000000000001" customHeight="1">
      <c r="A43" s="68"/>
      <c r="B43" s="66"/>
      <c r="C43" s="66"/>
      <c r="D43" s="66"/>
      <c r="E43" s="66"/>
      <c r="F43" s="66"/>
      <c r="G43" s="66"/>
      <c r="H43" s="66"/>
      <c r="I43" s="66"/>
      <c r="J43" s="66"/>
    </row>
    <row r="44" spans="1:10" ht="20.100000000000001" customHeight="1">
      <c r="A44" s="68"/>
      <c r="B44" s="66"/>
      <c r="C44" s="66"/>
      <c r="D44" s="66"/>
      <c r="E44" s="66"/>
      <c r="F44" s="66"/>
      <c r="G44" s="66"/>
      <c r="H44" s="66"/>
      <c r="I44" s="66"/>
      <c r="J44" s="66"/>
    </row>
    <row r="45" spans="1:10">
      <c r="A45" s="68"/>
      <c r="B45" s="66"/>
      <c r="C45" s="66"/>
      <c r="D45" s="66"/>
      <c r="E45" s="66"/>
      <c r="F45" s="66"/>
      <c r="G45" s="66"/>
      <c r="H45" s="66"/>
      <c r="I45" s="66"/>
      <c r="J45" s="66"/>
    </row>
    <row r="46" spans="1:10">
      <c r="A46" s="68"/>
      <c r="B46" s="66"/>
      <c r="C46" s="66"/>
      <c r="D46" s="66"/>
      <c r="E46" s="66"/>
      <c r="F46" s="66"/>
      <c r="G46" s="66"/>
      <c r="H46" s="66"/>
      <c r="I46" s="66"/>
      <c r="J46" s="66"/>
    </row>
    <row r="47" spans="1:10">
      <c r="A47" s="68"/>
      <c r="B47" s="66"/>
      <c r="C47" s="66"/>
      <c r="D47" s="66"/>
      <c r="E47" s="66"/>
      <c r="F47" s="66"/>
      <c r="G47" s="66"/>
      <c r="H47" s="66"/>
      <c r="I47" s="66"/>
      <c r="J47" s="66"/>
    </row>
    <row r="48" spans="1:10">
      <c r="A48" s="68"/>
      <c r="B48" s="66"/>
      <c r="C48" s="66"/>
      <c r="D48" s="66"/>
      <c r="E48" s="66"/>
      <c r="F48" s="66"/>
      <c r="G48" s="66"/>
      <c r="H48" s="66"/>
      <c r="I48" s="66"/>
      <c r="J48" s="66"/>
    </row>
    <row r="49" spans="1:10">
      <c r="A49" s="68"/>
      <c r="B49" s="66"/>
      <c r="C49" s="66"/>
      <c r="D49" s="66"/>
      <c r="E49" s="66"/>
      <c r="F49" s="66"/>
      <c r="G49" s="66"/>
      <c r="H49" s="66"/>
      <c r="I49" s="66"/>
      <c r="J49" s="66"/>
    </row>
    <row r="50" spans="1:10">
      <c r="A50" s="66"/>
      <c r="B50" s="66"/>
      <c r="C50" s="66"/>
      <c r="D50" s="66"/>
      <c r="E50" s="66"/>
      <c r="F50" s="66"/>
      <c r="G50" s="66"/>
      <c r="H50" s="66"/>
      <c r="I50" s="66"/>
      <c r="J50" s="66"/>
    </row>
    <row r="51" spans="1:10">
      <c r="A51" s="66"/>
      <c r="B51" s="66"/>
      <c r="C51" s="66"/>
      <c r="D51" s="66"/>
      <c r="E51" s="66"/>
      <c r="F51" s="66"/>
      <c r="G51" s="66"/>
      <c r="H51" s="66"/>
      <c r="I51" s="66"/>
      <c r="J51" s="66"/>
    </row>
    <row r="52" spans="1:10">
      <c r="A52" s="66"/>
      <c r="B52" s="66"/>
      <c r="C52" s="66"/>
      <c r="D52" s="66"/>
      <c r="E52" s="66"/>
      <c r="F52" s="66"/>
      <c r="G52" s="66"/>
      <c r="H52" s="66"/>
      <c r="I52" s="66"/>
      <c r="J52" s="66"/>
    </row>
    <row r="53" spans="1:10">
      <c r="A53" s="66"/>
      <c r="B53" s="66"/>
      <c r="C53" s="66"/>
      <c r="D53" s="66"/>
      <c r="E53" s="66"/>
      <c r="F53" s="66"/>
      <c r="G53" s="66"/>
      <c r="H53" s="66"/>
      <c r="I53" s="66"/>
      <c r="J53" s="66"/>
    </row>
    <row r="54" spans="1:10">
      <c r="A54" s="66"/>
      <c r="B54" s="66"/>
      <c r="C54" s="66"/>
      <c r="D54" s="66"/>
      <c r="E54" s="66"/>
      <c r="F54" s="66"/>
      <c r="G54" s="66"/>
      <c r="H54" s="66"/>
      <c r="I54" s="66"/>
      <c r="J54" s="66"/>
    </row>
    <row r="55" spans="1:10">
      <c r="A55" s="66"/>
      <c r="B55" s="66"/>
      <c r="C55" s="66"/>
      <c r="D55" s="66"/>
      <c r="E55" s="66"/>
      <c r="F55" s="66"/>
      <c r="G55" s="66"/>
      <c r="H55" s="66"/>
      <c r="I55" s="66"/>
      <c r="J55" s="66"/>
    </row>
    <row r="56" spans="1:10">
      <c r="A56" s="66"/>
      <c r="B56" s="66"/>
      <c r="C56" s="66"/>
      <c r="D56" s="66"/>
      <c r="E56" s="66"/>
      <c r="F56" s="66"/>
      <c r="G56" s="66"/>
      <c r="H56" s="66"/>
      <c r="I56" s="66"/>
      <c r="J56" s="66"/>
    </row>
    <row r="57" spans="1:10">
      <c r="A57" s="66"/>
      <c r="B57" s="66"/>
      <c r="C57" s="66"/>
      <c r="D57" s="66"/>
      <c r="E57" s="66"/>
      <c r="F57" s="66"/>
      <c r="G57" s="66"/>
      <c r="H57" s="66"/>
      <c r="I57" s="66"/>
      <c r="J57" s="66"/>
    </row>
    <row r="58" spans="1:10">
      <c r="A58" s="66"/>
      <c r="B58" s="66"/>
      <c r="C58" s="66"/>
      <c r="D58" s="66"/>
      <c r="E58" s="66"/>
      <c r="F58" s="66"/>
      <c r="G58" s="66"/>
      <c r="H58" s="66"/>
      <c r="I58" s="66"/>
      <c r="J58" s="66"/>
    </row>
    <row r="59" spans="1:10">
      <c r="A59" s="66"/>
      <c r="B59" s="66"/>
      <c r="C59" s="66"/>
      <c r="D59" s="66"/>
      <c r="E59" s="66"/>
      <c r="F59" s="66"/>
      <c r="G59" s="66"/>
      <c r="H59" s="66"/>
      <c r="I59" s="66"/>
      <c r="J59" s="66"/>
    </row>
    <row r="60" spans="1:10">
      <c r="A60" s="66"/>
      <c r="B60" s="66"/>
      <c r="C60" s="66"/>
      <c r="D60" s="66"/>
      <c r="E60" s="66"/>
      <c r="F60" s="66"/>
      <c r="G60" s="66"/>
      <c r="H60" s="66"/>
      <c r="I60" s="66"/>
      <c r="J60" s="66"/>
    </row>
    <row r="61" spans="1:10">
      <c r="A61" s="66"/>
      <c r="B61" s="66"/>
      <c r="C61" s="66"/>
      <c r="D61" s="66"/>
      <c r="E61" s="66"/>
      <c r="F61" s="66"/>
      <c r="G61" s="66"/>
      <c r="H61" s="66"/>
      <c r="I61" s="66"/>
      <c r="J61" s="66"/>
    </row>
    <row r="62" spans="1:10">
      <c r="A62" s="66"/>
      <c r="B62" s="66"/>
      <c r="C62" s="66"/>
      <c r="D62" s="66"/>
      <c r="E62" s="66"/>
      <c r="F62" s="66"/>
      <c r="G62" s="66"/>
      <c r="H62" s="66"/>
      <c r="I62" s="66"/>
      <c r="J62" s="66"/>
    </row>
    <row r="63" spans="1:10">
      <c r="A63" s="66"/>
      <c r="B63" s="66"/>
      <c r="C63" s="66"/>
      <c r="D63" s="66"/>
      <c r="E63" s="66"/>
      <c r="F63" s="66"/>
      <c r="G63" s="66"/>
      <c r="H63" s="66"/>
      <c r="I63" s="66"/>
      <c r="J63" s="66"/>
    </row>
    <row r="64" spans="1:10">
      <c r="A64" s="66"/>
      <c r="B64" s="66"/>
      <c r="C64" s="66"/>
      <c r="D64" s="66"/>
      <c r="E64" s="66"/>
      <c r="F64" s="66"/>
      <c r="G64" s="66"/>
      <c r="H64" s="66"/>
      <c r="I64" s="66"/>
      <c r="J64" s="66"/>
    </row>
    <row r="65" spans="1:10">
      <c r="A65" s="66"/>
      <c r="B65" s="66"/>
      <c r="C65" s="66"/>
      <c r="D65" s="66"/>
      <c r="E65" s="66"/>
      <c r="F65" s="66"/>
      <c r="G65" s="66"/>
      <c r="H65" s="66"/>
      <c r="I65" s="66"/>
      <c r="J65" s="66"/>
    </row>
    <row r="66" spans="1:10">
      <c r="A66" s="66"/>
      <c r="B66" s="66"/>
      <c r="C66" s="66"/>
      <c r="D66" s="66"/>
      <c r="E66" s="66"/>
      <c r="F66" s="66"/>
      <c r="G66" s="66"/>
      <c r="H66" s="66"/>
      <c r="I66" s="66"/>
      <c r="J66" s="66"/>
    </row>
    <row r="67" spans="1:10">
      <c r="A67" s="66"/>
      <c r="B67" s="66"/>
      <c r="C67" s="66"/>
      <c r="D67" s="66"/>
      <c r="E67" s="66"/>
      <c r="F67" s="66"/>
      <c r="G67" s="66"/>
      <c r="H67" s="66"/>
      <c r="I67" s="66"/>
      <c r="J67" s="66"/>
    </row>
    <row r="68" spans="1:10">
      <c r="A68" s="66"/>
      <c r="B68" s="66"/>
      <c r="C68" s="66"/>
      <c r="D68" s="66"/>
      <c r="E68" s="66"/>
      <c r="F68" s="66"/>
      <c r="G68" s="66"/>
      <c r="H68" s="66"/>
      <c r="I68" s="66"/>
      <c r="J68" s="66"/>
    </row>
    <row r="69" spans="1:10">
      <c r="A69" s="66"/>
      <c r="B69" s="66"/>
      <c r="C69" s="66"/>
      <c r="D69" s="66"/>
      <c r="E69" s="66"/>
      <c r="F69" s="66"/>
      <c r="G69" s="66"/>
      <c r="H69" s="66"/>
      <c r="I69" s="66"/>
      <c r="J69" s="66"/>
    </row>
    <row r="70" spans="1:10">
      <c r="A70" s="66"/>
      <c r="B70" s="66"/>
      <c r="C70" s="66"/>
      <c r="D70" s="66"/>
      <c r="E70" s="66"/>
      <c r="F70" s="66"/>
      <c r="G70" s="66"/>
      <c r="H70" s="66"/>
      <c r="I70" s="66"/>
      <c r="J70" s="66"/>
    </row>
    <row r="71" spans="1:10">
      <c r="A71" s="66"/>
      <c r="B71" s="66"/>
      <c r="C71" s="66"/>
      <c r="D71" s="66"/>
      <c r="E71" s="66"/>
      <c r="F71" s="66"/>
      <c r="G71" s="66"/>
      <c r="H71" s="66"/>
      <c r="I71" s="66"/>
      <c r="J71" s="66"/>
    </row>
    <row r="72" spans="1:10">
      <c r="A72" s="66"/>
      <c r="B72" s="66"/>
      <c r="C72" s="66"/>
      <c r="D72" s="66"/>
      <c r="E72" s="66"/>
      <c r="F72" s="66"/>
      <c r="G72" s="66"/>
      <c r="H72" s="66"/>
      <c r="I72" s="66"/>
      <c r="J72" s="66"/>
    </row>
    <row r="73" spans="1:10">
      <c r="A73" s="66"/>
      <c r="B73" s="66"/>
      <c r="C73" s="66"/>
      <c r="D73" s="66"/>
      <c r="E73" s="66"/>
      <c r="F73" s="66"/>
      <c r="G73" s="66"/>
      <c r="H73" s="66"/>
      <c r="I73" s="66"/>
      <c r="J73" s="66"/>
    </row>
    <row r="74" spans="1:10">
      <c r="A74" s="66"/>
      <c r="B74" s="66"/>
      <c r="C74" s="66"/>
      <c r="D74" s="66"/>
      <c r="E74" s="66"/>
      <c r="F74" s="66"/>
      <c r="G74" s="66"/>
      <c r="H74" s="66"/>
      <c r="I74" s="66"/>
      <c r="J74" s="66"/>
    </row>
    <row r="75" spans="1:10">
      <c r="A75" s="66"/>
      <c r="B75" s="66"/>
      <c r="C75" s="66"/>
      <c r="D75" s="66"/>
      <c r="E75" s="66"/>
      <c r="F75" s="66"/>
      <c r="G75" s="66"/>
      <c r="H75" s="66"/>
      <c r="I75" s="66"/>
      <c r="J75" s="66"/>
    </row>
    <row r="76" spans="1:10">
      <c r="A76" s="66"/>
      <c r="B76" s="66"/>
      <c r="C76" s="66"/>
      <c r="D76" s="66"/>
      <c r="E76" s="66"/>
      <c r="F76" s="66"/>
      <c r="G76" s="66"/>
      <c r="H76" s="66"/>
      <c r="I76" s="66"/>
      <c r="J76" s="66"/>
    </row>
    <row r="77" spans="1:10">
      <c r="A77" s="66"/>
      <c r="B77" s="66"/>
      <c r="C77" s="66"/>
      <c r="D77" s="66"/>
      <c r="E77" s="66"/>
      <c r="F77" s="66"/>
      <c r="G77" s="66"/>
      <c r="H77" s="66"/>
      <c r="I77" s="66"/>
      <c r="J77" s="66"/>
    </row>
    <row r="78" spans="1:10">
      <c r="A78" s="66"/>
      <c r="B78" s="66"/>
      <c r="C78" s="66"/>
      <c r="D78" s="66"/>
      <c r="E78" s="66"/>
      <c r="F78" s="66"/>
      <c r="G78" s="66"/>
      <c r="H78" s="66"/>
      <c r="I78" s="66"/>
      <c r="J78" s="66"/>
    </row>
    <row r="79" spans="1:10">
      <c r="A79" s="66"/>
      <c r="B79" s="66"/>
      <c r="C79" s="66"/>
      <c r="D79" s="66"/>
      <c r="E79" s="66"/>
      <c r="F79" s="66"/>
      <c r="G79" s="66"/>
      <c r="H79" s="66"/>
      <c r="I79" s="66"/>
      <c r="J79" s="66"/>
    </row>
    <row r="80" spans="1:10">
      <c r="A80" s="66"/>
      <c r="B80" s="66"/>
      <c r="C80" s="66"/>
      <c r="D80" s="66"/>
      <c r="E80" s="66"/>
      <c r="F80" s="66"/>
      <c r="G80" s="66"/>
      <c r="H80" s="66"/>
      <c r="I80" s="66"/>
      <c r="J80" s="66"/>
    </row>
    <row r="81" spans="1:10">
      <c r="A81" s="66"/>
      <c r="B81" s="66"/>
      <c r="C81" s="66"/>
      <c r="D81" s="66"/>
      <c r="E81" s="66"/>
      <c r="F81" s="66"/>
      <c r="G81" s="66"/>
      <c r="H81" s="66"/>
      <c r="I81" s="66"/>
      <c r="J81" s="66"/>
    </row>
    <row r="82" spans="1:10">
      <c r="A82" s="66"/>
      <c r="B82" s="66"/>
      <c r="C82" s="66"/>
      <c r="D82" s="66"/>
      <c r="E82" s="66"/>
      <c r="F82" s="66"/>
      <c r="G82" s="66"/>
      <c r="H82" s="66"/>
      <c r="I82" s="66"/>
      <c r="J82" s="66"/>
    </row>
    <row r="83" spans="1:10">
      <c r="A83" s="66"/>
      <c r="B83" s="66"/>
      <c r="C83" s="66"/>
      <c r="D83" s="66"/>
      <c r="E83" s="66"/>
      <c r="F83" s="66"/>
      <c r="G83" s="66"/>
      <c r="H83" s="66"/>
      <c r="I83" s="66"/>
      <c r="J83" s="66"/>
    </row>
    <row r="84" spans="1:10">
      <c r="A84" s="66"/>
      <c r="B84" s="66"/>
      <c r="C84" s="66"/>
      <c r="D84" s="66"/>
      <c r="E84" s="66"/>
      <c r="F84" s="66"/>
      <c r="G84" s="66"/>
      <c r="H84" s="66"/>
      <c r="I84" s="66"/>
      <c r="J84" s="66"/>
    </row>
    <row r="85" spans="1:10">
      <c r="A85" s="66"/>
      <c r="B85" s="66"/>
      <c r="C85" s="66"/>
      <c r="D85" s="66"/>
      <c r="E85" s="66"/>
      <c r="F85" s="66"/>
      <c r="G85" s="66"/>
      <c r="H85" s="66"/>
      <c r="I85" s="66"/>
      <c r="J85" s="66"/>
    </row>
    <row r="86" spans="1:10">
      <c r="A86" s="66"/>
      <c r="B86" s="66"/>
      <c r="C86" s="66"/>
      <c r="D86" s="66"/>
      <c r="E86" s="66"/>
      <c r="F86" s="66"/>
      <c r="G86" s="66"/>
      <c r="H86" s="66"/>
      <c r="I86" s="66"/>
      <c r="J86" s="66"/>
    </row>
    <row r="87" spans="1:10">
      <c r="A87" s="66"/>
      <c r="B87" s="66"/>
      <c r="C87" s="66"/>
      <c r="D87" s="66"/>
      <c r="E87" s="66"/>
      <c r="F87" s="66"/>
      <c r="G87" s="66"/>
      <c r="H87" s="66"/>
      <c r="I87" s="66"/>
      <c r="J87" s="66"/>
    </row>
  </sheetData>
  <mergeCells count="28">
    <mergeCell ref="A14:B14"/>
    <mergeCell ref="A2:C2"/>
    <mergeCell ref="B3:C3"/>
    <mergeCell ref="D3:G3"/>
    <mergeCell ref="A6:B6"/>
    <mergeCell ref="A7:B7"/>
    <mergeCell ref="A8:B8"/>
    <mergeCell ref="A9:B9"/>
    <mergeCell ref="A10:B10"/>
    <mergeCell ref="A11:B11"/>
    <mergeCell ref="A12:B12"/>
    <mergeCell ref="A13:B13"/>
    <mergeCell ref="A31:J31"/>
    <mergeCell ref="A15:B15"/>
    <mergeCell ref="A18:B18"/>
    <mergeCell ref="A19:B19"/>
    <mergeCell ref="A20:B20"/>
    <mergeCell ref="A21:B21"/>
    <mergeCell ref="A22:A25"/>
    <mergeCell ref="A26:B26"/>
    <mergeCell ref="A27:J27"/>
    <mergeCell ref="A29:J29"/>
    <mergeCell ref="A30:J30"/>
    <mergeCell ref="A32:J32"/>
    <mergeCell ref="A33:H33"/>
    <mergeCell ref="A34:H34"/>
    <mergeCell ref="A35:H35"/>
    <mergeCell ref="A37:F37"/>
  </mergeCells>
  <phoneticPr fontId="3"/>
  <conditionalFormatting sqref="C20:J20">
    <cfRule type="expression" dxfId="3" priority="3" stopIfTrue="1">
      <formula>INDIRECT(ADDRESS(ROW(),COLUMN()))=TRUNC(INDIRECT(ADDRESS(ROW(),COLUMN())))</formula>
    </cfRule>
  </conditionalFormatting>
  <conditionalFormatting sqref="K20:L20">
    <cfRule type="expression" dxfId="2" priority="2" stopIfTrue="1">
      <formula>INDIRECT(ADDRESS(ROW(),COLUMN()))=TRUNC(INDIRECT(ADDRESS(ROW(),COLUMN())))</formula>
    </cfRule>
  </conditionalFormatting>
  <conditionalFormatting sqref="M20">
    <cfRule type="expression" dxfId="1" priority="1" stopIfTrue="1">
      <formula>INDIRECT(ADDRESS(ROW(),COLUMN()))=TRUNC(INDIRECT(ADDRESS(ROW(),COLUMN())))</formula>
    </cfRule>
  </conditionalFormatting>
  <dataValidations count="1">
    <dataValidation type="list" allowBlank="1" showInputMessage="1" showErrorMessage="1" sqref="I33:I35">
      <formula1>"はい,いいえ"</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8"/>
  <sheetViews>
    <sheetView workbookViewId="0">
      <selection activeCell="C4" sqref="C4"/>
    </sheetView>
  </sheetViews>
  <sheetFormatPr defaultRowHeight="13.5"/>
  <cols>
    <col min="1" max="2" width="9" style="6"/>
    <col min="3" max="3" width="9.875" style="6" customWidth="1"/>
    <col min="4" max="4" width="3.5" style="6" bestFit="1" customWidth="1"/>
    <col min="5" max="5" width="4.625" style="6" customWidth="1"/>
    <col min="6" max="6" width="7.5" style="6" bestFit="1" customWidth="1"/>
    <col min="7" max="7" width="15" style="6" customWidth="1"/>
    <col min="8" max="8" width="9" style="6"/>
    <col min="9" max="9" width="17.75" style="6" customWidth="1"/>
    <col min="10" max="16384" width="9" style="6"/>
  </cols>
  <sheetData>
    <row r="1" spans="1:9" ht="14.1" customHeight="1">
      <c r="A1" s="38" t="s">
        <v>98</v>
      </c>
      <c r="B1" s="39"/>
      <c r="C1" s="39"/>
      <c r="D1" s="39"/>
      <c r="E1" s="39"/>
      <c r="F1" s="39"/>
      <c r="G1" s="39"/>
      <c r="H1" s="69"/>
      <c r="I1" s="12"/>
    </row>
    <row r="2" spans="1:9" ht="14.1" customHeight="1">
      <c r="A2" s="39"/>
      <c r="B2" s="39"/>
      <c r="C2" s="39"/>
      <c r="D2" s="39"/>
      <c r="E2" s="39"/>
      <c r="F2" s="39"/>
      <c r="G2" s="39"/>
      <c r="H2" s="69"/>
      <c r="I2" s="12"/>
    </row>
    <row r="3" spans="1:9" ht="14.1" customHeight="1">
      <c r="A3" s="39"/>
      <c r="B3" s="39"/>
      <c r="C3" s="39"/>
      <c r="D3" s="39"/>
      <c r="E3" s="39"/>
      <c r="F3" s="39"/>
      <c r="G3" s="39"/>
      <c r="H3" s="39"/>
      <c r="I3" s="39"/>
    </row>
    <row r="4" spans="1:9" ht="14.1" customHeight="1">
      <c r="A4" s="196" t="s">
        <v>223</v>
      </c>
      <c r="B4" s="196"/>
      <c r="C4" s="37">
        <f>申請書!F10</f>
        <v>0</v>
      </c>
      <c r="D4" s="37"/>
      <c r="E4" s="37"/>
      <c r="F4" s="37"/>
      <c r="G4" s="39"/>
      <c r="H4" s="39"/>
      <c r="I4" s="39"/>
    </row>
    <row r="5" spans="1:9" ht="14.1" customHeight="1">
      <c r="A5" s="70"/>
      <c r="B5" s="70"/>
      <c r="C5" s="70"/>
      <c r="D5" s="70"/>
      <c r="E5" s="70"/>
      <c r="F5" s="39"/>
      <c r="G5" s="39"/>
      <c r="H5" s="39"/>
      <c r="I5" s="39"/>
    </row>
    <row r="6" spans="1:9" ht="14.1" customHeight="1">
      <c r="A6" s="71" t="s">
        <v>213</v>
      </c>
      <c r="B6" s="71"/>
      <c r="C6" s="71"/>
      <c r="D6" s="71"/>
      <c r="E6" s="71"/>
      <c r="F6" s="38"/>
      <c r="G6" s="39"/>
      <c r="H6" s="39"/>
      <c r="I6" s="39" t="s">
        <v>99</v>
      </c>
    </row>
    <row r="7" spans="1:9" ht="14.1" customHeight="1">
      <c r="A7" s="72"/>
      <c r="B7" s="250" t="s">
        <v>100</v>
      </c>
      <c r="C7" s="205"/>
      <c r="D7" s="207" t="s">
        <v>101</v>
      </c>
      <c r="E7" s="250"/>
      <c r="F7" s="250"/>
      <c r="G7" s="73" t="s">
        <v>102</v>
      </c>
      <c r="H7" s="73" t="s">
        <v>103</v>
      </c>
      <c r="I7" s="73" t="s">
        <v>104</v>
      </c>
    </row>
    <row r="8" spans="1:9" ht="27" customHeight="1">
      <c r="A8" s="74">
        <v>1</v>
      </c>
      <c r="B8" s="281"/>
      <c r="C8" s="282"/>
      <c r="D8" s="75" t="s">
        <v>105</v>
      </c>
      <c r="E8" s="76"/>
      <c r="F8" s="41" t="s">
        <v>106</v>
      </c>
      <c r="G8" s="77"/>
      <c r="H8" s="78"/>
      <c r="I8" s="50">
        <f>G8*H8</f>
        <v>0</v>
      </c>
    </row>
    <row r="9" spans="1:9" ht="27" customHeight="1">
      <c r="A9" s="74">
        <v>2</v>
      </c>
      <c r="B9" s="281"/>
      <c r="C9" s="282"/>
      <c r="D9" s="75" t="s">
        <v>105</v>
      </c>
      <c r="E9" s="76"/>
      <c r="F9" s="41" t="s">
        <v>106</v>
      </c>
      <c r="G9" s="77"/>
      <c r="H9" s="78"/>
      <c r="I9" s="50">
        <f t="shared" ref="I9:I18" si="0">G9*H9</f>
        <v>0</v>
      </c>
    </row>
    <row r="10" spans="1:9" ht="27" customHeight="1">
      <c r="A10" s="74">
        <v>3</v>
      </c>
      <c r="B10" s="281"/>
      <c r="C10" s="282"/>
      <c r="D10" s="75" t="s">
        <v>105</v>
      </c>
      <c r="E10" s="76"/>
      <c r="F10" s="41" t="s">
        <v>106</v>
      </c>
      <c r="G10" s="77"/>
      <c r="H10" s="78"/>
      <c r="I10" s="50">
        <f t="shared" si="0"/>
        <v>0</v>
      </c>
    </row>
    <row r="11" spans="1:9" ht="27" customHeight="1">
      <c r="A11" s="74">
        <v>4</v>
      </c>
      <c r="B11" s="281"/>
      <c r="C11" s="282"/>
      <c r="D11" s="75" t="s">
        <v>105</v>
      </c>
      <c r="E11" s="76"/>
      <c r="F11" s="41" t="s">
        <v>106</v>
      </c>
      <c r="G11" s="77"/>
      <c r="H11" s="78"/>
      <c r="I11" s="50">
        <f t="shared" si="0"/>
        <v>0</v>
      </c>
    </row>
    <row r="12" spans="1:9" ht="27" customHeight="1">
      <c r="A12" s="74">
        <v>5</v>
      </c>
      <c r="B12" s="281"/>
      <c r="C12" s="282"/>
      <c r="D12" s="75" t="s">
        <v>105</v>
      </c>
      <c r="E12" s="76"/>
      <c r="F12" s="41" t="s">
        <v>106</v>
      </c>
      <c r="G12" s="77"/>
      <c r="H12" s="78"/>
      <c r="I12" s="50">
        <f t="shared" si="0"/>
        <v>0</v>
      </c>
    </row>
    <row r="13" spans="1:9" ht="27" customHeight="1">
      <c r="A13" s="74">
        <v>6</v>
      </c>
      <c r="B13" s="281"/>
      <c r="C13" s="282"/>
      <c r="D13" s="75" t="s">
        <v>105</v>
      </c>
      <c r="E13" s="76"/>
      <c r="F13" s="41" t="s">
        <v>106</v>
      </c>
      <c r="G13" s="77"/>
      <c r="H13" s="78"/>
      <c r="I13" s="50">
        <f t="shared" si="0"/>
        <v>0</v>
      </c>
    </row>
    <row r="14" spans="1:9" ht="27" customHeight="1">
      <c r="A14" s="74">
        <v>7</v>
      </c>
      <c r="B14" s="281"/>
      <c r="C14" s="282"/>
      <c r="D14" s="75" t="s">
        <v>105</v>
      </c>
      <c r="E14" s="76"/>
      <c r="F14" s="41" t="s">
        <v>106</v>
      </c>
      <c r="G14" s="77"/>
      <c r="H14" s="78"/>
      <c r="I14" s="50">
        <f t="shared" si="0"/>
        <v>0</v>
      </c>
    </row>
    <row r="15" spans="1:9" ht="27" customHeight="1">
      <c r="A15" s="74">
        <v>8</v>
      </c>
      <c r="B15" s="281"/>
      <c r="C15" s="282"/>
      <c r="D15" s="75" t="s">
        <v>105</v>
      </c>
      <c r="E15" s="76"/>
      <c r="F15" s="41" t="s">
        <v>106</v>
      </c>
      <c r="G15" s="77"/>
      <c r="H15" s="78"/>
      <c r="I15" s="50">
        <f t="shared" si="0"/>
        <v>0</v>
      </c>
    </row>
    <row r="16" spans="1:9" ht="27" customHeight="1">
      <c r="A16" s="74">
        <v>9</v>
      </c>
      <c r="B16" s="281"/>
      <c r="C16" s="282"/>
      <c r="D16" s="75" t="s">
        <v>105</v>
      </c>
      <c r="E16" s="76"/>
      <c r="F16" s="41" t="s">
        <v>106</v>
      </c>
      <c r="G16" s="77"/>
      <c r="H16" s="78"/>
      <c r="I16" s="50">
        <f t="shared" si="0"/>
        <v>0</v>
      </c>
    </row>
    <row r="17" spans="1:9" ht="27" customHeight="1">
      <c r="A17" s="74">
        <v>10</v>
      </c>
      <c r="B17" s="281"/>
      <c r="C17" s="282"/>
      <c r="D17" s="75" t="s">
        <v>105</v>
      </c>
      <c r="E17" s="76"/>
      <c r="F17" s="41" t="s">
        <v>106</v>
      </c>
      <c r="G17" s="77"/>
      <c r="H17" s="78"/>
      <c r="I17" s="50">
        <f t="shared" si="0"/>
        <v>0</v>
      </c>
    </row>
    <row r="18" spans="1:9" ht="27" customHeight="1">
      <c r="A18" s="79"/>
      <c r="B18" s="281"/>
      <c r="C18" s="282"/>
      <c r="D18" s="75" t="s">
        <v>105</v>
      </c>
      <c r="E18" s="76"/>
      <c r="F18" s="41" t="s">
        <v>106</v>
      </c>
      <c r="G18" s="77"/>
      <c r="H18" s="78"/>
      <c r="I18" s="50">
        <f t="shared" si="0"/>
        <v>0</v>
      </c>
    </row>
    <row r="19" spans="1:9" ht="27" customHeight="1">
      <c r="A19" s="74"/>
      <c r="B19" s="283" t="s">
        <v>107</v>
      </c>
      <c r="C19" s="283"/>
      <c r="D19" s="283"/>
      <c r="E19" s="283"/>
      <c r="F19" s="283"/>
      <c r="G19" s="49"/>
      <c r="H19" s="49"/>
      <c r="I19" s="49">
        <f>IF(SUM(I8:I18)&lt;=SUM(別表３!F14:J14),SUM(I8:I18),"ｴﾗｰ")</f>
        <v>0</v>
      </c>
    </row>
    <row r="20" spans="1:9" ht="14.1" customHeight="1">
      <c r="A20" s="11"/>
      <c r="B20" s="11"/>
      <c r="C20" s="11"/>
      <c r="D20" s="11"/>
      <c r="E20" s="11"/>
      <c r="F20" s="11"/>
      <c r="G20" s="11"/>
      <c r="H20" s="11"/>
      <c r="I20" s="11"/>
    </row>
    <row r="21" spans="1:9" ht="14.1" customHeight="1">
      <c r="A21" s="11"/>
      <c r="B21" s="11"/>
      <c r="C21" s="11"/>
      <c r="D21" s="11"/>
      <c r="E21" s="11"/>
      <c r="F21" s="11"/>
      <c r="G21" s="11"/>
      <c r="H21" s="11"/>
      <c r="I21" s="11"/>
    </row>
    <row r="22" spans="1:9" ht="14.1" customHeight="1">
      <c r="A22" s="80" t="s">
        <v>214</v>
      </c>
      <c r="B22" s="39"/>
      <c r="C22" s="39"/>
      <c r="D22" s="39"/>
      <c r="E22" s="39"/>
      <c r="F22" s="39"/>
      <c r="G22" s="12" t="s">
        <v>108</v>
      </c>
      <c r="H22" s="11"/>
      <c r="I22" s="11"/>
    </row>
    <row r="23" spans="1:9" ht="14.1" customHeight="1">
      <c r="A23" s="250" t="s">
        <v>109</v>
      </c>
      <c r="B23" s="250"/>
      <c r="C23" s="250" t="s">
        <v>110</v>
      </c>
      <c r="D23" s="250"/>
      <c r="E23" s="250"/>
      <c r="F23" s="250"/>
      <c r="G23" s="250"/>
      <c r="H23" s="11"/>
      <c r="I23" s="11"/>
    </row>
    <row r="24" spans="1:9" ht="27" customHeight="1">
      <c r="A24" s="277"/>
      <c r="B24" s="277"/>
      <c r="C24" s="278"/>
      <c r="D24" s="278"/>
      <c r="E24" s="278"/>
      <c r="F24" s="278"/>
      <c r="G24" s="278"/>
      <c r="H24" s="11"/>
      <c r="I24" s="11"/>
    </row>
    <row r="25" spans="1:9" ht="27" customHeight="1">
      <c r="A25" s="277"/>
      <c r="B25" s="277"/>
      <c r="C25" s="278"/>
      <c r="D25" s="278"/>
      <c r="E25" s="278"/>
      <c r="F25" s="278"/>
      <c r="G25" s="278"/>
      <c r="H25" s="11"/>
      <c r="I25" s="11"/>
    </row>
    <row r="26" spans="1:9" ht="27" customHeight="1">
      <c r="A26" s="277"/>
      <c r="B26" s="277"/>
      <c r="C26" s="278"/>
      <c r="D26" s="278"/>
      <c r="E26" s="278"/>
      <c r="F26" s="278"/>
      <c r="G26" s="278"/>
      <c r="H26" s="11"/>
      <c r="I26" s="11"/>
    </row>
    <row r="27" spans="1:9" ht="27" customHeight="1">
      <c r="A27" s="277"/>
      <c r="B27" s="277"/>
      <c r="C27" s="278"/>
      <c r="D27" s="278"/>
      <c r="E27" s="278"/>
      <c r="F27" s="278"/>
      <c r="G27" s="278"/>
      <c r="H27" s="11"/>
      <c r="I27" s="11"/>
    </row>
    <row r="28" spans="1:9" ht="27" customHeight="1">
      <c r="A28" s="277"/>
      <c r="B28" s="277"/>
      <c r="C28" s="278"/>
      <c r="D28" s="278"/>
      <c r="E28" s="278"/>
      <c r="F28" s="278"/>
      <c r="G28" s="278"/>
      <c r="H28" s="11"/>
      <c r="I28" s="11"/>
    </row>
    <row r="29" spans="1:9" ht="27" customHeight="1">
      <c r="A29" s="250" t="s">
        <v>111</v>
      </c>
      <c r="B29" s="250"/>
      <c r="C29" s="279">
        <f>IF(SUM(C24:G28)&lt;=SUM(別表３!F15:J15),SUM(C24:G28),"ｴﾗｰ")</f>
        <v>0</v>
      </c>
      <c r="D29" s="280"/>
      <c r="E29" s="280"/>
      <c r="F29" s="280"/>
      <c r="G29" s="280"/>
      <c r="H29" s="11"/>
      <c r="I29" s="11"/>
    </row>
    <row r="30" spans="1:9" ht="14.1" customHeight="1">
      <c r="A30" s="11"/>
      <c r="B30" s="11"/>
      <c r="C30" s="11"/>
      <c r="D30" s="11"/>
      <c r="E30" s="11"/>
      <c r="F30" s="11"/>
      <c r="G30" s="11"/>
      <c r="H30" s="11"/>
      <c r="I30" s="11"/>
    </row>
    <row r="31" spans="1:9" ht="14.1" customHeight="1">
      <c r="A31" s="11"/>
      <c r="B31" s="11"/>
      <c r="C31" s="11"/>
      <c r="D31" s="11"/>
      <c r="E31" s="11"/>
      <c r="F31" s="11"/>
      <c r="G31" s="11"/>
      <c r="H31" s="11"/>
      <c r="I31" s="11"/>
    </row>
    <row r="32" spans="1:9" ht="14.1" customHeight="1">
      <c r="A32" s="11"/>
      <c r="B32" s="11"/>
      <c r="C32" s="11"/>
      <c r="D32" s="11"/>
      <c r="E32" s="11"/>
      <c r="F32" s="11"/>
      <c r="G32" s="11"/>
      <c r="H32" s="11"/>
      <c r="I32" s="11"/>
    </row>
    <row r="33" spans="1:9" ht="14.1" customHeight="1">
      <c r="A33" s="11"/>
      <c r="B33" s="11"/>
      <c r="C33" s="11"/>
      <c r="D33" s="11"/>
      <c r="E33" s="11"/>
      <c r="F33" s="11"/>
      <c r="G33" s="11"/>
      <c r="H33" s="11"/>
      <c r="I33" s="11"/>
    </row>
    <row r="34" spans="1:9" ht="14.1" customHeight="1">
      <c r="A34" s="11"/>
      <c r="B34" s="11"/>
      <c r="C34" s="11"/>
      <c r="D34" s="11"/>
      <c r="E34" s="11"/>
      <c r="F34" s="11"/>
      <c r="G34" s="11"/>
      <c r="H34" s="11"/>
      <c r="I34" s="11"/>
    </row>
    <row r="35" spans="1:9" ht="14.1" customHeight="1">
      <c r="A35" s="11"/>
      <c r="B35" s="11"/>
      <c r="C35" s="11"/>
      <c r="D35" s="11"/>
      <c r="E35" s="11"/>
      <c r="F35" s="11"/>
      <c r="G35" s="11"/>
      <c r="H35" s="11"/>
      <c r="I35" s="11"/>
    </row>
    <row r="36" spans="1:9" ht="14.1" customHeight="1">
      <c r="A36" s="11"/>
      <c r="B36" s="11"/>
      <c r="C36" s="11"/>
      <c r="D36" s="11"/>
      <c r="E36" s="11"/>
      <c r="F36" s="11"/>
      <c r="G36" s="11"/>
      <c r="H36" s="11"/>
      <c r="I36" s="11"/>
    </row>
    <row r="37" spans="1:9" ht="14.1" customHeight="1">
      <c r="A37" s="11"/>
      <c r="B37" s="11"/>
      <c r="C37" s="11"/>
      <c r="D37" s="11"/>
      <c r="E37" s="11"/>
      <c r="F37" s="11"/>
      <c r="G37" s="11"/>
      <c r="H37" s="11"/>
      <c r="I37" s="11"/>
    </row>
    <row r="38" spans="1:9" ht="14.1" customHeight="1">
      <c r="A38" s="81" t="s">
        <v>14</v>
      </c>
      <c r="B38" s="11"/>
      <c r="C38" s="11"/>
      <c r="D38" s="11"/>
      <c r="E38" s="11"/>
      <c r="F38" s="11"/>
      <c r="G38" s="11"/>
      <c r="H38" s="11"/>
      <c r="I38" s="11"/>
    </row>
  </sheetData>
  <mergeCells count="29">
    <mergeCell ref="B10:C10"/>
    <mergeCell ref="A4:B4"/>
    <mergeCell ref="B7:C7"/>
    <mergeCell ref="D7:F7"/>
    <mergeCell ref="B8:C8"/>
    <mergeCell ref="B9:C9"/>
    <mergeCell ref="A24:B24"/>
    <mergeCell ref="C24:G24"/>
    <mergeCell ref="B11:C11"/>
    <mergeCell ref="B12:C12"/>
    <mergeCell ref="B13:C13"/>
    <mergeCell ref="B14:C14"/>
    <mergeCell ref="B15:C15"/>
    <mergeCell ref="B16:C16"/>
    <mergeCell ref="B17:C17"/>
    <mergeCell ref="B18:C18"/>
    <mergeCell ref="B19:F19"/>
    <mergeCell ref="A23:B23"/>
    <mergeCell ref="C23:G23"/>
    <mergeCell ref="A28:B28"/>
    <mergeCell ref="C28:G28"/>
    <mergeCell ref="A29:B29"/>
    <mergeCell ref="C29:G29"/>
    <mergeCell ref="A25:B25"/>
    <mergeCell ref="C25:G25"/>
    <mergeCell ref="A26:B26"/>
    <mergeCell ref="C26:G26"/>
    <mergeCell ref="A27:B27"/>
    <mergeCell ref="C27:G27"/>
  </mergeCells>
  <phoneticPr fontId="3"/>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election activeCell="N9" sqref="N9"/>
    </sheetView>
  </sheetViews>
  <sheetFormatPr defaultRowHeight="13.5"/>
  <cols>
    <col min="1" max="1" width="4.375" style="145" customWidth="1"/>
    <col min="2" max="2" width="12.875" style="145" customWidth="1"/>
    <col min="3" max="3" width="7.5" style="145" customWidth="1"/>
    <col min="4" max="5" width="9" style="145"/>
    <col min="6" max="9" width="10.75" style="145" customWidth="1"/>
    <col min="10" max="16384" width="9" style="145"/>
  </cols>
  <sheetData>
    <row r="1" spans="1:9">
      <c r="A1" s="145" t="s">
        <v>201</v>
      </c>
    </row>
    <row r="2" spans="1:9">
      <c r="A2" s="286" t="s">
        <v>202</v>
      </c>
      <c r="B2" s="286"/>
      <c r="C2" s="286"/>
      <c r="D2" s="286"/>
      <c r="E2" s="286"/>
      <c r="F2" s="286"/>
      <c r="G2" s="286"/>
      <c r="H2" s="286"/>
      <c r="I2" s="286"/>
    </row>
    <row r="3" spans="1:9">
      <c r="A3" s="286"/>
      <c r="B3" s="286"/>
      <c r="C3" s="286"/>
      <c r="D3" s="286"/>
      <c r="E3" s="286"/>
      <c r="F3" s="286"/>
      <c r="G3" s="286"/>
      <c r="H3" s="286"/>
      <c r="I3" s="286"/>
    </row>
    <row r="5" spans="1:9" ht="35.25" customHeight="1">
      <c r="A5" s="284" t="s">
        <v>203</v>
      </c>
      <c r="B5" s="285"/>
      <c r="C5" s="146" t="s">
        <v>204</v>
      </c>
      <c r="D5" s="284" t="s">
        <v>205</v>
      </c>
      <c r="E5" s="285"/>
      <c r="F5" s="287" t="s">
        <v>206</v>
      </c>
      <c r="G5" s="285"/>
      <c r="H5" s="287" t="s">
        <v>207</v>
      </c>
      <c r="I5" s="285"/>
    </row>
    <row r="6" spans="1:9" ht="31.5" customHeight="1">
      <c r="A6" s="146">
        <v>1</v>
      </c>
      <c r="B6" s="147"/>
      <c r="C6" s="147"/>
      <c r="D6" s="284"/>
      <c r="E6" s="285"/>
      <c r="F6" s="284"/>
      <c r="G6" s="285"/>
      <c r="H6" s="284"/>
      <c r="I6" s="285"/>
    </row>
    <row r="7" spans="1:9" ht="31.5" customHeight="1">
      <c r="A7" s="146">
        <v>2</v>
      </c>
      <c r="B7" s="147"/>
      <c r="C7" s="147"/>
      <c r="D7" s="284"/>
      <c r="E7" s="285"/>
      <c r="F7" s="284"/>
      <c r="G7" s="285"/>
      <c r="H7" s="284"/>
      <c r="I7" s="285"/>
    </row>
    <row r="8" spans="1:9" ht="31.5" customHeight="1">
      <c r="A8" s="146">
        <v>3</v>
      </c>
      <c r="B8" s="147"/>
      <c r="C8" s="147"/>
      <c r="D8" s="284"/>
      <c r="E8" s="285"/>
      <c r="F8" s="284"/>
      <c r="G8" s="285"/>
      <c r="H8" s="284"/>
      <c r="I8" s="285"/>
    </row>
    <row r="9" spans="1:9" ht="31.5" customHeight="1">
      <c r="A9" s="146">
        <v>4</v>
      </c>
      <c r="B9" s="147"/>
      <c r="C9" s="147"/>
      <c r="D9" s="284"/>
      <c r="E9" s="285"/>
      <c r="F9" s="284"/>
      <c r="G9" s="285"/>
      <c r="H9" s="284"/>
      <c r="I9" s="285"/>
    </row>
    <row r="10" spans="1:9" ht="31.5" customHeight="1">
      <c r="A10" s="146">
        <v>5</v>
      </c>
      <c r="B10" s="147"/>
      <c r="C10" s="147"/>
      <c r="D10" s="284"/>
      <c r="E10" s="285"/>
      <c r="F10" s="284"/>
      <c r="G10" s="285"/>
      <c r="H10" s="284"/>
      <c r="I10" s="285"/>
    </row>
  </sheetData>
  <mergeCells count="20">
    <mergeCell ref="A2:I3"/>
    <mergeCell ref="A5:B5"/>
    <mergeCell ref="D5:E5"/>
    <mergeCell ref="F5:G5"/>
    <mergeCell ref="H5:I5"/>
    <mergeCell ref="H7:I7"/>
    <mergeCell ref="H8:I8"/>
    <mergeCell ref="H9:I9"/>
    <mergeCell ref="H10:I10"/>
    <mergeCell ref="D6:E6"/>
    <mergeCell ref="H6:I6"/>
    <mergeCell ref="F6:G6"/>
    <mergeCell ref="D7:E7"/>
    <mergeCell ref="D8:E8"/>
    <mergeCell ref="D9:E9"/>
    <mergeCell ref="D10:E10"/>
    <mergeCell ref="F7:G7"/>
    <mergeCell ref="F8:G8"/>
    <mergeCell ref="F9:G9"/>
    <mergeCell ref="F10:G10"/>
  </mergeCells>
  <phoneticPr fontId="3"/>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2"/>
  <sheetViews>
    <sheetView view="pageBreakPreview" zoomScaleNormal="100" zoomScaleSheetLayoutView="100" workbookViewId="0">
      <selection activeCell="B17" sqref="B17:I17"/>
    </sheetView>
  </sheetViews>
  <sheetFormatPr defaultRowHeight="13.5"/>
  <cols>
    <col min="1" max="1" width="3.5" style="66" customWidth="1"/>
    <col min="2" max="2" width="2.625" style="66" customWidth="1"/>
    <col min="3" max="8" width="9" style="66"/>
    <col min="9" max="9" width="18.875" style="66" customWidth="1"/>
    <col min="10" max="16384" width="9" style="66"/>
  </cols>
  <sheetData>
    <row r="1" spans="1:10">
      <c r="A1" s="82" t="s">
        <v>112</v>
      </c>
      <c r="B1" s="83"/>
      <c r="C1" s="83"/>
      <c r="D1" s="83"/>
      <c r="E1" s="83"/>
      <c r="F1" s="83"/>
      <c r="G1" s="83"/>
      <c r="H1" s="83"/>
      <c r="I1" s="84"/>
    </row>
    <row r="2" spans="1:10">
      <c r="A2" s="297" t="s">
        <v>113</v>
      </c>
      <c r="B2" s="297"/>
      <c r="C2" s="297"/>
      <c r="D2" s="297"/>
      <c r="E2" s="297"/>
      <c r="F2" s="83"/>
      <c r="G2" s="83"/>
      <c r="H2" s="83"/>
      <c r="I2" s="83"/>
    </row>
    <row r="3" spans="1:10">
      <c r="A3" s="83"/>
      <c r="B3" s="83"/>
      <c r="C3" s="83"/>
      <c r="D3" s="83"/>
      <c r="E3" s="83"/>
      <c r="F3" s="83"/>
      <c r="G3" s="83"/>
      <c r="H3" s="83"/>
      <c r="I3" s="83"/>
    </row>
    <row r="4" spans="1:10" ht="13.5" customHeight="1">
      <c r="A4" s="298" t="s">
        <v>114</v>
      </c>
      <c r="B4" s="298"/>
      <c r="C4" s="298"/>
      <c r="D4" s="298"/>
      <c r="E4" s="298"/>
      <c r="F4" s="298"/>
      <c r="G4" s="298"/>
      <c r="H4" s="298"/>
      <c r="I4" s="298"/>
      <c r="J4" s="85"/>
    </row>
    <row r="5" spans="1:10">
      <c r="A5" s="298"/>
      <c r="B5" s="298"/>
      <c r="C5" s="298"/>
      <c r="D5" s="298"/>
      <c r="E5" s="298"/>
      <c r="F5" s="298"/>
      <c r="G5" s="298"/>
      <c r="H5" s="298"/>
      <c r="I5" s="298"/>
      <c r="J5" s="85"/>
    </row>
    <row r="6" spans="1:10">
      <c r="A6" s="83"/>
      <c r="B6" s="83"/>
      <c r="C6" s="83"/>
      <c r="D6" s="83"/>
      <c r="E6" s="83"/>
      <c r="F6" s="83"/>
      <c r="G6" s="83"/>
      <c r="H6" s="83"/>
      <c r="I6" s="83"/>
    </row>
    <row r="7" spans="1:10" ht="35.1" customHeight="1">
      <c r="A7" s="302" t="s">
        <v>115</v>
      </c>
      <c r="B7" s="302"/>
      <c r="C7" s="302"/>
      <c r="D7" s="302"/>
      <c r="E7" s="302"/>
      <c r="F7" s="302"/>
      <c r="G7" s="302"/>
      <c r="H7" s="302"/>
      <c r="I7" s="86" t="s">
        <v>116</v>
      </c>
      <c r="J7" s="87"/>
    </row>
    <row r="8" spans="1:10" ht="35.1" customHeight="1">
      <c r="A8" s="294" t="s">
        <v>117</v>
      </c>
      <c r="B8" s="294"/>
      <c r="C8" s="294"/>
      <c r="D8" s="294"/>
      <c r="E8" s="294"/>
      <c r="F8" s="294"/>
      <c r="G8" s="294"/>
      <c r="H8" s="294"/>
      <c r="I8" s="88"/>
      <c r="J8" s="87"/>
    </row>
    <row r="9" spans="1:10" ht="35.1" customHeight="1">
      <c r="A9" s="303" t="s">
        <v>118</v>
      </c>
      <c r="B9" s="303"/>
      <c r="C9" s="303"/>
      <c r="D9" s="303"/>
      <c r="E9" s="303"/>
      <c r="F9" s="303"/>
      <c r="G9" s="303"/>
      <c r="H9" s="303"/>
      <c r="I9" s="89"/>
      <c r="J9" s="90"/>
    </row>
    <row r="10" spans="1:10" ht="35.1" customHeight="1">
      <c r="A10" s="91"/>
      <c r="B10" s="92" t="s">
        <v>105</v>
      </c>
      <c r="C10" s="93"/>
      <c r="D10" s="292" t="s">
        <v>119</v>
      </c>
      <c r="E10" s="292"/>
      <c r="F10" s="292"/>
      <c r="G10" s="292"/>
      <c r="H10" s="293"/>
      <c r="I10" s="88"/>
    </row>
    <row r="11" spans="1:10" ht="35.1" customHeight="1">
      <c r="A11" s="94"/>
      <c r="B11" s="92" t="s">
        <v>105</v>
      </c>
      <c r="C11" s="95"/>
      <c r="D11" s="292" t="s">
        <v>120</v>
      </c>
      <c r="E11" s="292"/>
      <c r="F11" s="292"/>
      <c r="G11" s="292"/>
      <c r="H11" s="293"/>
      <c r="I11" s="96"/>
    </row>
    <row r="12" spans="1:10" ht="35.1" customHeight="1">
      <c r="A12" s="294" t="s">
        <v>121</v>
      </c>
      <c r="B12" s="294"/>
      <c r="C12" s="294"/>
      <c r="D12" s="294"/>
      <c r="E12" s="294"/>
      <c r="F12" s="294"/>
      <c r="G12" s="294"/>
      <c r="H12" s="294"/>
      <c r="I12" s="88"/>
    </row>
    <row r="13" spans="1:10" ht="35.1" customHeight="1">
      <c r="A13" s="294" t="s">
        <v>122</v>
      </c>
      <c r="B13" s="294"/>
      <c r="C13" s="294"/>
      <c r="D13" s="294"/>
      <c r="E13" s="294"/>
      <c r="F13" s="294"/>
      <c r="G13" s="294"/>
      <c r="H13" s="294"/>
      <c r="I13" s="97"/>
    </row>
    <row r="14" spans="1:10" ht="35.1" customHeight="1">
      <c r="A14" s="295"/>
      <c r="B14" s="295"/>
      <c r="C14" s="295"/>
      <c r="D14" s="295"/>
      <c r="E14" s="295"/>
      <c r="F14" s="295"/>
      <c r="G14" s="295"/>
      <c r="H14" s="295"/>
      <c r="I14" s="98"/>
    </row>
    <row r="15" spans="1:10" ht="35.1" customHeight="1">
      <c r="A15" s="295"/>
      <c r="B15" s="295"/>
      <c r="C15" s="295"/>
      <c r="D15" s="295"/>
      <c r="E15" s="295"/>
      <c r="F15" s="295"/>
      <c r="G15" s="295"/>
      <c r="H15" s="295"/>
      <c r="I15" s="98"/>
    </row>
    <row r="16" spans="1:10" ht="35.1" customHeight="1">
      <c r="A16" s="295"/>
      <c r="B16" s="295"/>
      <c r="C16" s="295"/>
      <c r="D16" s="295"/>
      <c r="E16" s="295"/>
      <c r="F16" s="295"/>
      <c r="G16" s="295"/>
      <c r="H16" s="295"/>
      <c r="I16" s="98"/>
    </row>
    <row r="17" spans="1:9" ht="35.1" customHeight="1">
      <c r="A17" s="83"/>
      <c r="B17" s="296" t="s">
        <v>212</v>
      </c>
      <c r="C17" s="296"/>
      <c r="D17" s="296"/>
      <c r="E17" s="296"/>
      <c r="F17" s="296"/>
      <c r="G17" s="296"/>
      <c r="H17" s="296"/>
      <c r="I17" s="296"/>
    </row>
    <row r="18" spans="1:9" ht="35.1" customHeight="1">
      <c r="A18" s="83"/>
      <c r="B18" s="99"/>
      <c r="C18" s="99"/>
      <c r="D18" s="99"/>
      <c r="E18" s="99"/>
      <c r="F18" s="99"/>
      <c r="G18" s="99"/>
      <c r="H18" s="99"/>
      <c r="I18" s="99"/>
    </row>
    <row r="19" spans="1:9" s="69" customFormat="1" ht="13.5" customHeight="1">
      <c r="A19" s="297" t="s">
        <v>123</v>
      </c>
      <c r="B19" s="297"/>
      <c r="C19" s="297"/>
      <c r="D19" s="297"/>
      <c r="E19" s="297"/>
      <c r="F19" s="297"/>
      <c r="G19" s="297"/>
      <c r="H19" s="99"/>
      <c r="I19" s="99"/>
    </row>
    <row r="20" spans="1:9" s="69" customFormat="1" ht="13.5" customHeight="1">
      <c r="A20" s="298" t="s">
        <v>124</v>
      </c>
      <c r="B20" s="298"/>
      <c r="C20" s="298"/>
      <c r="D20" s="298"/>
      <c r="E20" s="298"/>
      <c r="F20" s="298"/>
      <c r="G20" s="298"/>
      <c r="H20" s="298"/>
      <c r="I20" s="298"/>
    </row>
    <row r="21" spans="1:9" s="69" customFormat="1" ht="13.5" customHeight="1">
      <c r="A21" s="298"/>
      <c r="B21" s="298"/>
      <c r="C21" s="298"/>
      <c r="D21" s="298"/>
      <c r="E21" s="298"/>
      <c r="F21" s="298"/>
      <c r="G21" s="298"/>
      <c r="H21" s="298"/>
      <c r="I21" s="298"/>
    </row>
    <row r="22" spans="1:9" s="69" customFormat="1" ht="13.5" customHeight="1">
      <c r="A22" s="298"/>
      <c r="B22" s="298"/>
      <c r="C22" s="298"/>
      <c r="D22" s="298"/>
      <c r="E22" s="298"/>
      <c r="F22" s="298"/>
      <c r="G22" s="298"/>
      <c r="H22" s="298"/>
      <c r="I22" s="298"/>
    </row>
    <row r="23" spans="1:9" s="69" customFormat="1" ht="13.5" customHeight="1">
      <c r="A23" s="83"/>
      <c r="B23" s="299" t="s">
        <v>125</v>
      </c>
      <c r="C23" s="300"/>
      <c r="D23" s="300"/>
      <c r="E23" s="300"/>
      <c r="F23" s="300"/>
      <c r="G23" s="301"/>
      <c r="H23" s="299" t="s">
        <v>126</v>
      </c>
      <c r="I23" s="301"/>
    </row>
    <row r="24" spans="1:9" ht="13.5" customHeight="1">
      <c r="A24" s="83"/>
      <c r="B24" s="288"/>
      <c r="C24" s="289"/>
      <c r="D24" s="289"/>
      <c r="E24" s="289"/>
      <c r="F24" s="289"/>
      <c r="G24" s="290"/>
      <c r="H24" s="288"/>
      <c r="I24" s="290"/>
    </row>
    <row r="25" spans="1:9" ht="13.5" customHeight="1">
      <c r="A25" s="83"/>
      <c r="B25" s="288"/>
      <c r="C25" s="289"/>
      <c r="D25" s="289"/>
      <c r="E25" s="289"/>
      <c r="F25" s="289"/>
      <c r="G25" s="290"/>
      <c r="H25" s="288"/>
      <c r="I25" s="290"/>
    </row>
    <row r="26" spans="1:9" ht="13.5" customHeight="1">
      <c r="A26" s="83"/>
      <c r="B26" s="288"/>
      <c r="C26" s="289"/>
      <c r="D26" s="289"/>
      <c r="E26" s="289"/>
      <c r="F26" s="289"/>
      <c r="G26" s="290"/>
      <c r="H26" s="288"/>
      <c r="I26" s="290"/>
    </row>
    <row r="27" spans="1:9" ht="13.5" customHeight="1">
      <c r="A27" s="83"/>
      <c r="B27" s="100"/>
      <c r="C27" s="100"/>
      <c r="D27" s="100"/>
      <c r="E27" s="100"/>
      <c r="F27" s="100"/>
      <c r="G27" s="100"/>
      <c r="H27" s="100"/>
      <c r="I27" s="100"/>
    </row>
    <row r="28" spans="1:9" ht="22.5" customHeight="1">
      <c r="A28" s="83"/>
      <c r="B28" s="100"/>
      <c r="C28" s="100"/>
      <c r="D28" s="100"/>
      <c r="E28" s="100"/>
      <c r="F28" s="100"/>
      <c r="G28" s="100"/>
      <c r="H28" s="100"/>
      <c r="I28" s="100"/>
    </row>
    <row r="29" spans="1:9" ht="22.5" customHeight="1">
      <c r="A29" s="83"/>
      <c r="B29" s="100"/>
      <c r="C29" s="100"/>
      <c r="D29" s="100"/>
      <c r="E29" s="100"/>
      <c r="F29" s="100"/>
      <c r="G29" s="100"/>
      <c r="H29" s="100"/>
      <c r="I29" s="100"/>
    </row>
    <row r="30" spans="1:9" ht="22.5" customHeight="1">
      <c r="A30" s="83"/>
      <c r="B30" s="99"/>
      <c r="C30" s="101"/>
      <c r="D30" s="101"/>
      <c r="E30" s="101"/>
      <c r="F30" s="101"/>
      <c r="G30" s="101"/>
      <c r="H30" s="101"/>
      <c r="I30" s="101"/>
    </row>
    <row r="31" spans="1:9" ht="22.5" customHeight="1">
      <c r="A31" s="102"/>
      <c r="B31" s="102"/>
      <c r="C31" s="102"/>
      <c r="D31" s="102"/>
      <c r="E31" s="102"/>
      <c r="F31" s="102"/>
      <c r="G31" s="102"/>
      <c r="H31" s="102"/>
      <c r="I31" s="102"/>
    </row>
    <row r="32" spans="1:9" ht="13.5" customHeight="1">
      <c r="A32" s="291" t="s">
        <v>127</v>
      </c>
      <c r="B32" s="291"/>
      <c r="C32" s="291"/>
      <c r="D32" s="291"/>
      <c r="E32" s="291"/>
      <c r="F32" s="291"/>
      <c r="G32" s="102"/>
      <c r="H32" s="102"/>
      <c r="I32" s="102"/>
    </row>
    <row r="33" spans="1:9" ht="13.5" customHeight="1">
      <c r="A33" s="102"/>
      <c r="B33" s="102"/>
      <c r="C33" s="102"/>
      <c r="D33" s="102"/>
      <c r="E33" s="102"/>
      <c r="F33" s="102"/>
      <c r="G33" s="102"/>
      <c r="H33" s="102"/>
      <c r="I33" s="102"/>
    </row>
    <row r="34" spans="1:9" ht="13.5" customHeight="1">
      <c r="A34" s="102"/>
      <c r="B34" s="102"/>
      <c r="C34" s="102"/>
      <c r="D34" s="102"/>
      <c r="E34" s="102"/>
      <c r="F34" s="102"/>
      <c r="G34" s="102"/>
      <c r="H34" s="102"/>
      <c r="I34" s="102"/>
    </row>
    <row r="35" spans="1:9" ht="13.5" customHeight="1">
      <c r="A35" s="102"/>
      <c r="B35" s="102"/>
      <c r="C35" s="102"/>
      <c r="D35" s="102"/>
      <c r="E35" s="102"/>
      <c r="F35" s="102"/>
      <c r="G35" s="102"/>
      <c r="H35" s="102"/>
      <c r="I35" s="102"/>
    </row>
    <row r="36" spans="1:9" ht="13.5" customHeight="1">
      <c r="A36" s="102"/>
      <c r="B36" s="102"/>
      <c r="C36" s="102"/>
      <c r="D36" s="102"/>
      <c r="E36" s="102"/>
      <c r="F36" s="102"/>
      <c r="G36" s="102"/>
      <c r="H36" s="102"/>
      <c r="I36" s="102"/>
    </row>
    <row r="37" spans="1:9" ht="13.5" customHeight="1">
      <c r="A37" s="102"/>
      <c r="B37" s="102"/>
      <c r="C37" s="102"/>
      <c r="D37" s="102"/>
      <c r="E37" s="102"/>
      <c r="F37" s="102"/>
      <c r="G37" s="102"/>
      <c r="H37" s="102"/>
      <c r="I37" s="102"/>
    </row>
    <row r="38" spans="1:9" ht="13.5" customHeight="1">
      <c r="A38" s="102"/>
      <c r="B38" s="102"/>
      <c r="C38" s="102"/>
      <c r="D38" s="102"/>
      <c r="E38" s="102"/>
      <c r="F38" s="102"/>
      <c r="G38" s="102"/>
      <c r="H38" s="102"/>
      <c r="I38" s="102"/>
    </row>
    <row r="39" spans="1:9" ht="13.5" customHeight="1">
      <c r="A39" s="102"/>
      <c r="B39" s="102"/>
      <c r="C39" s="102"/>
      <c r="D39" s="102"/>
      <c r="E39" s="102"/>
      <c r="F39" s="102"/>
      <c r="G39" s="102"/>
      <c r="H39" s="102"/>
      <c r="I39" s="102"/>
    </row>
    <row r="40" spans="1:9" ht="13.5" customHeight="1">
      <c r="A40" s="102"/>
      <c r="B40" s="102"/>
      <c r="C40" s="102"/>
      <c r="D40" s="102"/>
      <c r="E40" s="102"/>
      <c r="F40" s="102"/>
      <c r="G40" s="102"/>
      <c r="H40" s="102"/>
      <c r="I40" s="102"/>
    </row>
    <row r="41" spans="1:9" ht="13.5" customHeight="1">
      <c r="A41" s="102"/>
      <c r="B41" s="102"/>
      <c r="C41" s="102"/>
      <c r="D41" s="102"/>
      <c r="E41" s="102"/>
      <c r="F41" s="102"/>
      <c r="G41" s="102"/>
      <c r="H41" s="102"/>
      <c r="I41" s="102"/>
    </row>
    <row r="42" spans="1:9" ht="13.5" customHeight="1">
      <c r="A42" s="102"/>
      <c r="B42" s="102"/>
      <c r="C42" s="102"/>
      <c r="D42" s="102"/>
      <c r="E42" s="102"/>
      <c r="F42" s="102"/>
      <c r="G42" s="102"/>
      <c r="H42" s="102"/>
      <c r="I42" s="102"/>
    </row>
    <row r="43" spans="1:9" ht="13.5" customHeight="1">
      <c r="A43" s="102"/>
      <c r="B43" s="102"/>
      <c r="C43" s="102"/>
      <c r="D43" s="102"/>
      <c r="E43" s="102"/>
      <c r="F43" s="102"/>
      <c r="G43" s="102"/>
      <c r="H43" s="102"/>
      <c r="I43" s="102"/>
    </row>
    <row r="44" spans="1:9" ht="13.5" customHeight="1">
      <c r="A44" s="102"/>
      <c r="B44" s="102"/>
      <c r="C44" s="102"/>
      <c r="D44" s="102"/>
      <c r="E44" s="102"/>
      <c r="F44" s="102"/>
      <c r="G44" s="102"/>
      <c r="H44" s="102"/>
      <c r="I44" s="102"/>
    </row>
    <row r="45" spans="1:9" ht="13.5" customHeight="1">
      <c r="A45" s="102"/>
      <c r="B45" s="102"/>
      <c r="C45" s="102"/>
      <c r="D45" s="102"/>
      <c r="E45" s="102"/>
      <c r="F45" s="102"/>
      <c r="G45" s="102"/>
      <c r="H45" s="102"/>
      <c r="I45" s="102"/>
    </row>
    <row r="46" spans="1:9" ht="13.5" customHeight="1">
      <c r="A46" s="102"/>
      <c r="B46" s="102"/>
      <c r="C46" s="102"/>
      <c r="D46" s="102"/>
      <c r="E46" s="102"/>
      <c r="F46" s="102"/>
      <c r="G46" s="102"/>
      <c r="H46" s="102"/>
      <c r="I46" s="102"/>
    </row>
    <row r="47" spans="1:9" ht="13.5" customHeight="1">
      <c r="A47" s="102"/>
      <c r="B47" s="102"/>
      <c r="C47" s="102"/>
      <c r="D47" s="102"/>
      <c r="E47" s="102"/>
      <c r="F47" s="102"/>
      <c r="G47" s="102"/>
      <c r="H47" s="102"/>
      <c r="I47" s="102"/>
    </row>
    <row r="48" spans="1:9" ht="13.5" customHeight="1">
      <c r="A48" s="102"/>
      <c r="B48" s="102"/>
      <c r="C48" s="102"/>
      <c r="D48" s="102"/>
      <c r="E48" s="102"/>
      <c r="F48" s="102"/>
      <c r="G48" s="102"/>
      <c r="H48" s="102"/>
      <c r="I48" s="102"/>
    </row>
    <row r="49" spans="1:9" ht="13.5" customHeight="1">
      <c r="A49" s="102"/>
      <c r="B49" s="102"/>
      <c r="C49" s="102"/>
      <c r="D49" s="102"/>
      <c r="E49" s="102"/>
      <c r="F49" s="102"/>
      <c r="G49" s="102"/>
      <c r="H49" s="102"/>
      <c r="I49" s="102"/>
    </row>
    <row r="50" spans="1:9" ht="13.5" customHeight="1">
      <c r="A50" s="102"/>
      <c r="B50" s="102"/>
      <c r="C50" s="102"/>
      <c r="D50" s="102"/>
      <c r="E50" s="102"/>
      <c r="F50" s="102"/>
      <c r="G50" s="102"/>
      <c r="H50" s="102"/>
      <c r="I50" s="102"/>
    </row>
    <row r="51" spans="1:9" ht="13.5" customHeight="1">
      <c r="A51" s="102"/>
      <c r="B51" s="102"/>
      <c r="C51" s="102"/>
      <c r="D51" s="102"/>
      <c r="E51" s="102"/>
      <c r="F51" s="102"/>
      <c r="G51" s="102"/>
      <c r="H51" s="102"/>
      <c r="I51" s="102"/>
    </row>
    <row r="52" spans="1:9" ht="13.5" customHeight="1">
      <c r="A52" s="102"/>
      <c r="B52" s="102"/>
      <c r="C52" s="102"/>
      <c r="D52" s="102"/>
      <c r="E52" s="102"/>
      <c r="F52" s="102"/>
      <c r="G52" s="102"/>
      <c r="H52" s="102"/>
      <c r="I52" s="102"/>
    </row>
    <row r="53" spans="1:9" ht="13.5" customHeight="1">
      <c r="A53" s="102"/>
      <c r="B53" s="102"/>
      <c r="C53" s="102"/>
      <c r="D53" s="102"/>
      <c r="E53" s="102"/>
      <c r="F53" s="102"/>
      <c r="G53" s="102"/>
      <c r="H53" s="102"/>
      <c r="I53" s="102"/>
    </row>
    <row r="54" spans="1:9" ht="13.5" customHeight="1">
      <c r="A54" s="102"/>
      <c r="B54" s="102"/>
      <c r="C54" s="102"/>
      <c r="D54" s="102"/>
      <c r="E54" s="102"/>
      <c r="F54" s="102"/>
      <c r="G54" s="102"/>
      <c r="H54" s="102"/>
      <c r="I54" s="102"/>
    </row>
    <row r="55" spans="1:9" ht="13.5" customHeight="1">
      <c r="A55" s="102"/>
      <c r="B55" s="102"/>
      <c r="C55" s="102"/>
      <c r="D55" s="102"/>
      <c r="E55" s="102"/>
      <c r="F55" s="102"/>
      <c r="G55" s="102"/>
      <c r="H55" s="102"/>
      <c r="I55" s="102"/>
    </row>
    <row r="56" spans="1:9" ht="13.5" customHeight="1">
      <c r="A56" s="102"/>
      <c r="B56" s="102"/>
      <c r="C56" s="102"/>
      <c r="D56" s="102"/>
      <c r="E56" s="102"/>
      <c r="F56" s="102"/>
      <c r="G56" s="102"/>
      <c r="H56" s="102"/>
      <c r="I56" s="102"/>
    </row>
    <row r="57" spans="1:9">
      <c r="A57" s="102"/>
      <c r="B57" s="102"/>
      <c r="C57" s="102"/>
      <c r="D57" s="102"/>
      <c r="E57" s="102"/>
      <c r="F57" s="102"/>
      <c r="G57" s="102"/>
      <c r="H57" s="102"/>
      <c r="I57" s="102"/>
    </row>
    <row r="58" spans="1:9">
      <c r="A58" s="102"/>
      <c r="B58" s="102"/>
      <c r="C58" s="102"/>
      <c r="D58" s="102"/>
      <c r="E58" s="102"/>
      <c r="F58" s="102"/>
      <c r="G58" s="102"/>
      <c r="H58" s="102"/>
      <c r="I58" s="102"/>
    </row>
    <row r="59" spans="1:9">
      <c r="A59" s="102"/>
      <c r="B59" s="102"/>
      <c r="C59" s="102"/>
      <c r="D59" s="102"/>
      <c r="E59" s="102"/>
      <c r="F59" s="102"/>
      <c r="G59" s="102"/>
      <c r="H59" s="102"/>
      <c r="I59" s="102"/>
    </row>
    <row r="60" spans="1:9">
      <c r="A60" s="102"/>
      <c r="B60" s="102"/>
      <c r="C60" s="102"/>
      <c r="D60" s="102"/>
      <c r="E60" s="102"/>
      <c r="F60" s="102"/>
      <c r="G60" s="102"/>
      <c r="H60" s="102"/>
      <c r="I60" s="102"/>
    </row>
    <row r="61" spans="1:9">
      <c r="A61" s="102"/>
      <c r="B61" s="102"/>
      <c r="C61" s="102"/>
      <c r="D61" s="102"/>
      <c r="E61" s="102"/>
      <c r="F61" s="102"/>
      <c r="G61" s="102"/>
      <c r="H61" s="102"/>
      <c r="I61" s="102"/>
    </row>
    <row r="62" spans="1:9">
      <c r="A62" s="102"/>
      <c r="B62" s="102"/>
      <c r="C62" s="102"/>
      <c r="D62" s="102"/>
      <c r="E62" s="102"/>
      <c r="F62" s="102"/>
      <c r="G62" s="102"/>
      <c r="H62" s="102"/>
      <c r="I62" s="102"/>
    </row>
    <row r="63" spans="1:9">
      <c r="A63" s="102"/>
      <c r="B63" s="102"/>
      <c r="C63" s="102"/>
      <c r="D63" s="102"/>
      <c r="E63" s="102"/>
      <c r="F63" s="102"/>
      <c r="G63" s="102"/>
      <c r="H63" s="102"/>
      <c r="I63" s="102"/>
    </row>
    <row r="64" spans="1:9">
      <c r="A64" s="102"/>
      <c r="B64" s="102"/>
      <c r="C64" s="102"/>
      <c r="D64" s="102"/>
      <c r="E64" s="102"/>
      <c r="F64" s="102"/>
      <c r="G64" s="102"/>
      <c r="H64" s="102"/>
      <c r="I64" s="102"/>
    </row>
    <row r="65" spans="1:9">
      <c r="A65" s="102"/>
      <c r="B65" s="102"/>
      <c r="C65" s="102"/>
      <c r="D65" s="102"/>
      <c r="E65" s="102"/>
      <c r="F65" s="102"/>
      <c r="G65" s="102"/>
      <c r="H65" s="102"/>
      <c r="I65" s="102"/>
    </row>
    <row r="66" spans="1:9">
      <c r="A66" s="102"/>
      <c r="B66" s="102"/>
      <c r="C66" s="102"/>
      <c r="D66" s="102"/>
      <c r="E66" s="102"/>
      <c r="F66" s="102"/>
      <c r="G66" s="102"/>
      <c r="H66" s="102"/>
      <c r="I66" s="102"/>
    </row>
    <row r="67" spans="1:9">
      <c r="A67" s="102"/>
      <c r="B67" s="102"/>
      <c r="C67" s="102"/>
      <c r="D67" s="102"/>
      <c r="E67" s="102"/>
      <c r="F67" s="102"/>
      <c r="G67" s="102"/>
      <c r="H67" s="102"/>
      <c r="I67" s="102"/>
    </row>
    <row r="68" spans="1:9">
      <c r="A68" s="102"/>
      <c r="B68" s="102"/>
      <c r="C68" s="102"/>
      <c r="D68" s="102"/>
      <c r="E68" s="102"/>
      <c r="F68" s="102"/>
      <c r="G68" s="102"/>
      <c r="H68" s="102"/>
      <c r="I68" s="102"/>
    </row>
    <row r="69" spans="1:9">
      <c r="A69" s="102"/>
      <c r="B69" s="102"/>
      <c r="C69" s="102"/>
      <c r="D69" s="102"/>
      <c r="E69" s="102"/>
      <c r="F69" s="102"/>
      <c r="G69" s="102"/>
      <c r="H69" s="102"/>
      <c r="I69" s="102"/>
    </row>
    <row r="70" spans="1:9">
      <c r="A70" s="102"/>
      <c r="B70" s="102"/>
      <c r="C70" s="102"/>
      <c r="D70" s="102"/>
      <c r="E70" s="102"/>
      <c r="F70" s="102"/>
      <c r="G70" s="102"/>
      <c r="H70" s="102"/>
      <c r="I70" s="102"/>
    </row>
    <row r="71" spans="1:9">
      <c r="A71" s="102"/>
      <c r="B71" s="102"/>
      <c r="C71" s="102"/>
      <c r="D71" s="102"/>
      <c r="E71" s="102"/>
      <c r="F71" s="102"/>
      <c r="G71" s="102"/>
      <c r="H71" s="102"/>
      <c r="I71" s="102"/>
    </row>
    <row r="72" spans="1:9">
      <c r="A72" s="102"/>
      <c r="B72" s="102"/>
      <c r="C72" s="102"/>
      <c r="D72" s="102"/>
      <c r="E72" s="102"/>
      <c r="F72" s="102"/>
      <c r="G72" s="102"/>
      <c r="H72" s="102"/>
      <c r="I72" s="102"/>
    </row>
    <row r="73" spans="1:9">
      <c r="A73" s="102"/>
      <c r="B73" s="102"/>
      <c r="C73" s="102"/>
      <c r="D73" s="102"/>
      <c r="E73" s="102"/>
      <c r="F73" s="102"/>
      <c r="G73" s="102"/>
      <c r="H73" s="102"/>
      <c r="I73" s="102"/>
    </row>
    <row r="74" spans="1:9">
      <c r="A74" s="102"/>
      <c r="B74" s="102"/>
      <c r="C74" s="102"/>
      <c r="D74" s="102"/>
      <c r="E74" s="102"/>
      <c r="F74" s="102"/>
      <c r="G74" s="102"/>
      <c r="H74" s="102"/>
      <c r="I74" s="102"/>
    </row>
    <row r="75" spans="1:9">
      <c r="A75" s="102"/>
      <c r="B75" s="102"/>
      <c r="C75" s="102"/>
      <c r="D75" s="102"/>
      <c r="E75" s="102"/>
      <c r="F75" s="102"/>
      <c r="G75" s="102"/>
      <c r="H75" s="102"/>
      <c r="I75" s="102"/>
    </row>
    <row r="76" spans="1:9">
      <c r="A76" s="102"/>
      <c r="B76" s="102"/>
      <c r="C76" s="102"/>
      <c r="D76" s="102"/>
      <c r="E76" s="102"/>
      <c r="F76" s="102"/>
      <c r="G76" s="102"/>
      <c r="H76" s="102"/>
      <c r="I76" s="102"/>
    </row>
    <row r="77" spans="1:9">
      <c r="A77" s="102"/>
      <c r="B77" s="102"/>
      <c r="C77" s="102"/>
      <c r="D77" s="102"/>
      <c r="E77" s="102"/>
      <c r="F77" s="102"/>
      <c r="G77" s="102"/>
      <c r="H77" s="102"/>
      <c r="I77" s="102"/>
    </row>
    <row r="78" spans="1:9">
      <c r="A78" s="102"/>
      <c r="B78" s="102"/>
      <c r="C78" s="102"/>
      <c r="D78" s="102"/>
      <c r="E78" s="102"/>
      <c r="F78" s="102"/>
      <c r="G78" s="102"/>
      <c r="H78" s="102"/>
      <c r="I78" s="102"/>
    </row>
    <row r="79" spans="1:9">
      <c r="A79" s="102"/>
      <c r="B79" s="102"/>
      <c r="C79" s="102"/>
      <c r="D79" s="102"/>
      <c r="E79" s="102"/>
      <c r="F79" s="102"/>
      <c r="G79" s="102"/>
      <c r="H79" s="102"/>
      <c r="I79" s="102"/>
    </row>
    <row r="80" spans="1:9">
      <c r="A80" s="102"/>
      <c r="B80" s="102"/>
      <c r="C80" s="102"/>
      <c r="D80" s="102"/>
      <c r="E80" s="102"/>
      <c r="F80" s="102"/>
      <c r="G80" s="102"/>
      <c r="H80" s="102"/>
      <c r="I80" s="102"/>
    </row>
    <row r="81" spans="1:9">
      <c r="A81" s="102"/>
      <c r="B81" s="102"/>
      <c r="C81" s="102"/>
      <c r="D81" s="102"/>
      <c r="E81" s="102"/>
      <c r="F81" s="102"/>
      <c r="G81" s="102"/>
      <c r="H81" s="102"/>
      <c r="I81" s="102"/>
    </row>
    <row r="82" spans="1:9">
      <c r="A82" s="102"/>
      <c r="B82" s="102"/>
      <c r="C82" s="102"/>
      <c r="D82" s="102"/>
      <c r="E82" s="102"/>
      <c r="F82" s="102"/>
      <c r="G82" s="102"/>
      <c r="H82" s="102"/>
      <c r="I82" s="102"/>
    </row>
    <row r="83" spans="1:9">
      <c r="A83" s="102"/>
      <c r="B83" s="102"/>
      <c r="C83" s="102"/>
      <c r="D83" s="102"/>
      <c r="E83" s="102"/>
      <c r="F83" s="102"/>
      <c r="G83" s="102"/>
      <c r="H83" s="102"/>
      <c r="I83" s="102"/>
    </row>
    <row r="84" spans="1:9">
      <c r="A84" s="102"/>
      <c r="B84" s="102"/>
      <c r="C84" s="102"/>
      <c r="D84" s="102"/>
      <c r="E84" s="102"/>
      <c r="F84" s="102"/>
      <c r="G84" s="102"/>
      <c r="H84" s="102"/>
      <c r="I84" s="102"/>
    </row>
    <row r="85" spans="1:9">
      <c r="A85" s="102"/>
      <c r="B85" s="102"/>
      <c r="C85" s="102"/>
      <c r="D85" s="102"/>
      <c r="E85" s="102"/>
      <c r="F85" s="102"/>
      <c r="G85" s="102"/>
      <c r="H85" s="102"/>
      <c r="I85" s="102"/>
    </row>
    <row r="86" spans="1:9">
      <c r="A86" s="102"/>
      <c r="B86" s="102"/>
      <c r="C86" s="102"/>
      <c r="D86" s="102"/>
      <c r="E86" s="102"/>
      <c r="F86" s="102"/>
      <c r="G86" s="102"/>
      <c r="H86" s="102"/>
      <c r="I86" s="102"/>
    </row>
    <row r="87" spans="1:9">
      <c r="A87" s="102"/>
      <c r="B87" s="102"/>
      <c r="C87" s="102"/>
      <c r="D87" s="102"/>
      <c r="E87" s="102"/>
      <c r="F87" s="102"/>
      <c r="G87" s="102"/>
      <c r="H87" s="102"/>
      <c r="I87" s="102"/>
    </row>
    <row r="88" spans="1:9">
      <c r="A88" s="102"/>
      <c r="B88" s="102"/>
      <c r="C88" s="102"/>
      <c r="D88" s="102"/>
      <c r="E88" s="102"/>
      <c r="F88" s="102"/>
      <c r="G88" s="102"/>
      <c r="H88" s="102"/>
      <c r="I88" s="102"/>
    </row>
    <row r="89" spans="1:9">
      <c r="A89" s="102"/>
      <c r="B89" s="102"/>
      <c r="C89" s="102"/>
      <c r="D89" s="102"/>
      <c r="E89" s="102"/>
      <c r="F89" s="102"/>
      <c r="G89" s="102"/>
      <c r="H89" s="102"/>
      <c r="I89" s="102"/>
    </row>
    <row r="90" spans="1:9">
      <c r="A90" s="102"/>
      <c r="B90" s="102"/>
      <c r="C90" s="102"/>
      <c r="D90" s="102"/>
      <c r="E90" s="102"/>
      <c r="F90" s="102"/>
      <c r="G90" s="102"/>
      <c r="H90" s="102"/>
      <c r="I90" s="102"/>
    </row>
    <row r="91" spans="1:9">
      <c r="A91" s="102"/>
      <c r="B91" s="102"/>
      <c r="C91" s="102"/>
      <c r="D91" s="102"/>
      <c r="E91" s="102"/>
      <c r="F91" s="102"/>
      <c r="G91" s="102"/>
      <c r="H91" s="102"/>
      <c r="I91" s="102"/>
    </row>
    <row r="92" spans="1:9">
      <c r="A92" s="102"/>
      <c r="B92" s="102"/>
      <c r="C92" s="102"/>
      <c r="D92" s="102"/>
      <c r="E92" s="102"/>
      <c r="F92" s="102"/>
      <c r="G92" s="102"/>
      <c r="H92" s="102"/>
      <c r="I92" s="102"/>
    </row>
    <row r="93" spans="1:9">
      <c r="A93" s="102"/>
      <c r="B93" s="102"/>
      <c r="C93" s="102"/>
      <c r="D93" s="102"/>
      <c r="E93" s="102"/>
      <c r="F93" s="102"/>
      <c r="G93" s="102"/>
      <c r="H93" s="102"/>
      <c r="I93" s="102"/>
    </row>
    <row r="94" spans="1:9">
      <c r="A94" s="102"/>
      <c r="B94" s="102"/>
      <c r="C94" s="102"/>
      <c r="D94" s="102"/>
      <c r="E94" s="102"/>
      <c r="F94" s="102"/>
      <c r="G94" s="102"/>
      <c r="H94" s="102"/>
      <c r="I94" s="102"/>
    </row>
    <row r="95" spans="1:9">
      <c r="A95" s="102"/>
      <c r="B95" s="102"/>
      <c r="C95" s="102"/>
      <c r="D95" s="102"/>
      <c r="E95" s="102"/>
      <c r="F95" s="102"/>
      <c r="G95" s="102"/>
      <c r="H95" s="102"/>
      <c r="I95" s="102"/>
    </row>
    <row r="96" spans="1:9">
      <c r="A96" s="102"/>
      <c r="B96" s="102"/>
      <c r="C96" s="102"/>
      <c r="D96" s="102"/>
      <c r="E96" s="102"/>
      <c r="F96" s="102"/>
      <c r="G96" s="102"/>
      <c r="H96" s="102"/>
      <c r="I96" s="102"/>
    </row>
    <row r="97" spans="1:9">
      <c r="A97" s="102"/>
      <c r="B97" s="102"/>
      <c r="C97" s="102"/>
      <c r="D97" s="102"/>
      <c r="E97" s="102"/>
      <c r="F97" s="102"/>
      <c r="G97" s="102"/>
      <c r="H97" s="102"/>
      <c r="I97" s="102"/>
    </row>
    <row r="98" spans="1:9">
      <c r="A98" s="102"/>
      <c r="B98" s="102"/>
      <c r="C98" s="102"/>
      <c r="D98" s="102"/>
      <c r="E98" s="102"/>
      <c r="F98" s="102"/>
      <c r="G98" s="102"/>
      <c r="H98" s="102"/>
      <c r="I98" s="102"/>
    </row>
    <row r="99" spans="1:9">
      <c r="A99" s="102"/>
      <c r="B99" s="102"/>
      <c r="C99" s="102"/>
      <c r="D99" s="102"/>
      <c r="E99" s="102"/>
      <c r="F99" s="102"/>
      <c r="G99" s="102"/>
      <c r="H99" s="102"/>
      <c r="I99" s="102"/>
    </row>
    <row r="100" spans="1:9">
      <c r="A100" s="102"/>
      <c r="B100" s="102"/>
      <c r="C100" s="102"/>
      <c r="D100" s="102"/>
      <c r="E100" s="102"/>
      <c r="F100" s="102"/>
      <c r="G100" s="102"/>
      <c r="H100" s="102"/>
      <c r="I100" s="102"/>
    </row>
    <row r="101" spans="1:9">
      <c r="A101" s="102"/>
      <c r="B101" s="102"/>
      <c r="C101" s="102"/>
      <c r="D101" s="102"/>
      <c r="E101" s="102"/>
      <c r="F101" s="102"/>
      <c r="G101" s="102"/>
      <c r="H101" s="102"/>
      <c r="I101" s="102"/>
    </row>
    <row r="102" spans="1:9">
      <c r="A102" s="102"/>
      <c r="B102" s="102"/>
      <c r="C102" s="102"/>
      <c r="D102" s="102"/>
      <c r="E102" s="102"/>
      <c r="F102" s="102"/>
      <c r="G102" s="102"/>
      <c r="H102" s="102"/>
      <c r="I102" s="102"/>
    </row>
  </sheetData>
  <mergeCells count="24">
    <mergeCell ref="D10:H10"/>
    <mergeCell ref="A2:E2"/>
    <mergeCell ref="A4:I5"/>
    <mergeCell ref="A7:H7"/>
    <mergeCell ref="A8:H8"/>
    <mergeCell ref="A9:H9"/>
    <mergeCell ref="B24:G24"/>
    <mergeCell ref="H24:I24"/>
    <mergeCell ref="D11:H11"/>
    <mergeCell ref="A12:H12"/>
    <mergeCell ref="A13:H13"/>
    <mergeCell ref="A14:H14"/>
    <mergeCell ref="A15:H15"/>
    <mergeCell ref="A16:H16"/>
    <mergeCell ref="B17:I17"/>
    <mergeCell ref="A19:G19"/>
    <mergeCell ref="A20:I22"/>
    <mergeCell ref="B23:G23"/>
    <mergeCell ref="H23:I23"/>
    <mergeCell ref="B25:G25"/>
    <mergeCell ref="H25:I25"/>
    <mergeCell ref="B26:G26"/>
    <mergeCell ref="H26:I26"/>
    <mergeCell ref="A32:F32"/>
  </mergeCells>
  <phoneticPr fontId="3"/>
  <dataValidations count="2">
    <dataValidation type="list" allowBlank="1" showInputMessage="1" showErrorMessage="1" sqref="I14:I16 I8 I10:I12">
      <formula1>"有,無"</formula1>
    </dataValidation>
    <dataValidation type="list" allowBlank="1" showInputMessage="1" showErrorMessage="1" sqref="C11">
      <formula1>"津,四日市,伊勢"</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election activeCell="L13" sqref="L13"/>
    </sheetView>
  </sheetViews>
  <sheetFormatPr defaultRowHeight="13.5"/>
  <cols>
    <col min="1" max="1" width="3.125" style="66" customWidth="1"/>
    <col min="2" max="2" width="22.875" style="66" bestFit="1" customWidth="1"/>
    <col min="3" max="16384" width="9" style="66"/>
  </cols>
  <sheetData>
    <row r="1" spans="1:8">
      <c r="A1" s="38" t="s">
        <v>128</v>
      </c>
      <c r="B1" s="69"/>
      <c r="C1" s="39"/>
      <c r="D1" s="39"/>
      <c r="E1" s="39"/>
      <c r="F1" s="39"/>
      <c r="G1" s="39"/>
      <c r="H1" s="12"/>
    </row>
    <row r="2" spans="1:8">
      <c r="A2" s="69"/>
      <c r="B2" s="69"/>
      <c r="C2" s="39"/>
      <c r="D2" s="39"/>
      <c r="E2" s="39"/>
      <c r="F2" s="39"/>
      <c r="G2" s="39"/>
      <c r="H2" s="39"/>
    </row>
    <row r="3" spans="1:8">
      <c r="A3" s="69"/>
      <c r="B3" s="318" t="s">
        <v>129</v>
      </c>
      <c r="C3" s="318"/>
      <c r="D3" s="318"/>
      <c r="E3" s="318"/>
      <c r="F3" s="318"/>
      <c r="G3" s="103"/>
      <c r="H3" s="39"/>
    </row>
    <row r="4" spans="1:8">
      <c r="A4" s="69"/>
      <c r="B4" s="69"/>
      <c r="C4" s="39"/>
      <c r="D4" s="39"/>
      <c r="E4" s="39"/>
      <c r="F4" s="39"/>
      <c r="G4" s="39"/>
      <c r="H4" s="39"/>
    </row>
    <row r="5" spans="1:8" ht="13.5" customHeight="1">
      <c r="A5" s="319" t="s">
        <v>130</v>
      </c>
      <c r="B5" s="320"/>
      <c r="C5" s="320"/>
      <c r="D5" s="320"/>
      <c r="E5" s="320"/>
      <c r="F5" s="320"/>
      <c r="G5" s="320"/>
      <c r="H5" s="320"/>
    </row>
    <row r="6" spans="1:8">
      <c r="A6" s="320"/>
      <c r="B6" s="320"/>
      <c r="C6" s="320"/>
      <c r="D6" s="320"/>
      <c r="E6" s="320"/>
      <c r="F6" s="320"/>
      <c r="G6" s="320"/>
      <c r="H6" s="320"/>
    </row>
    <row r="7" spans="1:8">
      <c r="A7" s="320"/>
      <c r="B7" s="320"/>
      <c r="C7" s="320"/>
      <c r="D7" s="320"/>
      <c r="E7" s="320"/>
      <c r="F7" s="320"/>
      <c r="G7" s="320"/>
      <c r="H7" s="320"/>
    </row>
    <row r="8" spans="1:8">
      <c r="A8" s="320"/>
      <c r="B8" s="320"/>
      <c r="C8" s="320"/>
      <c r="D8" s="320"/>
      <c r="E8" s="320"/>
      <c r="F8" s="320"/>
      <c r="G8" s="320"/>
      <c r="H8" s="320"/>
    </row>
    <row r="9" spans="1:8">
      <c r="A9" s="320"/>
      <c r="B9" s="320"/>
      <c r="C9" s="320"/>
      <c r="D9" s="320"/>
      <c r="E9" s="320"/>
      <c r="F9" s="320"/>
      <c r="G9" s="320"/>
      <c r="H9" s="320"/>
    </row>
    <row r="10" spans="1:8">
      <c r="A10" s="69"/>
      <c r="B10" s="69"/>
      <c r="C10" s="69"/>
      <c r="D10" s="69"/>
      <c r="E10" s="69"/>
      <c r="F10" s="69"/>
      <c r="G10" s="69"/>
      <c r="H10" s="69"/>
    </row>
    <row r="11" spans="1:8" ht="30" customHeight="1">
      <c r="A11" s="104"/>
      <c r="B11" s="321" t="s">
        <v>131</v>
      </c>
      <c r="C11" s="321"/>
      <c r="D11" s="321"/>
      <c r="E11" s="321"/>
      <c r="F11" s="321"/>
      <c r="G11" s="322" t="s">
        <v>132</v>
      </c>
      <c r="H11" s="322"/>
    </row>
    <row r="12" spans="1:8" ht="30" customHeight="1">
      <c r="A12" s="105" t="s">
        <v>133</v>
      </c>
      <c r="B12" s="106" t="s">
        <v>134</v>
      </c>
      <c r="C12" s="316">
        <f>申請書!F10</f>
        <v>0</v>
      </c>
      <c r="D12" s="316"/>
      <c r="E12" s="316"/>
      <c r="F12" s="317"/>
      <c r="G12" s="308"/>
      <c r="H12" s="308"/>
    </row>
    <row r="13" spans="1:8" ht="30" customHeight="1">
      <c r="A13" s="105" t="s">
        <v>135</v>
      </c>
      <c r="B13" s="106" t="s">
        <v>136</v>
      </c>
      <c r="C13" s="316">
        <f>申請書!F11</f>
        <v>0</v>
      </c>
      <c r="D13" s="316"/>
      <c r="E13" s="316"/>
      <c r="F13" s="317"/>
      <c r="G13" s="308"/>
      <c r="H13" s="308"/>
    </row>
    <row r="14" spans="1:8" ht="30" customHeight="1">
      <c r="A14" s="105" t="s">
        <v>137</v>
      </c>
      <c r="B14" s="106" t="s">
        <v>138</v>
      </c>
      <c r="C14" s="309" t="s">
        <v>139</v>
      </c>
      <c r="D14" s="309"/>
      <c r="E14" s="309"/>
      <c r="F14" s="310"/>
      <c r="G14" s="308"/>
      <c r="H14" s="308"/>
    </row>
    <row r="15" spans="1:8" ht="30" customHeight="1">
      <c r="A15" s="105" t="s">
        <v>140</v>
      </c>
      <c r="B15" s="106" t="s">
        <v>141</v>
      </c>
      <c r="C15" s="316">
        <f>別表１!C5</f>
        <v>0</v>
      </c>
      <c r="D15" s="316"/>
      <c r="E15" s="316"/>
      <c r="F15" s="317"/>
      <c r="G15" s="308"/>
      <c r="H15" s="308"/>
    </row>
    <row r="16" spans="1:8" ht="30" customHeight="1">
      <c r="A16" s="105" t="s">
        <v>142</v>
      </c>
      <c r="B16" s="106" t="s">
        <v>143</v>
      </c>
      <c r="C16" s="315">
        <f>別表３!E20</f>
        <v>0</v>
      </c>
      <c r="D16" s="316"/>
      <c r="E16" s="316"/>
      <c r="F16" s="317"/>
      <c r="G16" s="308"/>
      <c r="H16" s="308"/>
    </row>
    <row r="17" spans="1:8" ht="30" customHeight="1">
      <c r="A17" s="105" t="s">
        <v>144</v>
      </c>
      <c r="B17" s="106" t="s">
        <v>145</v>
      </c>
      <c r="C17" s="313">
        <f>申請書!F9</f>
        <v>0</v>
      </c>
      <c r="D17" s="313"/>
      <c r="E17" s="313"/>
      <c r="F17" s="314"/>
      <c r="G17" s="308"/>
      <c r="H17" s="308"/>
    </row>
    <row r="18" spans="1:8" ht="30" customHeight="1">
      <c r="A18" s="105" t="s">
        <v>146</v>
      </c>
      <c r="B18" s="106" t="s">
        <v>147</v>
      </c>
      <c r="C18" s="309" t="s">
        <v>148</v>
      </c>
      <c r="D18" s="309"/>
      <c r="E18" s="309"/>
      <c r="F18" s="310"/>
      <c r="G18" s="308"/>
      <c r="H18" s="308"/>
    </row>
    <row r="19" spans="1:8" ht="30" customHeight="1">
      <c r="A19" s="105" t="s">
        <v>149</v>
      </c>
      <c r="B19" s="106" t="s">
        <v>150</v>
      </c>
      <c r="C19" s="309" t="s">
        <v>148</v>
      </c>
      <c r="D19" s="309"/>
      <c r="E19" s="309"/>
      <c r="F19" s="310"/>
      <c r="G19" s="308"/>
      <c r="H19" s="308"/>
    </row>
    <row r="20" spans="1:8" ht="30" customHeight="1">
      <c r="A20" s="107" t="s">
        <v>151</v>
      </c>
      <c r="B20" s="108" t="s">
        <v>152</v>
      </c>
      <c r="C20" s="311" t="s">
        <v>153</v>
      </c>
      <c r="D20" s="311"/>
      <c r="E20" s="311"/>
      <c r="F20" s="312"/>
      <c r="G20" s="308"/>
      <c r="H20" s="308"/>
    </row>
    <row r="21" spans="1:8" ht="30" customHeight="1">
      <c r="A21" s="105" t="s">
        <v>154</v>
      </c>
      <c r="B21" s="109" t="s">
        <v>26</v>
      </c>
      <c r="C21" s="313">
        <f>別表１!E11</f>
        <v>0</v>
      </c>
      <c r="D21" s="313"/>
      <c r="E21" s="313"/>
      <c r="F21" s="314"/>
      <c r="G21" s="308"/>
      <c r="H21" s="308"/>
    </row>
    <row r="22" spans="1:8" ht="30" customHeight="1">
      <c r="A22" s="105" t="s">
        <v>155</v>
      </c>
      <c r="B22" s="106" t="s">
        <v>156</v>
      </c>
      <c r="C22" s="306"/>
      <c r="D22" s="306"/>
      <c r="E22" s="306"/>
      <c r="F22" s="307"/>
      <c r="G22" s="308"/>
      <c r="H22" s="308"/>
    </row>
    <row r="23" spans="1:8" ht="30" customHeight="1"/>
    <row r="24" spans="1:8" ht="23.1" customHeight="1">
      <c r="A24" s="70" t="s">
        <v>157</v>
      </c>
      <c r="B24" s="39"/>
      <c r="C24" s="11"/>
      <c r="D24" s="11"/>
      <c r="E24" s="11"/>
      <c r="F24" s="11"/>
      <c r="G24" s="11"/>
      <c r="H24" s="11"/>
    </row>
    <row r="25" spans="1:8" ht="23.1" customHeight="1">
      <c r="A25" s="250" t="s">
        <v>158</v>
      </c>
      <c r="B25" s="250"/>
      <c r="C25" s="304"/>
      <c r="D25" s="304"/>
      <c r="E25" s="304"/>
      <c r="F25" s="304"/>
      <c r="G25" s="304"/>
      <c r="H25" s="304"/>
    </row>
    <row r="26" spans="1:8" ht="23.1" customHeight="1">
      <c r="A26" s="250" t="s">
        <v>159</v>
      </c>
      <c r="B26" s="250"/>
      <c r="C26" s="304"/>
      <c r="D26" s="304"/>
      <c r="E26" s="304"/>
      <c r="F26" s="304"/>
      <c r="G26" s="304"/>
      <c r="H26" s="304"/>
    </row>
    <row r="27" spans="1:8" ht="23.1" customHeight="1">
      <c r="A27" s="250" t="s">
        <v>160</v>
      </c>
      <c r="B27" s="250"/>
      <c r="C27" s="304"/>
      <c r="D27" s="304"/>
      <c r="E27" s="304"/>
      <c r="F27" s="304"/>
      <c r="G27" s="304"/>
      <c r="H27" s="304"/>
    </row>
    <row r="28" spans="1:8" ht="23.1" customHeight="1">
      <c r="A28" s="250" t="s">
        <v>161</v>
      </c>
      <c r="B28" s="250"/>
      <c r="C28" s="304" t="s">
        <v>162</v>
      </c>
      <c r="D28" s="304"/>
      <c r="E28" s="304"/>
      <c r="F28" s="304"/>
      <c r="G28" s="304"/>
      <c r="H28" s="304"/>
    </row>
    <row r="29" spans="1:8" ht="23.1" customHeight="1">
      <c r="A29" s="250" t="s">
        <v>163</v>
      </c>
      <c r="B29" s="250"/>
      <c r="C29" s="304" t="s">
        <v>162</v>
      </c>
      <c r="D29" s="304"/>
      <c r="E29" s="304"/>
      <c r="F29" s="304"/>
      <c r="G29" s="304"/>
      <c r="H29" s="304"/>
    </row>
    <row r="30" spans="1:8" ht="23.1" customHeight="1">
      <c r="A30" s="250" t="s">
        <v>164</v>
      </c>
      <c r="B30" s="250"/>
      <c r="C30" s="304" t="s">
        <v>165</v>
      </c>
      <c r="D30" s="304"/>
      <c r="E30" s="304"/>
      <c r="F30" s="304"/>
      <c r="G30" s="304"/>
      <c r="H30" s="304"/>
    </row>
    <row r="31" spans="1:8" ht="23.1" customHeight="1">
      <c r="A31" s="11"/>
      <c r="B31" s="11"/>
      <c r="C31" s="11"/>
      <c r="D31" s="11"/>
      <c r="E31" s="11"/>
      <c r="F31" s="11"/>
      <c r="G31" s="11"/>
      <c r="H31" s="11"/>
    </row>
    <row r="32" spans="1:8" ht="23.1" customHeight="1">
      <c r="A32" s="11"/>
      <c r="B32" s="11"/>
      <c r="C32" s="11"/>
      <c r="D32" s="11"/>
      <c r="E32" s="11"/>
      <c r="F32" s="11"/>
      <c r="G32" s="11"/>
      <c r="H32" s="11"/>
    </row>
    <row r="33" spans="1:8" ht="23.1" customHeight="1">
      <c r="A33" s="305" t="s">
        <v>14</v>
      </c>
      <c r="B33" s="305"/>
      <c r="C33" s="305"/>
      <c r="D33" s="305"/>
      <c r="E33" s="11"/>
      <c r="F33" s="11"/>
      <c r="G33" s="11"/>
      <c r="H33" s="11"/>
    </row>
    <row r="34" spans="1:8" ht="23.1" customHeight="1"/>
    <row r="35" spans="1:8" ht="23.1" customHeight="1"/>
    <row r="36" spans="1:8" ht="23.1" customHeight="1"/>
    <row r="37" spans="1:8" ht="23.1" customHeight="1"/>
    <row r="38" spans="1:8" ht="23.1" customHeight="1"/>
    <row r="39" spans="1:8" ht="23.1" customHeight="1"/>
    <row r="40" spans="1:8" ht="23.1" customHeight="1"/>
    <row r="41" spans="1:8" ht="23.1" customHeight="1"/>
    <row r="42" spans="1:8" ht="23.1" customHeight="1"/>
    <row r="43" spans="1:8" ht="23.1" customHeight="1"/>
    <row r="44" spans="1:8" ht="23.1" customHeight="1"/>
    <row r="45" spans="1:8" ht="23.1" customHeight="1"/>
    <row r="46" spans="1:8" ht="23.1" customHeight="1"/>
    <row r="47" spans="1:8" ht="23.1" customHeight="1"/>
    <row r="48" spans="1:8" ht="23.1" customHeight="1"/>
    <row r="49" ht="23.1" customHeight="1"/>
    <row r="50" ht="23.1" customHeight="1"/>
    <row r="51" ht="23.1" customHeight="1"/>
    <row r="52" ht="23.1" customHeight="1"/>
    <row r="53" ht="23.1" customHeight="1"/>
    <row r="54" ht="23.1" customHeight="1"/>
    <row r="55" ht="23.1" customHeight="1"/>
    <row r="56" ht="23.1" customHeight="1"/>
    <row r="57" ht="23.1" customHeight="1"/>
    <row r="58" ht="23.1" customHeight="1"/>
    <row r="59" ht="23.1" customHeight="1"/>
    <row r="60" ht="23.1" customHeight="1"/>
    <row r="61" ht="23.1" customHeight="1"/>
    <row r="62" ht="23.1" customHeight="1"/>
    <row r="63" ht="23.1" customHeight="1"/>
    <row r="64" ht="23.1" customHeight="1"/>
    <row r="65" ht="23.1" customHeight="1"/>
    <row r="66" ht="23.1" customHeight="1"/>
    <row r="67" ht="23.1" customHeight="1"/>
  </sheetData>
  <mergeCells count="39">
    <mergeCell ref="B3:F3"/>
    <mergeCell ref="A5:H9"/>
    <mergeCell ref="B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19:F19"/>
    <mergeCell ref="G19:H19"/>
    <mergeCell ref="C20:F20"/>
    <mergeCell ref="G20:H20"/>
    <mergeCell ref="C21:F21"/>
    <mergeCell ref="G21:H21"/>
    <mergeCell ref="C22:F22"/>
    <mergeCell ref="G22:H22"/>
    <mergeCell ref="A25:B25"/>
    <mergeCell ref="C25:H25"/>
    <mergeCell ref="A26:B26"/>
    <mergeCell ref="C26:H26"/>
    <mergeCell ref="A30:B30"/>
    <mergeCell ref="C30:H30"/>
    <mergeCell ref="A33:D33"/>
    <mergeCell ref="A27:B27"/>
    <mergeCell ref="C27:H27"/>
    <mergeCell ref="A28:B28"/>
    <mergeCell ref="C28:H28"/>
    <mergeCell ref="A29:B29"/>
    <mergeCell ref="C29:H29"/>
  </mergeCells>
  <phoneticPr fontId="3"/>
  <dataValidations count="1">
    <dataValidation type="list" allowBlank="1" showInputMessage="1" showErrorMessage="1" sqref="G12:H22">
      <formula1>"可,否"</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注意事項</vt:lpstr>
      <vt:lpstr>申請書</vt:lpstr>
      <vt:lpstr>別表１</vt:lpstr>
      <vt:lpstr>別表２</vt:lpstr>
      <vt:lpstr>別表３</vt:lpstr>
      <vt:lpstr>別表４</vt:lpstr>
      <vt:lpstr>別表５</vt:lpstr>
      <vt:lpstr>別表６</vt:lpstr>
      <vt:lpstr>別表７</vt:lpstr>
      <vt:lpstr>別紙資料（文章）</vt:lpstr>
      <vt:lpstr>別紙資料（数値）</vt:lpstr>
      <vt:lpstr>'別紙資料（数値）'!Print_Area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2021-01-25T10:17:25Z</cp:lastPrinted>
  <dcterms:created xsi:type="dcterms:W3CDTF">2020-10-06T23:27:50Z</dcterms:created>
  <dcterms:modified xsi:type="dcterms:W3CDTF">2021-08-10T02:35:41Z</dcterms:modified>
</cp:coreProperties>
</file>