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285" windowWidth="9045" windowHeight="6705" tabRatio="881"/>
  </bookViews>
  <sheets>
    <sheet name="表紙" sheetId="33" r:id="rId1"/>
    <sheet name="目次" sheetId="20" r:id="rId2"/>
    <sheet name="凡例 (訂正版)" sheetId="37" r:id="rId3"/>
    <sheet name="1" sheetId="22" r:id="rId4"/>
    <sheet name="2-11" sheetId="39" r:id="rId5"/>
    <sheet name="12-28" sheetId="40" r:id="rId6"/>
    <sheet name="29-36" sheetId="41" r:id="rId7"/>
    <sheet name="37" sheetId="42" r:id="rId8"/>
    <sheet name="38-41" sheetId="43" r:id="rId9"/>
    <sheet name="42" sheetId="44" r:id="rId10"/>
    <sheet name="43" sheetId="45" r:id="rId11"/>
    <sheet name="44-48" sheetId="46" r:id="rId12"/>
    <sheet name="49-50" sheetId="47" r:id="rId13"/>
    <sheet name="51" sheetId="48" r:id="rId14"/>
    <sheet name="52-56" sheetId="49" r:id="rId15"/>
    <sheet name="57" sheetId="50" r:id="rId16"/>
    <sheet name="58-59" sheetId="51" r:id="rId17"/>
    <sheet name="裏表紙" sheetId="36" r:id="rId18"/>
  </sheets>
  <definedNames>
    <definedName name="_xlnm._FilterDatabase" localSheetId="5" hidden="1">'12-28'!$A$1:$J$454</definedName>
    <definedName name="_xlnm._FilterDatabase" localSheetId="4" hidden="1">'2-11'!$A$1:$G$172</definedName>
    <definedName name="_xlnm._FilterDatabase" localSheetId="6" hidden="1">'29-36'!$A$1:$J$227</definedName>
    <definedName name="_xlnm._FilterDatabase" localSheetId="7" hidden="1">'37'!$A$1:$J$8</definedName>
    <definedName name="_xlnm._FilterDatabase" localSheetId="8" hidden="1">'38-41'!$A$1:$J$116</definedName>
    <definedName name="_xlnm._FilterDatabase" localSheetId="11" hidden="1">'44-48'!#REF!</definedName>
    <definedName name="_xlnm._FilterDatabase" localSheetId="12" hidden="1">'49-50'!#REF!</definedName>
    <definedName name="_xlnm.Print_Area" localSheetId="4">'2-11'!$A$1:$G$200</definedName>
    <definedName name="_xlnm.Print_Area" localSheetId="6">'29-36'!$A$1:$J$227</definedName>
    <definedName name="_xlnm.Print_Area" localSheetId="7">'37'!$A$1:$I$8</definedName>
    <definedName name="_xlnm.Print_Area" localSheetId="8">'38-41'!$A$1:$J$116</definedName>
    <definedName name="_xlnm.Print_Area" localSheetId="9">'42'!$A$1:$M$24</definedName>
    <definedName name="_xlnm.Print_Area" localSheetId="10">'43'!$A$1:$H$23</definedName>
    <definedName name="_xlnm.Print_Area" localSheetId="11">'44-48'!$A$1:$E$142</definedName>
    <definedName name="_xlnm.Print_Area" localSheetId="13">'51'!$A$1:$H$36</definedName>
    <definedName name="_xlnm.Print_Area" localSheetId="14">'52-56'!$A$1:$M$213</definedName>
    <definedName name="_xlnm.Print_Area" localSheetId="15">'57'!$A$1:$D$13</definedName>
    <definedName name="_xlnm.Print_Area" localSheetId="16">'58-59'!$A$1:$D$46</definedName>
    <definedName name="_xlnm.Print_Area" localSheetId="0">表紙!$A$1:$I$45</definedName>
    <definedName name="_xlnm.Print_Area" localSheetId="2">'凡例 (訂正版)'!$A$1:$H$2</definedName>
    <definedName name="_xlnm.Print_Area" localSheetId="1">目次!$A$1:$M$24</definedName>
    <definedName name="_xlnm.Print_Area" localSheetId="17">裏表紙!$A$1:$L$52</definedName>
    <definedName name="TABLE" localSheetId="8">'38-41'!#REF!</definedName>
    <definedName name="TABLE" localSheetId="14">'52-56'!#REF!</definedName>
    <definedName name="TABLE_10" localSheetId="14">'52-56'!#REF!</definedName>
    <definedName name="TABLE_11" localSheetId="14">'52-56'!#REF!</definedName>
    <definedName name="TABLE_12" localSheetId="14">'52-56'!#REF!</definedName>
    <definedName name="TABLE_13" localSheetId="14">'52-56'!#REF!</definedName>
    <definedName name="TABLE_14" localSheetId="14">'52-56'!#REF!</definedName>
    <definedName name="TABLE_15" localSheetId="14">'52-56'!#REF!</definedName>
    <definedName name="TABLE_16" localSheetId="14">'52-56'!#REF!</definedName>
    <definedName name="TABLE_17" localSheetId="14">'52-56'!#REF!</definedName>
    <definedName name="TABLE_18" localSheetId="14">'52-56'!#REF!</definedName>
    <definedName name="TABLE_19" localSheetId="14">'52-56'!#REF!</definedName>
    <definedName name="TABLE_2" localSheetId="8">'38-41'!#REF!</definedName>
    <definedName name="TABLE_2" localSheetId="14">'52-56'!#REF!</definedName>
    <definedName name="TABLE_20" localSheetId="14">'52-56'!#REF!</definedName>
    <definedName name="TABLE_21" localSheetId="14">'52-56'!#REF!</definedName>
    <definedName name="TABLE_22" localSheetId="14">'52-56'!#REF!</definedName>
    <definedName name="TABLE_23" localSheetId="14">'52-56'!#REF!</definedName>
    <definedName name="TABLE_24" localSheetId="14">'52-56'!#REF!</definedName>
    <definedName name="TABLE_25" localSheetId="14">'52-56'!#REF!</definedName>
    <definedName name="TABLE_26" localSheetId="14">'52-56'!#REF!</definedName>
    <definedName name="TABLE_27" localSheetId="14">'52-56'!#REF!</definedName>
    <definedName name="TABLE_28" localSheetId="14">'52-56'!#REF!</definedName>
    <definedName name="TABLE_29" localSheetId="14">'52-56'!#REF!</definedName>
    <definedName name="TABLE_3" localSheetId="8">'38-41'!#REF!</definedName>
    <definedName name="TABLE_3" localSheetId="14">'52-56'!#REF!</definedName>
    <definedName name="TABLE_30" localSheetId="14">'52-56'!#REF!</definedName>
    <definedName name="TABLE_31" localSheetId="14">'52-56'!#REF!</definedName>
    <definedName name="TABLE_32" localSheetId="14">'52-56'!#REF!</definedName>
    <definedName name="TABLE_33" localSheetId="14">'52-56'!#REF!</definedName>
    <definedName name="TABLE_34" localSheetId="14">'52-56'!#REF!</definedName>
    <definedName name="TABLE_35" localSheetId="14">'52-56'!#REF!</definedName>
    <definedName name="TABLE_36" localSheetId="14">'52-56'!#REF!</definedName>
    <definedName name="TABLE_37" localSheetId="14">'52-56'!#REF!</definedName>
    <definedName name="TABLE_38" localSheetId="14">'52-56'!#REF!</definedName>
    <definedName name="TABLE_39" localSheetId="14">'52-56'!#REF!</definedName>
    <definedName name="TABLE_4" localSheetId="8">'38-41'!#REF!</definedName>
    <definedName name="TABLE_4" localSheetId="14">'52-56'!#REF!</definedName>
    <definedName name="TABLE_40" localSheetId="14">'52-56'!#REF!</definedName>
    <definedName name="TABLE_41" localSheetId="14">'52-56'!#REF!</definedName>
    <definedName name="TABLE_42" localSheetId="14">'52-56'!#REF!</definedName>
    <definedName name="TABLE_43" localSheetId="14">'52-56'!#REF!</definedName>
    <definedName name="TABLE_44" localSheetId="14">'52-56'!#REF!</definedName>
    <definedName name="TABLE_45" localSheetId="14">'52-56'!#REF!</definedName>
    <definedName name="TABLE_46" localSheetId="14">'52-56'!#REF!</definedName>
    <definedName name="TABLE_47" localSheetId="14">'52-56'!#REF!</definedName>
    <definedName name="TABLE_48" localSheetId="14">'52-56'!#REF!</definedName>
    <definedName name="TABLE_49" localSheetId="14">'52-56'!#REF!</definedName>
    <definedName name="TABLE_5" localSheetId="8">'38-41'!#REF!</definedName>
    <definedName name="TABLE_5" localSheetId="14">'52-56'!#REF!</definedName>
    <definedName name="TABLE_50" localSheetId="14">'52-56'!#REF!</definedName>
    <definedName name="TABLE_51" localSheetId="14">'52-56'!#REF!</definedName>
    <definedName name="TABLE_52" localSheetId="14">'52-56'!#REF!</definedName>
    <definedName name="TABLE_53" localSheetId="14">'52-56'!#REF!</definedName>
    <definedName name="TABLE_54" localSheetId="14">'52-56'!#REF!</definedName>
    <definedName name="TABLE_55" localSheetId="14">'52-56'!#REF!</definedName>
    <definedName name="TABLE_56" localSheetId="14">'52-56'!#REF!</definedName>
    <definedName name="TABLE_57" localSheetId="14">'52-56'!#REF!</definedName>
    <definedName name="TABLE_58" localSheetId="14">'52-56'!#REF!</definedName>
    <definedName name="TABLE_59" localSheetId="14">'52-56'!#REF!</definedName>
    <definedName name="TABLE_6" localSheetId="8">'38-41'!#REF!</definedName>
    <definedName name="TABLE_6" localSheetId="14">'52-56'!#REF!</definedName>
    <definedName name="TABLE_60" localSheetId="14">'52-56'!#REF!</definedName>
    <definedName name="TABLE_61" localSheetId="14">'52-56'!#REF!</definedName>
    <definedName name="TABLE_62" localSheetId="14">'52-56'!#REF!</definedName>
    <definedName name="TABLE_7" localSheetId="14">'52-56'!#REF!</definedName>
    <definedName name="TABLE_8" localSheetId="14">'52-56'!#REF!</definedName>
    <definedName name="TABLE_9" localSheetId="14">'52-56'!#REF!</definedName>
    <definedName name="表" localSheetId="5">'12-28'!#REF!</definedName>
    <definedName name="表" localSheetId="4">'2-11'!$A$21:$F$31</definedName>
    <definedName name="表" localSheetId="6">'29-36'!#REF!</definedName>
    <definedName name="表" localSheetId="7">'37'!#REF!</definedName>
    <definedName name="表" localSheetId="8">'38-41'!#REF!</definedName>
    <definedName name="表" localSheetId="11">'44-48'!#REF!</definedName>
    <definedName name="表" localSheetId="12">'49-50'!#REF!</definedName>
    <definedName name="表" localSheetId="2">#REF!</definedName>
    <definedName name="表">#REF!</definedName>
  </definedNames>
  <calcPr calcId="162913"/>
</workbook>
</file>

<file path=xl/calcChain.xml><?xml version="1.0" encoding="utf-8"?>
<calcChain xmlns="http://schemas.openxmlformats.org/spreadsheetml/2006/main">
  <c r="K23" i="44" l="1"/>
  <c r="I32" i="40" l="1"/>
  <c r="N26" i="47" l="1"/>
  <c r="L26" i="47"/>
  <c r="K26" i="47"/>
  <c r="M17" i="47"/>
  <c r="K17" i="47"/>
  <c r="I8" i="42" l="1"/>
  <c r="H8" i="42"/>
  <c r="G8" i="42"/>
  <c r="I225" i="41"/>
  <c r="H225" i="41"/>
  <c r="H227" i="41" s="1"/>
  <c r="G225" i="41"/>
  <c r="G227" i="41" s="1"/>
  <c r="I217" i="41"/>
  <c r="H217" i="41"/>
  <c r="G217" i="41"/>
  <c r="I204" i="41"/>
  <c r="H204" i="41"/>
  <c r="G204" i="41"/>
  <c r="I198" i="41"/>
  <c r="H198" i="41"/>
  <c r="G198" i="41"/>
  <c r="I192" i="41"/>
  <c r="H192" i="41"/>
  <c r="G192" i="41"/>
  <c r="I184" i="41"/>
  <c r="H184" i="41"/>
  <c r="G184" i="41"/>
  <c r="I171" i="41"/>
  <c r="H171" i="41"/>
  <c r="G171" i="41"/>
  <c r="I161" i="41"/>
  <c r="H161" i="41"/>
  <c r="G161" i="41"/>
  <c r="I153" i="41"/>
  <c r="H153" i="41"/>
  <c r="G153" i="41"/>
  <c r="I144" i="41"/>
  <c r="H144" i="41"/>
  <c r="G144" i="41"/>
  <c r="I130" i="41"/>
  <c r="H130" i="41"/>
  <c r="G130" i="41"/>
  <c r="I122" i="41"/>
  <c r="H122" i="41"/>
  <c r="G122" i="41"/>
  <c r="I106" i="41"/>
  <c r="H106" i="41"/>
  <c r="G106" i="41"/>
  <c r="I82" i="41"/>
  <c r="H82" i="41"/>
  <c r="G82" i="41"/>
  <c r="I76" i="41"/>
  <c r="H76" i="41"/>
  <c r="G76" i="41"/>
  <c r="I63" i="41"/>
  <c r="H63" i="41"/>
  <c r="G63" i="41"/>
  <c r="I55" i="41"/>
  <c r="H55" i="41"/>
  <c r="G55" i="41"/>
  <c r="I29" i="41"/>
  <c r="H29" i="41"/>
  <c r="G29" i="41"/>
  <c r="I24" i="41"/>
  <c r="H24" i="41"/>
  <c r="G24" i="41"/>
  <c r="I14" i="41"/>
  <c r="H14" i="41"/>
  <c r="G14" i="41"/>
  <c r="I451" i="40"/>
  <c r="H451" i="40"/>
  <c r="H453" i="40" s="1"/>
  <c r="G451" i="40"/>
  <c r="G453" i="40" s="1"/>
  <c r="I439" i="40"/>
  <c r="H439" i="40"/>
  <c r="G439" i="40"/>
  <c r="I416" i="40"/>
  <c r="H416" i="40"/>
  <c r="G416" i="40"/>
  <c r="I404" i="40"/>
  <c r="H404" i="40"/>
  <c r="G404" i="40"/>
  <c r="I390" i="40"/>
  <c r="H390" i="40"/>
  <c r="G390" i="40"/>
  <c r="I372" i="40"/>
  <c r="H372" i="40"/>
  <c r="G372" i="40"/>
  <c r="I347" i="40"/>
  <c r="H347" i="40"/>
  <c r="G347" i="40"/>
  <c r="I336" i="40"/>
  <c r="H336" i="40"/>
  <c r="G336" i="40"/>
  <c r="I325" i="40"/>
  <c r="H325" i="40"/>
  <c r="G325" i="40"/>
  <c r="I309" i="40"/>
  <c r="H309" i="40"/>
  <c r="G309" i="40"/>
  <c r="I282" i="40"/>
  <c r="H282" i="40"/>
  <c r="G282" i="40"/>
  <c r="I263" i="40"/>
  <c r="H263" i="40"/>
  <c r="G263" i="40"/>
  <c r="I216" i="40"/>
  <c r="H216" i="40"/>
  <c r="G216" i="40"/>
  <c r="I161" i="40"/>
  <c r="H161" i="40"/>
  <c r="G161" i="40"/>
  <c r="I146" i="40"/>
  <c r="H146" i="40"/>
  <c r="G146" i="40"/>
  <c r="I112" i="40"/>
  <c r="H112" i="40"/>
  <c r="G112" i="40"/>
  <c r="I101" i="40"/>
  <c r="H101" i="40"/>
  <c r="G101" i="40"/>
  <c r="I58" i="40"/>
  <c r="H58" i="40"/>
  <c r="G58" i="40"/>
  <c r="I49" i="40"/>
  <c r="H49" i="40"/>
  <c r="G49" i="40"/>
  <c r="H32" i="40"/>
  <c r="G32" i="40"/>
  <c r="I227" i="41" l="1"/>
  <c r="J108" i="43"/>
  <c r="I108" i="43"/>
  <c r="H108" i="43"/>
  <c r="I87" i="43"/>
  <c r="H87" i="43"/>
  <c r="J82" i="43"/>
  <c r="I82" i="43"/>
  <c r="H82" i="43"/>
  <c r="I67" i="43"/>
  <c r="H67" i="43"/>
  <c r="J60" i="43"/>
  <c r="I60" i="43"/>
  <c r="H60" i="43"/>
  <c r="R21" i="22"/>
  <c r="J21" i="22"/>
  <c r="N21" i="22"/>
  <c r="Z21" i="22"/>
  <c r="M23" i="44" l="1"/>
  <c r="L23" i="44"/>
  <c r="AD9" i="22" l="1"/>
  <c r="AD4" i="22" l="1"/>
  <c r="AD5" i="22"/>
  <c r="AD7" i="22"/>
  <c r="AD6" i="22"/>
  <c r="AD13" i="22"/>
  <c r="AD10" i="22"/>
  <c r="AD11" i="22"/>
  <c r="AD20" i="22"/>
  <c r="AD19" i="22"/>
  <c r="AD18" i="22"/>
  <c r="AD17" i="22"/>
  <c r="AD21" i="22" l="1"/>
</calcChain>
</file>

<file path=xl/sharedStrings.xml><?xml version="1.0" encoding="utf-8"?>
<sst xmlns="http://schemas.openxmlformats.org/spreadsheetml/2006/main" count="7384" uniqueCount="5534">
  <si>
    <t>津市大里窪田町357</t>
    <rPh sb="0" eb="7">
      <t>514-0125</t>
    </rPh>
    <phoneticPr fontId="4"/>
  </si>
  <si>
    <t>南勢</t>
    <rPh sb="0" eb="2">
      <t>なんせい</t>
    </rPh>
    <phoneticPr fontId="4" type="Hiragana" alignment="distributed"/>
  </si>
  <si>
    <t>松阪商業</t>
    <rPh sb="0" eb="4">
      <t>まつさかしょうぎょう</t>
    </rPh>
    <phoneticPr fontId="4" type="Hiragana" alignment="distributed"/>
  </si>
  <si>
    <t xml:space="preserve">ksomum@city.kuwana.lg.jp </t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</si>
  <si>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</si>
  <si>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</si>
  <si>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</si>
  <si>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</si>
  <si>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</si>
  <si>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</si>
  <si>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</si>
  <si>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笹川中央</t>
    <rPh sb="0" eb="2">
      <t>ささがわ</t>
    </rPh>
    <rPh sb="2" eb="4">
      <t>ちゅうおう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</si>
  <si>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</si>
  <si>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</si>
  <si>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sekiheki@mxs.mie-c.ed.jp</t>
  </si>
  <si>
    <t>伊勢市黒瀬町1193</t>
    <rPh sb="3" eb="6">
      <t>516-0018</t>
    </rPh>
    <phoneticPr fontId="4"/>
  </si>
  <si>
    <t>kirara@cty-net.ne.jp</t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</si>
  <si>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</si>
  <si>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</si>
  <si>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</si>
  <si>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510-0254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</si>
  <si>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</si>
  <si>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</si>
  <si>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</si>
  <si>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</si>
  <si>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一ノ宮</t>
    <rPh sb="0" eb="1">
      <t>いち</t>
    </rPh>
    <rPh sb="2" eb="3">
      <t>みや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</si>
  <si>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</si>
  <si>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海の星
カトリック</t>
    <rPh sb="0" eb="1">
      <t>うみ</t>
    </rPh>
    <rPh sb="2" eb="3">
      <t>ほし</t>
    </rPh>
    <phoneticPr fontId="4" type="Hiragana" alignment="distributed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</si>
  <si>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</si>
  <si>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</si>
  <si>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</si>
  <si>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木曽岬町</t>
  </si>
  <si>
    <t>0567-68-1617</t>
  </si>
  <si>
    <t>朝日町</t>
  </si>
  <si>
    <t>510-8522</t>
  </si>
  <si>
    <t>川越町</t>
  </si>
  <si>
    <t>059-339-0212</t>
  </si>
  <si>
    <t>059-339-0213</t>
  </si>
  <si>
    <t>510-0947</t>
  </si>
  <si>
    <t>059-322-1145</t>
  </si>
  <si>
    <t>059-322-5390</t>
  </si>
  <si>
    <t>510-0874</t>
  </si>
  <si>
    <t>南が丘</t>
    <rPh sb="0" eb="1">
      <t>みなみ</t>
    </rPh>
    <rPh sb="2" eb="3">
      <t>おか</t>
    </rPh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</si>
  <si>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</si>
  <si>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八風</t>
    <rPh sb="0" eb="2">
      <t>はっぷう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</si>
  <si>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</si>
  <si>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</si>
  <si>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</si>
  <si>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</si>
  <si>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</si>
  <si>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</si>
  <si>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</si>
  <si>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</si>
  <si>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</si>
  <si>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</si>
  <si>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</si>
  <si>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</si>
  <si>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</si>
  <si>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</si>
  <si>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</si>
  <si>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</si>
  <si>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四　日　市（本校22）</t>
    <rPh sb="0" eb="5">
      <t>ヨッカイチ</t>
    </rPh>
    <rPh sb="6" eb="8">
      <t>ホンコウ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</si>
  <si>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</si>
  <si>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</si>
  <si>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</si>
  <si>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</si>
  <si>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</si>
  <si>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小津町577-3</t>
    <rPh sb="0" eb="2">
      <t>オズ</t>
    </rPh>
    <rPh sb="2" eb="3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</si>
  <si>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</si>
  <si>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</si>
  <si>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伊勢</t>
    <rPh sb="0" eb="2">
      <t>いせ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</si>
  <si>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</si>
  <si>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</si>
  <si>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</si>
  <si>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</si>
  <si>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</si>
  <si>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</si>
  <si>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</si>
  <si>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</si>
  <si>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</si>
  <si>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</si>
  <si>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</si>
  <si>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</si>
  <si>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</si>
  <si>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</si>
  <si>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</si>
  <si>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</si>
  <si>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</si>
  <si>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</si>
  <si>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</si>
  <si>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</si>
  <si>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</si>
  <si>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</si>
  <si>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</si>
  <si>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</si>
  <si>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</si>
  <si>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</si>
  <si>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</si>
  <si>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</si>
  <si>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</si>
  <si>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</si>
  <si>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</si>
  <si>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</si>
  <si>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大台</t>
    <rPh sb="0" eb="2">
      <t>おおだい</t>
    </rPh>
    <phoneticPr fontId="4" type="Hiragana" alignment="distributed"/>
  </si>
  <si>
    <t>大台町上三瀬903-1</t>
    <rPh sb="0" eb="6">
      <t>５１９－２４０３</t>
    </rPh>
    <phoneticPr fontId="4"/>
  </si>
  <si>
    <t>肥留町551</t>
    <rPh sb="0" eb="2">
      <t>ヒル</t>
    </rPh>
    <rPh sb="2" eb="3">
      <t>チョウ</t>
    </rPh>
    <phoneticPr fontId="4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</si>
  <si>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</si>
  <si>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密柑山</t>
    <rPh sb="0" eb="3">
      <t>みかんやま</t>
    </rPh>
    <phoneticPr fontId="4" type="Hiragana" alignment="distributed"/>
  </si>
  <si>
    <t>三重大学教
育学部附属</t>
    <rPh sb="0" eb="2">
      <t>みえ</t>
    </rPh>
    <rPh sb="2" eb="4">
      <t>だいがく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</si>
  <si>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</si>
  <si>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南島</t>
    <rPh sb="0" eb="2">
      <t>なんとう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</si>
  <si>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</si>
  <si>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</si>
  <si>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</si>
  <si>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</si>
  <si>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</si>
  <si>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</si>
  <si>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</si>
  <si>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</si>
  <si>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</si>
  <si>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</si>
  <si>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</si>
  <si>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中河原445</t>
    <rPh sb="0" eb="3">
      <t>５１４－００１８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</si>
  <si>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</si>
  <si>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</si>
  <si>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0599-25-2068</t>
  </si>
  <si>
    <t>517-0209</t>
  </si>
  <si>
    <t>0599-55-1166</t>
  </si>
  <si>
    <t>0599-55-0347</t>
  </si>
  <si>
    <t>517-0703</t>
  </si>
  <si>
    <t>0599-85-0021</t>
  </si>
  <si>
    <t>0599-85-0985</t>
  </si>
  <si>
    <t>514-0803</t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</si>
  <si>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</si>
  <si>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</si>
  <si>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</si>
  <si>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</si>
  <si>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</si>
  <si>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</si>
  <si>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鏡浦</t>
    <rPh sb="0" eb="2">
      <t>かがみうら</t>
    </rPh>
    <phoneticPr fontId="4" type="Hiragana" alignment="distributed"/>
  </si>
  <si>
    <t>長岡</t>
    <rPh sb="0" eb="2">
      <t>ながおか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</si>
  <si>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</si>
  <si>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</si>
  <si>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第一さくら</t>
    <rPh sb="0" eb="2">
      <t>だいいち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</si>
  <si>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</si>
  <si>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☆北輪内</t>
    <rPh sb="1" eb="2">
      <t>きた</t>
    </rPh>
    <rPh sb="2" eb="3">
      <t>わ</t>
    </rPh>
    <rPh sb="3" eb="4">
      <t>うち</t>
    </rPh>
    <phoneticPr fontId="4" type="Hiragana" alignment="distributed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</si>
  <si>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</si>
  <si>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</si>
  <si>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</si>
  <si>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百合が丘</t>
    <rPh sb="0" eb="2">
      <t>ゆり</t>
    </rPh>
    <rPh sb="3" eb="4">
      <t>おか</t>
    </rPh>
    <phoneticPr fontId="4" type="Hiragana" alignment="distributed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</si>
  <si>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</si>
  <si>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</si>
  <si>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</si>
  <si>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</si>
  <si>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</si>
  <si>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</si>
  <si>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</si>
  <si>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</si>
  <si>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</si>
  <si>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</si>
  <si>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木曽岬</t>
    <rPh sb="0" eb="3">
      <t>きそさき</t>
    </rPh>
    <phoneticPr fontId="4" type="Hiragana" alignment="distributed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</si>
  <si>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</si>
  <si>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</si>
  <si>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</si>
  <si>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伊曽島</t>
    <rPh sb="0" eb="1">
      <t>い</t>
    </rPh>
    <rPh sb="1" eb="2">
      <t>そ</t>
    </rPh>
    <rPh sb="2" eb="3">
      <t>じま</t>
    </rPh>
    <phoneticPr fontId="4" type="Hiragana" alignment="distributed"/>
  </si>
  <si>
    <t>長島町福吉567</t>
    <rPh sb="0" eb="5">
      <t>５１１－１１３７</t>
    </rPh>
    <phoneticPr fontId="4"/>
  </si>
  <si>
    <t>南島西</t>
    <rPh sb="0" eb="3">
      <t>なんとうにし</t>
    </rPh>
    <phoneticPr fontId="4" type="Hiragana" alignment="distributed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</si>
  <si>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</si>
  <si>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</si>
  <si>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</si>
  <si>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
総合学園</t>
    <rPh sb="4" eb="8">
      <t>そうごうがくえん</t>
    </rPh>
    <phoneticPr fontId="4" type="Hiragana" alignment="distributed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</si>
  <si>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</si>
  <si>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</si>
  <si>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</si>
  <si>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</si>
  <si>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</si>
  <si>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</si>
  <si>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</si>
  <si>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</si>
  <si>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</si>
  <si>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</si>
  <si>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志摩町和具3173</t>
    <rPh sb="3" eb="5">
      <t>５１７－０７０３</t>
    </rPh>
    <phoneticPr fontId="4"/>
  </si>
  <si>
    <t>阿児町鵜方1547</t>
    <rPh sb="0" eb="5">
      <t>５１７－０５０１</t>
    </rPh>
    <phoneticPr fontId="4"/>
  </si>
  <si>
    <t>阿児町国府2107</t>
    <rPh sb="3" eb="5">
      <t>５１７－０５０６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</si>
  <si>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</si>
  <si>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</si>
  <si>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</si>
  <si>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☆上川</t>
    <rPh sb="1" eb="2">
      <t>じょう</t>
    </rPh>
    <rPh sb="2" eb="3">
      <t>せん</t>
    </rPh>
    <phoneticPr fontId="4" type="Hiragana" alignment="distributed"/>
  </si>
  <si>
    <t>川越町豊田一色384-1</t>
    <rPh sb="0" eb="7">
      <t>５１０－８１２３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</si>
  <si>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</si>
  <si>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</si>
  <si>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中野　あけみ</t>
    <rPh sb="0" eb="2">
      <t>なかの</t>
    </rPh>
    <phoneticPr fontId="4" type="Hiragana" alignment="distributed"/>
  </si>
  <si>
    <t>橋本　美津子</t>
    <rPh sb="0" eb="2">
      <t>ハシモト</t>
    </rPh>
    <rPh sb="3" eb="6">
      <t>ミツコ</t>
    </rPh>
    <phoneticPr fontId="4"/>
  </si>
  <si>
    <t>修正</t>
    <rPh sb="0" eb="2">
      <t>しゅうせい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</si>
  <si>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</si>
  <si>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</si>
  <si>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</si>
  <si>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</si>
  <si>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</t>
    <rPh sb="0" eb="1">
      <t>へ</t>
    </rPh>
    <rPh sb="1" eb="2">
      <t>き</t>
    </rPh>
    <phoneticPr fontId="4" type="Hiragana" alignment="distributed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</si>
  <si>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</si>
  <si>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</si>
  <si>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</si>
  <si>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</si>
  <si>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</si>
  <si>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</si>
  <si>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</si>
  <si>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</si>
  <si>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</si>
  <si>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</si>
  <si>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</si>
  <si>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</si>
  <si>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</si>
  <si>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</si>
  <si>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</si>
  <si>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</si>
  <si>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</si>
  <si>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明和町明星1553</t>
    <rPh sb="3" eb="5">
      <t>５１５－０３１３</t>
    </rPh>
    <phoneticPr fontId="4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</si>
  <si>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</si>
  <si>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</si>
  <si>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</si>
  <si>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</si>
  <si>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</si>
  <si>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</si>
  <si>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☆須賀利</t>
    <rPh sb="1" eb="4">
      <t>すがり</t>
    </rPh>
    <phoneticPr fontId="4" type="Hiragana" alignment="distributed"/>
  </si>
  <si>
    <t>須賀利町107</t>
    <rPh sb="0" eb="4">
      <t>５１９－３４２１</t>
    </rPh>
    <phoneticPr fontId="4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</si>
  <si>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</si>
  <si>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</si>
  <si>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</si>
  <si>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</si>
  <si>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</si>
  <si>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</si>
  <si>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</si>
  <si>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</si>
  <si>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</si>
  <si>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</si>
  <si>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</si>
  <si>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</si>
  <si>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</si>
  <si>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</si>
  <si>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</si>
  <si>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</si>
  <si>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</si>
  <si>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</si>
  <si>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☆須 賀 利</t>
    <rPh sb="1" eb="2">
      <t>す</t>
    </rPh>
    <rPh sb="3" eb="4">
      <t>が</t>
    </rPh>
    <rPh sb="5" eb="6">
      <t>り</t>
    </rPh>
    <phoneticPr fontId="4" type="Hiragana" alignment="distributed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</si>
  <si>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</si>
  <si>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</si>
  <si>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</si>
  <si>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明和町有爾中816-1</t>
    <rPh sb="3" eb="6">
      <t>５１５－０３１６</t>
    </rPh>
    <phoneticPr fontId="4"/>
  </si>
  <si>
    <t>丸之内55-5</t>
    <rPh sb="0" eb="3">
      <t>５１８－０７１８</t>
    </rPh>
    <phoneticPr fontId="4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</si>
  <si>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</si>
  <si>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</si>
  <si>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</si>
  <si>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</si>
  <si>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</si>
  <si>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</si>
  <si>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指導力支援班</t>
    <rPh sb="0" eb="3">
      <t>シドウリョク</t>
    </rPh>
    <rPh sb="3" eb="5">
      <t>シエン</t>
    </rPh>
    <rPh sb="5" eb="6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</si>
  <si>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</si>
  <si>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</si>
  <si>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</si>
  <si>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(公財)スポーツ安全協会三重県支部</t>
    <rPh sb="1" eb="2">
      <t>コウ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</si>
  <si>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</si>
  <si>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</si>
  <si>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</si>
  <si>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0595-52-0057</t>
  </si>
  <si>
    <t>鈴鹿市</t>
  </si>
  <si>
    <t>亀山市</t>
  </si>
  <si>
    <t>519-0195</t>
  </si>
  <si>
    <t>亀山市本丸町577</t>
  </si>
  <si>
    <t>0595-82-6161</t>
  </si>
  <si>
    <t>五郷町桃崎1698-1</t>
    <rPh sb="0" eb="5">
      <t>５１９－４６７１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</si>
  <si>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</si>
  <si>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</si>
  <si>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</si>
  <si>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</si>
  <si>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</si>
  <si>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</si>
  <si>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</si>
  <si>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紀伊長島</t>
    <rPh sb="0" eb="4">
      <t>きいながしま</t>
    </rPh>
    <phoneticPr fontId="4" type="Hiragana" alignment="distributed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</si>
  <si>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</si>
  <si>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</si>
  <si>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公立学校共済組合津宿泊所
　　　　　　　　　　「プラザ洞津」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rPh sb="27" eb="28">
      <t>ドウ</t>
    </rPh>
    <rPh sb="28" eb="29">
      <t>シン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</si>
  <si>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</si>
  <si>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</si>
  <si>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</si>
  <si>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</si>
  <si>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　　人文学部</t>
    <rPh sb="2" eb="4">
      <t>ジンブン</t>
    </rPh>
    <rPh sb="4" eb="6">
      <t>ガクブ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</si>
  <si>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</si>
  <si>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</si>
  <si>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</si>
  <si>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電　話</t>
  </si>
  <si>
    <t>委 員 長</t>
  </si>
  <si>
    <t>津東</t>
    <rPh sb="0" eb="2">
      <t>つひがし</t>
    </rPh>
    <phoneticPr fontId="4" type="Hiragana" alignment="distributed"/>
  </si>
  <si>
    <t>紀宝町鵜殿20</t>
    <rPh sb="0" eb="3">
      <t>キホウチョウ</t>
    </rPh>
    <rPh sb="3" eb="5">
      <t>ウドノ</t>
    </rPh>
    <phoneticPr fontId="4"/>
  </si>
  <si>
    <t>津市白山町八対野2739</t>
    <rPh sb="0" eb="2">
      <t>ツシ</t>
    </rPh>
    <phoneticPr fontId="4"/>
  </si>
  <si>
    <t>杉の子
特別支援</t>
    <rPh sb="0" eb="1">
      <t>すぎの</t>
    </rPh>
    <rPh sb="2" eb="3">
      <t>こ</t>
    </rPh>
    <rPh sb="4" eb="6">
      <t>とくべつ</t>
    </rPh>
    <rPh sb="6" eb="8">
      <t>しえん</t>
    </rPh>
    <phoneticPr fontId="4" type="Hiragana" alignment="distributed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</si>
  <si>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</si>
  <si>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西日野にじ
学園</t>
    <rPh sb="0" eb="1">
      <t>にし</t>
    </rPh>
    <rPh sb="1" eb="3">
      <t>ひの</t>
    </rPh>
    <rPh sb="6" eb="8">
      <t>がくえん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</si>
  <si>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</si>
  <si>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</si>
  <si>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</si>
  <si>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</si>
  <si>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</si>
  <si>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</si>
  <si>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</si>
  <si>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多気郡多気町相可1587-1</t>
  </si>
  <si>
    <t>明和町</t>
  </si>
  <si>
    <t>515-0332</t>
  </si>
  <si>
    <t>0594-24-1236</t>
  </si>
  <si>
    <t>大台町茂原543-3</t>
    <rPh sb="0" eb="3">
      <t>オオダイチョウ</t>
    </rPh>
    <rPh sb="3" eb="5">
      <t>モバラ</t>
    </rPh>
    <phoneticPr fontId="4"/>
  </si>
  <si>
    <t>豊津</t>
    <rPh sb="0" eb="2">
      <t>とよつ</t>
    </rPh>
    <phoneticPr fontId="4" type="Hiragana" alignment="distributed"/>
  </si>
  <si>
    <t>栗真町屋町524</t>
    <rPh sb="0" eb="5">
      <t>５１４－０１０２</t>
    </rPh>
    <phoneticPr fontId="4"/>
  </si>
  <si>
    <t>059-364-4695</t>
  </si>
  <si>
    <t>510-8510</t>
  </si>
  <si>
    <t>笹尾東</t>
    <rPh sb="0" eb="2">
      <t>さ　　　さ　　　お　　　ひ　が　し</t>
    </rPh>
    <rPh sb="2" eb="3">
      <t>　　</t>
    </rPh>
    <phoneticPr fontId="4" type="Hiragana" alignment="distributed"/>
  </si>
  <si>
    <t>0599-85-1451</t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</si>
  <si>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</si>
  <si>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四日市
中央工業</t>
    <rPh sb="0" eb="3">
      <t>よっかいち</t>
    </rPh>
    <rPh sb="4" eb="6">
      <t>ちゅうおう</t>
    </rPh>
    <rPh sb="6" eb="8">
      <t>こうぎょう</t>
    </rPh>
    <phoneticPr fontId="4" type="Hiragana" alignment="distributed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</si>
  <si>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</si>
  <si>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</si>
  <si>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◎伊勢まなび</t>
    <rPh sb="1" eb="3">
      <t>いせ</t>
    </rPh>
    <phoneticPr fontId="4" type="Hiragana" alignment="distributed"/>
  </si>
  <si>
    <t>◎みえ夢学園</t>
    <rPh sb="3" eb="4">
      <t>ゆめ</t>
    </rPh>
    <rPh sb="4" eb="6">
      <t>がくえん</t>
    </rPh>
    <phoneticPr fontId="4" type="Hiragana" alignment="distributed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</si>
  <si>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</si>
  <si>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</si>
  <si>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</si>
  <si>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有馬町1398</t>
    <rPh sb="0" eb="3">
      <t>５１９－４３２５</t>
    </rPh>
    <phoneticPr fontId="4"/>
  </si>
  <si>
    <t>三船</t>
    <rPh sb="0" eb="2">
      <t>みふね</t>
    </rPh>
    <phoneticPr fontId="4" type="Hiragana" alignment="distributed"/>
  </si>
  <si>
    <t>梅が丘</t>
    <rPh sb="0" eb="1">
      <t>うめ</t>
    </rPh>
    <rPh sb="2" eb="3">
      <t>おか</t>
    </rPh>
    <phoneticPr fontId="4" type="Hiragana" alignment="distributed"/>
  </si>
  <si>
    <t>梅が丘北一番町340</t>
    <rPh sb="0" eb="7">
      <t>５１８－０７４６</t>
    </rPh>
    <phoneticPr fontId="4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</si>
  <si>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</si>
  <si>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</si>
  <si>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</si>
  <si>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</si>
  <si>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</si>
  <si>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</si>
  <si>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0594-22-5221</t>
  </si>
  <si>
    <t>0594-22-5022</t>
  </si>
  <si>
    <t>511-0937</t>
  </si>
  <si>
    <t>0594-31-2521</t>
  </si>
  <si>
    <t>0594-31-0035</t>
  </si>
  <si>
    <t>511-0808</t>
  </si>
  <si>
    <t>村田　文廣</t>
    <rPh sb="0" eb="2">
      <t>むらた</t>
    </rPh>
    <rPh sb="3" eb="4">
      <t>ふみ</t>
    </rPh>
    <rPh sb="4" eb="5">
      <t>ひろ</t>
    </rPh>
    <phoneticPr fontId="4" type="Hiragana" alignment="center"/>
  </si>
  <si>
    <t>熊野市井戸町796</t>
    <rPh sb="0" eb="3">
      <t>くまのし</t>
    </rPh>
    <rPh sb="3" eb="6">
      <t>いどちょう</t>
    </rPh>
    <phoneticPr fontId="4" type="Hiragana" alignment="center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</si>
  <si>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</si>
  <si>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</si>
  <si>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</si>
  <si>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</si>
  <si>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</si>
  <si>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</si>
  <si>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</si>
  <si>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</si>
  <si>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</si>
  <si>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</si>
  <si>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</si>
  <si>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</si>
  <si>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</si>
  <si>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</si>
  <si>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長島町源部外面215</t>
    <rPh sb="3" eb="7">
      <t>５１１－１１２５</t>
    </rPh>
    <phoneticPr fontId="4"/>
  </si>
  <si>
    <t>鳥羽市安楽島町1459</t>
    <rPh sb="0" eb="7">
      <t>517-0021</t>
    </rPh>
    <phoneticPr fontId="4"/>
  </si>
  <si>
    <t>本町一丁目9-17</t>
    <rPh sb="0" eb="2">
      <t>５１９－０１１６</t>
    </rPh>
    <rPh sb="2" eb="3">
      <t>１</t>
    </rPh>
    <rPh sb="3" eb="5">
      <t>チョウメ</t>
    </rPh>
    <phoneticPr fontId="4"/>
  </si>
  <si>
    <t>みどり町53-1</t>
    <rPh sb="0" eb="4">
      <t>５１９－０１０６</t>
    </rPh>
    <phoneticPr fontId="4"/>
  </si>
  <si>
    <t>みずほ台</t>
    <rPh sb="3" eb="4">
      <t>だい</t>
    </rPh>
    <phoneticPr fontId="4" type="Hiragana" alignment="distributed"/>
  </si>
  <si>
    <t>みずほ台14-295</t>
    <rPh sb="0" eb="4">
      <t>５１９－０１０５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</si>
  <si>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</si>
  <si>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</si>
  <si>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</si>
  <si>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</si>
  <si>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</si>
  <si>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</si>
  <si>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</si>
  <si>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</si>
  <si>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</si>
  <si>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</si>
  <si>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</si>
  <si>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</si>
  <si>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</si>
  <si>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</si>
  <si>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</si>
  <si>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</si>
  <si>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</si>
  <si>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</si>
  <si>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</si>
  <si>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宮川</t>
    <rPh sb="0" eb="2">
      <t>みやがわ</t>
    </rPh>
    <phoneticPr fontId="4" type="Hiragana" alignment="distributed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</si>
  <si>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</si>
  <si>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</si>
  <si>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</si>
  <si>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☆遊木</t>
    <rPh sb="1" eb="3">
      <t>ゆき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</si>
  <si>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</si>
  <si>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久居一色町940</t>
    <rPh sb="0" eb="2">
      <t>ヒサイ</t>
    </rPh>
    <rPh sb="2" eb="5">
      <t>５１４－１２５３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</si>
  <si>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</si>
  <si>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</si>
  <si>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</si>
  <si>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</si>
  <si>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</si>
  <si>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</si>
  <si>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</si>
  <si>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大台町佐原107</t>
    <rPh sb="3" eb="5">
      <t>５１９－２４０４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</si>
  <si>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</si>
  <si>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</si>
  <si>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</si>
  <si>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</si>
  <si>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</si>
  <si>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</si>
  <si>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</si>
  <si>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</si>
  <si>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</si>
  <si>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</si>
  <si>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</si>
  <si>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</si>
  <si>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御浜町阿田和3996-1</t>
    <rPh sb="3" eb="6">
      <t>５１９－５２０４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</si>
  <si>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</si>
  <si>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</si>
  <si>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</si>
  <si>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</si>
  <si>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</si>
  <si>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</si>
  <si>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</si>
  <si>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</si>
  <si>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</si>
  <si>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</si>
  <si>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</si>
  <si>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</si>
  <si>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</si>
  <si>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</si>
  <si>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</si>
  <si>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</si>
  <si>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</si>
  <si>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</si>
  <si>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</si>
  <si>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</si>
  <si>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</si>
  <si>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</si>
  <si>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</si>
  <si>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</si>
  <si>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</si>
  <si>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</si>
  <si>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大紀町</t>
    <rPh sb="0" eb="1">
      <t>だい</t>
    </rPh>
    <rPh sb="1" eb="2">
      <t>おさむ</t>
    </rPh>
    <rPh sb="2" eb="3">
      <t>まち</t>
    </rPh>
    <phoneticPr fontId="4" type="Hiragana" alignment="center"/>
  </si>
  <si>
    <t>志摩市</t>
    <rPh sb="0" eb="3">
      <t>しまし</t>
    </rPh>
    <phoneticPr fontId="4" type="Hiragana" alignment="center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</si>
  <si>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</si>
  <si>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</si>
  <si>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</si>
  <si>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</si>
  <si>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</si>
  <si>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</si>
  <si>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朝日</t>
    <rPh sb="0" eb="2">
      <t>あさひ</t>
    </rPh>
    <phoneticPr fontId="4" type="Hiragana" alignment="distributed"/>
  </si>
  <si>
    <t>川越町豊田一色67</t>
    <rPh sb="0" eb="7">
      <t>５１０－８１２３</t>
    </rPh>
    <phoneticPr fontId="4"/>
  </si>
  <si>
    <t>江ヶ室一丁目2-10</t>
    <rPh sb="0" eb="3">
      <t>５１９－０１２１</t>
    </rPh>
    <rPh sb="3" eb="4">
      <t>１</t>
    </rPh>
    <rPh sb="4" eb="6">
      <t>チョウメ</t>
    </rPh>
    <phoneticPr fontId="4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</si>
  <si>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4"/>
  </si>
  <si>
    <t>☆豊浜西</t>
    <rPh sb="1" eb="4">
      <t>とよはまにし</t>
    </rPh>
    <phoneticPr fontId="4" type="Hiragana" alignment="distributed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</si>
  <si>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</si>
  <si>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二見町荘1500</t>
    <rPh sb="0" eb="4">
      <t>５１９－０６０６</t>
    </rPh>
    <phoneticPr fontId="4"/>
  </si>
  <si>
    <t>△多　　気</t>
    <rPh sb="1" eb="5">
      <t>たき</t>
    </rPh>
    <phoneticPr fontId="4" type="Hiragana" alignment="distributed"/>
  </si>
  <si>
    <t>亀山市和賀町1789-4</t>
  </si>
  <si>
    <t>教 育 長</t>
  </si>
  <si>
    <t>桑名市</t>
  </si>
  <si>
    <t>511-8601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</si>
  <si>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</si>
  <si>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</si>
  <si>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</si>
  <si>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</si>
  <si>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</si>
  <si>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</si>
  <si>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</si>
  <si>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</si>
  <si>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</si>
  <si>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</si>
  <si>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</si>
  <si>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</si>
  <si>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</si>
  <si>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</si>
  <si>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</si>
  <si>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</si>
  <si>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</si>
  <si>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</si>
  <si>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</si>
  <si>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</si>
  <si>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</si>
  <si>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</si>
  <si>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</si>
  <si>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</si>
  <si>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</si>
  <si>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</si>
  <si>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</si>
  <si>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☆○赤倉分校</t>
    <rPh sb="2" eb="3">
      <t>あか</t>
    </rPh>
    <rPh sb="3" eb="4">
      <t>くら</t>
    </rPh>
    <rPh sb="4" eb="6">
      <t>ぶんこう</t>
    </rPh>
    <phoneticPr fontId="4" type="Hiragana" alignment="distributed"/>
  </si>
  <si>
    <t>☆○青柳分校</t>
    <rPh sb="2" eb="3">
      <t>せい</t>
    </rPh>
    <rPh sb="3" eb="4">
      <t>りゅう</t>
    </rPh>
    <rPh sb="4" eb="6">
      <t>ぶんこう</t>
    </rPh>
    <phoneticPr fontId="4" type="Hiragana" alignment="distributed"/>
  </si>
  <si>
    <t>☆○西山分校</t>
    <rPh sb="2" eb="4">
      <t>にしやま</t>
    </rPh>
    <rPh sb="4" eb="6">
      <t>ぶんこう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</si>
  <si>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</si>
  <si>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</si>
  <si>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</si>
  <si>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</si>
  <si>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</si>
  <si>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</si>
  <si>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</si>
  <si>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</si>
  <si>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</si>
  <si>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</si>
  <si>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</si>
  <si>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上神戸40</t>
    <rPh sb="0" eb="3">
      <t>５１８－０１１６</t>
    </rPh>
    <phoneticPr fontId="4"/>
  </si>
  <si>
    <t>三重郡川越町豊田一色280</t>
    <rPh sb="0" eb="2">
      <t>ミエ</t>
    </rPh>
    <rPh sb="2" eb="3">
      <t>グン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</si>
  <si>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</si>
  <si>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</si>
  <si>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</si>
  <si>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</si>
  <si>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</si>
  <si>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513-0012</t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</si>
  <si>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</si>
  <si>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</si>
  <si>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</si>
  <si>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</si>
  <si>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</si>
  <si>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</si>
  <si>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</si>
  <si>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長島中部</t>
    <rPh sb="0" eb="2">
      <t>ながしま</t>
    </rPh>
    <rPh sb="2" eb="3">
      <t>ちゅう</t>
    </rPh>
    <rPh sb="3" eb="4">
      <t>ぶ</t>
    </rPh>
    <phoneticPr fontId="4" type="Hiragana" alignment="distributed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</si>
  <si>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</si>
  <si>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</si>
  <si>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</si>
  <si>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</si>
  <si>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</si>
  <si>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</si>
  <si>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</si>
  <si>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</si>
  <si>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</si>
  <si>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学長及び
学 部 長</t>
    <rPh sb="0" eb="2">
      <t>ガクチョウ</t>
    </rPh>
    <rPh sb="2" eb="3">
      <t>オヨ</t>
    </rPh>
    <rPh sb="5" eb="10">
      <t>ガクブチョウ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</si>
  <si>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</si>
  <si>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</si>
  <si>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志摩市阿児町神明723-8</t>
    <rPh sb="0" eb="3">
      <t>シマシ</t>
    </rPh>
    <rPh sb="3" eb="6">
      <t>アゴチョウ</t>
    </rPh>
    <rPh sb="6" eb="7">
      <t>カミ</t>
    </rPh>
    <rPh sb="7" eb="8">
      <t>メイ</t>
    </rPh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</si>
  <si>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</si>
  <si>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</si>
  <si>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</si>
  <si>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</si>
  <si>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</si>
  <si>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</si>
  <si>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</si>
  <si>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</si>
  <si>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</si>
  <si>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</si>
  <si>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</si>
  <si>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</si>
  <si>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富洲原</t>
    <rPh sb="0" eb="1">
      <t>とみ</t>
    </rPh>
    <rPh sb="1" eb="2">
      <t>す</t>
    </rPh>
    <rPh sb="2" eb="3">
      <t>はら</t>
    </rPh>
    <phoneticPr fontId="4" type="Hiragana" alignment="distributed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</si>
  <si>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</si>
  <si>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</si>
  <si>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</si>
  <si>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</si>
  <si>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</si>
  <si>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</si>
  <si>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</si>
  <si>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</si>
  <si>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北勢きらら
学園</t>
    <rPh sb="0" eb="2">
      <t>ほくせい</t>
    </rPh>
    <rPh sb="6" eb="8">
      <t>がくえん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</si>
  <si>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</si>
  <si>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</si>
  <si>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</si>
  <si>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</si>
  <si>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</si>
  <si>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</si>
  <si>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</si>
  <si>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</si>
  <si>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高花平二丁目1-56</t>
    <rPh sb="0" eb="3">
      <t>５１０－０９４５</t>
    </rPh>
    <rPh sb="3" eb="4">
      <t>２</t>
    </rPh>
    <rPh sb="4" eb="6">
      <t>チョウメ</t>
    </rPh>
    <phoneticPr fontId="4"/>
  </si>
  <si>
    <t>常磐中央</t>
    <rPh sb="0" eb="2">
      <t>ときわ</t>
    </rPh>
    <rPh sb="2" eb="4">
      <t>ちゅうおう</t>
    </rPh>
    <phoneticPr fontId="4" type="Hiragana" alignment="distributed"/>
  </si>
  <si>
    <t>桃青の丘</t>
    <rPh sb="0" eb="1">
      <t>とう</t>
    </rPh>
    <rPh sb="1" eb="2">
      <t>せい</t>
    </rPh>
    <rPh sb="3" eb="4">
      <t>おか</t>
    </rPh>
    <phoneticPr fontId="4" type="Hiragana" alignment="distributed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</si>
  <si>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</si>
  <si>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</si>
  <si>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</si>
  <si>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</si>
  <si>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</si>
  <si>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</si>
  <si>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</si>
  <si>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</si>
  <si>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</si>
  <si>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</si>
  <si>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</si>
  <si>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</si>
  <si>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</si>
  <si>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</si>
  <si>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</si>
  <si>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</si>
  <si>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</si>
  <si>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</si>
  <si>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</si>
  <si>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三重県教育文化会館内</t>
    <rPh sb="1" eb="4">
      <t>ミエケン</t>
    </rPh>
    <rPh sb="4" eb="6">
      <t>キョウイク</t>
    </rPh>
    <rPh sb="6" eb="8">
      <t>ブンカ</t>
    </rPh>
    <rPh sb="8" eb="10">
      <t>カイカン</t>
    </rPh>
    <rPh sb="10" eb="11">
      <t>ナイ</t>
    </rPh>
    <phoneticPr fontId="4"/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</si>
  <si>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</si>
  <si>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</si>
  <si>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</si>
  <si>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＊福利健康班</t>
    <rPh sb="1" eb="3">
      <t>フクリ</t>
    </rPh>
    <rPh sb="3" eb="5">
      <t>ケンコウ</t>
    </rPh>
    <rPh sb="5" eb="6">
      <t>ハン</t>
    </rPh>
    <phoneticPr fontId="4"/>
  </si>
  <si>
    <t>＊福祉班</t>
    <rPh sb="1" eb="3">
      <t>フクシ</t>
    </rPh>
    <rPh sb="3" eb="4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</si>
  <si>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</si>
  <si>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</si>
  <si>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</si>
  <si>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</si>
  <si>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</si>
  <si>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</si>
  <si>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</si>
  <si>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</si>
  <si>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</si>
  <si>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</si>
  <si>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</si>
  <si>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</si>
  <si>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</si>
  <si>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八郷中央</t>
    <rPh sb="0" eb="1">
      <t>や</t>
    </rPh>
    <rPh sb="1" eb="2">
      <t>さと</t>
    </rPh>
    <rPh sb="2" eb="4">
      <t>ちゅうおう</t>
    </rPh>
    <phoneticPr fontId="4" type="Hiragana" alignment="distributed"/>
  </si>
  <si>
    <t>尾鷲市</t>
    <rPh sb="0" eb="3">
      <t>オワセシ</t>
    </rPh>
    <phoneticPr fontId="4"/>
  </si>
  <si>
    <t>519-3616</t>
  </si>
  <si>
    <t>紀北町</t>
    <rPh sb="0" eb="3">
      <t>キホク</t>
    </rPh>
    <phoneticPr fontId="4"/>
  </si>
  <si>
    <t>熊野市</t>
    <rPh sb="0" eb="3">
      <t>クマノシ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</si>
  <si>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</si>
  <si>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</si>
  <si>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尾鷲市中村町10-50</t>
    <rPh sb="0" eb="6">
      <t>５１９－３６１６</t>
    </rPh>
    <phoneticPr fontId="4"/>
  </si>
  <si>
    <t>伊勢市小俣町元町540</t>
    <rPh sb="3" eb="6">
      <t>おばたちょう</t>
    </rPh>
    <rPh sb="6" eb="8">
      <t>もとまち</t>
    </rPh>
    <phoneticPr fontId="4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</si>
  <si>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</si>
  <si>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尾　鷲　市（本校10）</t>
    <rPh sb="0" eb="5">
      <t>オワセシ</t>
    </rPh>
    <rPh sb="6" eb="8">
      <t>ホンコウ</t>
    </rPh>
    <phoneticPr fontId="4"/>
  </si>
  <si>
    <t>☆上　　川</t>
    <rPh sb="1" eb="2">
      <t>じょう</t>
    </rPh>
    <rPh sb="4" eb="5">
      <t>せん</t>
    </rPh>
    <phoneticPr fontId="4" type="Hiragana" alignment="distributed"/>
  </si>
  <si>
    <t>大字東阿倉川580</t>
    <rPh sb="0" eb="2">
      <t>オオアザ</t>
    </rPh>
    <rPh sb="2" eb="6">
      <t>５１０－０８０５</t>
    </rPh>
    <phoneticPr fontId="4"/>
  </si>
  <si>
    <t>富州原31-14</t>
    <rPh sb="0" eb="1">
      <t>トミ</t>
    </rPh>
    <rPh sb="1" eb="2">
      <t>シュウ</t>
    </rPh>
    <rPh sb="2" eb="3">
      <t>ハラ</t>
    </rPh>
    <phoneticPr fontId="4"/>
  </si>
  <si>
    <t>山内　祥代</t>
    <rPh sb="0" eb="2">
      <t>やまうち</t>
    </rPh>
    <rPh sb="3" eb="5">
      <t>さちよ</t>
    </rPh>
    <phoneticPr fontId="4" type="Hiragana" alignment="distributed"/>
  </si>
  <si>
    <t>くわな特別
支援</t>
    <rPh sb="3" eb="5">
      <t>とくべつ</t>
    </rPh>
    <rPh sb="6" eb="8">
      <t>しえん</t>
    </rPh>
    <phoneticPr fontId="4" type="Hiragana" alignment="distributed"/>
  </si>
  <si>
    <t>岡南　良二</t>
    <rPh sb="0" eb="1">
      <t>オカ</t>
    </rPh>
    <rPh sb="1" eb="2">
      <t>ミナミ</t>
    </rPh>
    <rPh sb="3" eb="5">
      <t>リョウジ</t>
    </rPh>
    <phoneticPr fontId="4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</si>
  <si>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</si>
  <si>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</si>
  <si>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</si>
  <si>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伊藤　芳彦</t>
    <rPh sb="0" eb="2">
      <t>イトウ</t>
    </rPh>
    <rPh sb="3" eb="5">
      <t>ヨシヒコ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</si>
  <si>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</si>
  <si>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</si>
  <si>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</si>
  <si>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</si>
  <si>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</si>
  <si>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</si>
  <si>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</si>
  <si>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</si>
  <si>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</si>
  <si>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</si>
  <si>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神川町柳谷265</t>
    <rPh sb="0" eb="5">
      <t>５１９－４４４３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</si>
  <si>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</si>
  <si>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</si>
  <si>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</si>
  <si>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</si>
  <si>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</si>
  <si>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</si>
  <si>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多気町</t>
  </si>
  <si>
    <t>東豊浜町1458-4</t>
    <rPh sb="0" eb="4">
      <t>５１５－０５０２</t>
    </rPh>
    <phoneticPr fontId="4"/>
  </si>
  <si>
    <t>上地町1537-4</t>
    <rPh sb="0" eb="3">
      <t>５１６－００５１</t>
    </rPh>
    <phoneticPr fontId="4"/>
  </si>
  <si>
    <t>神社港295-20</t>
    <rPh sb="0" eb="3">
      <t>５１６－０００４</t>
    </rPh>
    <phoneticPr fontId="4"/>
  </si>
  <si>
    <t>西豊浜町1760</t>
    <rPh sb="0" eb="4">
      <t>５１５－０５０５</t>
    </rPh>
    <phoneticPr fontId="4"/>
  </si>
  <si>
    <t>三重県小中学校長会</t>
  </si>
  <si>
    <t>教員数</t>
    <rPh sb="0" eb="2">
      <t>キョウイン</t>
    </rPh>
    <rPh sb="2" eb="3">
      <t>スウ</t>
    </rPh>
    <phoneticPr fontId="4"/>
  </si>
  <si>
    <t>510-0293</t>
    <phoneticPr fontId="4"/>
  </si>
  <si>
    <t>059-383-8991</t>
    <phoneticPr fontId="4"/>
  </si>
  <si>
    <t>059-383-9666</t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</si>
  <si>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</si>
  <si>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</si>
  <si>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</si>
  <si>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</si>
  <si>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</si>
  <si>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</si>
  <si>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</si>
  <si>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</si>
  <si>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</si>
  <si>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</si>
  <si>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度会郡玉城町田丸114-1</t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</si>
  <si>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</si>
  <si>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</si>
  <si>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</si>
  <si>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</si>
  <si>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</si>
  <si>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桔梗が丘南</t>
    <rPh sb="0" eb="2">
      <t>ききょう</t>
    </rPh>
    <rPh sb="3" eb="4">
      <t>おか　みなみ</t>
    </rPh>
    <phoneticPr fontId="4" type="Hiragana" alignment="distributed"/>
  </si>
  <si>
    <t>桔梗が丘東</t>
    <rPh sb="0" eb="2">
      <t>ききょう</t>
    </rPh>
    <rPh sb="3" eb="4">
      <t>おか　ひがし</t>
    </rPh>
    <phoneticPr fontId="4" type="Hiragana" alignment="distributed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</si>
  <si>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</si>
  <si>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</si>
  <si>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</si>
  <si>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</si>
  <si>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川越町豊田一色69</t>
    <rPh sb="0" eb="7">
      <t>５１０－８１２３</t>
    </rPh>
    <phoneticPr fontId="4"/>
  </si>
  <si>
    <t>川越南</t>
    <rPh sb="0" eb="3">
      <t>かわごえみなみ</t>
    </rPh>
    <phoneticPr fontId="4" type="Hiragana" alignment="distributed"/>
  </si>
  <si>
    <t>川越町高松258</t>
    <rPh sb="3" eb="5">
      <t>５１０－８１２１</t>
    </rPh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</si>
  <si>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</si>
  <si>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</si>
  <si>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</si>
  <si>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</si>
  <si>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</si>
  <si>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</si>
  <si>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</si>
  <si>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</si>
  <si>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</si>
  <si>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</si>
  <si>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</si>
  <si>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</si>
  <si>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</si>
  <si>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0596-23-8641</t>
  </si>
  <si>
    <t>玉城町</t>
  </si>
  <si>
    <t>519-0415</t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</si>
  <si>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</si>
  <si>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</si>
  <si>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</si>
  <si>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</si>
  <si>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</si>
  <si>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</si>
  <si>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伊賀市</t>
    <rPh sb="0" eb="2">
      <t>イガ</t>
    </rPh>
    <rPh sb="2" eb="3">
      <t>シ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</si>
  <si>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</si>
  <si>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</si>
  <si>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</si>
  <si>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</si>
  <si>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</si>
  <si>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</si>
  <si>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</si>
  <si>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</si>
  <si>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二見町荘2037-2</t>
    <rPh sb="0" eb="4">
      <t>５１９－０６０６</t>
    </rPh>
    <phoneticPr fontId="4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</si>
  <si>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</si>
  <si>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</si>
  <si>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</si>
  <si>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</si>
  <si>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</si>
  <si>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</si>
  <si>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</si>
  <si>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藤が丘六丁目109-2</t>
    <rPh sb="0" eb="3">
      <t>５１１－０８６５</t>
    </rPh>
    <rPh sb="3" eb="4">
      <t>６</t>
    </rPh>
    <rPh sb="4" eb="6">
      <t>チョウメ</t>
    </rPh>
    <phoneticPr fontId="4"/>
  </si>
  <si>
    <t>多度町北猪飼299-1</t>
    <rPh sb="0" eb="6">
      <t>５１１－０１２３</t>
    </rPh>
    <phoneticPr fontId="4"/>
  </si>
  <si>
    <t>学　校　名</t>
    <rPh sb="0" eb="3">
      <t>ガッコウ</t>
    </rPh>
    <rPh sb="4" eb="5">
      <t>メイ</t>
    </rPh>
    <phoneticPr fontId="4"/>
  </si>
  <si>
    <t>阿漕町津興1158</t>
    <rPh sb="0" eb="3">
      <t>５１４－０８１１</t>
    </rPh>
    <rPh sb="3" eb="5">
      <t>ツオキ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</si>
  <si>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</si>
  <si>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</si>
  <si>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納所町234</t>
    <rPh sb="0" eb="3">
      <t>５１４－００５１</t>
    </rPh>
    <phoneticPr fontId="4"/>
  </si>
  <si>
    <t>四 日 市</t>
    <rPh sb="0" eb="5">
      <t>よっかいち</t>
    </rPh>
    <phoneticPr fontId="4" type="Hiragana" alignment="distributed"/>
  </si>
  <si>
    <t>中川　悦子</t>
    <rPh sb="0" eb="2">
      <t>なかがわ</t>
    </rPh>
    <rPh sb="3" eb="5">
      <t>えつこ</t>
    </rPh>
    <phoneticPr fontId="4" type="Hiragana" alignment="center"/>
  </si>
  <si>
    <t>511-0811</t>
  </si>
  <si>
    <t>511-0807</t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</si>
  <si>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</si>
  <si>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</si>
  <si>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</si>
  <si>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</si>
  <si>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</si>
  <si>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</si>
  <si>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南伊勢町</t>
    <rPh sb="1" eb="3">
      <t>いせ</t>
    </rPh>
    <phoneticPr fontId="4" type="Hiragana" alignment="center"/>
  </si>
  <si>
    <t>四日市農芸</t>
    <rPh sb="0" eb="3">
      <t>よっかいち</t>
    </rPh>
    <rPh sb="3" eb="5">
      <t>のうげい</t>
    </rPh>
    <phoneticPr fontId="4" type="Hiragana" alignment="distributed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</si>
  <si>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</si>
  <si>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</si>
  <si>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☆仁柿</t>
    <rPh sb="1" eb="3">
      <t>にがき</t>
    </rPh>
    <phoneticPr fontId="4" type="Hiragana" alignment="distributed"/>
  </si>
  <si>
    <t>☆有間野</t>
    <rPh sb="1" eb="4">
      <t>ありまの</t>
    </rPh>
    <phoneticPr fontId="4" type="Hiragana" alignment="distributed"/>
  </si>
  <si>
    <t>星見ヶ丘</t>
    <rPh sb="0" eb="2">
      <t>　　ほ　　し　　み　　　　　　　が</t>
    </rPh>
    <rPh sb="3" eb="4">
      <t>おか</t>
    </rPh>
    <phoneticPr fontId="4" type="Hiragana" alignment="distributed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</si>
  <si>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</si>
  <si>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</si>
  <si>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</si>
  <si>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</si>
  <si>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</si>
  <si>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</si>
  <si>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</si>
  <si>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</si>
  <si>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</si>
  <si>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</si>
  <si>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059-226-6217</t>
  </si>
  <si>
    <t>059-226-6218</t>
  </si>
  <si>
    <t>516-0016</t>
  </si>
  <si>
    <t>0596-25-3690</t>
  </si>
  <si>
    <t>0596-25-3104</t>
  </si>
  <si>
    <t>0595-21-2552</t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</si>
  <si>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</si>
  <si>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</si>
  <si>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</si>
  <si>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</si>
  <si>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度会特別支援</t>
    <rPh sb="0" eb="2">
      <t>わたらい</t>
    </rPh>
    <rPh sb="2" eb="4">
      <t>とくべつ</t>
    </rPh>
    <rPh sb="4" eb="6">
      <t>しえん</t>
    </rPh>
    <phoneticPr fontId="4" type="Hiragana" alignment="distributed"/>
  </si>
  <si>
    <t>松崎浦町751-2</t>
    <rPh sb="0" eb="4">
      <t>５１５－２１３２</t>
    </rPh>
    <phoneticPr fontId="4"/>
  </si>
  <si>
    <t>海野</t>
    <rPh sb="0" eb="2">
      <t>かいの</t>
    </rPh>
    <phoneticPr fontId="4" type="Hiragana" alignment="distributed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</si>
  <si>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</si>
  <si>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</si>
  <si>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</si>
  <si>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</si>
  <si>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</si>
  <si>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</si>
  <si>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</si>
  <si>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</si>
  <si>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</si>
  <si>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</si>
  <si>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</si>
  <si>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</si>
  <si>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</si>
  <si>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</si>
  <si>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　　学生総合
　　支援セン
　　ター</t>
    <rPh sb="2" eb="4">
      <t>ガクセイ</t>
    </rPh>
    <rPh sb="4" eb="6">
      <t>ソウゴウ</t>
    </rPh>
    <rPh sb="9" eb="11">
      <t>シエン</t>
    </rPh>
    <phoneticPr fontId="4"/>
  </si>
  <si>
    <t>近畿大学工業</t>
    <rPh sb="0" eb="2">
      <t>きんきだいがくこうぎょう</t>
    </rPh>
    <phoneticPr fontId="4" type="Hiragana"/>
  </si>
  <si>
    <t>三重大学教
育学部附属</t>
    <rPh sb="0" eb="4">
      <t>みえだいがく</t>
    </rPh>
    <phoneticPr fontId="4" type="Hiragana" alignment="distributed"/>
  </si>
  <si>
    <t>鈴鹿工業</t>
    <rPh sb="0" eb="4">
      <t>すずかこうぎょう</t>
    </rPh>
    <phoneticPr fontId="4" type="Hiragana" alignment="distributed"/>
  </si>
  <si>
    <t>鳥羽商船</t>
    <rPh sb="0" eb="2">
      <t>とば</t>
    </rPh>
    <rPh sb="2" eb="4">
      <t>しょうせん</t>
    </rPh>
    <phoneticPr fontId="4" type="Hiragana" alignment="distributed"/>
  </si>
  <si>
    <t>三重大学教育
学部附属特別支援</t>
    <rPh sb="0" eb="4">
      <t>みえだいがく</t>
    </rPh>
    <phoneticPr fontId="4" type="Hiragana" alignment="distributed"/>
  </si>
  <si>
    <t xml:space="preserve">
（本部Ｆａｘ） 059-231-9734
</t>
    <rPh sb="3" eb="5">
      <t>ホンブ</t>
    </rPh>
    <phoneticPr fontId="4"/>
  </si>
  <si>
    <t>510-0837</t>
  </si>
  <si>
    <t>510-0836</t>
  </si>
  <si>
    <t>510-0007</t>
  </si>
  <si>
    <t>510-0944</t>
  </si>
  <si>
    <t>512-1212</t>
  </si>
  <si>
    <t>　　総合情報
　　処理セン
　　ター</t>
    <rPh sb="2" eb="4">
      <t>ソウゴウ</t>
    </rPh>
    <rPh sb="4" eb="6">
      <t>ジョウホウ</t>
    </rPh>
    <rPh sb="9" eb="11">
      <t>ショリ</t>
    </rPh>
    <phoneticPr fontId="4"/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</si>
  <si>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</si>
  <si>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</si>
  <si>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</si>
  <si>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</si>
  <si>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</si>
  <si>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</si>
  <si>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059-363-8110</t>
  </si>
  <si>
    <t>059-363-8116　</t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</si>
  <si>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</si>
  <si>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</si>
  <si>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</si>
  <si>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</si>
  <si>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059-391-1155</t>
  </si>
  <si>
    <t>059-391-1195</t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</si>
  <si>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</si>
  <si>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</si>
  <si>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</si>
  <si>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</si>
  <si>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</si>
  <si>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多気郡大台町佐原750</t>
    <rPh sb="0" eb="3">
      <t>タキグン</t>
    </rPh>
    <phoneticPr fontId="4"/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</si>
  <si>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</si>
  <si>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</si>
  <si>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</si>
  <si>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</si>
  <si>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</si>
  <si>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</si>
  <si>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楠北</t>
    <rPh sb="0" eb="2">
      <t>くすきた</t>
    </rPh>
    <phoneticPr fontId="4" type="Hiragana" alignment="distributed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</si>
  <si>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</si>
  <si>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</si>
  <si>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</si>
  <si>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</si>
  <si>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</si>
  <si>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</si>
  <si>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</si>
  <si>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山郷</t>
    <rPh sb="0" eb="2">
      <t>やまさと</t>
    </rPh>
    <phoneticPr fontId="4" type="Hiragana" alignment="distributed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</si>
  <si>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</si>
  <si>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</si>
  <si>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名　張　市（本園2）</t>
    <rPh sb="0" eb="3">
      <t>ナバリ</t>
    </rPh>
    <rPh sb="3" eb="5">
      <t>イセシ</t>
    </rPh>
    <rPh sb="6" eb="7">
      <t>ホン</t>
    </rPh>
    <rPh sb="7" eb="8">
      <t>エン</t>
    </rPh>
    <phoneticPr fontId="4"/>
  </si>
  <si>
    <t>山室</t>
    <rPh sb="0" eb="2">
      <t>やまむろ</t>
    </rPh>
    <phoneticPr fontId="4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</si>
  <si>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4"/>
  </si>
  <si>
    <t>伊賀白鳳</t>
    <rPh sb="0" eb="2">
      <t>いが</t>
    </rPh>
    <rPh sb="2" eb="4">
      <t>はくほう</t>
    </rPh>
    <phoneticPr fontId="4" type="Hiragana" alignment="distributed"/>
  </si>
  <si>
    <t>059-345-5021</t>
  </si>
  <si>
    <t>059-345-6996</t>
  </si>
  <si>
    <t>510-0886</t>
  </si>
  <si>
    <t>059-346-2331</t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</si>
  <si>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</si>
  <si>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</si>
  <si>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</si>
  <si>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</si>
  <si>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</si>
  <si>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0594-24-1358</t>
  </si>
  <si>
    <t>　</t>
    <phoneticPr fontId="4"/>
  </si>
  <si>
    <t>　　教育学部</t>
    <rPh sb="2" eb="4">
      <t>キョウイク</t>
    </rPh>
    <rPh sb="4" eb="6">
      <t>ガクブ</t>
    </rPh>
    <phoneticPr fontId="4"/>
  </si>
  <si>
    <t>　　医 学 部</t>
    <rPh sb="2" eb="5">
      <t>イガク</t>
    </rPh>
    <rPh sb="6" eb="7">
      <t>ブ</t>
    </rPh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</si>
  <si>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</si>
  <si>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</si>
  <si>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</si>
  <si>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</si>
  <si>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</si>
  <si>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</si>
  <si>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</si>
  <si>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</si>
  <si>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</si>
  <si>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</si>
  <si>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</si>
  <si>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</si>
  <si>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</si>
  <si>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</si>
  <si>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</si>
  <si>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大台町新田278</t>
    <rPh sb="0" eb="5">
      <t>５１９－２４２３</t>
    </rPh>
    <phoneticPr fontId="4"/>
  </si>
  <si>
    <t>幸</t>
    <rPh sb="0" eb="1">
      <t>さいわい</t>
    </rPh>
    <phoneticPr fontId="4" type="Hiragana" alignment="distributed"/>
  </si>
  <si>
    <t>512-0925</t>
  </si>
  <si>
    <t>059-326-3100</t>
  </si>
  <si>
    <t>059-326-9523</t>
  </si>
  <si>
    <t>512-0921</t>
  </si>
  <si>
    <t>059-331-8324</t>
  </si>
  <si>
    <t>059-331-8327</t>
  </si>
  <si>
    <t>510-1234</t>
  </si>
  <si>
    <t>059-393-1131</t>
  </si>
  <si>
    <t>059-393-1130</t>
  </si>
  <si>
    <t>059-382-0071</t>
  </si>
  <si>
    <t>059-384-5239</t>
  </si>
  <si>
    <t>510-0243</t>
  </si>
  <si>
    <t>059-386-0017</t>
  </si>
  <si>
    <t>059-386-5510</t>
  </si>
  <si>
    <t>木曽岬町和泉431-1</t>
    <rPh sb="0" eb="3">
      <t>キソサキ</t>
    </rPh>
    <rPh sb="3" eb="4">
      <t>マチ</t>
    </rPh>
    <rPh sb="4" eb="6">
      <t>イズミ</t>
    </rPh>
    <phoneticPr fontId="4"/>
  </si>
  <si>
    <t>笹尾西</t>
    <rPh sb="0" eb="2">
      <t>ささお</t>
    </rPh>
    <rPh sb="2" eb="3">
      <t>にし</t>
    </rPh>
    <phoneticPr fontId="4" type="Hiragana" alignment="distributed"/>
  </si>
  <si>
    <t>須賀利町387</t>
    <rPh sb="0" eb="4">
      <t>５１９－３４２１</t>
    </rPh>
    <phoneticPr fontId="4"/>
  </si>
  <si>
    <t>ひかり</t>
    <phoneticPr fontId="4" type="Hiragana" alignment="distributed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</si>
  <si>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</si>
  <si>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</si>
  <si>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</si>
  <si>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</si>
  <si>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</si>
  <si>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</si>
  <si>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</si>
  <si>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</si>
  <si>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</si>
  <si>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</si>
  <si>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</si>
  <si>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</si>
  <si>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</si>
  <si>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</si>
  <si>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</si>
  <si>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</si>
  <si>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</si>
  <si>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</si>
  <si>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</si>
  <si>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</si>
  <si>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</si>
  <si>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浦村町1744-1</t>
    <rPh sb="0" eb="3">
      <t>５１７－００２５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</si>
  <si>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</si>
  <si>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</si>
  <si>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</si>
  <si>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</si>
  <si>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</si>
  <si>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</si>
  <si>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</si>
  <si>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</si>
  <si>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</si>
  <si>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神志山</t>
    <rPh sb="0" eb="1">
      <t>こう</t>
    </rPh>
    <rPh sb="1" eb="2">
      <t>し</t>
    </rPh>
    <rPh sb="2" eb="3">
      <t>やま</t>
    </rPh>
    <phoneticPr fontId="4" type="Hiragana" alignment="distributed"/>
  </si>
  <si>
    <t>御浜町志原16</t>
    <rPh sb="0" eb="5">
      <t>５１９－５２０２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</si>
  <si>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</si>
  <si>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</si>
  <si>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千里ケ丘</t>
    <rPh sb="0" eb="4">
      <t>ちさとがおか</t>
    </rPh>
    <phoneticPr fontId="4" type="Hiragana" alignment="distributed"/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</si>
  <si>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</si>
  <si>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</si>
  <si>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</si>
  <si>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</si>
  <si>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</si>
  <si>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</si>
  <si>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</si>
  <si>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☆○波田須分校</t>
    <rPh sb="2" eb="3">
      <t>は</t>
    </rPh>
    <rPh sb="3" eb="4">
      <t>だ</t>
    </rPh>
    <rPh sb="4" eb="5">
      <t>す</t>
    </rPh>
    <rPh sb="5" eb="7">
      <t>ぶんこう</t>
    </rPh>
    <phoneticPr fontId="4" type="Hiragana" alignment="distributed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</si>
  <si>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</si>
  <si>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</si>
  <si>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</si>
  <si>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川越北</t>
    <rPh sb="0" eb="3">
      <t>かわごえきた</t>
    </rPh>
    <phoneticPr fontId="4" type="Hiragana" alignment="distributed"/>
  </si>
  <si>
    <t>0595-21-0091</t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</si>
  <si>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</si>
  <si>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</si>
  <si>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</si>
  <si>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</si>
  <si>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</si>
  <si>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</si>
  <si>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</si>
  <si>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</si>
  <si>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豊が丘</t>
    <rPh sb="0" eb="1">
      <t>とよ</t>
    </rPh>
    <rPh sb="2" eb="3">
      <t>おか</t>
    </rPh>
    <phoneticPr fontId="4" type="Hiragana" alignment="distributed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</si>
  <si>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</si>
  <si>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</si>
  <si>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</si>
  <si>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</si>
  <si>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</si>
  <si>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</si>
  <si>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☆豊浜東</t>
    <rPh sb="1" eb="4">
      <t>とよはまひがし</t>
    </rPh>
    <phoneticPr fontId="4" type="Hiragana" alignment="distributed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</si>
  <si>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</si>
  <si>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</si>
  <si>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</si>
  <si>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</si>
  <si>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旭が丘</t>
    <rPh sb="0" eb="1">
      <t>あ　さ　ひ　　　　　　　　　　　　　　　お　か</t>
    </rPh>
    <phoneticPr fontId="4" type="Hiragana" alignment="distributed"/>
  </si>
  <si>
    <t>城東</t>
    <rPh sb="0" eb="1">
      <t>じょう</t>
    </rPh>
    <rPh sb="1" eb="2">
      <t>とう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</si>
  <si>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</si>
  <si>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</si>
  <si>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川島町1725</t>
    <rPh sb="0" eb="3">
      <t>５１２－０９３４</t>
    </rPh>
    <phoneticPr fontId="4"/>
  </si>
  <si>
    <t>高角町338-1</t>
    <rPh sb="0" eb="3">
      <t>５１２－０９２３</t>
    </rPh>
    <phoneticPr fontId="4"/>
  </si>
  <si>
    <t>桜町1420</t>
    <rPh sb="0" eb="2">
      <t>５１２－１２１１</t>
    </rPh>
    <phoneticPr fontId="4"/>
  </si>
  <si>
    <t>inabesohgoh@inabe-h.ed.jp</t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</si>
  <si>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</si>
  <si>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</si>
  <si>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</si>
  <si>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☆矢ノ川</t>
    <rPh sb="1" eb="2">
      <t>や</t>
    </rPh>
    <rPh sb="3" eb="4">
      <t>かわ</t>
    </rPh>
    <phoneticPr fontId="4" type="Hiragana" alignment="distributed"/>
  </si>
  <si>
    <t>度会郡玉城町宮古726-17</t>
    <rPh sb="0" eb="8">
      <t>519-0427</t>
    </rPh>
    <phoneticPr fontId="4"/>
  </si>
  <si>
    <t>伊賀つばさ
学園</t>
    <rPh sb="0" eb="2">
      <t>いが</t>
    </rPh>
    <rPh sb="6" eb="8">
      <t>がくえん</t>
    </rPh>
    <phoneticPr fontId="4" type="Hiragana" alignment="distributed"/>
  </si>
  <si>
    <t>飯田　明美</t>
    <rPh sb="0" eb="2">
      <t>イイダ</t>
    </rPh>
    <rPh sb="3" eb="5">
      <t>アケミ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</si>
  <si>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</si>
  <si>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</si>
  <si>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514-8507</t>
    <phoneticPr fontId="4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</si>
  <si>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</si>
  <si>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</si>
  <si>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</si>
  <si>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</si>
  <si>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</si>
  <si>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</si>
  <si>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</si>
  <si>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</si>
  <si>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</si>
  <si>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</si>
  <si>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</si>
  <si>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</si>
  <si>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</si>
  <si>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519-2593</t>
  </si>
  <si>
    <t>0598-76-0040</t>
  </si>
  <si>
    <t>0598-76-0318</t>
  </si>
  <si>
    <t>516-0062</t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</si>
  <si>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</si>
  <si>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</si>
  <si>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</si>
  <si>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</si>
  <si>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</si>
  <si>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</si>
  <si>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</si>
  <si>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</si>
  <si>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</si>
  <si>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</si>
  <si>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</si>
  <si>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</si>
  <si>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</si>
  <si>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</si>
  <si>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</si>
  <si>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</si>
  <si>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</si>
  <si>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</si>
  <si>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</si>
  <si>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</si>
  <si>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</si>
  <si>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</si>
  <si>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</si>
  <si>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</si>
  <si>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鳥羽市</t>
  </si>
  <si>
    <t>517-0022</t>
  </si>
  <si>
    <t>鳥羽市大明東町1-6</t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</si>
  <si>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</si>
  <si>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</si>
  <si>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</si>
  <si>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(12)</t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</si>
  <si>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</si>
  <si>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</si>
  <si>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</si>
  <si>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</si>
  <si>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</si>
  <si>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</si>
  <si>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</si>
  <si>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</si>
  <si>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</si>
  <si>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</si>
  <si>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</si>
  <si>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</si>
  <si>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</si>
  <si>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</si>
  <si>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</si>
  <si>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0596-36-5139</t>
  </si>
  <si>
    <t>0596-36-4701</t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</si>
  <si>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</si>
  <si>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</si>
  <si>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</si>
  <si>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</si>
  <si>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</si>
  <si>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</si>
  <si>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</si>
  <si>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</si>
  <si>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</si>
  <si>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</si>
  <si>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0594-24-7492</t>
  </si>
  <si>
    <t>0594-24-7493</t>
  </si>
  <si>
    <t>0594-24-7494</t>
  </si>
  <si>
    <t>512-0934</t>
  </si>
  <si>
    <t>○国児分校</t>
    <rPh sb="1" eb="5">
      <t>こくじぶんこう</t>
    </rPh>
    <phoneticPr fontId="4" type="Hiragana" alignment="distributed"/>
  </si>
  <si>
    <t>片田井戸町22</t>
    <rPh sb="0" eb="5">
      <t>５１４－００８２</t>
    </rPh>
    <phoneticPr fontId="4"/>
  </si>
  <si>
    <t>西が丘</t>
    <rPh sb="0" eb="1">
      <t>にし</t>
    </rPh>
    <rPh sb="2" eb="3">
      <t>おか</t>
    </rPh>
    <phoneticPr fontId="4" type="Hiragana" alignment="distributed"/>
  </si>
  <si>
    <t>三里</t>
    <rPh sb="0" eb="2">
      <t>みさと</t>
    </rPh>
    <phoneticPr fontId="4" type="Hiragana" alignment="distributed"/>
  </si>
  <si>
    <t>成川</t>
    <rPh sb="0" eb="2">
      <t>なるかわ</t>
    </rPh>
    <phoneticPr fontId="4" type="Hiragana" alignment="distributed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</si>
  <si>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</si>
  <si>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</si>
  <si>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</si>
  <si>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</si>
  <si>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</si>
  <si>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</si>
  <si>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常磐三丁目10-44</t>
    <rPh sb="0" eb="2">
      <t>５１６－００４１</t>
    </rPh>
    <rPh sb="2" eb="3">
      <t>３</t>
    </rPh>
    <rPh sb="3" eb="5">
      <t>チョウメ</t>
    </rPh>
    <phoneticPr fontId="4"/>
  </si>
  <si>
    <t>515-1411</t>
  </si>
  <si>
    <t>0598-32-2203</t>
  </si>
  <si>
    <t>0598-32-2204</t>
  </si>
  <si>
    <t>519-2181</t>
  </si>
  <si>
    <t>0598-38-2811</t>
  </si>
  <si>
    <t>0598-38-3994</t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</si>
  <si>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</si>
  <si>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</si>
  <si>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</si>
  <si>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</si>
  <si>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</si>
  <si>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</si>
  <si>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</si>
  <si>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</si>
  <si>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</si>
  <si>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</si>
  <si>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</si>
  <si>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</si>
  <si>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</si>
  <si>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</si>
  <si>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</si>
  <si>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木曽岬町田代160</t>
    <rPh sb="0" eb="6">
      <t>４９８－０８１９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</si>
  <si>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</si>
  <si>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</si>
  <si>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</si>
  <si>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</si>
  <si>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</si>
  <si>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東員第一</t>
    <rPh sb="0" eb="2">
      <t>とういん</t>
    </rPh>
    <rPh sb="2" eb="4">
      <t>だいいち</t>
    </rPh>
    <phoneticPr fontId="4" type="Hiragana" alignment="distributed"/>
  </si>
  <si>
    <t>東員第二</t>
    <rPh sb="0" eb="2">
      <t>とういん</t>
    </rPh>
    <rPh sb="2" eb="3">
      <t>だいに</t>
    </rPh>
    <phoneticPr fontId="4" type="Hiragana" alignment="distributed"/>
  </si>
  <si>
    <t>第三</t>
    <rPh sb="0" eb="2">
      <t>だいさん</t>
    </rPh>
    <phoneticPr fontId="4" type="Hiragana" alignment="distributed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</si>
  <si>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</si>
  <si>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</si>
  <si>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</si>
  <si>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(公財)三　重　県　学　校　給　食　会</t>
    <rPh sb="1" eb="2">
      <t>コウ</t>
    </rPh>
    <rPh sb="2" eb="3">
      <t>ザイ</t>
    </rPh>
    <rPh sb="4" eb="9">
      <t>ミエケン</t>
    </rPh>
    <rPh sb="10" eb="13">
      <t>ガッコウ</t>
    </rPh>
    <rPh sb="14" eb="17">
      <t>キュウショク</t>
    </rPh>
    <rPh sb="18" eb="19">
      <t>カイ</t>
    </rPh>
    <phoneticPr fontId="4"/>
  </si>
  <si>
    <t>514-0004</t>
    <phoneticPr fontId="4"/>
  </si>
  <si>
    <t>059-225-0949</t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</si>
  <si>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</si>
  <si>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</si>
  <si>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</si>
  <si>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</si>
  <si>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515-0054</t>
    <phoneticPr fontId="4"/>
  </si>
  <si>
    <t>0598-23-7735</t>
    <phoneticPr fontId="4"/>
  </si>
  <si>
    <t>059-224-2989</t>
    <phoneticPr fontId="4"/>
  </si>
  <si>
    <t>059-256-7174</t>
  </si>
  <si>
    <t>515-3133</t>
  </si>
  <si>
    <t>059-262-3525</t>
  </si>
  <si>
    <t>059-262-1744</t>
  </si>
  <si>
    <t>515-8577</t>
  </si>
  <si>
    <t>0598-21-3511</t>
  </si>
  <si>
    <t>0598-25-0533</t>
  </si>
  <si>
    <t>515-0073</t>
  </si>
  <si>
    <t>0598-21-5313</t>
  </si>
  <si>
    <t>0598-25-0532</t>
  </si>
  <si>
    <t>515-0205</t>
  </si>
  <si>
    <t>0598-28-3011</t>
  </si>
  <si>
    <t>0598-28-5992</t>
  </si>
  <si>
    <t>北勢</t>
    <rPh sb="0" eb="2">
      <t>ほくせい</t>
    </rPh>
    <phoneticPr fontId="4" type="Hiragana" alignment="distributed"/>
  </si>
  <si>
    <t>すずらん台東三番町219</t>
    <rPh sb="0" eb="9">
      <t>５１８－０４０３</t>
    </rPh>
    <phoneticPr fontId="4"/>
  </si>
  <si>
    <t>☆比自岐</t>
    <rPh sb="1" eb="2">
      <t>ひ</t>
    </rPh>
    <rPh sb="2" eb="3">
      <t>じ</t>
    </rPh>
    <rPh sb="3" eb="4">
      <t>き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</si>
  <si>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</si>
  <si>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</si>
  <si>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</si>
  <si>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☆育生</t>
    <rPh sb="1" eb="3">
      <t>いくせい</t>
    </rPh>
    <phoneticPr fontId="4" type="Hiragana" alignment="distributed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</si>
  <si>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</si>
  <si>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</si>
  <si>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</si>
  <si>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</si>
  <si>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</si>
  <si>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</si>
  <si>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</si>
  <si>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明和町竹川160</t>
    <rPh sb="3" eb="5">
      <t>５１５－０３２５</t>
    </rPh>
    <phoneticPr fontId="4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</si>
  <si>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</si>
  <si>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</si>
  <si>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</si>
  <si>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</si>
  <si>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4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</si>
  <si>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</si>
  <si>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</si>
  <si>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南伊勢町村山1036</t>
    <rPh sb="1" eb="3">
      <t>イセ</t>
    </rPh>
    <rPh sb="4" eb="6">
      <t>５１６－１４２３</t>
    </rPh>
    <phoneticPr fontId="4"/>
  </si>
  <si>
    <t>南伊勢町贄浦188-2</t>
    <rPh sb="1" eb="3">
      <t>イセ</t>
    </rPh>
    <rPh sb="4" eb="6">
      <t>５１６－１３０７</t>
    </rPh>
    <phoneticPr fontId="4"/>
  </si>
  <si>
    <t>大紀町錦426-1</t>
    <rPh sb="3" eb="4">
      <t>５１９－２９１１</t>
    </rPh>
    <phoneticPr fontId="4"/>
  </si>
  <si>
    <t>小林　克彦</t>
    <rPh sb="0" eb="2">
      <t>こばやし</t>
    </rPh>
    <rPh sb="3" eb="5">
      <t>かつひこ</t>
    </rPh>
    <phoneticPr fontId="4" type="Hiragana" alignment="center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</si>
  <si>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</si>
  <si>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</si>
  <si>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</si>
  <si>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</si>
  <si>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</si>
  <si>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</si>
  <si>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</si>
  <si>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</si>
  <si>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</si>
  <si>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</si>
  <si>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</si>
  <si>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</si>
  <si>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</si>
  <si>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</si>
  <si>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百合が丘東九番町1</t>
    <rPh sb="0" eb="8">
      <t>５１８－０４７９</t>
    </rPh>
    <phoneticPr fontId="4"/>
  </si>
  <si>
    <t>長島北部</t>
    <rPh sb="0" eb="2">
      <t>ながしま</t>
    </rPh>
    <rPh sb="2" eb="4">
      <t>ほくぶ</t>
    </rPh>
    <phoneticPr fontId="4" type="Hiragana" alignment="distributed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</si>
  <si>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</si>
  <si>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</si>
  <si>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</si>
  <si>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</si>
  <si>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</si>
  <si>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</si>
  <si>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</si>
  <si>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</si>
  <si>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</si>
  <si>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　　工 学 部</t>
    <rPh sb="2" eb="7">
      <t>コウガクブ</t>
    </rPh>
    <phoneticPr fontId="4"/>
  </si>
  <si>
    <t>　　生物資源
　　学　　部</t>
    <rPh sb="2" eb="4">
      <t>セイブツ</t>
    </rPh>
    <rPh sb="4" eb="6">
      <t>シゲン</t>
    </rPh>
    <rPh sb="9" eb="13">
      <t>ガクブ</t>
    </rPh>
    <phoneticPr fontId="4"/>
  </si>
  <si>
    <t>　　医 学 部
　　附属病院</t>
    <rPh sb="2" eb="5">
      <t>イガク</t>
    </rPh>
    <rPh sb="6" eb="7">
      <t>ブ</t>
    </rPh>
    <rPh sb="10" eb="12">
      <t>フゾク</t>
    </rPh>
    <rPh sb="12" eb="14">
      <t>ビョウイン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</si>
  <si>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</si>
  <si>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</si>
  <si>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</si>
  <si>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</si>
  <si>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つつじが丘北三番町5</t>
    <rPh sb="0" eb="9">
      <t>５１８－０４３３</t>
    </rPh>
    <phoneticPr fontId="4"/>
  </si>
  <si>
    <t>すずらん台</t>
    <rPh sb="4" eb="5">
      <t>だい</t>
    </rPh>
    <phoneticPr fontId="4" type="Hiragana" alignment="distributed"/>
  </si>
  <si>
    <t>0598-21-0311</t>
    <phoneticPr fontId="4"/>
  </si>
  <si>
    <t>059-228-7822</t>
    <phoneticPr fontId="4"/>
  </si>
  <si>
    <t>0595-63-2132</t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</si>
  <si>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</si>
  <si>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</si>
  <si>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</si>
  <si>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4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</si>
  <si>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</si>
  <si>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</si>
  <si>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</si>
  <si>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</si>
  <si>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</si>
  <si>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</si>
  <si>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</si>
  <si>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</si>
  <si>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村松町3280-6</t>
    <rPh sb="0" eb="3">
      <t>５１５－０５０７</t>
    </rPh>
    <phoneticPr fontId="4"/>
  </si>
  <si>
    <t>四日市市</t>
  </si>
  <si>
    <t>510-8601</t>
  </si>
  <si>
    <t>四日市市諏訪町1-5</t>
  </si>
  <si>
    <t>菰野町</t>
  </si>
  <si>
    <t>510-1292</t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</si>
  <si>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</si>
  <si>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</si>
  <si>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</si>
  <si>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</si>
  <si>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</si>
  <si>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</si>
  <si>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</si>
  <si>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</si>
  <si>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</si>
  <si>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</si>
  <si>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</si>
  <si>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</si>
  <si>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</si>
  <si>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</si>
  <si>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</si>
  <si>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</si>
  <si>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</si>
  <si>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</si>
  <si>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</si>
  <si>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</si>
  <si>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</si>
  <si>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</si>
  <si>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</si>
  <si>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</si>
  <si>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桑名市中央町二丁目37</t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</si>
  <si>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</si>
  <si>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</si>
  <si>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</si>
  <si>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</si>
  <si>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</si>
  <si>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</si>
  <si>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</si>
  <si>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</si>
  <si>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</si>
  <si>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</si>
  <si>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</si>
  <si>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</si>
  <si>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</si>
  <si>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</si>
  <si>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</si>
  <si>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</si>
  <si>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</si>
  <si>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</si>
  <si>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</si>
  <si>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</si>
  <si>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</si>
  <si>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</si>
  <si>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</si>
  <si>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南島東</t>
    <rPh sb="0" eb="3">
      <t>なんとうひがし</t>
    </rPh>
    <phoneticPr fontId="4" type="Hiragana" alignment="distributed"/>
  </si>
  <si>
    <t>518-0226</t>
  </si>
  <si>
    <t>0595-52-1000</t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</si>
  <si>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</si>
  <si>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</si>
  <si>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</si>
  <si>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</si>
  <si>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</si>
  <si>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</si>
  <si>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</si>
  <si>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</si>
  <si>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</si>
  <si>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</si>
  <si>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</si>
  <si>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</si>
  <si>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</si>
  <si>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</si>
  <si>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東員町</t>
  </si>
  <si>
    <t>511-0251</t>
  </si>
  <si>
    <t>0594-86-2854</t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</si>
  <si>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</si>
  <si>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</si>
  <si>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</si>
  <si>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</si>
  <si>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</si>
  <si>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519-3637</t>
  </si>
  <si>
    <t>尾鷲市光ヶ丘28-61</t>
    <rPh sb="0" eb="3">
      <t>オワセシ</t>
    </rPh>
    <rPh sb="3" eb="6">
      <t>ヒカリガオカ</t>
    </rPh>
    <phoneticPr fontId="4"/>
  </si>
  <si>
    <t>0597-23-1531</t>
  </si>
  <si>
    <t>0597-23-1544</t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</si>
  <si>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</si>
  <si>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</si>
  <si>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</si>
  <si>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</si>
  <si>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</si>
  <si>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鈴鹿市白子町</t>
    <rPh sb="0" eb="3">
      <t>510-02</t>
    </rPh>
    <rPh sb="3" eb="5">
      <t>シロコ</t>
    </rPh>
    <rPh sb="5" eb="6">
      <t>チョウ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</si>
  <si>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</si>
  <si>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</si>
  <si>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</si>
  <si>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</si>
  <si>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</si>
  <si>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</si>
  <si>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</si>
  <si>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神社港294</t>
    <rPh sb="0" eb="3">
      <t>５１６－０００４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</si>
  <si>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</si>
  <si>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</si>
  <si>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○国児分校</t>
    <rPh sb="1" eb="2">
      <t>こく</t>
    </rPh>
    <rPh sb="2" eb="3">
      <t>じ</t>
    </rPh>
    <rPh sb="3" eb="5">
      <t>ぶんこう</t>
    </rPh>
    <phoneticPr fontId="4" type="Hiragana" alignment="distributed"/>
  </si>
  <si>
    <t>ky-somu@city.shima.lg.jp</t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</si>
  <si>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</si>
  <si>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</si>
  <si>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三木浦町391</t>
    <rPh sb="0" eb="4">
      <t>５１９－３８１４</t>
    </rPh>
    <phoneticPr fontId="4"/>
  </si>
  <si>
    <t>三木里町638</t>
    <rPh sb="0" eb="4">
      <t>５１９－３８１１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</si>
  <si>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</si>
  <si>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</si>
  <si>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☆梶賀</t>
    <rPh sb="1" eb="3">
      <t>かじか</t>
    </rPh>
    <phoneticPr fontId="4" type="Hiragana" alignment="distributed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</si>
  <si>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</si>
  <si>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</si>
  <si>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</si>
  <si>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</si>
  <si>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514-0819</t>
    <phoneticPr fontId="4"/>
  </si>
  <si>
    <t>小俣町明野1481</t>
    <rPh sb="0" eb="3">
      <t>オバタチョウ</t>
    </rPh>
    <rPh sb="3" eb="5">
      <t>アケノ</t>
    </rPh>
    <phoneticPr fontId="4"/>
  </si>
  <si>
    <t>518-0711</t>
  </si>
  <si>
    <t>0595-63-2131</t>
  </si>
  <si>
    <t>0595-64-6293</t>
  </si>
  <si>
    <t>518-0476</t>
  </si>
  <si>
    <t>0595-64-1500</t>
  </si>
  <si>
    <t>0595-64-1602</t>
  </si>
  <si>
    <t>519-3659</t>
  </si>
  <si>
    <t>0597-22-2115</t>
  </si>
  <si>
    <t>0597-23-2788</t>
  </si>
  <si>
    <t>519-4394</t>
  </si>
  <si>
    <t>0597-85-3811</t>
  </si>
  <si>
    <t>516-8588</t>
  </si>
  <si>
    <t>神社</t>
    <rPh sb="0" eb="2">
      <t>かみやしろ</t>
    </rPh>
    <phoneticPr fontId="4" type="Hiragana" alignment="distributed"/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</si>
  <si>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</si>
  <si>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</si>
  <si>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0599-25-1263</t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</si>
  <si>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</si>
  <si>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</si>
  <si>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</si>
  <si>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</si>
  <si>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</si>
  <si>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</si>
  <si>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</si>
  <si>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</si>
  <si>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</si>
  <si>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</si>
  <si>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</si>
  <si>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0596-52-7133</t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</si>
  <si>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</si>
  <si>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</si>
  <si>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</si>
  <si>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</si>
  <si>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</si>
  <si>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</si>
  <si>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</si>
  <si>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</si>
  <si>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</si>
  <si>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</si>
  <si>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</si>
  <si>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</si>
  <si>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</si>
  <si>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</si>
  <si>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</si>
  <si>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</si>
  <si>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</si>
  <si>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</si>
  <si>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桔梗南</t>
    <rPh sb="0" eb="3">
      <t>ききょうみなみ</t>
    </rPh>
    <phoneticPr fontId="4" type="Hiragana" alignment="distributed"/>
  </si>
  <si>
    <t>津市観音寺町359</t>
    <rPh sb="0" eb="6">
      <t>514-0062</t>
    </rPh>
    <phoneticPr fontId="4"/>
  </si>
  <si>
    <t>曽我　千智</t>
    <rPh sb="0" eb="2">
      <t>そが</t>
    </rPh>
    <rPh sb="3" eb="4">
      <t>せん</t>
    </rPh>
    <rPh sb="4" eb="5">
      <t>とも</t>
    </rPh>
    <phoneticPr fontId="4" type="Hiragana" alignment="distributed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</si>
  <si>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</si>
  <si>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</si>
  <si>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☆九鬼</t>
    <rPh sb="1" eb="3">
      <t>くき</t>
    </rPh>
    <phoneticPr fontId="4" type="Hiragana" alignment="distributed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</si>
  <si>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</si>
  <si>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</si>
  <si>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</si>
  <si>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</si>
  <si>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</si>
  <si>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</si>
  <si>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</si>
  <si>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</si>
  <si>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</si>
  <si>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</si>
  <si>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</si>
  <si>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</si>
  <si>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</si>
  <si>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四日市商業</t>
    <rPh sb="0" eb="3">
      <t>よっかいち</t>
    </rPh>
    <rPh sb="3" eb="5">
      <t>しょうぎょう</t>
    </rPh>
    <phoneticPr fontId="4" type="Hiragana" alignment="distributed"/>
  </si>
  <si>
    <t>伊勢市</t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</si>
  <si>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</si>
  <si>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</si>
  <si>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</si>
  <si>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米ノ庄</t>
    <rPh sb="0" eb="1">
      <t>　　よ　　ね　　　　　の　　　　　し　ょ　う</t>
    </rPh>
    <phoneticPr fontId="4" type="Hiragana" alignment="distributed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</si>
  <si>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</si>
  <si>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</si>
  <si>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</si>
  <si>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</si>
  <si>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</si>
  <si>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</si>
  <si>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</si>
  <si>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</si>
  <si>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</si>
  <si>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</si>
  <si>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</si>
  <si>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</si>
  <si>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</si>
  <si>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</si>
  <si>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</si>
  <si>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</si>
  <si>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</si>
  <si>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</si>
  <si>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059-365-5769</t>
    <phoneticPr fontId="4"/>
  </si>
  <si>
    <t>059-365-2635</t>
    <phoneticPr fontId="4"/>
  </si>
  <si>
    <t>あおい</t>
    <phoneticPr fontId="4" type="Hiragana" alignment="distributed"/>
  </si>
  <si>
    <t>510-8034</t>
    <phoneticPr fontId="4"/>
  </si>
  <si>
    <t>059-365-2250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</si>
  <si>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</si>
  <si>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☆荒坂</t>
    <rPh sb="1" eb="3">
      <t>あらさか</t>
    </rPh>
    <phoneticPr fontId="4" type="Hiragana" alignment="distributed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</si>
  <si>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</si>
  <si>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</si>
  <si>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</si>
  <si>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</si>
  <si>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</si>
  <si>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</si>
  <si>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0595-41-0111</t>
    <phoneticPr fontId="4"/>
  </si>
  <si>
    <t>0595-62-1320</t>
    <phoneticPr fontId="4"/>
  </si>
  <si>
    <t>学　長</t>
    <phoneticPr fontId="4"/>
  </si>
  <si>
    <t>514-0115</t>
    <phoneticPr fontId="4"/>
  </si>
  <si>
    <t>059-232-2310</t>
    <phoneticPr fontId="4"/>
  </si>
  <si>
    <t>059-232-6317</t>
    <phoneticPr fontId="4"/>
  </si>
  <si>
    <t>516-8555</t>
    <phoneticPr fontId="4"/>
  </si>
  <si>
    <t>0596-27-1704</t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</si>
  <si>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</si>
  <si>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>生活コミュニケーション</t>
    <rPh sb="0" eb="2">
      <t>セイカツ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</si>
  <si>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</si>
  <si>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510-0201</t>
  </si>
  <si>
    <t>059-368-3900</t>
  </si>
  <si>
    <t>059-387-9781</t>
  </si>
  <si>
    <t>info@ino-hs.ed.jp</t>
  </si>
  <si>
    <t>513-0803</t>
  </si>
  <si>
    <t>三　重　郡（本校8）</t>
    <rPh sb="0" eb="3">
      <t>ミエ</t>
    </rPh>
    <rPh sb="4" eb="5">
      <t>グン</t>
    </rPh>
    <rPh sb="6" eb="8">
      <t>ホンコウ</t>
    </rPh>
    <phoneticPr fontId="4"/>
  </si>
  <si>
    <t>森倉　千佳</t>
    <rPh sb="0" eb="1">
      <t>モリ</t>
    </rPh>
    <rPh sb="1" eb="2">
      <t>クラ</t>
    </rPh>
    <rPh sb="3" eb="5">
      <t>チカ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</si>
  <si>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</si>
  <si>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</si>
  <si>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</si>
  <si>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</si>
  <si>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</si>
  <si>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</si>
  <si>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0596-28-7158</t>
  </si>
  <si>
    <t>0596-28-7150</t>
  </si>
  <si>
    <t>516-8515</t>
  </si>
  <si>
    <t>0596-22-0281</t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</si>
  <si>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</si>
  <si>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</si>
  <si>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</si>
  <si>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</si>
  <si>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</si>
  <si>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</si>
  <si>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</si>
  <si>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</si>
  <si>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鳥井　誠司</t>
    <rPh sb="0" eb="2">
      <t>とりい</t>
    </rPh>
    <rPh sb="3" eb="5">
      <t>せいじ</t>
    </rPh>
    <phoneticPr fontId="4" type="Hiragana" alignment="center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</si>
  <si>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</si>
  <si>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kyoui-soumu@city.iga.lg.jp</t>
  </si>
  <si>
    <t>名張市</t>
    <rPh sb="0" eb="3">
      <t>ナバリシ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</si>
  <si>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</si>
  <si>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</si>
  <si>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</si>
  <si>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</si>
  <si>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</si>
  <si>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</si>
  <si>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</si>
  <si>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度会郡度会町棚橋1215-1</t>
    <rPh sb="0" eb="3">
      <t>ワタライグン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</si>
  <si>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</si>
  <si>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</si>
  <si>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</si>
  <si>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514-0042</t>
  </si>
  <si>
    <t>059-228-0256</t>
  </si>
  <si>
    <t>059-228-0259</t>
  </si>
  <si>
    <t>059-225-1363</t>
  </si>
  <si>
    <t>info@tsunishi.jp</t>
  </si>
  <si>
    <t>514-0061</t>
  </si>
  <si>
    <t>059-227-0166</t>
  </si>
  <si>
    <t>059-227-7388</t>
  </si>
  <si>
    <t>059-226-1285</t>
  </si>
  <si>
    <t>059-224-8781</t>
  </si>
  <si>
    <t>514-0063</t>
  </si>
  <si>
    <t>059-227-0271</t>
  </si>
  <si>
    <t>059-227-0273</t>
  </si>
  <si>
    <t>514-1138</t>
  </si>
  <si>
    <t>059-256-8407</t>
  </si>
  <si>
    <t>514-1136</t>
  </si>
  <si>
    <t>059-255-2013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</si>
  <si>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</si>
  <si>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</si>
  <si>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</si>
  <si>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</si>
  <si>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</si>
  <si>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052-533-7822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</si>
  <si>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</si>
  <si>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</si>
  <si>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</si>
  <si>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</si>
  <si>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</si>
  <si>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</si>
  <si>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</si>
  <si>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</si>
  <si>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</si>
  <si>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</si>
  <si>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</si>
  <si>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</si>
  <si>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</si>
  <si>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</si>
  <si>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</si>
  <si>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</si>
  <si>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</si>
  <si>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</si>
  <si>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4" type="Hiragana" alignment="center"/>
  </si>
  <si>
    <t>伊勢市河崎１丁目3-25</t>
  </si>
  <si>
    <t>勢和</t>
    <rPh sb="0" eb="2">
      <t>せいわ</t>
    </rPh>
    <phoneticPr fontId="4" type="Hiragana" alignment="distributed"/>
  </si>
  <si>
    <t>○石　薬　師
分　　　　校</t>
    <rPh sb="1" eb="2">
      <t>いし</t>
    </rPh>
    <rPh sb="3" eb="4">
      <t>やく</t>
    </rPh>
    <rPh sb="5" eb="6">
      <t>し</t>
    </rPh>
    <rPh sb="7" eb="8">
      <t>ぶん</t>
    </rPh>
    <rPh sb="12" eb="13">
      <t>こう</t>
    </rPh>
    <phoneticPr fontId="4" type="Hiragana" alignment="center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</si>
  <si>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</si>
  <si>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</si>
  <si>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</si>
  <si>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</si>
  <si>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</si>
  <si>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</si>
  <si>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</si>
  <si>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</si>
  <si>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</si>
  <si>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</si>
  <si>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</si>
  <si>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</si>
  <si>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</si>
  <si>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</si>
  <si>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</si>
  <si>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</si>
  <si>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</si>
  <si>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廣瀬　裕美</t>
    <rPh sb="0" eb="2">
      <t>ヒロセ</t>
    </rPh>
    <rPh sb="3" eb="5">
      <t>ユミ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</si>
  <si>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</si>
  <si>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</si>
  <si>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</si>
  <si>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</si>
  <si>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四日市工業</t>
    <rPh sb="0" eb="3">
      <t>よっかいち</t>
    </rPh>
    <rPh sb="3" eb="5">
      <t>こうぎょう</t>
    </rPh>
    <phoneticPr fontId="4" type="Hiragana" alignment="distributed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</si>
  <si>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</si>
  <si>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</si>
  <si>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</si>
  <si>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</si>
  <si>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</si>
  <si>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</si>
  <si>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</si>
  <si>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依那古</t>
    <rPh sb="0" eb="3">
      <t>いなこ</t>
    </rPh>
    <phoneticPr fontId="4" type="Hiragana" alignment="distributed"/>
  </si>
  <si>
    <t>post@kuwana-h.ed.jp</t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</si>
  <si>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</si>
  <si>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</si>
  <si>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</si>
  <si>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0594-29-3610</t>
  </si>
  <si>
    <t>0594-29-3620</t>
  </si>
  <si>
    <t>511-0944</t>
  </si>
  <si>
    <t>0594-31-5231</t>
  </si>
  <si>
    <t>0594-32-0421</t>
  </si>
  <si>
    <t>511-0222</t>
  </si>
  <si>
    <t>0594-74-2006</t>
  </si>
  <si>
    <t>0594-74-4104</t>
  </si>
  <si>
    <t>510-8566</t>
  </si>
  <si>
    <t>059-364-5800</t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</si>
  <si>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</si>
  <si>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</si>
  <si>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</si>
  <si>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</si>
  <si>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</si>
  <si>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</si>
  <si>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</si>
  <si>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</si>
  <si>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</si>
  <si>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</si>
  <si>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</si>
  <si>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059-365-8221</t>
  </si>
  <si>
    <t>059-365-8222</t>
  </si>
  <si>
    <t>mail@shiko.ed.jp</t>
  </si>
  <si>
    <t>510-8562</t>
  </si>
  <si>
    <t>059-345-3177</t>
  </si>
  <si>
    <t>059-345-9549</t>
  </si>
  <si>
    <t>512-1211</t>
  </si>
  <si>
    <t>059-326-2010</t>
  </si>
  <si>
    <t>059-326-4830</t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</si>
  <si>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</si>
  <si>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</si>
  <si>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</si>
  <si>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</si>
  <si>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</si>
  <si>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</si>
  <si>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</si>
  <si>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</si>
  <si>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</si>
  <si>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</si>
  <si>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</si>
  <si>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</si>
  <si>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</si>
  <si>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明和町佐田2026</t>
    <rPh sb="0" eb="5">
      <t>５１５－０３３１</t>
    </rPh>
    <phoneticPr fontId="4"/>
  </si>
  <si>
    <t>511-0923</t>
  </si>
  <si>
    <t>511-0904</t>
  </si>
  <si>
    <t>大黒田町757</t>
    <rPh sb="0" eb="4">
      <t>５１５－００６３</t>
    </rPh>
    <phoneticPr fontId="4"/>
  </si>
  <si>
    <t>☆○甫母分校</t>
    <rPh sb="2" eb="3">
      <t>ほ</t>
    </rPh>
    <rPh sb="3" eb="4">
      <t>ぼ</t>
    </rPh>
    <rPh sb="4" eb="6">
      <t>ぶんこう</t>
    </rPh>
    <phoneticPr fontId="4" type="Hiragana" alignment="distributed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</si>
  <si>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</si>
  <si>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</si>
  <si>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</si>
  <si>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川添</t>
    <rPh sb="0" eb="2">
      <t>かわぞえ</t>
    </rPh>
    <phoneticPr fontId="4" type="Hiragana" alignment="distributed"/>
  </si>
  <si>
    <t>大台町上楠420</t>
    <rPh sb="3" eb="5">
      <t>５１９－２４２７</t>
    </rPh>
    <phoneticPr fontId="4"/>
  </si>
  <si>
    <t>三瀬谷</t>
    <rPh sb="0" eb="3">
      <t>みせだに</t>
    </rPh>
    <phoneticPr fontId="4" type="Hiragana" alignment="distributed"/>
  </si>
  <si>
    <t>白鳳</t>
    <rPh sb="0" eb="2">
      <t>はくほう</t>
    </rPh>
    <phoneticPr fontId="4" type="Hiragana" alignment="distributed"/>
  </si>
  <si>
    <t>0598-26-7522</t>
  </si>
  <si>
    <t>514-0819</t>
  </si>
  <si>
    <t>059-234-2188</t>
  </si>
  <si>
    <t>059-234-2189</t>
  </si>
  <si>
    <t>514-0815</t>
  </si>
  <si>
    <t>059-226-4774</t>
  </si>
  <si>
    <t>059-224-8252</t>
  </si>
  <si>
    <t>514-0818</t>
  </si>
  <si>
    <t>059-234-3431</t>
  </si>
  <si>
    <t>059-234-3432</t>
  </si>
  <si>
    <t>513-0004</t>
  </si>
  <si>
    <t>059-379-1611</t>
  </si>
  <si>
    <t>059-379-1632</t>
  </si>
  <si>
    <t>514-0125</t>
  </si>
  <si>
    <t>059-232-1139</t>
  </si>
  <si>
    <t>059-232-0104</t>
  </si>
  <si>
    <t>伊勢学園</t>
    <rPh sb="0" eb="2">
      <t>いせ</t>
    </rPh>
    <rPh sb="2" eb="4">
      <t>がくえん</t>
    </rPh>
    <phoneticPr fontId="4" type="Hiragana" alignment="distributed"/>
  </si>
  <si>
    <t>錦</t>
    <rPh sb="0" eb="1">
      <t>にしき</t>
    </rPh>
    <phoneticPr fontId="4" type="Hiragana" alignment="distributed"/>
  </si>
  <si>
    <t>0595-24-7650</t>
  </si>
  <si>
    <t>518-0837</t>
  </si>
  <si>
    <t>0595-21-2107</t>
  </si>
  <si>
    <t>519-1424</t>
  </si>
  <si>
    <t>0595-45-3050</t>
  </si>
  <si>
    <t>0595-45-5966</t>
  </si>
  <si>
    <t>0595-21-2110</t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</si>
  <si>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</si>
  <si>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藤が丘</t>
    <rPh sb="0" eb="1">
      <t>ふじ</t>
    </rPh>
    <rPh sb="2" eb="3">
      <t>おか</t>
    </rPh>
    <phoneticPr fontId="4" type="Hiragana" alignment="distributed"/>
  </si>
  <si>
    <t>桔梗が丘五番町11街区23-1</t>
    <rPh sb="0" eb="7">
      <t>５１８－０６２５</t>
    </rPh>
    <rPh sb="9" eb="10">
      <t>ガイ</t>
    </rPh>
    <rPh sb="10" eb="11">
      <t>ク</t>
    </rPh>
    <phoneticPr fontId="4"/>
  </si>
  <si>
    <t>059-345-2717</t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</si>
  <si>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</si>
  <si>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</si>
  <si>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</si>
  <si>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</si>
  <si>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</si>
  <si>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</si>
  <si>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</si>
  <si>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</si>
  <si>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</si>
  <si>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0597-85-2002</t>
  </si>
  <si>
    <t>519-5204</t>
  </si>
  <si>
    <t>05979-2-1351</t>
  </si>
  <si>
    <t>05979-2-3905</t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</si>
  <si>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</si>
  <si>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</si>
  <si>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</si>
  <si>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</si>
  <si>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</si>
  <si>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</si>
  <si>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</si>
  <si>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</si>
  <si>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</si>
  <si>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</si>
  <si>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</si>
  <si>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あけぼの学園</t>
    <rPh sb="4" eb="6">
      <t>がくえん</t>
    </rPh>
    <phoneticPr fontId="4" type="Hiragana" alignment="distributed"/>
  </si>
  <si>
    <t>山北　　哲</t>
    <rPh sb="0" eb="2">
      <t>やまきた</t>
    </rPh>
    <rPh sb="4" eb="5">
      <t>さとし</t>
    </rPh>
    <phoneticPr fontId="4" type="Hiragana" alignment="center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</si>
  <si>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</si>
  <si>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</si>
  <si>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</si>
  <si>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楠町北五味塚2060-63</t>
    <rPh sb="0" eb="6">
      <t>５１０－０１０３</t>
    </rPh>
    <phoneticPr fontId="4"/>
  </si>
  <si>
    <t>楠町南五味塚275-1</t>
    <rPh sb="2" eb="6">
      <t>５１０－０１０４</t>
    </rPh>
    <phoneticPr fontId="4"/>
  </si>
  <si>
    <t>河芸町北黒田109-1</t>
    <rPh sb="3" eb="6">
      <t>５１０－０３１７</t>
    </rPh>
    <phoneticPr fontId="4"/>
  </si>
  <si>
    <t>大湊</t>
    <rPh sb="0" eb="2">
      <t>おおみなと</t>
    </rPh>
    <phoneticPr fontId="4" type="Hiragana" alignment="distributed"/>
  </si>
  <si>
    <t>大湊町1118-194</t>
    <rPh sb="0" eb="3">
      <t>５１６－０００１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</si>
  <si>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</si>
  <si>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</si>
  <si>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</si>
  <si>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>－</t>
    <phoneticPr fontId="4"/>
  </si>
  <si>
    <t xml:space="preserve">  〔0〕</t>
    <phoneticPr fontId="4"/>
  </si>
  <si>
    <t xml:space="preserve"> 〔1〕</t>
    <phoneticPr fontId="4"/>
  </si>
  <si>
    <t xml:space="preserve"> 〔－〕</t>
    <phoneticPr fontId="4"/>
  </si>
  <si>
    <t xml:space="preserve">  〔1〕</t>
    <phoneticPr fontId="4"/>
  </si>
  <si>
    <t>518-0873</t>
  </si>
  <si>
    <t>☆沼木</t>
    <rPh sb="1" eb="3">
      <t>ぬまき</t>
    </rPh>
    <phoneticPr fontId="4" type="Hiragana" alignment="distributed"/>
  </si>
  <si>
    <t>上野町2908</t>
    <rPh sb="0" eb="3">
      <t>５１６－１１０４</t>
    </rPh>
    <phoneticPr fontId="4"/>
  </si>
  <si>
    <t>小俣町本町1</t>
    <rPh sb="0" eb="5">
      <t>５１９－０５０５</t>
    </rPh>
    <phoneticPr fontId="4"/>
  </si>
  <si>
    <t>510-0263</t>
  </si>
  <si>
    <t>－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</si>
  <si>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</si>
  <si>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</si>
  <si>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</si>
  <si>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</si>
  <si>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</si>
  <si>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</si>
  <si>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</si>
  <si>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員弁郡(本校2）</t>
    <rPh sb="0" eb="3">
      <t>イナベグン</t>
    </rPh>
    <rPh sb="4" eb="6">
      <t>ホンコウ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</si>
  <si>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</si>
  <si>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殿町1550</t>
    <rPh sb="0" eb="1">
      <t>トノ</t>
    </rPh>
    <rPh sb="1" eb="2">
      <t>マチ</t>
    </rPh>
    <phoneticPr fontId="4"/>
  </si>
  <si>
    <t>桑名郡木曽岬町大字西対海地251</t>
    <rPh sb="0" eb="3">
      <t>クワナグン</t>
    </rPh>
    <rPh sb="7" eb="9">
      <t>オオアザ</t>
    </rPh>
    <phoneticPr fontId="4"/>
  </si>
  <si>
    <t>員弁郡東員町大字山田1700</t>
    <rPh sb="0" eb="3">
      <t>イナベグン</t>
    </rPh>
    <phoneticPr fontId="4"/>
  </si>
  <si>
    <t>志摩市阿児町鵜方3098-22</t>
    <rPh sb="0" eb="3">
      <t>しまし</t>
    </rPh>
    <rPh sb="3" eb="6">
      <t>あごちょう</t>
    </rPh>
    <rPh sb="6" eb="8">
      <t>うがた</t>
    </rPh>
    <phoneticPr fontId="4" type="Hiragana" alignment="center"/>
  </si>
  <si>
    <t>☆波瀬</t>
    <rPh sb="1" eb="3">
      <t>はぜ</t>
    </rPh>
    <phoneticPr fontId="4" type="Hiragana" alignment="distributed"/>
  </si>
  <si>
    <t>伊勢寺</t>
    <rPh sb="0" eb="2">
      <t>い　　　　　　　　せ</t>
    </rPh>
    <rPh sb="2" eb="3">
      <t>でら</t>
    </rPh>
    <phoneticPr fontId="4" type="Hiragana" alignment="distributed"/>
  </si>
  <si>
    <t>三雲南　　</t>
    <rPh sb="0" eb="2">
      <t>　み　　　く　　　も　　　み　な　み</t>
    </rPh>
    <phoneticPr fontId="4" type="Hiragana" alignment="distributed"/>
  </si>
  <si>
    <t>三雲北</t>
    <rPh sb="0" eb="2">
      <t>　み　　　く　　　も　　　　き　　た</t>
    </rPh>
    <phoneticPr fontId="4" type="Hiragana" alignment="distributed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</si>
  <si>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</si>
  <si>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桑名市野田五丁目3-12</t>
  </si>
  <si>
    <t>0594-31-6311</t>
  </si>
  <si>
    <t>0594-31-8179</t>
  </si>
  <si>
    <t>512-1205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</si>
  <si>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</si>
  <si>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</si>
  <si>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</si>
  <si>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</si>
  <si>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</si>
  <si>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</si>
  <si>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</si>
  <si>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</si>
  <si>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</si>
  <si>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</si>
  <si>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</si>
  <si>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</si>
  <si>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つつじが丘南一番町241</t>
    <rPh sb="0" eb="9">
      <t>５１８－０４２１</t>
    </rPh>
    <phoneticPr fontId="4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</si>
  <si>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</si>
  <si>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</si>
  <si>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</si>
  <si>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</si>
  <si>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</si>
  <si>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</si>
  <si>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</si>
  <si>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</si>
  <si>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</si>
  <si>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</si>
  <si>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</si>
  <si>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</si>
  <si>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</si>
  <si>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</si>
  <si>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</si>
  <si>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旭が丘</t>
    <rPh sb="0" eb="1">
      <t>あ　さ　ひ　　　　　　　　　お　か</t>
    </rPh>
    <phoneticPr fontId="4" type="Hiragana" alignment="distributed"/>
  </si>
  <si>
    <t>鼓ヶ浦</t>
    <rPh sb="0" eb="3">
      <t>つつみがうら</t>
    </rPh>
    <phoneticPr fontId="4" type="Hiragana" alignment="distributed"/>
  </si>
  <si>
    <t>千里ヶ丘</t>
    <rPh sb="0" eb="2">
      <t>　　ち　　さ　　と　　　　　　が</t>
    </rPh>
    <rPh sb="3" eb="4">
      <t>おか</t>
    </rPh>
    <phoneticPr fontId="4" type="Hiragana" alignment="distributed"/>
  </si>
  <si>
    <t>笠間</t>
    <rPh sb="0" eb="2">
      <t>かさま</t>
    </rPh>
    <phoneticPr fontId="4" type="Hiragana" alignment="distributed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</si>
  <si>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</si>
  <si>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</si>
  <si>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</si>
  <si>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　　保健管理
　　センター</t>
    <rPh sb="2" eb="4">
      <t>ホケン</t>
    </rPh>
    <rPh sb="4" eb="6">
      <t>カンリ</t>
    </rPh>
    <phoneticPr fontId="4"/>
  </si>
  <si>
    <t>519-0503</t>
  </si>
  <si>
    <t>相差町1910</t>
    <rPh sb="0" eb="3">
      <t>５１７－００３２</t>
    </rPh>
    <phoneticPr fontId="4"/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</si>
  <si>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</si>
  <si>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</si>
  <si>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</si>
  <si>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高野尾</t>
    <rPh sb="0" eb="3">
      <t>たかのお</t>
    </rPh>
    <phoneticPr fontId="4" type="Hiragana" alignment="distributed"/>
  </si>
  <si>
    <t>☆北浜</t>
    <rPh sb="1" eb="3">
      <t>きたはま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</si>
  <si>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</si>
  <si>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</si>
  <si>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</si>
  <si>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</si>
  <si>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</si>
  <si>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</si>
  <si>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</si>
  <si>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</si>
  <si>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</si>
  <si>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</si>
  <si>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</si>
  <si>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</si>
  <si>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</si>
  <si>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</si>
  <si>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059-232-1211</t>
    <phoneticPr fontId="4"/>
  </si>
  <si>
    <t>059-232-1111</t>
    <phoneticPr fontId="4"/>
  </si>
  <si>
    <t>総務・相談・情報班</t>
    <rPh sb="0" eb="2">
      <t>ソウム</t>
    </rPh>
    <rPh sb="3" eb="5">
      <t>ソウダン</t>
    </rPh>
    <rPh sb="6" eb="8">
      <t>ジョウホウ</t>
    </rPh>
    <rPh sb="8" eb="9">
      <t>ハン</t>
    </rPh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</si>
  <si>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</si>
  <si>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</si>
  <si>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</si>
  <si>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☆朝見</t>
    <rPh sb="1" eb="3">
      <t>あさみ</t>
    </rPh>
    <phoneticPr fontId="4" type="Hiragana" alignment="distributed"/>
  </si>
  <si>
    <t>度会郡度会町大野木1825</t>
    <rPh sb="0" eb="9">
      <t>516-2102</t>
    </rPh>
    <phoneticPr fontId="4"/>
  </si>
  <si>
    <t>○おわせ分校</t>
    <rPh sb="4" eb="6">
      <t>ぶんこう</t>
    </rPh>
    <phoneticPr fontId="4" type="Hiragana" alignment="distributed"/>
  </si>
  <si>
    <t>玉城わかば
学園</t>
    <rPh sb="0" eb="2">
      <t>たまき</t>
    </rPh>
    <rPh sb="6" eb="8">
      <t>がくえん</t>
    </rPh>
    <phoneticPr fontId="4" type="Hiragana" alignment="distributed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</si>
  <si>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</si>
  <si>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</si>
  <si>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多度青葉</t>
    <rPh sb="0" eb="2">
      <t>たど</t>
    </rPh>
    <rPh sb="2" eb="4">
      <t>あおば</t>
    </rPh>
    <phoneticPr fontId="4" type="Hiragana" alignment="distributed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</si>
  <si>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</si>
  <si>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○悠分校</t>
    <rPh sb="1" eb="2">
      <t>はるか</t>
    </rPh>
    <rPh sb="2" eb="4">
      <t>ぶんこう</t>
    </rPh>
    <phoneticPr fontId="4" type="Hiragana" alignment="distributed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</si>
  <si>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</si>
  <si>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</si>
  <si>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mail@4nan.jp</t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</si>
  <si>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</si>
  <si>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</si>
  <si>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</si>
  <si>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</si>
  <si>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</si>
  <si>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</si>
  <si>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</si>
  <si>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059-383-3011</t>
  </si>
  <si>
    <t>059-383-1158</t>
  </si>
  <si>
    <t>519-0116</t>
  </si>
  <si>
    <t>0595-83-4567</t>
  </si>
  <si>
    <t>第二さくら</t>
    <rPh sb="0" eb="2">
      <t>だいに</t>
    </rPh>
    <phoneticPr fontId="4" type="Hiragana" alignment="distributed"/>
  </si>
  <si>
    <t>木本町349-10</t>
    <rPh sb="0" eb="3">
      <t>５１９－４３２３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</si>
  <si>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</si>
  <si>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</si>
  <si>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</si>
  <si>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</si>
  <si>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</si>
  <si>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</si>
  <si>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</si>
  <si>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</si>
  <si>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</si>
  <si>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</si>
  <si>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</si>
  <si>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</si>
  <si>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</si>
  <si>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</si>
  <si>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大台町茂原643-8</t>
    <rPh sb="0" eb="2">
      <t>オオダイ</t>
    </rPh>
    <rPh sb="2" eb="3">
      <t>チョウ</t>
    </rPh>
    <rPh sb="3" eb="5">
      <t>モバラ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</si>
  <si>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</si>
  <si>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</si>
  <si>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</si>
  <si>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</si>
  <si>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</si>
  <si>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</si>
  <si>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度会町</t>
  </si>
  <si>
    <t>516-2195</t>
  </si>
  <si>
    <t>0596-62-2422</t>
  </si>
  <si>
    <t>0596-62-1647</t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</si>
  <si>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</si>
  <si>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</si>
  <si>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</si>
  <si>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</si>
  <si>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</si>
  <si>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</si>
  <si>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</si>
  <si>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0596-24-7642</t>
  </si>
  <si>
    <t>516-0017</t>
  </si>
  <si>
    <t>0596-23-2234</t>
  </si>
  <si>
    <t>0596-23-2236</t>
  </si>
  <si>
    <t>0596-22-1101</t>
  </si>
  <si>
    <t>0596-22-4624</t>
  </si>
  <si>
    <t>519-0501</t>
  </si>
  <si>
    <t>0596-37-4125</t>
  </si>
  <si>
    <t>0596-37-4127</t>
  </si>
  <si>
    <t>516-0109</t>
  </si>
  <si>
    <t>0599-66-0034</t>
  </si>
  <si>
    <t>0599-66-1618</t>
  </si>
  <si>
    <t>516-2102</t>
  </si>
  <si>
    <t>0596-62-1128</t>
  </si>
  <si>
    <t>0596-62-1141</t>
  </si>
  <si>
    <t>517-0021</t>
  </si>
  <si>
    <t>0599-25-2935</t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</si>
  <si>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</si>
  <si>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</si>
  <si>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</si>
  <si>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</si>
  <si>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</si>
  <si>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</si>
  <si>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</si>
  <si>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</si>
  <si>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</si>
  <si>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</si>
  <si>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</si>
  <si>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</si>
  <si>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比自岐512</t>
    <rPh sb="0" eb="3">
      <t>５１８－０１０５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</si>
  <si>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</si>
  <si>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</si>
  <si>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</si>
  <si>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</si>
  <si>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</si>
  <si>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</si>
  <si>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</si>
  <si>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</si>
  <si>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514-1252</t>
  </si>
  <si>
    <t>059-252-1221</t>
  </si>
  <si>
    <t>059-252-1225</t>
  </si>
  <si>
    <t>518-0616</t>
  </si>
  <si>
    <t>0595-67-1050</t>
  </si>
  <si>
    <t>0595-65-9995</t>
  </si>
  <si>
    <t>519-0427</t>
  </si>
  <si>
    <t>0596-58-2716</t>
  </si>
  <si>
    <t>0596-58-2918</t>
  </si>
  <si>
    <t>510-0943</t>
  </si>
  <si>
    <t>059-322-2558</t>
  </si>
  <si>
    <t>059-322-2559</t>
  </si>
  <si>
    <t>512-1203</t>
  </si>
  <si>
    <t>059-327-0541</t>
  </si>
  <si>
    <t>059-327-0543</t>
  </si>
  <si>
    <t>0596-62-0001</t>
  </si>
  <si>
    <t>0596-62-0002</t>
  </si>
  <si>
    <t>0597-89-2623</t>
  </si>
  <si>
    <t>　　国際交流
　　センター</t>
    <rPh sb="2" eb="4">
      <t>コクサイ</t>
    </rPh>
    <rPh sb="4" eb="6">
      <t>コウリュウ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</si>
  <si>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</si>
  <si>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</si>
  <si>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</si>
  <si>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</si>
  <si>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</si>
  <si>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</si>
  <si>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</si>
  <si>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四日市四郷</t>
    <rPh sb="0" eb="3">
      <t>よっかいち</t>
    </rPh>
    <rPh sb="3" eb="4">
      <t>よ</t>
    </rPh>
    <rPh sb="4" eb="5">
      <t>ごう</t>
    </rPh>
    <phoneticPr fontId="4" type="Hiragana" alignment="distributed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</si>
  <si>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</si>
  <si>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</si>
  <si>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</si>
  <si>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玉滝9536-2</t>
    <rPh sb="0" eb="1">
      <t>タマ</t>
    </rPh>
    <rPh sb="1" eb="2">
      <t>タキ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</si>
  <si>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</si>
  <si>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</si>
  <si>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多気町相可1540</t>
    <rPh sb="0" eb="5">
      <t>５１９－２１８１</t>
    </rPh>
    <phoneticPr fontId="4"/>
  </si>
  <si>
    <t>大台町</t>
  </si>
  <si>
    <t>519-2404</t>
  </si>
  <si>
    <t>☆西　　山</t>
    <rPh sb="1" eb="5">
      <t>にしやま</t>
    </rPh>
    <phoneticPr fontId="4" type="Hiragana" alignment="distributed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</si>
  <si>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</si>
  <si>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</si>
  <si>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</si>
  <si>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</si>
  <si>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</si>
  <si>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</si>
  <si>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</si>
  <si>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</si>
  <si>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</si>
  <si>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</si>
  <si>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</si>
  <si>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</si>
  <si>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</si>
  <si>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</si>
  <si>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nishiko@424hs.jp</t>
  </si>
  <si>
    <t>512-1304</t>
  </si>
  <si>
    <t>059-374-3101</t>
  </si>
  <si>
    <t>059-374-3331</t>
  </si>
  <si>
    <t>鳥羽</t>
    <rPh sb="0" eb="2">
      <t>とば</t>
    </rPh>
    <phoneticPr fontId="4" type="Hiragana" alignment="distributed"/>
  </si>
  <si>
    <t>深谷町3683-1</t>
    <rPh sb="0" eb="3">
      <t>５１１－０８０５</t>
    </rPh>
    <phoneticPr fontId="4"/>
  </si>
  <si>
    <t>☆川俣</t>
    <rPh sb="1" eb="3">
      <t>かばた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</si>
  <si>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</si>
  <si>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</si>
  <si>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ウ</t>
    <phoneticPr fontId="4"/>
  </si>
  <si>
    <t>エ</t>
    <phoneticPr fontId="4"/>
  </si>
  <si>
    <t>514-8577</t>
    <phoneticPr fontId="4"/>
  </si>
  <si>
    <t>059-226-5235</t>
    <phoneticPr fontId="4"/>
  </si>
  <si>
    <t>514-0126</t>
    <phoneticPr fontId="4"/>
  </si>
  <si>
    <t>059-230-7730</t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</si>
  <si>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</si>
  <si>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</si>
  <si>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</si>
  <si>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</si>
  <si>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</si>
  <si>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</si>
  <si>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</si>
  <si>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河芸町一色1666</t>
    <rPh sb="3" eb="5">
      <t>５１０－０３０６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</si>
  <si>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</si>
  <si>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</si>
  <si>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4" type="Hiragana" alignment="center"/>
  </si>
  <si>
    <t>木曽岬町中和泉361</t>
    <rPh sb="0" eb="7">
      <t>４９８－０８１２</t>
    </rPh>
    <phoneticPr fontId="4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</si>
  <si>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</si>
  <si>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</si>
  <si>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</si>
  <si>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</si>
  <si>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玉滝</t>
    <rPh sb="0" eb="2">
      <t>たまたき</t>
    </rPh>
    <phoneticPr fontId="4" type="Hiragana" alignment="distributed"/>
  </si>
  <si>
    <t>鳥羽市池上町
　　1-1</t>
    <rPh sb="0" eb="3">
      <t>517</t>
    </rPh>
    <rPh sb="3" eb="4">
      <t>イケ</t>
    </rPh>
    <rPh sb="4" eb="5">
      <t>ウエ</t>
    </rPh>
    <rPh sb="5" eb="6">
      <t>チョウ</t>
    </rPh>
    <phoneticPr fontId="4"/>
  </si>
  <si>
    <t>鵜川原</t>
    <rPh sb="0" eb="3">
      <t>うがわら</t>
    </rPh>
    <phoneticPr fontId="4" type="Hiragana" alignment="distributed"/>
  </si>
  <si>
    <t>松田　光司</t>
    <rPh sb="0" eb="2">
      <t>まつだ</t>
    </rPh>
    <rPh sb="3" eb="5">
      <t>こうじ</t>
    </rPh>
    <phoneticPr fontId="4" type="Hiragana" alignment="center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</si>
  <si>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</si>
  <si>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</si>
  <si>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津市</t>
  </si>
  <si>
    <t>059-229-3332</t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</si>
  <si>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</si>
  <si>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</si>
  <si>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</si>
  <si>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</si>
  <si>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</si>
  <si>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</si>
  <si>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大王町波切3243-1</t>
    <rPh sb="0" eb="5">
      <t>５１７－０６０３</t>
    </rPh>
    <phoneticPr fontId="4"/>
  </si>
  <si>
    <t>志　摩　市（本園7）</t>
    <rPh sb="0" eb="3">
      <t>シマ</t>
    </rPh>
    <rPh sb="4" eb="5">
      <t>シ</t>
    </rPh>
    <rPh sb="6" eb="7">
      <t>ホン</t>
    </rPh>
    <rPh sb="7" eb="8">
      <t>エン</t>
    </rPh>
    <phoneticPr fontId="4"/>
  </si>
  <si>
    <t>一志西</t>
    <rPh sb="0" eb="2">
      <t>いちし</t>
    </rPh>
    <rPh sb="2" eb="3">
      <t>にし</t>
    </rPh>
    <phoneticPr fontId="4" type="Hiragana" alignment="distributed"/>
  </si>
  <si>
    <t>錦生赤目</t>
    <rPh sb="0" eb="1">
      <t>にしき</t>
    </rPh>
    <rPh sb="1" eb="2">
      <t>お</t>
    </rPh>
    <rPh sb="2" eb="4">
      <t>あかめ</t>
    </rPh>
    <phoneticPr fontId="4" type="Hiragana" alignment="distributed"/>
  </si>
  <si>
    <t>松岡　泰之</t>
    <rPh sb="0" eb="2">
      <t>まつおか</t>
    </rPh>
    <rPh sb="3" eb="5">
      <t>やすゆき</t>
    </rPh>
    <phoneticPr fontId="4" type="Hiragana" alignment="center"/>
  </si>
  <si>
    <t>加藤　幸弘</t>
    <rPh sb="0" eb="2">
      <t>かとう</t>
    </rPh>
    <rPh sb="3" eb="5">
      <t>ゆきひろ</t>
    </rPh>
    <phoneticPr fontId="4" type="Hiragana" alignment="center"/>
  </si>
  <si>
    <t>梅澤　　裕</t>
    <rPh sb="0" eb="2">
      <t>うめざわ</t>
    </rPh>
    <rPh sb="4" eb="5">
      <t>ゆたか</t>
    </rPh>
    <phoneticPr fontId="4" type="Hiragana" alignment="center"/>
  </si>
  <si>
    <t>西　　　章</t>
    <rPh sb="0" eb="1">
      <t>にし</t>
    </rPh>
    <rPh sb="4" eb="5">
      <t>あきら</t>
    </rPh>
    <phoneticPr fontId="4" type="Hiragana"/>
  </si>
  <si>
    <t>森　脇　健　夫</t>
    <rPh sb="0" eb="1">
      <t>モリ</t>
    </rPh>
    <rPh sb="2" eb="3">
      <t>ワキ</t>
    </rPh>
    <rPh sb="4" eb="5">
      <t>ケン</t>
    </rPh>
    <rPh sb="6" eb="7">
      <t>オット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</si>
  <si>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</si>
  <si>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</si>
  <si>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</si>
  <si>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谷口　雅彦</t>
    <rPh sb="0" eb="2">
      <t>タニグチ</t>
    </rPh>
    <rPh sb="3" eb="5">
      <t>マサヒコ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</si>
  <si>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</si>
  <si>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</si>
  <si>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</si>
  <si>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</si>
  <si>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</si>
  <si>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</si>
  <si>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鳥　羽　市（本校5）</t>
    <rPh sb="0" eb="5">
      <t>トバシ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</si>
  <si>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</si>
  <si>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</si>
  <si>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</si>
  <si>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</si>
  <si>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小林　一也</t>
    <rPh sb="0" eb="2">
      <t>コバヤシ</t>
    </rPh>
    <rPh sb="3" eb="5">
      <t>カズヤ</t>
    </rPh>
    <phoneticPr fontId="4"/>
  </si>
  <si>
    <t>山舖　清尚</t>
    <rPh sb="0" eb="1">
      <t>ヤマ</t>
    </rPh>
    <rPh sb="1" eb="2">
      <t>ポ</t>
    </rPh>
    <rPh sb="3" eb="4">
      <t>キヨ</t>
    </rPh>
    <rPh sb="4" eb="5">
      <t>ナオ</t>
    </rPh>
    <phoneticPr fontId="4"/>
  </si>
  <si>
    <t>岡野　優子</t>
    <rPh sb="0" eb="2">
      <t>オカノ</t>
    </rPh>
    <rPh sb="3" eb="5">
      <t>ユウコ</t>
    </rPh>
    <phoneticPr fontId="4"/>
  </si>
  <si>
    <t>古戸　陽子</t>
    <rPh sb="0" eb="1">
      <t>フル</t>
    </rPh>
    <rPh sb="1" eb="2">
      <t>ト</t>
    </rPh>
    <rPh sb="3" eb="5">
      <t>ヨウコ</t>
    </rPh>
    <phoneticPr fontId="4"/>
  </si>
  <si>
    <t>下村　俊之</t>
    <rPh sb="0" eb="2">
      <t>シモムラ</t>
    </rPh>
    <rPh sb="3" eb="5">
      <t>トシユキ</t>
    </rPh>
    <phoneticPr fontId="4"/>
  </si>
  <si>
    <t>西山　尚吾</t>
    <rPh sb="0" eb="2">
      <t>ニシヤマ</t>
    </rPh>
    <rPh sb="3" eb="5">
      <t>ショウゴ</t>
    </rPh>
    <phoneticPr fontId="4"/>
  </si>
  <si>
    <t>鳩山　太志</t>
    <rPh sb="0" eb="1">
      <t>ハト</t>
    </rPh>
    <rPh sb="1" eb="2">
      <t>ヤマ</t>
    </rPh>
    <rPh sb="3" eb="4">
      <t>フト</t>
    </rPh>
    <rPh sb="4" eb="5">
      <t>シ</t>
    </rPh>
    <phoneticPr fontId="4"/>
  </si>
  <si>
    <t>白木　俊行</t>
    <rPh sb="0" eb="2">
      <t>シラキ</t>
    </rPh>
    <rPh sb="3" eb="5">
      <t>トシユキ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</si>
  <si>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</si>
  <si>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059-387-5338</t>
  </si>
  <si>
    <t>059-382-3698</t>
  </si>
  <si>
    <t>059-387-6246</t>
  </si>
  <si>
    <t>059-387-5326</t>
  </si>
  <si>
    <t>0599-53-0069</t>
  </si>
  <si>
    <t>0599-53-0089</t>
  </si>
  <si>
    <t>0599-72-2264</t>
  </si>
  <si>
    <t>0599-65-7115</t>
  </si>
  <si>
    <t>0599-85-1450</t>
  </si>
  <si>
    <t>0596-52-7124</t>
  </si>
  <si>
    <t xml:space="preserve">kyouiku@town.mie-meiwa.lg.jp  </t>
  </si>
  <si>
    <t>0595-84-5072</t>
  </si>
  <si>
    <t>柴田　明美</t>
    <rPh sb="0" eb="2">
      <t>シバタ</t>
    </rPh>
    <rPh sb="3" eb="5">
      <t>アケミ</t>
    </rPh>
    <phoneticPr fontId="4"/>
  </si>
  <si>
    <t>059-271-8100</t>
  </si>
  <si>
    <t>059-389-6113</t>
  </si>
  <si>
    <t>0735-32-3606</t>
  </si>
  <si>
    <t>佐野　なおみ</t>
    <rPh sb="0" eb="2">
      <t>さの</t>
    </rPh>
    <phoneticPr fontId="4" type="Hiragana" alignment="distributed"/>
  </si>
  <si>
    <t>丸口　典子</t>
    <rPh sb="0" eb="1">
      <t>まる</t>
    </rPh>
    <rPh sb="1" eb="2">
      <t>ぐち</t>
    </rPh>
    <rPh sb="3" eb="5">
      <t>のりこ</t>
    </rPh>
    <phoneticPr fontId="4" type="Hiragana" alignment="distributed"/>
  </si>
  <si>
    <t>村田　圭治</t>
    <rPh sb="0" eb="2">
      <t>ムラタ</t>
    </rPh>
    <rPh sb="3" eb="4">
      <t>ケイ</t>
    </rPh>
    <rPh sb="4" eb="5">
      <t>ジ</t>
    </rPh>
    <phoneticPr fontId="4"/>
  </si>
  <si>
    <t>0596-22-0201</t>
    <phoneticPr fontId="4"/>
  </si>
  <si>
    <t>　　国際環境
　　教育研究
　　センター</t>
    <rPh sb="2" eb="4">
      <t>コクサイ</t>
    </rPh>
    <rPh sb="4" eb="6">
      <t>カンキョウ</t>
    </rPh>
    <rPh sb="9" eb="11">
      <t>キョウイク</t>
    </rPh>
    <rPh sb="11" eb="13">
      <t>ケンキュウ</t>
    </rPh>
    <phoneticPr fontId="4"/>
  </si>
  <si>
    <t>しまの杜神明</t>
    <rPh sb="3" eb="4">
      <t>もり</t>
    </rPh>
    <rPh sb="4" eb="6">
      <t>しんめい</t>
    </rPh>
    <phoneticPr fontId="4" type="Hiragana" alignment="distributed"/>
  </si>
  <si>
    <t>志摩市阿児町神明1001-2</t>
    <rPh sb="0" eb="2">
      <t>シマ</t>
    </rPh>
    <rPh sb="2" eb="3">
      <t>シ</t>
    </rPh>
    <rPh sb="3" eb="5">
      <t>アゴ</t>
    </rPh>
    <rPh sb="5" eb="6">
      <t>チョウ</t>
    </rPh>
    <rPh sb="6" eb="8">
      <t>シンメイ</t>
    </rPh>
    <phoneticPr fontId="4"/>
  </si>
  <si>
    <t xml:space="preserve"> 〔8〕</t>
    <phoneticPr fontId="4"/>
  </si>
  <si>
    <t>矢　　渕</t>
    <rPh sb="0" eb="1">
      <t>や</t>
    </rPh>
    <rPh sb="3" eb="4">
      <t>ぶち</t>
    </rPh>
    <phoneticPr fontId="4" type="Hiragana" alignment="distributed"/>
  </si>
  <si>
    <t>池田　祐一</t>
    <rPh sb="0" eb="2">
      <t>イケダ</t>
    </rPh>
    <rPh sb="3" eb="5">
      <t>ユウイチ</t>
    </rPh>
    <phoneticPr fontId="4"/>
  </si>
  <si>
    <t>前田　典昭</t>
    <rPh sb="0" eb="2">
      <t>マエダ</t>
    </rPh>
    <rPh sb="3" eb="5">
      <t>ノリアキ</t>
    </rPh>
    <phoneticPr fontId="4"/>
  </si>
  <si>
    <t>植松　佳子</t>
    <rPh sb="0" eb="2">
      <t>ウエマツ</t>
    </rPh>
    <rPh sb="3" eb="5">
      <t>ヨシコ</t>
    </rPh>
    <phoneticPr fontId="4"/>
  </si>
  <si>
    <t>小宮　敬徳</t>
    <rPh sb="0" eb="2">
      <t>コミヤ</t>
    </rPh>
    <rPh sb="3" eb="4">
      <t>ケイ</t>
    </rPh>
    <rPh sb="4" eb="5">
      <t>トク</t>
    </rPh>
    <phoneticPr fontId="4"/>
  </si>
  <si>
    <t>大下　武彦</t>
    <rPh sb="0" eb="2">
      <t>オオシタ</t>
    </rPh>
    <rPh sb="3" eb="5">
      <t>タケヒコ</t>
    </rPh>
    <phoneticPr fontId="4"/>
  </si>
  <si>
    <t>稲森　理伸</t>
    <rPh sb="0" eb="2">
      <t>イナモリ</t>
    </rPh>
    <rPh sb="3" eb="4">
      <t>リ</t>
    </rPh>
    <rPh sb="4" eb="5">
      <t>ノブ</t>
    </rPh>
    <phoneticPr fontId="4"/>
  </si>
  <si>
    <t>川本　伸司</t>
    <rPh sb="0" eb="2">
      <t>カワモト</t>
    </rPh>
    <rPh sb="3" eb="5">
      <t>シンジ</t>
    </rPh>
    <phoneticPr fontId="4"/>
  </si>
  <si>
    <t>森山　隆弘</t>
    <rPh sb="0" eb="2">
      <t>もりやま</t>
    </rPh>
    <rPh sb="3" eb="5">
      <t>たかひろ</t>
    </rPh>
    <phoneticPr fontId="4" type="Hiragana" alignment="center"/>
  </si>
  <si>
    <t>大藤　久美子</t>
    <rPh sb="0" eb="2">
      <t>おおとう</t>
    </rPh>
    <rPh sb="3" eb="6">
      <t>くみこ</t>
    </rPh>
    <phoneticPr fontId="4" type="Hiragana" alignment="center"/>
  </si>
  <si>
    <t>成徳南</t>
    <rPh sb="0" eb="3">
      <t>せいとくみなみ</t>
    </rPh>
    <phoneticPr fontId="4" type="Hiragana" alignment="distributed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</si>
  <si>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</si>
  <si>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</si>
  <si>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</si>
  <si>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</si>
  <si>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</si>
  <si>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</si>
  <si>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</si>
  <si>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</si>
  <si>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</si>
  <si>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</si>
  <si>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</si>
  <si>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</si>
  <si>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</si>
  <si>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</si>
  <si>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</si>
  <si>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</si>
  <si>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</si>
  <si>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総合システム工</t>
    <rPh sb="0" eb="2">
      <t>ソウゴウ</t>
    </rPh>
    <rPh sb="6" eb="7">
      <t>コウ</t>
    </rPh>
    <phoneticPr fontId="4"/>
  </si>
  <si>
    <t>山本　直子</t>
    <rPh sb="0" eb="2">
      <t>ヤマモト</t>
    </rPh>
    <rPh sb="3" eb="5">
      <t>ナオコ</t>
    </rPh>
    <phoneticPr fontId="4"/>
  </si>
  <si>
    <t>中村　由実</t>
    <rPh sb="0" eb="2">
      <t>ナカムラ</t>
    </rPh>
    <rPh sb="3" eb="5">
      <t>ユミ</t>
    </rPh>
    <phoneticPr fontId="4"/>
  </si>
  <si>
    <t>清水　由紀子</t>
    <rPh sb="0" eb="2">
      <t>シミズ</t>
    </rPh>
    <rPh sb="3" eb="6">
      <t>ユキコ</t>
    </rPh>
    <phoneticPr fontId="4"/>
  </si>
  <si>
    <t>別所　三千代</t>
    <rPh sb="0" eb="2">
      <t>ベッショ</t>
    </rPh>
    <rPh sb="3" eb="6">
      <t>ミチヨ</t>
    </rPh>
    <phoneticPr fontId="4"/>
  </si>
  <si>
    <t>山口　哲生</t>
    <rPh sb="0" eb="2">
      <t>ヤマグチ</t>
    </rPh>
    <rPh sb="3" eb="5">
      <t>テツオ</t>
    </rPh>
    <phoneticPr fontId="4"/>
  </si>
  <si>
    <t>片山　嘉人</t>
    <rPh sb="0" eb="2">
      <t>かたやま</t>
    </rPh>
    <rPh sb="3" eb="5">
      <t>よしと</t>
    </rPh>
    <phoneticPr fontId="4" type="Hiragana" alignment="center"/>
  </si>
  <si>
    <t>緑ケ丘中町4352</t>
    <rPh sb="0" eb="5">
      <t>ミドリガオカナカマチ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</si>
  <si>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</si>
  <si>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</si>
  <si>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倉本　勝也</t>
    <rPh sb="0" eb="2">
      <t>くらもと</t>
    </rPh>
    <rPh sb="3" eb="5">
      <t>かつや</t>
    </rPh>
    <phoneticPr fontId="4" type="Hiragana" alignment="center"/>
  </si>
  <si>
    <t>近藤　久郞</t>
    <rPh sb="0" eb="2">
      <t>こんどう</t>
    </rPh>
    <rPh sb="3" eb="5">
      <t>ひさお</t>
    </rPh>
    <phoneticPr fontId="4" type="Hiragana" alignment="center"/>
  </si>
  <si>
    <t>生駒　亮哉</t>
    <rPh sb="0" eb="2">
      <t>いこま</t>
    </rPh>
    <rPh sb="3" eb="4">
      <t>りょう</t>
    </rPh>
    <rPh sb="4" eb="5">
      <t>や</t>
    </rPh>
    <phoneticPr fontId="4" type="Hiragana" alignment="center"/>
  </si>
  <si>
    <t>鈴鹿大学
短期大学部</t>
    <rPh sb="0" eb="2">
      <t>すずか</t>
    </rPh>
    <rPh sb="2" eb="4">
      <t>だいがく</t>
    </rPh>
    <rPh sb="5" eb="7">
      <t>たんき</t>
    </rPh>
    <rPh sb="7" eb="9">
      <t>だいがく</t>
    </rPh>
    <rPh sb="9" eb="10">
      <t>ぶ</t>
    </rPh>
    <phoneticPr fontId="4" type="Hiragana" alignment="distributed"/>
  </si>
  <si>
    <t>市野　聖治</t>
    <rPh sb="0" eb="2">
      <t>イチノ</t>
    </rPh>
    <rPh sb="3" eb="5">
      <t>セイジ</t>
    </rPh>
    <phoneticPr fontId="4"/>
  </si>
  <si>
    <t>学　長　駒田　美弘</t>
    <rPh sb="0" eb="3">
      <t>ガクチョウ</t>
    </rPh>
    <rPh sb="4" eb="6">
      <t>コマダ</t>
    </rPh>
    <rPh sb="7" eb="9">
      <t>ヨシヒロ</t>
    </rPh>
    <phoneticPr fontId="4"/>
  </si>
  <si>
    <t>岩本　小百合</t>
    <rPh sb="0" eb="2">
      <t>イワモト</t>
    </rPh>
    <rPh sb="3" eb="6">
      <t>サユリ</t>
    </rPh>
    <phoneticPr fontId="4"/>
  </si>
  <si>
    <t>いなべ市（本園1）</t>
    <rPh sb="3" eb="4">
      <t>シ</t>
    </rPh>
    <rPh sb="5" eb="6">
      <t>ホン</t>
    </rPh>
    <rPh sb="6" eb="7">
      <t>エン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</si>
  <si>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</si>
  <si>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</si>
  <si>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</si>
  <si>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(40)</t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</si>
  <si>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</si>
  <si>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</si>
  <si>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</si>
  <si>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</si>
  <si>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</si>
  <si>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</si>
  <si>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</si>
  <si>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</si>
  <si>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</si>
  <si>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</si>
  <si>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</si>
  <si>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</si>
  <si>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</si>
  <si>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</si>
  <si>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東員町大字長深690</t>
    <rPh sb="0" eb="2">
      <t>トウイン</t>
    </rPh>
    <rPh sb="2" eb="3">
      <t>チョウ</t>
    </rPh>
    <rPh sb="3" eb="5">
      <t>オオアザ</t>
    </rPh>
    <rPh sb="5" eb="7">
      <t>ナガフケ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</si>
  <si>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</si>
  <si>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</si>
  <si>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東員町笹尾西二丁目31-1</t>
    <rPh sb="3" eb="6">
      <t>５１１－０２３１</t>
    </rPh>
    <rPh sb="6" eb="7">
      <t>2</t>
    </rPh>
    <rPh sb="7" eb="9">
      <t>チョウメ</t>
    </rPh>
    <phoneticPr fontId="4"/>
  </si>
  <si>
    <t xml:space="preserve">東員町笹尾東四丁目28       </t>
    <rPh sb="3" eb="6">
      <t>ササオヒガシ</t>
    </rPh>
    <rPh sb="6" eb="7">
      <t>4</t>
    </rPh>
    <rPh sb="7" eb="9">
      <t>チョウメ</t>
    </rPh>
    <phoneticPr fontId="4"/>
  </si>
  <si>
    <t>東員町城山一丁目44</t>
    <rPh sb="3" eb="5">
      <t>５１１－０２３３</t>
    </rPh>
    <rPh sb="5" eb="6">
      <t>1</t>
    </rPh>
    <rPh sb="6" eb="8">
      <t>チョウメ</t>
    </rPh>
    <phoneticPr fontId="4"/>
  </si>
  <si>
    <t>伊　勢　市（本園9）</t>
    <rPh sb="0" eb="5">
      <t>イセシ</t>
    </rPh>
    <rPh sb="6" eb="7">
      <t>ホン</t>
    </rPh>
    <rPh sb="7" eb="8">
      <t>エン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</si>
  <si>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</si>
  <si>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</si>
  <si>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</si>
  <si>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＊年金・給付班</t>
    <rPh sb="1" eb="3">
      <t>ネンキン</t>
    </rPh>
    <rPh sb="4" eb="6">
      <t>キュウフ</t>
    </rPh>
    <rPh sb="6" eb="7">
      <t>ハン</t>
    </rPh>
    <phoneticPr fontId="4"/>
  </si>
  <si>
    <t>鈴鹿市神戸一丁目18-18</t>
    <rPh sb="5" eb="6">
      <t>いち</t>
    </rPh>
    <phoneticPr fontId="4" type="Hiragana" alignment="center"/>
  </si>
  <si>
    <t>名張市鴻之台1-1</t>
    <rPh sb="0" eb="3">
      <t>ナバリシ</t>
    </rPh>
    <rPh sb="3" eb="6">
      <t>コウノダイ</t>
    </rPh>
    <phoneticPr fontId="4"/>
  </si>
  <si>
    <t>(41)</t>
    <phoneticPr fontId="4"/>
  </si>
  <si>
    <t>(11)</t>
    <phoneticPr fontId="4"/>
  </si>
  <si>
    <t>(29)</t>
    <phoneticPr fontId="4"/>
  </si>
  <si>
    <t>(37)</t>
    <phoneticPr fontId="4"/>
  </si>
  <si>
    <t>　三重県生涯学習センター2F</t>
    <rPh sb="1" eb="4">
      <t>ミエケン</t>
    </rPh>
    <rPh sb="4" eb="6">
      <t>ショウガイ</t>
    </rPh>
    <rPh sb="6" eb="8">
      <t>ガクシュウ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</si>
  <si>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</si>
  <si>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</si>
  <si>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</si>
  <si>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</si>
  <si>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</si>
  <si>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</si>
  <si>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 xml:space="preserve">  〔8〕</t>
    <phoneticPr fontId="4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</si>
  <si>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</si>
  <si>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</si>
  <si>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</si>
  <si>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</si>
  <si>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</si>
  <si>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</si>
  <si>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陵成</t>
    <rPh sb="0" eb="1">
      <t>りょう</t>
    </rPh>
    <rPh sb="1" eb="2">
      <t>せい</t>
    </rPh>
    <phoneticPr fontId="4" type="Hiragana" alignment="distributed"/>
  </si>
  <si>
    <t>杉浦　裕一</t>
    <rPh sb="0" eb="2">
      <t>スギウラ</t>
    </rPh>
    <rPh sb="3" eb="5">
      <t>ユウイチ</t>
    </rPh>
    <phoneticPr fontId="4"/>
  </si>
  <si>
    <t>新田　英生</t>
    <rPh sb="0" eb="2">
      <t>ニッタ</t>
    </rPh>
    <rPh sb="3" eb="4">
      <t>エイ</t>
    </rPh>
    <rPh sb="4" eb="5">
      <t>イ</t>
    </rPh>
    <phoneticPr fontId="4"/>
  </si>
  <si>
    <t>伊藤　博之</t>
    <rPh sb="0" eb="2">
      <t>イトウ</t>
    </rPh>
    <rPh sb="3" eb="5">
      <t>ヒロユキ</t>
    </rPh>
    <phoneticPr fontId="4"/>
  </si>
  <si>
    <t>金山　昌宏</t>
    <rPh sb="0" eb="2">
      <t>カナヤマ</t>
    </rPh>
    <rPh sb="3" eb="5">
      <t>マサヒロ</t>
    </rPh>
    <phoneticPr fontId="4"/>
  </si>
  <si>
    <t>櫻井　幹大</t>
    <rPh sb="0" eb="2">
      <t>サクライ</t>
    </rPh>
    <rPh sb="3" eb="4">
      <t>ミキ</t>
    </rPh>
    <rPh sb="4" eb="5">
      <t>ダイ</t>
    </rPh>
    <phoneticPr fontId="4"/>
  </si>
  <si>
    <t>寺井　　隆</t>
    <rPh sb="0" eb="2">
      <t>テライ</t>
    </rPh>
    <rPh sb="4" eb="5">
      <t>タカシ</t>
    </rPh>
    <phoneticPr fontId="4"/>
  </si>
  <si>
    <t>0595-82-0011</t>
    <phoneticPr fontId="4"/>
  </si>
  <si>
    <t>514-0001</t>
    <phoneticPr fontId="4"/>
  </si>
  <si>
    <t>514-0125</t>
    <phoneticPr fontId="4"/>
  </si>
  <si>
    <t>510-0302</t>
    <phoneticPr fontId="4"/>
  </si>
  <si>
    <t>059-228-3674</t>
    <phoneticPr fontId="4"/>
  </si>
  <si>
    <t>059-228-3713</t>
    <phoneticPr fontId="4"/>
  </si>
  <si>
    <t>059-230-3253</t>
    <phoneticPr fontId="4"/>
  </si>
  <si>
    <t>059-245-1215</t>
    <phoneticPr fontId="4"/>
  </si>
  <si>
    <t>曽根　博之</t>
    <rPh sb="0" eb="2">
      <t>ソネ</t>
    </rPh>
    <rPh sb="3" eb="5">
      <t>ヒロユキ</t>
    </rPh>
    <phoneticPr fontId="4"/>
  </si>
  <si>
    <t>八重嶌　敏一</t>
    <rPh sb="0" eb="2">
      <t>ヤエ</t>
    </rPh>
    <rPh sb="2" eb="3">
      <t>シマ</t>
    </rPh>
    <rPh sb="4" eb="6">
      <t>トシカズ</t>
    </rPh>
    <phoneticPr fontId="4"/>
  </si>
  <si>
    <t>515-0063</t>
    <phoneticPr fontId="4"/>
  </si>
  <si>
    <t>飯高</t>
    <rPh sb="0" eb="2">
      <t>いいたか</t>
    </rPh>
    <phoneticPr fontId="4" type="Hiragana" alignment="distributed"/>
  </si>
  <si>
    <t>小林　弘明</t>
    <rPh sb="0" eb="2">
      <t>コバヤシ</t>
    </rPh>
    <rPh sb="3" eb="5">
      <t>ヒロアキ</t>
    </rPh>
    <phoneticPr fontId="4"/>
  </si>
  <si>
    <t>中辻　浩行</t>
    <rPh sb="0" eb="2">
      <t>ナカツジ</t>
    </rPh>
    <rPh sb="3" eb="5">
      <t>ヒロユキ</t>
    </rPh>
    <phoneticPr fontId="4"/>
  </si>
  <si>
    <t>磯部町恵利原1275</t>
    <rPh sb="0" eb="3">
      <t>イソベチョウ</t>
    </rPh>
    <rPh sb="3" eb="6">
      <t>エリハラ</t>
    </rPh>
    <phoneticPr fontId="4"/>
  </si>
  <si>
    <t>中浦　基之</t>
    <rPh sb="0" eb="2">
      <t>ナカウラ</t>
    </rPh>
    <rPh sb="3" eb="5">
      <t>モトユキ</t>
    </rPh>
    <phoneticPr fontId="4"/>
  </si>
  <si>
    <t>大野照文</t>
    <rPh sb="0" eb="2">
      <t>オオノ</t>
    </rPh>
    <rPh sb="2" eb="3">
      <t>テル</t>
    </rPh>
    <rPh sb="3" eb="4">
      <t>フミ</t>
    </rPh>
    <phoneticPr fontId="4"/>
  </si>
  <si>
    <t>副委員長</t>
  </si>
  <si>
    <t>委　　員</t>
  </si>
  <si>
    <t>濵口美穂子</t>
    <rPh sb="0" eb="2">
      <t>ハマグチ</t>
    </rPh>
    <rPh sb="2" eb="5">
      <t>ミホコ</t>
    </rPh>
    <phoneticPr fontId="4"/>
  </si>
  <si>
    <t>田牧　明浩</t>
    <rPh sb="0" eb="2">
      <t>たまき</t>
    </rPh>
    <rPh sb="3" eb="4">
      <t>あき</t>
    </rPh>
    <rPh sb="4" eb="5">
      <t>ひろ</t>
    </rPh>
    <phoneticPr fontId="4" type="Hiragana" alignment="center"/>
  </si>
  <si>
    <t>伊藤　徳也</t>
    <rPh sb="0" eb="2">
      <t>いとう</t>
    </rPh>
    <rPh sb="3" eb="4">
      <t>とく</t>
    </rPh>
    <rPh sb="4" eb="5">
      <t>や</t>
    </rPh>
    <phoneticPr fontId="4" type="Hiragana" alignment="center"/>
  </si>
  <si>
    <t>伊藤　隆之</t>
    <rPh sb="0" eb="2">
      <t>いとう</t>
    </rPh>
    <rPh sb="3" eb="5">
      <t>たかゆき</t>
    </rPh>
    <phoneticPr fontId="4" type="Hiragana" alignment="center"/>
  </si>
  <si>
    <t>清水　　豊</t>
    <rPh sb="0" eb="2">
      <t>しみず</t>
    </rPh>
    <rPh sb="4" eb="5">
      <t>ゆたか</t>
    </rPh>
    <phoneticPr fontId="4" type="Hiragana" alignment="center"/>
  </si>
  <si>
    <t>名張青峰</t>
    <rPh sb="0" eb="4">
      <t>なばりせいほう</t>
    </rPh>
    <phoneticPr fontId="4" type="Hiragana" alignment="distributed"/>
  </si>
  <si>
    <t xml:space="preserve">
多気郡多気町相可1587-1</t>
    <rPh sb="1" eb="4">
      <t>たきぐん</t>
    </rPh>
    <rPh sb="4" eb="7">
      <t>たきちょう</t>
    </rPh>
    <rPh sb="7" eb="9">
      <t>おうか</t>
    </rPh>
    <phoneticPr fontId="4" type="Hiragana" alignment="center"/>
  </si>
  <si>
    <t>中西　正典</t>
    <rPh sb="0" eb="2">
      <t>なかにし</t>
    </rPh>
    <rPh sb="3" eb="5">
      <t>まさのり</t>
    </rPh>
    <phoneticPr fontId="4" type="Hiragana" alignment="center"/>
  </si>
  <si>
    <t>北牟婁郡紀北町東長島769-１</t>
    <rPh sb="0" eb="4">
      <t>キタムログン</t>
    </rPh>
    <rPh sb="4" eb="7">
      <t>キホク</t>
    </rPh>
    <rPh sb="7" eb="10">
      <t>ヒガシナガシマ</t>
    </rPh>
    <rPh sb="9" eb="10">
      <t>ノリナガ</t>
    </rPh>
    <phoneticPr fontId="4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</si>
  <si>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</si>
  <si>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</si>
  <si>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</si>
  <si>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</si>
  <si>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</si>
  <si>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紀北町海野411</t>
    <rPh sb="0" eb="1">
      <t>キ</t>
    </rPh>
    <rPh sb="1" eb="2">
      <t>キタ</t>
    </rPh>
    <rPh sb="2" eb="3">
      <t>マチ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</si>
  <si>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</si>
  <si>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</si>
  <si>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</si>
  <si>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</si>
  <si>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</si>
  <si>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</si>
  <si>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</si>
  <si>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</si>
  <si>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紀北町船津1351</t>
    <rPh sb="0" eb="1">
      <t>キ</t>
    </rPh>
    <rPh sb="1" eb="2">
      <t>キタ</t>
    </rPh>
    <rPh sb="2" eb="3">
      <t>マチ</t>
    </rPh>
    <rPh sb="3" eb="5">
      <t>５１９－３４０５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</si>
  <si>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</si>
  <si>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</si>
  <si>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小林　真奈美</t>
    <rPh sb="0" eb="2">
      <t>コバヤシ</t>
    </rPh>
    <rPh sb="3" eb="6">
      <t>マナミ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</si>
  <si>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</si>
  <si>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</si>
  <si>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松　阪　市（本園21）</t>
    <rPh sb="0" eb="5">
      <t>マツサカシ</t>
    </rPh>
    <rPh sb="6" eb="7">
      <t>ホン</t>
    </rPh>
    <rPh sb="7" eb="8">
      <t>エン</t>
    </rPh>
    <phoneticPr fontId="4"/>
  </si>
  <si>
    <t>葛西　文雄</t>
    <rPh sb="0" eb="2">
      <t>かっさい</t>
    </rPh>
    <rPh sb="3" eb="5">
      <t>ふみお</t>
    </rPh>
    <phoneticPr fontId="4" type="Hiragana" alignment="center"/>
  </si>
  <si>
    <t>石川　紀子</t>
    <rPh sb="0" eb="2">
      <t>いしかわ</t>
    </rPh>
    <rPh sb="3" eb="5">
      <t>のりこ</t>
    </rPh>
    <phoneticPr fontId="4" type="Hiragana" alignment="distributed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</si>
  <si>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</si>
  <si>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t>059-377-4543</t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</si>
  <si>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</si>
  <si>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(44)</t>
    <phoneticPr fontId="4"/>
  </si>
  <si>
    <t>059-372-2827</t>
    <phoneticPr fontId="4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</si>
  <si>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</si>
  <si>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</si>
  <si>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</si>
  <si>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</si>
  <si>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</si>
  <si>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</si>
  <si>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</si>
  <si>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</si>
  <si>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</si>
  <si>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</si>
  <si>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*調査研究２課</t>
    <rPh sb="6" eb="7">
      <t>カ</t>
    </rPh>
    <phoneticPr fontId="4"/>
  </si>
  <si>
    <t>**調査研究３課</t>
    <rPh sb="7" eb="8">
      <t>カ</t>
    </rPh>
    <phoneticPr fontId="4"/>
  </si>
  <si>
    <t>***調査研究４課</t>
    <rPh sb="8" eb="9">
      <t>カ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</si>
  <si>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3" eb="17">
      <t>ユウビンバンゴウ</t>
    </rPh>
    <rPh sb="29" eb="30">
      <t>シ</t>
    </rPh>
    <rPh sb="30" eb="33">
      <t>ホクセイチョウ</t>
    </rPh>
    <rPh sb="33" eb="34">
      <t>ヒガシ</t>
    </rPh>
    <rPh sb="34" eb="35">
      <t>カイ</t>
    </rPh>
    <rPh sb="35" eb="36">
      <t>ノ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</si>
  <si>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 　郵便番号512-8064　四日市市伊坂町126-1　　　　Fax　059-363-3196 )</t>
    </r>
    <rPh sb="13" eb="17">
      <t>ユウビンバンゴウ</t>
    </rPh>
    <rPh sb="26" eb="29">
      <t>ヨッカイチ</t>
    </rPh>
    <rPh sb="29" eb="30">
      <t>シ</t>
    </rPh>
    <rPh sb="30" eb="32">
      <t>イサカ</t>
    </rPh>
    <rPh sb="32" eb="33">
      <t>マチ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</si>
  <si>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</si>
  <si>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</si>
  <si>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(38)</t>
    <phoneticPr fontId="4"/>
  </si>
  <si>
    <t>(42)</t>
    <phoneticPr fontId="4"/>
  </si>
  <si>
    <t>(51)</t>
    <phoneticPr fontId="4"/>
  </si>
  <si>
    <t>(58)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</si>
  <si>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</si>
  <si>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</si>
  <si>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</si>
  <si>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</si>
  <si>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</si>
  <si>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</si>
  <si>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</si>
  <si>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</si>
  <si>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</si>
  <si>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（７）特別支援学校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</si>
  <si>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</si>
  <si>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（９）短 期 大 学</t>
    </r>
    <r>
      <rPr>
        <sz val="11"/>
        <rFont val="ＭＳ ゴシック"/>
        <family val="3"/>
        <charset val="128"/>
      </rPr>
      <t>（本校2）</t>
    </r>
    <rPh sb="3" eb="6">
      <t>タンキ</t>
    </rPh>
    <rPh sb="7" eb="10">
      <t>ダイガク</t>
    </rPh>
    <rPh sb="11" eb="13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</si>
  <si>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</si>
  <si>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神宮五十鈴川</t>
    <rPh sb="0" eb="2">
      <t>じんぐう</t>
    </rPh>
    <rPh sb="2" eb="6">
      <t>いすずがわ</t>
    </rPh>
    <phoneticPr fontId="4" type="Hiragana" alignment="distributed"/>
  </si>
  <si>
    <t>神宮高倉山</t>
    <rPh sb="0" eb="2">
      <t>じんぐう</t>
    </rPh>
    <rPh sb="2" eb="5">
      <t>たかくらやま</t>
    </rPh>
    <phoneticPr fontId="4" type="Hiragana" alignment="distributed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</si>
  <si>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</si>
  <si>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</si>
  <si>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</si>
  <si>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</si>
  <si>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</si>
  <si>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</si>
  <si>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</si>
  <si>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</si>
  <si>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0">
      <t>しらゆり</t>
    </rPh>
    <rPh sb="10" eb="13">
      <t>ようちえん</t>
    </rPh>
    <phoneticPr fontId="4" type="Hiragana" alignment="distributed"/>
  </si>
  <si>
    <t>認定こども園
青山よさみ幼稚園</t>
    <rPh sb="0" eb="2">
      <t>にんてい</t>
    </rPh>
    <rPh sb="5" eb="6">
      <t>えん</t>
    </rPh>
    <rPh sb="7" eb="9">
      <t>あおやま</t>
    </rPh>
    <rPh sb="12" eb="15">
      <t>ようちえん</t>
    </rPh>
    <phoneticPr fontId="4" type="Hiragana" alignment="distributed"/>
  </si>
  <si>
    <t>0595-52-0433</t>
  </si>
  <si>
    <t>0595-52-0805</t>
  </si>
  <si>
    <t>津カトリック
こども園</t>
    <rPh sb="0" eb="1">
      <t>つ</t>
    </rPh>
    <rPh sb="10" eb="11">
      <t>えん</t>
    </rPh>
    <phoneticPr fontId="4" type="Hiragana"/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</si>
  <si>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</si>
  <si>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</si>
  <si>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</si>
  <si>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</si>
  <si>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</si>
  <si>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小宮　敏彦</t>
    <rPh sb="0" eb="2">
      <t>コミヤ</t>
    </rPh>
    <rPh sb="3" eb="5">
      <t>トシヒコ</t>
    </rPh>
    <phoneticPr fontId="4"/>
  </si>
  <si>
    <t>塚脇　恵子</t>
    <rPh sb="0" eb="2">
      <t>ツカワキ</t>
    </rPh>
    <rPh sb="3" eb="5">
      <t>ケイコ</t>
    </rPh>
    <phoneticPr fontId="4"/>
  </si>
  <si>
    <t>松月　雄一</t>
    <rPh sb="0" eb="2">
      <t>マツヅキ</t>
    </rPh>
    <rPh sb="3" eb="5">
      <t>ユウイチ</t>
    </rPh>
    <phoneticPr fontId="4"/>
  </si>
  <si>
    <t>近藤　まり</t>
    <rPh sb="0" eb="2">
      <t>コンドウ</t>
    </rPh>
    <phoneticPr fontId="4"/>
  </si>
  <si>
    <t>木村　弘子</t>
    <rPh sb="0" eb="2">
      <t>キムラ</t>
    </rPh>
    <rPh sb="3" eb="5">
      <t>ヒロコ</t>
    </rPh>
    <phoneticPr fontId="4"/>
  </si>
  <si>
    <t>宮崎　哲郎</t>
    <rPh sb="0" eb="2">
      <t>ミヤザキ</t>
    </rPh>
    <rPh sb="3" eb="5">
      <t>テツロウ</t>
    </rPh>
    <phoneticPr fontId="4"/>
  </si>
  <si>
    <t>服部　鋼一</t>
    <rPh sb="0" eb="2">
      <t>ハットリ</t>
    </rPh>
    <rPh sb="3" eb="5">
      <t>コウイチ</t>
    </rPh>
    <phoneticPr fontId="4"/>
  </si>
  <si>
    <t>鵜飼　節夫</t>
    <rPh sb="0" eb="2">
      <t>ウカイ</t>
    </rPh>
    <rPh sb="3" eb="5">
      <t>セツオ</t>
    </rPh>
    <phoneticPr fontId="4"/>
  </si>
  <si>
    <t>514-0821</t>
    <phoneticPr fontId="4"/>
  </si>
  <si>
    <t>059-229-2761</t>
    <phoneticPr fontId="4"/>
  </si>
  <si>
    <t>田中　有子</t>
    <rPh sb="0" eb="2">
      <t>タナカ</t>
    </rPh>
    <rPh sb="3" eb="5">
      <t>ユウコ</t>
    </rPh>
    <phoneticPr fontId="4"/>
  </si>
  <si>
    <t>黒川　一秀</t>
    <rPh sb="0" eb="2">
      <t>クロカワ</t>
    </rPh>
    <rPh sb="3" eb="5">
      <t>カズヒデ</t>
    </rPh>
    <phoneticPr fontId="4"/>
  </si>
  <si>
    <t>原田　佳宏</t>
    <rPh sb="0" eb="2">
      <t>ハラダ</t>
    </rPh>
    <rPh sb="3" eb="5">
      <t>ヨシヒロ</t>
    </rPh>
    <phoneticPr fontId="4"/>
  </si>
  <si>
    <t>上村　泰子</t>
    <rPh sb="0" eb="2">
      <t>ウエムラ</t>
    </rPh>
    <rPh sb="3" eb="5">
      <t>ヤスコ</t>
    </rPh>
    <phoneticPr fontId="4"/>
  </si>
  <si>
    <t>0598-28-2230</t>
    <phoneticPr fontId="4"/>
  </si>
  <si>
    <t>前嶌　敏文</t>
    <rPh sb="0" eb="1">
      <t>マエ</t>
    </rPh>
    <rPh sb="1" eb="2">
      <t>シマ</t>
    </rPh>
    <rPh sb="3" eb="5">
      <t>トシフミ</t>
    </rPh>
    <phoneticPr fontId="4"/>
  </si>
  <si>
    <t>尾﨑　佳広</t>
    <rPh sb="0" eb="2">
      <t>オザキ</t>
    </rPh>
    <rPh sb="3" eb="5">
      <t>ヨシヒロ</t>
    </rPh>
    <phoneticPr fontId="4"/>
  </si>
  <si>
    <t>二見浦</t>
    <rPh sb="0" eb="2">
      <t>ふたみ</t>
    </rPh>
    <rPh sb="2" eb="3">
      <t>うら</t>
    </rPh>
    <phoneticPr fontId="4" type="Hiragana" alignment="distributed"/>
  </si>
  <si>
    <t>松田　照美</t>
    <rPh sb="0" eb="2">
      <t>マツダ</t>
    </rPh>
    <rPh sb="3" eb="5">
      <t>テルミ</t>
    </rPh>
    <phoneticPr fontId="4"/>
  </si>
  <si>
    <t>小山　和彦</t>
    <rPh sb="0" eb="2">
      <t>コヤマ</t>
    </rPh>
    <rPh sb="3" eb="5">
      <t>カズヒコ</t>
    </rPh>
    <phoneticPr fontId="4"/>
  </si>
  <si>
    <t>杉森　弘章</t>
    <rPh sb="0" eb="2">
      <t>スギモリ</t>
    </rPh>
    <rPh sb="3" eb="5">
      <t>ヒロアキ</t>
    </rPh>
    <phoneticPr fontId="4"/>
  </si>
  <si>
    <t>東　　真人</t>
    <rPh sb="0" eb="1">
      <t>アズマ</t>
    </rPh>
    <rPh sb="3" eb="5">
      <t>マサト</t>
    </rPh>
    <phoneticPr fontId="4"/>
  </si>
  <si>
    <t>519-4323</t>
    <phoneticPr fontId="4"/>
  </si>
  <si>
    <t>竹本　和拡</t>
    <rPh sb="0" eb="2">
      <t>タケモト</t>
    </rPh>
    <rPh sb="3" eb="5">
      <t>カズヒロ</t>
    </rPh>
    <phoneticPr fontId="4"/>
  </si>
  <si>
    <t>石川　昭人</t>
    <rPh sb="0" eb="2">
      <t>イシカワ</t>
    </rPh>
    <rPh sb="3" eb="5">
      <t>アキト</t>
    </rPh>
    <phoneticPr fontId="4"/>
  </si>
  <si>
    <t>井上　征樹</t>
    <rPh sb="0" eb="2">
      <t>イノウエ</t>
    </rPh>
    <rPh sb="3" eb="5">
      <t>マサキ</t>
    </rPh>
    <phoneticPr fontId="4"/>
  </si>
  <si>
    <t>寺脇　法夫</t>
    <rPh sb="0" eb="2">
      <t>テラワキ</t>
    </rPh>
    <rPh sb="3" eb="5">
      <t>ノリオ</t>
    </rPh>
    <phoneticPr fontId="4"/>
  </si>
  <si>
    <t>渡部　克博</t>
    <rPh sb="0" eb="2">
      <t>ワタベ</t>
    </rPh>
    <rPh sb="3" eb="5">
      <t>カツヒロ</t>
    </rPh>
    <phoneticPr fontId="4"/>
  </si>
  <si>
    <t>510-1324</t>
    <phoneticPr fontId="4"/>
  </si>
  <si>
    <t>510-0258</t>
    <phoneticPr fontId="4"/>
  </si>
  <si>
    <t>山田　洋一</t>
    <rPh sb="0" eb="2">
      <t>ヤマダ</t>
    </rPh>
    <rPh sb="3" eb="5">
      <t>ヨウイチ</t>
    </rPh>
    <phoneticPr fontId="4"/>
  </si>
  <si>
    <t>059-386-5852</t>
    <phoneticPr fontId="4"/>
  </si>
  <si>
    <t>中川　克巳</t>
    <rPh sb="0" eb="2">
      <t>ナカガワ</t>
    </rPh>
    <rPh sb="3" eb="5">
      <t>カツミ</t>
    </rPh>
    <phoneticPr fontId="4"/>
  </si>
  <si>
    <t>横山　徳浩</t>
    <rPh sb="0" eb="2">
      <t>ヨコヤマ</t>
    </rPh>
    <rPh sb="3" eb="4">
      <t>トク</t>
    </rPh>
    <rPh sb="4" eb="5">
      <t>ヒロシ</t>
    </rPh>
    <phoneticPr fontId="4"/>
  </si>
  <si>
    <t>青木　俊幸</t>
    <rPh sb="0" eb="2">
      <t>アオキ</t>
    </rPh>
    <rPh sb="3" eb="5">
      <t>トシユキ</t>
    </rPh>
    <phoneticPr fontId="4"/>
  </si>
  <si>
    <t>丸一　克也</t>
    <rPh sb="0" eb="2">
      <t>マルイチ</t>
    </rPh>
    <rPh sb="3" eb="5">
      <t>カツヤ</t>
    </rPh>
    <phoneticPr fontId="4"/>
  </si>
  <si>
    <t>東谷　利和</t>
    <rPh sb="0" eb="2">
      <t>ヒガシタニ</t>
    </rPh>
    <rPh sb="3" eb="5">
      <t>トシカズ</t>
    </rPh>
    <phoneticPr fontId="4"/>
  </si>
  <si>
    <t>増田　　博</t>
    <rPh sb="0" eb="2">
      <t>マスダ</t>
    </rPh>
    <rPh sb="4" eb="5">
      <t>ヒロシ</t>
    </rPh>
    <phoneticPr fontId="4"/>
  </si>
  <si>
    <t>川端　紀生</t>
    <rPh sb="0" eb="2">
      <t>カワバタ</t>
    </rPh>
    <rPh sb="3" eb="5">
      <t>ノリオ</t>
    </rPh>
    <phoneticPr fontId="4"/>
  </si>
  <si>
    <t>増岡　一成</t>
    <rPh sb="0" eb="2">
      <t>マスオカ</t>
    </rPh>
    <rPh sb="3" eb="5">
      <t>カズナリ</t>
    </rPh>
    <phoneticPr fontId="4"/>
  </si>
  <si>
    <t>e-mail</t>
    <phoneticPr fontId="4"/>
  </si>
  <si>
    <t>大川　暢彦</t>
    <rPh sb="0" eb="2">
      <t>おおかわ</t>
    </rPh>
    <rPh sb="3" eb="5">
      <t>のぶひこ</t>
    </rPh>
    <phoneticPr fontId="4" type="Hiragana" alignment="center"/>
  </si>
  <si>
    <t>岡田　真次</t>
    <rPh sb="0" eb="2">
      <t>おかだ</t>
    </rPh>
    <rPh sb="3" eb="5">
      <t>しんじ</t>
    </rPh>
    <phoneticPr fontId="4" type="Hiragana" alignment="center"/>
  </si>
  <si>
    <t>橋本　一哉</t>
    <rPh sb="0" eb="2">
      <t>はしもと</t>
    </rPh>
    <rPh sb="3" eb="5">
      <t>かずや</t>
    </rPh>
    <phoneticPr fontId="4" type="Hiragana" alignment="center"/>
  </si>
  <si>
    <t>眞﨑　俊明</t>
    <rPh sb="0" eb="1">
      <t>ま</t>
    </rPh>
    <rPh sb="1" eb="2">
      <t>さき</t>
    </rPh>
    <rPh sb="3" eb="5">
      <t>としあき</t>
    </rPh>
    <phoneticPr fontId="4" type="Hiragana" alignment="center"/>
  </si>
  <si>
    <t>村田　武俊</t>
    <rPh sb="0" eb="2">
      <t>むらた</t>
    </rPh>
    <rPh sb="3" eb="5">
      <t>たけとし</t>
    </rPh>
    <phoneticPr fontId="4" type="Hiragana" alignment="center"/>
  </si>
  <si>
    <t>山口　雅弘</t>
    <rPh sb="0" eb="2">
      <t>やまぐち</t>
    </rPh>
    <rPh sb="3" eb="5">
      <t>まさひろ</t>
    </rPh>
    <phoneticPr fontId="4" type="Hiragana" alignment="center"/>
  </si>
  <si>
    <t>大森　雅彦</t>
    <rPh sb="0" eb="2">
      <t>おおもり</t>
    </rPh>
    <rPh sb="3" eb="5">
      <t>まさひこ</t>
    </rPh>
    <phoneticPr fontId="4" type="Hiragana" alignment="center"/>
  </si>
  <si>
    <t>　</t>
    <phoneticPr fontId="4" type="Hiragana" alignment="center"/>
  </si>
  <si>
    <t>かがやき
特別支援</t>
    <rPh sb="5" eb="7">
      <t>とくべつ</t>
    </rPh>
    <rPh sb="7" eb="9">
      <t>しえん</t>
    </rPh>
    <phoneticPr fontId="4" type="Hiragana" alignment="distributed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</si>
  <si>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</si>
  <si>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</si>
  <si>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☆機殿</t>
    <rPh sb="1" eb="3">
      <t>はたどの</t>
    </rPh>
    <phoneticPr fontId="4" type="Hiragana" alignment="distributed"/>
  </si>
  <si>
    <t>竹内　茂夫</t>
    <rPh sb="0" eb="2">
      <t>たけうち</t>
    </rPh>
    <rPh sb="3" eb="5">
      <t>しげお</t>
    </rPh>
    <phoneticPr fontId="4" type="Hiragana" alignment="distributed"/>
  </si>
  <si>
    <t>西田　尚史</t>
    <rPh sb="0" eb="2">
      <t>ニシダ</t>
    </rPh>
    <rPh sb="3" eb="4">
      <t>ナオ</t>
    </rPh>
    <rPh sb="4" eb="5">
      <t>シ</t>
    </rPh>
    <phoneticPr fontId="4"/>
  </si>
  <si>
    <t>瀬之上　敏生</t>
    <rPh sb="0" eb="1">
      <t>セ</t>
    </rPh>
    <rPh sb="1" eb="2">
      <t>ノ</t>
    </rPh>
    <rPh sb="2" eb="3">
      <t>ウエ</t>
    </rPh>
    <rPh sb="4" eb="6">
      <t>トシキ</t>
    </rPh>
    <phoneticPr fontId="4"/>
  </si>
  <si>
    <t>川島　三由紀</t>
    <rPh sb="0" eb="2">
      <t>カワシマ</t>
    </rPh>
    <rPh sb="3" eb="4">
      <t>ミ</t>
    </rPh>
    <rPh sb="4" eb="6">
      <t>ユキ</t>
    </rPh>
    <phoneticPr fontId="4"/>
  </si>
  <si>
    <t>中村　昭子</t>
    <rPh sb="0" eb="2">
      <t>ナカムラ</t>
    </rPh>
    <rPh sb="3" eb="5">
      <t>アキコ</t>
    </rPh>
    <phoneticPr fontId="4"/>
  </si>
  <si>
    <t>中田　雅喜</t>
    <rPh sb="0" eb="2">
      <t>なかた</t>
    </rPh>
    <rPh sb="3" eb="4">
      <t>まさ</t>
    </rPh>
    <rPh sb="4" eb="5">
      <t>き</t>
    </rPh>
    <phoneticPr fontId="4" type="Hiragana" alignment="center"/>
  </si>
  <si>
    <t>郡山　雅美</t>
    <rPh sb="0" eb="2">
      <t>コオリヤマ</t>
    </rPh>
    <rPh sb="3" eb="5">
      <t>マサミ</t>
    </rPh>
    <phoneticPr fontId="4"/>
  </si>
  <si>
    <t>山本　千夏</t>
    <rPh sb="0" eb="2">
      <t>ヤマモト</t>
    </rPh>
    <rPh sb="3" eb="5">
      <t>チナツ</t>
    </rPh>
    <phoneticPr fontId="4"/>
  </si>
  <si>
    <t>丹羽　智美</t>
    <rPh sb="0" eb="2">
      <t>ニワ</t>
    </rPh>
    <rPh sb="3" eb="5">
      <t>トモミ</t>
    </rPh>
    <phoneticPr fontId="4"/>
  </si>
  <si>
    <t>岡村　優子</t>
    <rPh sb="0" eb="2">
      <t>オカムラ</t>
    </rPh>
    <rPh sb="3" eb="5">
      <t>ユウコ</t>
    </rPh>
    <phoneticPr fontId="4"/>
  </si>
  <si>
    <t>津市　（本校1校）</t>
    <rPh sb="0" eb="2">
      <t>ツシ</t>
    </rPh>
    <rPh sb="4" eb="6">
      <t>ホンコウ</t>
    </rPh>
    <rPh sb="7" eb="8">
      <t>コウ</t>
    </rPh>
    <phoneticPr fontId="4"/>
  </si>
  <si>
    <t>鈴鹿市郡山町662-333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</si>
  <si>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　子ども
  ｷｬﾘｱ育成　
　</t>
    <rPh sb="1" eb="2">
      <t>コ</t>
    </rPh>
    <rPh sb="14" eb="16">
      <t>イクセイ</t>
    </rPh>
    <phoneticPr fontId="4"/>
  </si>
  <si>
    <t>鈴鹿市郡山町662-333</t>
    <rPh sb="0" eb="3">
      <t>スズカシ</t>
    </rPh>
    <rPh sb="3" eb="5">
      <t>コオリヤマ</t>
    </rPh>
    <rPh sb="5" eb="6">
      <t>チョウ</t>
    </rPh>
    <phoneticPr fontId="4"/>
  </si>
  <si>
    <t>松本　昭彦</t>
    <rPh sb="0" eb="2">
      <t>マツモト</t>
    </rPh>
    <rPh sb="3" eb="5">
      <t>アキヒコ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</si>
  <si>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</si>
  <si>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</si>
  <si>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</si>
  <si>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</si>
  <si>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津市立三重</t>
    <rPh sb="0" eb="3">
      <t>つしりつ</t>
    </rPh>
    <rPh sb="3" eb="5">
      <t>みえ</t>
    </rPh>
    <phoneticPr fontId="4" type="Hiragana" alignment="distributed"/>
  </si>
  <si>
    <t>514-0112</t>
    <phoneticPr fontId="4"/>
  </si>
  <si>
    <t>津市一身田中野157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phoneticPr fontId="4"/>
  </si>
  <si>
    <t>059-232-2341</t>
    <phoneticPr fontId="4"/>
  </si>
  <si>
    <t>059-232-9647</t>
    <phoneticPr fontId="4"/>
  </si>
  <si>
    <t>法経
生活科学</t>
    <rPh sb="0" eb="1">
      <t>ホウ</t>
    </rPh>
    <rPh sb="1" eb="2">
      <t>ケイ</t>
    </rPh>
    <rPh sb="3" eb="5">
      <t>セイカツ</t>
    </rPh>
    <rPh sb="5" eb="7">
      <t>カガク</t>
    </rPh>
    <phoneticPr fontId="4" alignment="center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</si>
  <si>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</si>
  <si>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</si>
  <si>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</si>
  <si>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</si>
  <si>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三重県立看護</t>
    <rPh sb="0" eb="2">
      <t>みえ</t>
    </rPh>
    <rPh sb="2" eb="4">
      <t>けんりつ</t>
    </rPh>
    <rPh sb="4" eb="6">
      <t>かんご</t>
    </rPh>
    <phoneticPr fontId="4" type="Hiragana" alignment="distributed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</si>
  <si>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</si>
  <si>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</si>
  <si>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</si>
  <si>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059-233-5666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</si>
  <si>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</si>
  <si>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</si>
  <si>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t>菱沼　典子</t>
    <rPh sb="0" eb="1">
      <t>ひし</t>
    </rPh>
    <rPh sb="1" eb="2">
      <t>ぬま</t>
    </rPh>
    <rPh sb="3" eb="5">
      <t>のりこ</t>
    </rPh>
    <phoneticPr fontId="4" type="Hiragana" alignment="center"/>
  </si>
  <si>
    <t xml:space="preserve">    地域人材
　　教育開発
　　機構</t>
    <rPh sb="4" eb="6">
      <t>チイキ</t>
    </rPh>
    <rPh sb="6" eb="8">
      <t>ジンザイ</t>
    </rPh>
    <rPh sb="11" eb="13">
      <t>キョウイク</t>
    </rPh>
    <rPh sb="13" eb="15">
      <t>カイハツ</t>
    </rPh>
    <rPh sb="18" eb="20">
      <t>キコウ</t>
    </rPh>
    <phoneticPr fontId="4"/>
  </si>
  <si>
    <r>
      <t>　　地域イノ
　　</t>
    </r>
    <r>
      <rPr>
        <sz val="10"/>
        <rFont val="ＭＳ 明朝"/>
        <family val="1"/>
        <charset val="128"/>
      </rPr>
      <t>ベーション</t>
    </r>
    <r>
      <rPr>
        <sz val="11"/>
        <rFont val="ＭＳ 明朝"/>
        <family val="1"/>
        <charset val="128"/>
      </rPr>
      <t xml:space="preserve">
　　推進機構</t>
    </r>
    <rPh sb="2" eb="4">
      <t>チイキ</t>
    </rPh>
    <rPh sb="17" eb="19">
      <t>スイシン</t>
    </rPh>
    <rPh sb="19" eb="21">
      <t>キコウ</t>
    </rPh>
    <phoneticPr fontId="4"/>
  </si>
  <si>
    <t>　　附　属
　　図書館</t>
    <rPh sb="2" eb="3">
      <t>フ</t>
    </rPh>
    <rPh sb="4" eb="5">
      <t>ゾク</t>
    </rPh>
    <rPh sb="8" eb="11">
      <t>トショカン</t>
    </rPh>
    <phoneticPr fontId="4"/>
  </si>
  <si>
    <t>　　アドミッ
　　ションセ
　　ンター</t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</si>
  <si>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</si>
  <si>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足立　深幸</t>
    <rPh sb="0" eb="2">
      <t>あだち</t>
    </rPh>
    <rPh sb="3" eb="4">
      <t>ふか</t>
    </rPh>
    <rPh sb="4" eb="5">
      <t>さち</t>
    </rPh>
    <phoneticPr fontId="4" type="Hiragana" alignment="distributed"/>
  </si>
  <si>
    <t>遠藤　由美</t>
    <rPh sb="0" eb="2">
      <t>エンドウ</t>
    </rPh>
    <rPh sb="3" eb="5">
      <t>ユミ</t>
    </rPh>
    <phoneticPr fontId="4"/>
  </si>
  <si>
    <t>村井　知枝美</t>
    <rPh sb="0" eb="2">
      <t>ムライ</t>
    </rPh>
    <rPh sb="3" eb="6">
      <t>チエミ</t>
    </rPh>
    <phoneticPr fontId="4"/>
  </si>
  <si>
    <t>小俣　真理</t>
    <rPh sb="0" eb="2">
      <t>オバタ</t>
    </rPh>
    <rPh sb="3" eb="5">
      <t>マリ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</si>
  <si>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</si>
  <si>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川原町25-22</t>
    <rPh sb="0" eb="3">
      <t>５１０－００３３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</si>
  <si>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</si>
  <si>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</si>
  <si>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059-231-6552</t>
    <phoneticPr fontId="4"/>
  </si>
  <si>
    <t>059-230-2897</t>
    <phoneticPr fontId="4"/>
  </si>
  <si>
    <t>059-229-2794</t>
    <phoneticPr fontId="4"/>
  </si>
  <si>
    <t>059-245-0605</t>
    <phoneticPr fontId="4"/>
  </si>
  <si>
    <t>059-265-2031</t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</si>
  <si>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</si>
  <si>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</si>
  <si>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伊藤　利治</t>
    <rPh sb="0" eb="2">
      <t>イトウ</t>
    </rPh>
    <rPh sb="3" eb="5">
      <t>トシハル</t>
    </rPh>
    <phoneticPr fontId="4"/>
  </si>
  <si>
    <t>前期課程</t>
    <rPh sb="0" eb="2">
      <t>ゼンキ</t>
    </rPh>
    <rPh sb="2" eb="4">
      <t>カテイ</t>
    </rPh>
    <phoneticPr fontId="4"/>
  </si>
  <si>
    <t>美里町三郷84</t>
    <rPh sb="0" eb="3">
      <t>ミサトチョウ</t>
    </rPh>
    <rPh sb="3" eb="5">
      <t>サンゴウ</t>
    </rPh>
    <phoneticPr fontId="4"/>
  </si>
  <si>
    <t>後期課程</t>
    <rPh sb="0" eb="2">
      <t>コウキ</t>
    </rPh>
    <rPh sb="2" eb="4">
      <t>カテイ</t>
    </rPh>
    <phoneticPr fontId="4"/>
  </si>
  <si>
    <t>○あすなろ
分校</t>
    <rPh sb="6" eb="8">
      <t>ぶん　　　　　　　　　　　こう</t>
    </rPh>
    <phoneticPr fontId="4" type="Hiragana" alignment="center"/>
  </si>
  <si>
    <t>鈴鹿中等
教育学校</t>
    <rPh sb="0" eb="2">
      <t>すずか</t>
    </rPh>
    <rPh sb="2" eb="4">
      <t>ちゅうとう</t>
    </rPh>
    <rPh sb="5" eb="7">
      <t>きょういく</t>
    </rPh>
    <rPh sb="7" eb="9">
      <t>がっこう</t>
    </rPh>
    <phoneticPr fontId="4" type="Hiragana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</si>
  <si>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</si>
  <si>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</si>
  <si>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t>児童数</t>
    <rPh sb="0" eb="3">
      <t>じどうすう</t>
    </rPh>
    <phoneticPr fontId="4" type="Hiragana" alignment="distributed"/>
  </si>
  <si>
    <t>生徒数</t>
    <rPh sb="0" eb="3">
      <t>せいとすう</t>
    </rPh>
    <phoneticPr fontId="4" type="Hiragana" alignment="distributed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</si>
  <si>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</si>
  <si>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</si>
  <si>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-</t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</si>
  <si>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</si>
  <si>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</si>
  <si>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</si>
  <si>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</si>
  <si>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</si>
  <si>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</si>
  <si>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</si>
  <si>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</si>
  <si>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</si>
  <si>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059-224-2951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</si>
  <si>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</si>
  <si>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</si>
  <si>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</si>
  <si>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</si>
  <si>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059-224-2955</t>
    <phoneticPr fontId="4"/>
  </si>
  <si>
    <t>059-224-2954</t>
    <phoneticPr fontId="4"/>
  </si>
  <si>
    <t>059-224-2956</t>
    <phoneticPr fontId="4"/>
  </si>
  <si>
    <t>059-224-2958</t>
    <phoneticPr fontId="4"/>
  </si>
  <si>
    <t>059-224-2953</t>
    <phoneticPr fontId="4"/>
  </si>
  <si>
    <t>059-224-2959</t>
    <phoneticPr fontId="4"/>
  </si>
  <si>
    <t>059-224-2950</t>
    <phoneticPr fontId="4"/>
  </si>
  <si>
    <t>059-224-2952</t>
    <phoneticPr fontId="4"/>
  </si>
  <si>
    <t>059-224-2939</t>
    <phoneticPr fontId="4"/>
  </si>
  <si>
    <t>059-224-2994</t>
    <phoneticPr fontId="4"/>
  </si>
  <si>
    <t xml:space="preserve"> (＊Fax　059-224-2990 )</t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</si>
  <si>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</si>
  <si>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</si>
  <si>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</si>
  <si>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</si>
  <si>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059-224-3002</t>
    <phoneticPr fontId="4"/>
  </si>
  <si>
    <t>059-224-2913</t>
    <phoneticPr fontId="4"/>
  </si>
  <si>
    <t>059-224-2963</t>
    <phoneticPr fontId="4"/>
  </si>
  <si>
    <t>059-224-2931</t>
    <phoneticPr fontId="4"/>
  </si>
  <si>
    <t>059-224-2961</t>
    <phoneticPr fontId="4"/>
  </si>
  <si>
    <t>059-224-2332</t>
    <phoneticPr fontId="4"/>
  </si>
  <si>
    <t>059-224-2372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</si>
  <si>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</si>
  <si>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</si>
  <si>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</si>
  <si>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</si>
  <si>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059-224-2973</t>
    <phoneticPr fontId="4"/>
  </si>
  <si>
    <t>059-224-2969</t>
    <phoneticPr fontId="4"/>
  </si>
  <si>
    <t>059-224-2999</t>
    <phoneticPr fontId="4"/>
  </si>
  <si>
    <t>059-224-3328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</si>
  <si>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</si>
  <si>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</si>
  <si>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</si>
  <si>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</si>
  <si>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059-226-3514</t>
    <phoneticPr fontId="4"/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</si>
  <si>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</si>
  <si>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</si>
  <si>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</si>
  <si>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</si>
  <si>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059-352-0796</t>
    <phoneticPr fontId="4"/>
  </si>
  <si>
    <t>0596-27-5154</t>
    <phoneticPr fontId="4"/>
  </si>
  <si>
    <t>0596-27-5280</t>
    <phoneticPr fontId="4"/>
  </si>
  <si>
    <t>0597-89-6159</t>
    <phoneticPr fontId="4"/>
  </si>
  <si>
    <t>0597-89-6163</t>
    <phoneticPr fontId="4"/>
  </si>
  <si>
    <t>0596-52-7034</t>
    <phoneticPr fontId="4"/>
  </si>
  <si>
    <t>0596-52-7028</t>
    <phoneticPr fontId="4"/>
  </si>
  <si>
    <t>059-363-3195</t>
    <phoneticPr fontId="4"/>
  </si>
  <si>
    <t>0594-72-8955</t>
    <phoneticPr fontId="4"/>
  </si>
  <si>
    <t>059-233-1191</t>
    <phoneticPr fontId="4"/>
  </si>
  <si>
    <t>059-233-1181</t>
    <phoneticPr fontId="4"/>
  </si>
  <si>
    <t>059-233-1183</t>
    <phoneticPr fontId="4"/>
  </si>
  <si>
    <t>059-233-1184</t>
    <phoneticPr fontId="4"/>
  </si>
  <si>
    <t>059-229-8310</t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</si>
  <si>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</si>
  <si>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</si>
  <si>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</si>
  <si>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</si>
  <si>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059-227-2100</t>
    <phoneticPr fontId="4"/>
  </si>
  <si>
    <t>059-227-2220</t>
    <phoneticPr fontId="4"/>
  </si>
  <si>
    <t>0596-52-3724</t>
    <phoneticPr fontId="4"/>
  </si>
  <si>
    <t>大川　勝宏</t>
    <rPh sb="0" eb="2">
      <t>オオカワ</t>
    </rPh>
    <rPh sb="3" eb="4">
      <t>カツ</t>
    </rPh>
    <rPh sb="4" eb="5">
      <t>ヒロ</t>
    </rPh>
    <phoneticPr fontId="4"/>
  </si>
  <si>
    <t>0596-52-7026</t>
    <phoneticPr fontId="4"/>
  </si>
  <si>
    <t>0596-52-7027</t>
    <phoneticPr fontId="4"/>
  </si>
  <si>
    <t>(52)</t>
    <phoneticPr fontId="4"/>
  </si>
  <si>
    <t>(55)</t>
    <phoneticPr fontId="4"/>
  </si>
  <si>
    <t>0596-52-7035</t>
    <phoneticPr fontId="4"/>
  </si>
  <si>
    <t>服部芳人</t>
    <rPh sb="0" eb="2">
      <t>ハットリ</t>
    </rPh>
    <rPh sb="2" eb="3">
      <t>ヨシ</t>
    </rPh>
    <rPh sb="3" eb="4">
      <t>ヒト</t>
    </rPh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</si>
  <si>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</si>
  <si>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</si>
  <si>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</si>
  <si>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辻岡　浩美</t>
    <rPh sb="0" eb="2">
      <t>ツジオカ</t>
    </rPh>
    <rPh sb="3" eb="5">
      <t>ヒロミ</t>
    </rPh>
    <phoneticPr fontId="4"/>
  </si>
  <si>
    <t>林　祐司</t>
    <rPh sb="0" eb="1">
      <t>ハヤシ</t>
    </rPh>
    <rPh sb="2" eb="4">
      <t>ユウジ</t>
    </rPh>
    <phoneticPr fontId="4"/>
  </si>
  <si>
    <t>機構長  山本　俊彦</t>
    <phoneticPr fontId="4"/>
  </si>
  <si>
    <t>ｾﾝﾀｰ長　野崎　哲哉</t>
    <phoneticPr fontId="4"/>
  </si>
  <si>
    <t>ｾﾝﾀｰ長　山本　俊彦</t>
    <phoneticPr fontId="4"/>
  </si>
  <si>
    <t>津　　　市（本校19 分校１）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</si>
  <si>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◎北星</t>
    <rPh sb="1" eb="3">
      <t>ほくせい</t>
    </rPh>
    <phoneticPr fontId="4" type="Hiragana" alignment="distributed"/>
  </si>
  <si>
    <t>藤認定こども園</t>
    <rPh sb="0" eb="1">
      <t>ふじ</t>
    </rPh>
    <rPh sb="1" eb="3">
      <t>にんてい</t>
    </rPh>
    <rPh sb="6" eb="7">
      <t>えん</t>
    </rPh>
    <phoneticPr fontId="4" type="Hiragana" alignment="distributed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</si>
  <si>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</si>
  <si>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</si>
  <si>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</si>
  <si>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>統括者　駒田　美弘</t>
    <rPh sb="0" eb="3">
      <t>トウカツシャ</t>
    </rPh>
    <rPh sb="4" eb="6">
      <t>コマダ</t>
    </rPh>
    <rPh sb="7" eb="8">
      <t>ミ</t>
    </rPh>
    <rPh sb="8" eb="9">
      <t>ヒロ</t>
    </rPh>
    <phoneticPr fontId="4"/>
  </si>
  <si>
    <t>マリア・モン
テッソーリ</t>
    <phoneticPr fontId="4" type="Hiragana" alignment="distributed"/>
  </si>
  <si>
    <t>桑名市西方笹山787</t>
    <phoneticPr fontId="4"/>
  </si>
  <si>
    <t>0594-23-1999</t>
    <phoneticPr fontId="4"/>
  </si>
  <si>
    <t>0594-23-1990</t>
    <phoneticPr fontId="4"/>
  </si>
  <si>
    <t>桑名市東方266-1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</si>
  <si>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</si>
  <si>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</si>
  <si>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</si>
  <si>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</si>
  <si>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</si>
  <si>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</si>
  <si>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</si>
  <si>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</si>
  <si>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</si>
  <si>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</si>
  <si>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0594-31-8182</t>
    <phoneticPr fontId="4"/>
  </si>
  <si>
    <t>0594-31-8079</t>
    <phoneticPr fontId="4"/>
  </si>
  <si>
    <t>四日市市天カ須賀
　　　　五丁目2-5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</si>
  <si>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</si>
  <si>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</si>
  <si>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</si>
  <si>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</si>
  <si>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</si>
  <si>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四日市市茂福905-4</t>
    <phoneticPr fontId="4"/>
  </si>
  <si>
    <t>059-364-3680</t>
    <phoneticPr fontId="4"/>
  </si>
  <si>
    <t>059-353-1332</t>
    <phoneticPr fontId="4"/>
  </si>
  <si>
    <t>059-353-7036</t>
    <phoneticPr fontId="4"/>
  </si>
  <si>
    <t>四日市市十七軒町2-4</t>
    <phoneticPr fontId="4"/>
  </si>
  <si>
    <t>059-354-1726</t>
    <phoneticPr fontId="4"/>
  </si>
  <si>
    <t>四日市市大矢知町2700</t>
    <phoneticPr fontId="4"/>
  </si>
  <si>
    <t>059-364-6781</t>
    <phoneticPr fontId="4"/>
  </si>
  <si>
    <t>ときわ</t>
    <phoneticPr fontId="4" type="Hiragana" alignment="distributed"/>
  </si>
  <si>
    <t>四日市市西松本町15-10</t>
    <phoneticPr fontId="4"/>
  </si>
  <si>
    <t>059-353-4840</t>
    <phoneticPr fontId="4"/>
  </si>
  <si>
    <t>059-353-4847</t>
    <phoneticPr fontId="4"/>
  </si>
  <si>
    <t>まきば</t>
    <phoneticPr fontId="4" type="Hiragana" alignment="distributed"/>
  </si>
  <si>
    <t>059-351-0612</t>
    <phoneticPr fontId="4"/>
  </si>
  <si>
    <t>059-351-0634</t>
    <phoneticPr fontId="4"/>
  </si>
  <si>
    <t>059-331-3615</t>
    <phoneticPr fontId="4"/>
  </si>
  <si>
    <t>059-333-0100</t>
    <phoneticPr fontId="4"/>
  </si>
  <si>
    <t>059-321-6221</t>
    <phoneticPr fontId="4"/>
  </si>
  <si>
    <t>059-321-8871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</si>
  <si>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</si>
  <si>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</si>
  <si>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</si>
  <si>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</si>
  <si>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</si>
  <si>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</si>
  <si>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</si>
  <si>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</si>
  <si>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</si>
  <si>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</si>
  <si>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</si>
  <si>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059-380-0188</t>
    <phoneticPr fontId="4"/>
  </si>
  <si>
    <t>059-380-0189</t>
    <phoneticPr fontId="4"/>
  </si>
  <si>
    <t>すずか</t>
    <phoneticPr fontId="4" type="Hiragana" alignment="distributed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</si>
  <si>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</si>
  <si>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</si>
  <si>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</si>
  <si>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</si>
  <si>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</si>
  <si>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</si>
  <si>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</si>
  <si>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</si>
  <si>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第二すずか
きしおか</t>
    <phoneticPr fontId="4" type="Hiragana" alignment="distributed"/>
  </si>
  <si>
    <t>鈴鹿市岸岡町2815</t>
    <phoneticPr fontId="4"/>
  </si>
  <si>
    <t>059-386-6129</t>
    <phoneticPr fontId="4"/>
  </si>
  <si>
    <t>059-386-6781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</si>
  <si>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</si>
  <si>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</si>
  <si>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</si>
  <si>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</si>
  <si>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</si>
  <si>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</si>
  <si>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</si>
  <si>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</si>
  <si>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</si>
  <si>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</si>
  <si>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</si>
  <si>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</si>
  <si>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</si>
  <si>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</si>
  <si>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</si>
  <si>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</si>
  <si>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津市河辺町2273-8</t>
    <phoneticPr fontId="4"/>
  </si>
  <si>
    <t>059-225-4638</t>
    <phoneticPr fontId="4"/>
  </si>
  <si>
    <t>059-227-6733</t>
    <phoneticPr fontId="4"/>
  </si>
  <si>
    <t>のべの</t>
    <phoneticPr fontId="4" type="Hiragana" alignment="distributed"/>
  </si>
  <si>
    <t>059-255-4316</t>
    <phoneticPr fontId="4"/>
  </si>
  <si>
    <t>059-255-0722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</si>
  <si>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</si>
  <si>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</si>
  <si>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</si>
  <si>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</si>
  <si>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</si>
  <si>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</si>
  <si>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</si>
  <si>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伊勢市宇治中之切町38-2</t>
    <phoneticPr fontId="4"/>
  </si>
  <si>
    <t>0596-22-4550</t>
    <phoneticPr fontId="4"/>
  </si>
  <si>
    <t>0596-28-4420</t>
    <phoneticPr fontId="4"/>
  </si>
  <si>
    <t>まるこ</t>
    <phoneticPr fontId="4" type="Hiragana" alignment="distributed"/>
  </si>
  <si>
    <t>0596-28-5310</t>
    <phoneticPr fontId="4"/>
  </si>
  <si>
    <t>0596-28-5319</t>
    <phoneticPr fontId="4"/>
  </si>
  <si>
    <t>伊勢市八日市場町17-20</t>
    <phoneticPr fontId="4"/>
  </si>
  <si>
    <t>0596-28-4248</t>
    <phoneticPr fontId="4"/>
  </si>
  <si>
    <t>伊勢市黒瀬町562-13</t>
    <phoneticPr fontId="4"/>
  </si>
  <si>
    <t>0596-22-7890</t>
    <phoneticPr fontId="4"/>
  </si>
  <si>
    <t>0596-22-7889</t>
    <phoneticPr fontId="4"/>
  </si>
  <si>
    <t>0596-28-1121</t>
    <phoneticPr fontId="4"/>
  </si>
  <si>
    <t>0596-28-6666</t>
    <phoneticPr fontId="4"/>
  </si>
  <si>
    <t>518-0852</t>
    <phoneticPr fontId="4"/>
  </si>
  <si>
    <t>0595-21-0091</t>
    <phoneticPr fontId="4"/>
  </si>
  <si>
    <t>名張市桔梗が丘一番町
　　　　　　二街区6</t>
    <phoneticPr fontId="4"/>
  </si>
  <si>
    <t>0595-65-2396</t>
    <phoneticPr fontId="4"/>
  </si>
  <si>
    <t>0595-65-2475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</si>
  <si>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</si>
  <si>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</si>
  <si>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</si>
  <si>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</si>
  <si>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</si>
  <si>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</si>
  <si>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0599-44-1115</t>
    <phoneticPr fontId="4"/>
  </si>
  <si>
    <t>0599-44-1116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</si>
  <si>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</si>
  <si>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</si>
  <si>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</si>
  <si>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</si>
  <si>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</si>
  <si>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</si>
  <si>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</si>
  <si>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</si>
  <si>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</si>
  <si>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059-236-6100</t>
    <phoneticPr fontId="4"/>
  </si>
  <si>
    <t>藤水保育園</t>
    <rPh sb="0" eb="1">
      <t>ふじ</t>
    </rPh>
    <rPh sb="1" eb="2">
      <t>みず</t>
    </rPh>
    <rPh sb="2" eb="5">
      <t>ほいくえん</t>
    </rPh>
    <phoneticPr fontId="4" type="Hiragana" alignment="distributed"/>
  </si>
  <si>
    <t>津市藤方1531</t>
    <rPh sb="0" eb="2">
      <t>つし</t>
    </rPh>
    <rPh sb="2" eb="4">
      <t>ふじかた</t>
    </rPh>
    <phoneticPr fontId="4" type="Hiragana" alignment="distributed"/>
  </si>
  <si>
    <t>風の子藤水保育園</t>
    <rPh sb="0" eb="1">
      <t>かぜ</t>
    </rPh>
    <rPh sb="2" eb="3">
      <t>こ</t>
    </rPh>
    <rPh sb="3" eb="4">
      <t>ふじ</t>
    </rPh>
    <rPh sb="4" eb="5">
      <t>みず</t>
    </rPh>
    <rPh sb="5" eb="8">
      <t>ほいくえん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</si>
  <si>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</si>
  <si>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風の丘藤水保育園</t>
    <rPh sb="0" eb="1">
      <t>かぜ</t>
    </rPh>
    <rPh sb="2" eb="3">
      <t>おか</t>
    </rPh>
    <rPh sb="3" eb="4">
      <t>ふじ</t>
    </rPh>
    <rPh sb="4" eb="5">
      <t>みず</t>
    </rPh>
    <rPh sb="5" eb="8">
      <t>ほいくえん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</si>
  <si>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</si>
  <si>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認定子供園清泉幼稚園</t>
    <rPh sb="0" eb="2">
      <t>にんてい</t>
    </rPh>
    <rPh sb="2" eb="4">
      <t>こども</t>
    </rPh>
    <rPh sb="4" eb="5">
      <t>えん</t>
    </rPh>
    <rPh sb="5" eb="7">
      <t>せいせん</t>
    </rPh>
    <rPh sb="7" eb="10">
      <t>ようちえん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</si>
  <si>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</si>
  <si>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</si>
  <si>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</si>
  <si>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</si>
  <si>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安永保育園</t>
    <rPh sb="0" eb="2">
      <t>やすなが</t>
    </rPh>
    <rPh sb="2" eb="5">
      <t>ほいくえん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</si>
  <si>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</si>
  <si>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認定こども園
名張よさみ幼稚園</t>
    <rPh sb="0" eb="2">
      <t>にんてい</t>
    </rPh>
    <rPh sb="5" eb="6">
      <t>えん</t>
    </rPh>
    <rPh sb="7" eb="9">
      <t>なばり</t>
    </rPh>
    <rPh sb="12" eb="15">
      <t>ようちえん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</si>
  <si>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</si>
  <si>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</si>
  <si>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</si>
  <si>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</si>
  <si>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</si>
  <si>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</si>
  <si>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</si>
  <si>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</si>
  <si>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</si>
  <si>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</si>
  <si>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</si>
  <si>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</si>
  <si>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</si>
  <si>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</si>
  <si>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514-0035</t>
    <phoneticPr fontId="4"/>
  </si>
  <si>
    <t>津市西丸之内18－21</t>
    <phoneticPr fontId="4"/>
  </si>
  <si>
    <t>059-227-2512</t>
    <phoneticPr fontId="4"/>
  </si>
  <si>
    <t>059-227-6610</t>
    <phoneticPr fontId="4"/>
  </si>
  <si>
    <t>514-0832</t>
    <phoneticPr fontId="4"/>
  </si>
  <si>
    <t>059-228-7473</t>
    <phoneticPr fontId="4"/>
  </si>
  <si>
    <t>059-228-7483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</si>
  <si>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</si>
  <si>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</si>
  <si>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</si>
  <si>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</si>
  <si>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</si>
  <si>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</si>
  <si>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</si>
  <si>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</si>
  <si>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</si>
  <si>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</si>
  <si>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</si>
  <si>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</si>
  <si>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</si>
  <si>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059-385-7680</t>
    <phoneticPr fontId="4"/>
  </si>
  <si>
    <t>514-0815</t>
    <phoneticPr fontId="4" type="Hiragana" alignment="distributed"/>
  </si>
  <si>
    <t>059-225-1501</t>
    <phoneticPr fontId="4" type="Hiragana" alignment="distributed"/>
  </si>
  <si>
    <t>059-225-1828</t>
    <phoneticPr fontId="4" type="Hiragana" alignment="distributed"/>
  </si>
  <si>
    <t>514-0305</t>
    <phoneticPr fontId="4" type="Hiragana" alignment="distributed"/>
  </si>
  <si>
    <t>059-238-0355</t>
    <phoneticPr fontId="4" type="Hiragana" alignment="distributed"/>
  </si>
  <si>
    <t>059-238-0366</t>
    <phoneticPr fontId="4" type="Hiragana" alignment="distributed"/>
  </si>
  <si>
    <t>514-1138</t>
    <phoneticPr fontId="4" type="Hiragana" alignment="distributed"/>
  </si>
  <si>
    <t>059-253-7708</t>
    <phoneticPr fontId="4" type="Hiragana" alignment="distributed"/>
  </si>
  <si>
    <t>059-253-7709</t>
    <phoneticPr fontId="4" type="Hiragana" alignment="distributed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</si>
  <si>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</si>
  <si>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</si>
  <si>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</si>
  <si>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</si>
  <si>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</si>
  <si>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</si>
  <si>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514-0822</t>
    <phoneticPr fontId="4" type="Hiragana" alignment="distributed"/>
  </si>
  <si>
    <t>059-226-9945</t>
    <phoneticPr fontId="4" type="Hiragana" alignment="distributed"/>
  </si>
  <si>
    <t>059-226-9960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</si>
  <si>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</si>
  <si>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</si>
  <si>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</si>
  <si>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</si>
  <si>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0595-64-1271</t>
    <phoneticPr fontId="4" type="Hiragana" alignment="distributed"/>
  </si>
  <si>
    <t>津田学園</t>
    <rPh sb="0" eb="2">
      <t>つだ</t>
    </rPh>
    <rPh sb="2" eb="4">
      <t>がくえん</t>
    </rPh>
    <phoneticPr fontId="4" type="Hiragana" alignment="distributed"/>
  </si>
  <si>
    <t>059-337-2067</t>
    <phoneticPr fontId="4"/>
  </si>
  <si>
    <t>四日市市平尾町2800</t>
    <phoneticPr fontId="4"/>
  </si>
  <si>
    <t>059-326-0067</t>
    <phoneticPr fontId="4"/>
  </si>
  <si>
    <t>059-347-2989</t>
    <phoneticPr fontId="4"/>
  </si>
  <si>
    <t>059-232-2004</t>
    <phoneticPr fontId="4"/>
  </si>
  <si>
    <t>059-227-6465</t>
    <phoneticPr fontId="4"/>
  </si>
  <si>
    <t>059-227-6466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</si>
  <si>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</si>
  <si>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</si>
  <si>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</si>
  <si>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</si>
  <si>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</si>
  <si>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</si>
  <si>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</si>
  <si>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</si>
  <si>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</si>
  <si>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四日市市平尾町2800</t>
    <phoneticPr fontId="4"/>
  </si>
  <si>
    <t>059-326-0067</t>
    <phoneticPr fontId="4"/>
  </si>
  <si>
    <t>059-326-8345</t>
    <phoneticPr fontId="4"/>
  </si>
  <si>
    <t>四日市市追分一丁目9-34</t>
    <phoneticPr fontId="4"/>
  </si>
  <si>
    <t>059-345-0036</t>
    <phoneticPr fontId="4"/>
  </si>
  <si>
    <t>059-347-2989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</si>
  <si>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</si>
  <si>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</si>
  <si>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</si>
  <si>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</si>
  <si>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</si>
  <si>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</si>
  <si>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</si>
  <si>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</si>
  <si>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</si>
  <si>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</si>
  <si>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</si>
  <si>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</si>
  <si>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</si>
  <si>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</si>
  <si>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</si>
  <si>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</si>
  <si>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</si>
  <si>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</si>
  <si>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517-0502</t>
    <phoneticPr fontId="4"/>
  </si>
  <si>
    <t>0599-43-6177</t>
    <phoneticPr fontId="4"/>
  </si>
  <si>
    <t>ルーテル二葉認定
こども園</t>
    <rPh sb="4" eb="6">
      <t>ふたば</t>
    </rPh>
    <rPh sb="6" eb="8">
      <t>にんてい</t>
    </rPh>
    <rPh sb="12" eb="13">
      <t>えん</t>
    </rPh>
    <phoneticPr fontId="4" type="Hiragana" alignment="distributed"/>
  </si>
  <si>
    <t>ＮＯＢＥＮＯ
こども園</t>
    <rPh sb="10" eb="11">
      <t>えん</t>
    </rPh>
    <phoneticPr fontId="4" type="Hiragana" alignment="distributed"/>
  </si>
  <si>
    <t>幼保連携型認定
こども園
ほうりん認定
こども園</t>
    <rPh sb="0" eb="1">
      <t>よう</t>
    </rPh>
    <rPh sb="1" eb="2">
      <t>ほ</t>
    </rPh>
    <rPh sb="2" eb="5">
      <t>れんけいがた</t>
    </rPh>
    <rPh sb="5" eb="7">
      <t>にんてい</t>
    </rPh>
    <rPh sb="11" eb="12">
      <t>えん</t>
    </rPh>
    <rPh sb="17" eb="19">
      <t>にんてい</t>
    </rPh>
    <rPh sb="23" eb="24">
      <t>えん</t>
    </rPh>
    <phoneticPr fontId="4" type="Hiragana" alignment="distributed"/>
  </si>
  <si>
    <t>幼保連携型認定
こども園
ぼだいじこども園</t>
    <rPh sb="0" eb="1">
      <t>よう</t>
    </rPh>
    <rPh sb="1" eb="2">
      <t>ほ</t>
    </rPh>
    <rPh sb="2" eb="5">
      <t>れんけいがた</t>
    </rPh>
    <rPh sb="5" eb="7">
      <t>にんてい</t>
    </rPh>
    <rPh sb="11" eb="12">
      <t>えん</t>
    </rPh>
    <rPh sb="20" eb="21">
      <t>えん</t>
    </rPh>
    <phoneticPr fontId="4" type="Hiragana" alignment="distributed"/>
  </si>
  <si>
    <t>稲垣　良夫</t>
    <rPh sb="0" eb="2">
      <t>いながき</t>
    </rPh>
    <rPh sb="3" eb="5">
      <t>よしお</t>
    </rPh>
    <phoneticPr fontId="4" type="Hiragana" alignment="center"/>
  </si>
  <si>
    <t>橋本　弘司</t>
    <rPh sb="0" eb="2">
      <t>はしもと</t>
    </rPh>
    <rPh sb="3" eb="5">
      <t>ひろし</t>
    </rPh>
    <phoneticPr fontId="4" type="Hiragana" alignment="center"/>
  </si>
  <si>
    <t>多気郡明和町馬之上945</t>
    <rPh sb="0" eb="3">
      <t>タキグン</t>
    </rPh>
    <phoneticPr fontId="4"/>
  </si>
  <si>
    <t>小竹　　篤</t>
    <rPh sb="0" eb="2">
      <t>こたけ</t>
    </rPh>
    <rPh sb="4" eb="5">
      <t>あつし</t>
    </rPh>
    <phoneticPr fontId="4" type="Hiragana" alignment="center"/>
  </si>
  <si>
    <t>519-4392</t>
  </si>
  <si>
    <t>0597-89-4111</t>
  </si>
  <si>
    <t>0597-89-6614</t>
  </si>
  <si>
    <t>kyouiku@city.kumano.lg.jp</t>
  </si>
  <si>
    <t>syom.div@city.matsusaka.mie.jp</t>
    <phoneticPr fontId="4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</si>
  <si>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</si>
  <si>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</si>
  <si>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</si>
  <si>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</si>
  <si>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0598-82-3115</t>
    <phoneticPr fontId="4"/>
  </si>
  <si>
    <t>odai-kyo@odaitown.jp</t>
    <phoneticPr fontId="4" type="Hiragana" alignment="center"/>
  </si>
  <si>
    <t>519-0592</t>
    <phoneticPr fontId="4" type="Hiragana" alignment="center"/>
  </si>
  <si>
    <t>0596-22-7875</t>
    <phoneticPr fontId="4" type="Hiragana" alignment="center"/>
  </si>
  <si>
    <t>0596-58-7588</t>
    <phoneticPr fontId="4"/>
  </si>
  <si>
    <t>kyousou@town.tamaki.lg.jp</t>
    <phoneticPr fontId="4" type="Hiragana" alignment="center"/>
  </si>
  <si>
    <t>516-1492</t>
    <phoneticPr fontId="4" type="Hiragana" alignment="center"/>
  </si>
  <si>
    <t>0596-77-0002</t>
    <phoneticPr fontId="4" type="Hiragana" alignment="center"/>
  </si>
  <si>
    <t>kyouiku@town.minamiise.lg.jp</t>
    <phoneticPr fontId="4" type="Hiragana" alignment="center"/>
  </si>
  <si>
    <t>519-3111</t>
    <phoneticPr fontId="4" type="Hiragana" alignment="center"/>
  </si>
  <si>
    <r>
      <t>度会郡大紀町大内山</t>
    </r>
    <r>
      <rPr>
        <sz val="10.5"/>
        <rFont val="Century"/>
        <family val="1"/>
      </rPr>
      <t>849-3</t>
    </r>
    <phoneticPr fontId="4" type="Hiragana" alignment="center"/>
  </si>
  <si>
    <t>0598-72-4040</t>
    <phoneticPr fontId="4"/>
  </si>
  <si>
    <t>0598-72-2470</t>
    <phoneticPr fontId="4"/>
  </si>
  <si>
    <t>kyoi@town.watarai.lg.jp</t>
    <phoneticPr fontId="4" type="Hiragana" alignment="center"/>
  </si>
  <si>
    <t>(学長)
市野　聖治
(学部長)
田中　利佳
川又　俊則</t>
    <rPh sb="1" eb="3">
      <t>ガクチョウ</t>
    </rPh>
    <rPh sb="5" eb="7">
      <t>イチノ</t>
    </rPh>
    <rPh sb="8" eb="10">
      <t>セイジ</t>
    </rPh>
    <rPh sb="12" eb="13">
      <t>ガク</t>
    </rPh>
    <rPh sb="13" eb="15">
      <t>ガクブチョウ</t>
    </rPh>
    <rPh sb="17" eb="19">
      <t>タナカ</t>
    </rPh>
    <rPh sb="20" eb="21">
      <t>リ</t>
    </rPh>
    <rPh sb="21" eb="22">
      <t>カ</t>
    </rPh>
    <rPh sb="23" eb="25">
      <t>カワマタ</t>
    </rPh>
    <rPh sb="26" eb="28">
      <t>トシノリ</t>
    </rPh>
    <phoneticPr fontId="4"/>
  </si>
  <si>
    <t>511-0032</t>
    <phoneticPr fontId="4"/>
  </si>
  <si>
    <t>岩田　洋子</t>
    <rPh sb="0" eb="2">
      <t>イワタ</t>
    </rPh>
    <rPh sb="3" eb="5">
      <t>ヨウコ</t>
    </rPh>
    <phoneticPr fontId="4"/>
  </si>
  <si>
    <t>511-0854</t>
    <phoneticPr fontId="4"/>
  </si>
  <si>
    <t>正和北</t>
    <rPh sb="0" eb="2">
      <t>せいわ</t>
    </rPh>
    <rPh sb="2" eb="3">
      <t>きた</t>
    </rPh>
    <phoneticPr fontId="4" type="Hiragana" alignment="distributed"/>
  </si>
  <si>
    <t>山本　敏江</t>
    <rPh sb="0" eb="2">
      <t>やまもと</t>
    </rPh>
    <rPh sb="3" eb="5">
      <t>としえ</t>
    </rPh>
    <phoneticPr fontId="4" type="Hiragana" alignment="distributed"/>
  </si>
  <si>
    <t>小﨑　尚美</t>
    <rPh sb="0" eb="2">
      <t>こさき</t>
    </rPh>
    <rPh sb="3" eb="5">
      <t>なおみ</t>
    </rPh>
    <phoneticPr fontId="4" type="Hiragana" alignment="distributed"/>
  </si>
  <si>
    <t>498-0803</t>
    <phoneticPr fontId="4"/>
  </si>
  <si>
    <t>0567-68-5718</t>
    <phoneticPr fontId="4"/>
  </si>
  <si>
    <t>☆ふじわら</t>
  </si>
  <si>
    <t>511-0504</t>
  </si>
  <si>
    <t>藤原町川合770</t>
  </si>
  <si>
    <t>0594-76-5319</t>
    <phoneticPr fontId="4"/>
  </si>
  <si>
    <t>511-0242</t>
    <phoneticPr fontId="4"/>
  </si>
  <si>
    <t>511-0231</t>
    <phoneticPr fontId="4"/>
  </si>
  <si>
    <t>511-0232</t>
    <phoneticPr fontId="4"/>
  </si>
  <si>
    <t>松野　美加</t>
    <rPh sb="0" eb="2">
      <t>マツノ</t>
    </rPh>
    <rPh sb="3" eb="5">
      <t>ミカ</t>
    </rPh>
    <phoneticPr fontId="4"/>
  </si>
  <si>
    <t>511-0233</t>
    <phoneticPr fontId="4"/>
  </si>
  <si>
    <t>0594-76-4433</t>
    <phoneticPr fontId="4"/>
  </si>
  <si>
    <t>510-0088</t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</si>
  <si>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</si>
  <si>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</si>
  <si>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吉﨑　美穂</t>
    <rPh sb="0" eb="2">
      <t>よしざき</t>
    </rPh>
    <rPh sb="3" eb="5">
      <t>みほ</t>
    </rPh>
    <phoneticPr fontId="4" type="Hiragana" alignment="distributed"/>
  </si>
  <si>
    <t>新田　友香</t>
    <rPh sb="0" eb="2">
      <t>ニッタ</t>
    </rPh>
    <rPh sb="3" eb="5">
      <t>ユカ</t>
    </rPh>
    <phoneticPr fontId="4"/>
  </si>
  <si>
    <t>東出　なるみ</t>
    <rPh sb="0" eb="2">
      <t>ヒガシデ</t>
    </rPh>
    <phoneticPr fontId="4"/>
  </si>
  <si>
    <t>水谷　有子</t>
    <rPh sb="0" eb="2">
      <t>ミズタニ</t>
    </rPh>
    <rPh sb="3" eb="5">
      <t>ユウコ</t>
    </rPh>
    <phoneticPr fontId="4"/>
  </si>
  <si>
    <t>橋爪　啓子</t>
  </si>
  <si>
    <t xml:space="preserve">木下　三貴子 </t>
    <rPh sb="0" eb="2">
      <t>きのした</t>
    </rPh>
    <rPh sb="3" eb="6">
      <t>みきこ</t>
    </rPh>
    <phoneticPr fontId="4" type="Hiragana" alignment="distributed"/>
  </si>
  <si>
    <t>杉本　佳代</t>
    <rPh sb="0" eb="2">
      <t>スギモト</t>
    </rPh>
    <rPh sb="3" eb="5">
      <t>カヨ</t>
    </rPh>
    <phoneticPr fontId="4"/>
  </si>
  <si>
    <t>519-0121</t>
    <phoneticPr fontId="4"/>
  </si>
  <si>
    <t>0595-82-0336</t>
    <phoneticPr fontId="4"/>
  </si>
  <si>
    <t>朝熊　久美子</t>
    <rPh sb="0" eb="1">
      <t>あさ</t>
    </rPh>
    <rPh sb="1" eb="2">
      <t>くま</t>
    </rPh>
    <rPh sb="3" eb="6">
      <t>くみこ</t>
    </rPh>
    <phoneticPr fontId="4" type="Hiragana" alignment="distributed"/>
  </si>
  <si>
    <t>519-0116</t>
    <phoneticPr fontId="4"/>
  </si>
  <si>
    <t>0595-82-5037</t>
    <phoneticPr fontId="4"/>
  </si>
  <si>
    <t>宮﨑　智子</t>
    <rPh sb="0" eb="1">
      <t>みや</t>
    </rPh>
    <rPh sb="1" eb="2">
      <t>さき</t>
    </rPh>
    <rPh sb="3" eb="5">
      <t>ともこ</t>
    </rPh>
    <phoneticPr fontId="4" type="Hiragana" alignment="distributed"/>
  </si>
  <si>
    <t>519-0106</t>
    <phoneticPr fontId="4"/>
  </si>
  <si>
    <t>0595-82-9054</t>
    <phoneticPr fontId="4"/>
  </si>
  <si>
    <t>519-0105</t>
    <phoneticPr fontId="4"/>
  </si>
  <si>
    <t>0595-83-1900</t>
    <phoneticPr fontId="4"/>
  </si>
  <si>
    <t>松永　芳美</t>
    <phoneticPr fontId="4" type="Hiragana" alignment="distributed"/>
  </si>
  <si>
    <t>藏本　清美</t>
    <rPh sb="0" eb="2">
      <t>くらもと</t>
    </rPh>
    <rPh sb="3" eb="5">
      <t>きよみ</t>
    </rPh>
    <phoneticPr fontId="4" type="Hiragana" alignment="distributed"/>
  </si>
  <si>
    <t>青木　智子</t>
    <rPh sb="0" eb="2">
      <t>あおき</t>
    </rPh>
    <rPh sb="3" eb="5">
      <t>ともこ</t>
    </rPh>
    <phoneticPr fontId="4" type="Hiragana" alignment="distributed"/>
  </si>
  <si>
    <t>前川　佳子</t>
    <rPh sb="0" eb="2">
      <t>まえがわ</t>
    </rPh>
    <rPh sb="3" eb="5">
      <t>けいこ</t>
    </rPh>
    <phoneticPr fontId="4" type="Hiragana" alignment="distributed"/>
  </si>
  <si>
    <t>小柴由香子</t>
    <rPh sb="0" eb="2">
      <t>こしば</t>
    </rPh>
    <rPh sb="2" eb="5">
      <t>ゆかこ</t>
    </rPh>
    <phoneticPr fontId="4" type="Hiragana" alignment="distributed"/>
  </si>
  <si>
    <t>加瀨　美佳</t>
    <rPh sb="0" eb="1">
      <t>か</t>
    </rPh>
    <rPh sb="1" eb="2">
      <t>せ</t>
    </rPh>
    <rPh sb="3" eb="5">
      <t>みか</t>
    </rPh>
    <phoneticPr fontId="4" type="Hiragana" alignment="distributed"/>
  </si>
  <si>
    <t>西川千香子</t>
    <rPh sb="0" eb="2">
      <t>にしかわ</t>
    </rPh>
    <rPh sb="2" eb="5">
      <t>ちかこ</t>
    </rPh>
    <phoneticPr fontId="4" type="Hiragana" alignment="distributed"/>
  </si>
  <si>
    <t>伊藤　倫子</t>
    <rPh sb="0" eb="2">
      <t>イトウ</t>
    </rPh>
    <rPh sb="3" eb="5">
      <t>リンコ</t>
    </rPh>
    <phoneticPr fontId="4"/>
  </si>
  <si>
    <t>𠮷田　陽基</t>
    <rPh sb="0" eb="3">
      <t>ヨシタ</t>
    </rPh>
    <rPh sb="4" eb="5">
      <t>ヨウ</t>
    </rPh>
    <rPh sb="5" eb="6">
      <t>キ</t>
    </rPh>
    <phoneticPr fontId="4"/>
  </si>
  <si>
    <t>稲葉　義彦</t>
    <rPh sb="0" eb="2">
      <t>いなば</t>
    </rPh>
    <rPh sb="3" eb="5">
      <t>よしひこ</t>
    </rPh>
    <phoneticPr fontId="4" type="Hiragana" alignment="distributed"/>
  </si>
  <si>
    <t>金児　美季</t>
    <rPh sb="0" eb="2">
      <t>かねこ</t>
    </rPh>
    <rPh sb="3" eb="4">
      <t>み</t>
    </rPh>
    <rPh sb="4" eb="5">
      <t>き</t>
    </rPh>
    <phoneticPr fontId="4" type="Hiragana" alignment="distributed"/>
  </si>
  <si>
    <t>中森　磨美</t>
    <rPh sb="0" eb="2">
      <t>なかもり</t>
    </rPh>
    <rPh sb="3" eb="5">
      <t>まみ</t>
    </rPh>
    <phoneticPr fontId="4" type="Hiragana" alignment="distributed"/>
  </si>
  <si>
    <t>山本　恵子</t>
    <rPh sb="0" eb="2">
      <t>ヤマモト</t>
    </rPh>
    <rPh sb="3" eb="4">
      <t>ケイ</t>
    </rPh>
    <rPh sb="4" eb="5">
      <t>コ</t>
    </rPh>
    <phoneticPr fontId="4"/>
  </si>
  <si>
    <t>◎小西広晃</t>
    <rPh sb="1" eb="3">
      <t>コニシ</t>
    </rPh>
    <rPh sb="3" eb="4">
      <t>ヒロ</t>
    </rPh>
    <rPh sb="4" eb="5">
      <t>アキラ</t>
    </rPh>
    <phoneticPr fontId="4"/>
  </si>
  <si>
    <t>◎信藤克明</t>
    <rPh sb="1" eb="2">
      <t>ノブ</t>
    </rPh>
    <rPh sb="2" eb="3">
      <t>トウ</t>
    </rPh>
    <rPh sb="3" eb="5">
      <t>カツアキ</t>
    </rPh>
    <phoneticPr fontId="4"/>
  </si>
  <si>
    <t>　小林伸之</t>
    <rPh sb="1" eb="3">
      <t>コバヤシ</t>
    </rPh>
    <rPh sb="3" eb="5">
      <t>ノブユキ</t>
    </rPh>
    <phoneticPr fontId="4"/>
  </si>
  <si>
    <t>　大屋慎一</t>
    <rPh sb="1" eb="3">
      <t>オオヤ</t>
    </rPh>
    <rPh sb="3" eb="5">
      <t>シンイチ</t>
    </rPh>
    <phoneticPr fontId="4"/>
  </si>
  <si>
    <t>　玉田朋紀</t>
    <rPh sb="1" eb="3">
      <t>タマダ</t>
    </rPh>
    <rPh sb="3" eb="5">
      <t>トモキ</t>
    </rPh>
    <phoneticPr fontId="4"/>
  </si>
  <si>
    <t>　(共済組合班長)
　森岡昌代</t>
    <rPh sb="2" eb="4">
      <t>キョウサイ</t>
    </rPh>
    <rPh sb="4" eb="6">
      <t>クミアイ</t>
    </rPh>
    <rPh sb="6" eb="8">
      <t>ハンチョウ</t>
    </rPh>
    <rPh sb="11" eb="13">
      <t>モリオカ</t>
    </rPh>
    <rPh sb="13" eb="15">
      <t>マサヨ</t>
    </rPh>
    <phoneticPr fontId="4"/>
  </si>
  <si>
    <t>　若山公治</t>
    <rPh sb="1" eb="3">
      <t>ワカヤマ</t>
    </rPh>
    <rPh sb="3" eb="4">
      <t>コウ</t>
    </rPh>
    <rPh sb="4" eb="5">
      <t>ジ</t>
    </rPh>
    <phoneticPr fontId="4"/>
  </si>
  <si>
    <t>◎樋口慎也</t>
    <rPh sb="1" eb="3">
      <t>ヒグチ</t>
    </rPh>
    <rPh sb="3" eb="5">
      <t>シンヤ</t>
    </rPh>
    <phoneticPr fontId="4"/>
  </si>
  <si>
    <t>　伊藤裕偉</t>
    <rPh sb="1" eb="3">
      <t>イトウ</t>
    </rPh>
    <rPh sb="3" eb="4">
      <t>ユタカ</t>
    </rPh>
    <rPh sb="4" eb="5">
      <t>イサム</t>
    </rPh>
    <phoneticPr fontId="4"/>
  </si>
  <si>
    <t>　吉田かをる</t>
    <rPh sb="1" eb="3">
      <t>ヨシダ</t>
    </rPh>
    <phoneticPr fontId="4"/>
  </si>
  <si>
    <t>副参事課長</t>
    <rPh sb="0" eb="1">
      <t>フク</t>
    </rPh>
    <rPh sb="1" eb="3">
      <t>サンジ</t>
    </rPh>
    <rPh sb="3" eb="4">
      <t>カ</t>
    </rPh>
    <rPh sb="4" eb="5">
      <t>チョウ</t>
    </rPh>
    <phoneticPr fontId="4"/>
  </si>
  <si>
    <t>竹田憲治</t>
    <rPh sb="0" eb="2">
      <t>タケダ</t>
    </rPh>
    <rPh sb="2" eb="4">
      <t>ケンジ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</si>
  <si>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</si>
  <si>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(59)</t>
    <phoneticPr fontId="4"/>
  </si>
  <si>
    <t>山本　順三</t>
    <rPh sb="0" eb="2">
      <t>やまもと</t>
    </rPh>
    <rPh sb="3" eb="5">
      <t>じゅんぞう</t>
    </rPh>
    <phoneticPr fontId="4" type="Hiragana" alignment="center"/>
  </si>
  <si>
    <t>○草の実
分校</t>
    <rPh sb="0" eb="5">
      <t xml:space="preserve">くさのみ
</t>
    </rPh>
    <rPh sb="5" eb="7">
      <t>ぶん　　　　　　　　　こう</t>
    </rPh>
    <phoneticPr fontId="4" type="Hiragana" alignment="distributed"/>
  </si>
  <si>
    <t>吉川　秀明</t>
    <rPh sb="0" eb="2">
      <t>よしかわ</t>
    </rPh>
    <rPh sb="3" eb="5">
      <t>ひであき</t>
    </rPh>
    <phoneticPr fontId="4" type="Hiragana" alignment="center"/>
  </si>
  <si>
    <t>松阪あゆみ</t>
    <rPh sb="0" eb="2">
      <t>まつさか</t>
    </rPh>
    <phoneticPr fontId="4" type="Hiragana" alignment="center"/>
  </si>
  <si>
    <t>松阪市久保町1846-195</t>
    <rPh sb="0" eb="3">
      <t>まつさかし</t>
    </rPh>
    <rPh sb="3" eb="6">
      <t>くぼちょう</t>
    </rPh>
    <phoneticPr fontId="4" type="Hiragana" alignment="center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</si>
  <si>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</si>
  <si>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</si>
  <si>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香良洲浜っ子
幼児園</t>
    <rPh sb="0" eb="3">
      <t>からす</t>
    </rPh>
    <rPh sb="3" eb="4">
      <t>はま</t>
    </rPh>
    <rPh sb="5" eb="6">
      <t>こ</t>
    </rPh>
    <rPh sb="7" eb="9">
      <t>ようじ</t>
    </rPh>
    <rPh sb="9" eb="10">
      <t>えん</t>
    </rPh>
    <phoneticPr fontId="4" type="Hiragana"/>
  </si>
  <si>
    <t>津市香良洲町5722</t>
    <rPh sb="0" eb="2">
      <t>ツシ</t>
    </rPh>
    <rPh sb="2" eb="6">
      <t>カラスチョウ</t>
    </rPh>
    <phoneticPr fontId="4"/>
  </si>
  <si>
    <t>白山こども園</t>
    <rPh sb="0" eb="2">
      <t>はくさん</t>
    </rPh>
    <rPh sb="5" eb="6">
      <t>えん</t>
    </rPh>
    <phoneticPr fontId="4" type="Hiragana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</si>
  <si>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</si>
  <si>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510-0861</t>
    <phoneticPr fontId="4"/>
  </si>
  <si>
    <t>石丸　育世</t>
    <rPh sb="0" eb="2">
      <t>イシマル</t>
    </rPh>
    <rPh sb="3" eb="5">
      <t>イクヨ</t>
    </rPh>
    <phoneticPr fontId="4"/>
  </si>
  <si>
    <t>059-345-1629</t>
    <phoneticPr fontId="4"/>
  </si>
  <si>
    <t>059-346-2720</t>
    <phoneticPr fontId="4"/>
  </si>
  <si>
    <t>515-0313</t>
    <phoneticPr fontId="4"/>
  </si>
  <si>
    <t>515-2611</t>
    <phoneticPr fontId="4"/>
  </si>
  <si>
    <t>059-262-2623</t>
    <phoneticPr fontId="4"/>
  </si>
  <si>
    <t>516-0022</t>
    <phoneticPr fontId="4"/>
  </si>
  <si>
    <t>0596-25-6160</t>
    <phoneticPr fontId="4"/>
  </si>
  <si>
    <t>0596-53-0500</t>
    <phoneticPr fontId="4"/>
  </si>
  <si>
    <t>0596-52-6111</t>
    <phoneticPr fontId="4" type="Hiragana" alignment="distributed"/>
  </si>
  <si>
    <t>みさとの丘
学園</t>
    <rPh sb="4" eb="5">
      <t>おか</t>
    </rPh>
    <rPh sb="6" eb="8">
      <t>がくえん</t>
    </rPh>
    <phoneticPr fontId="4" type="Hiragana" alignment="distributed"/>
  </si>
  <si>
    <t>514-2113</t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</si>
  <si>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</si>
  <si>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</si>
  <si>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</si>
  <si>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</si>
  <si>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511-0043</t>
    <phoneticPr fontId="4"/>
  </si>
  <si>
    <t>冨田　昌樹</t>
    <rPh sb="0" eb="2">
      <t>トミタ</t>
    </rPh>
    <rPh sb="3" eb="5">
      <t>マサキ</t>
    </rPh>
    <phoneticPr fontId="4"/>
  </si>
  <si>
    <t>0594-24-7481</t>
    <phoneticPr fontId="4"/>
  </si>
  <si>
    <t>511-0841</t>
    <phoneticPr fontId="4"/>
  </si>
  <si>
    <t>0594-22-1477</t>
    <phoneticPr fontId="4"/>
  </si>
  <si>
    <t>伊藤　德彦</t>
    <rPh sb="0" eb="2">
      <t>イトウ</t>
    </rPh>
    <rPh sb="3" eb="4">
      <t>トク</t>
    </rPh>
    <rPh sb="4" eb="5">
      <t>ヒコ</t>
    </rPh>
    <phoneticPr fontId="4"/>
  </si>
  <si>
    <t>511-0811</t>
    <phoneticPr fontId="4"/>
  </si>
  <si>
    <t>石崎　裕二</t>
    <rPh sb="0" eb="2">
      <t>イシザキ</t>
    </rPh>
    <rPh sb="3" eb="5">
      <t>ユウジ</t>
    </rPh>
    <phoneticPr fontId="4"/>
  </si>
  <si>
    <t>511-0904</t>
    <phoneticPr fontId="4"/>
  </si>
  <si>
    <t>夫馬　正司</t>
    <rPh sb="0" eb="1">
      <t>フ</t>
    </rPh>
    <rPh sb="1" eb="2">
      <t>ウマ</t>
    </rPh>
    <rPh sb="3" eb="4">
      <t>タダシ</t>
    </rPh>
    <rPh sb="4" eb="5">
      <t>ツカサ</t>
    </rPh>
    <phoneticPr fontId="4"/>
  </si>
  <si>
    <t>武藤　耕嗣</t>
    <rPh sb="0" eb="2">
      <t>ムトウ</t>
    </rPh>
    <rPh sb="3" eb="4">
      <t>コウ</t>
    </rPh>
    <rPh sb="4" eb="5">
      <t>ツグ</t>
    </rPh>
    <phoneticPr fontId="4"/>
  </si>
  <si>
    <t>堀田　直人</t>
    <rPh sb="0" eb="2">
      <t>ホッタ</t>
    </rPh>
    <rPh sb="3" eb="5">
      <t>ナオト</t>
    </rPh>
    <phoneticPr fontId="4"/>
  </si>
  <si>
    <t>山下　秀人</t>
  </si>
  <si>
    <t>辻村　鉄也</t>
    <rPh sb="0" eb="1">
      <t>ツジ</t>
    </rPh>
    <rPh sb="1" eb="2">
      <t>ムラ</t>
    </rPh>
    <rPh sb="3" eb="5">
      <t>テツヤ</t>
    </rPh>
    <phoneticPr fontId="4"/>
  </si>
  <si>
    <t>川村　光次</t>
    <rPh sb="0" eb="2">
      <t>カワムラ</t>
    </rPh>
    <rPh sb="3" eb="4">
      <t>ミツ</t>
    </rPh>
    <rPh sb="4" eb="5">
      <t>ツ</t>
    </rPh>
    <phoneticPr fontId="4"/>
  </si>
  <si>
    <t>福島　孝直</t>
    <rPh sb="0" eb="2">
      <t>フクシマ</t>
    </rPh>
    <rPh sb="3" eb="4">
      <t>タカシ</t>
    </rPh>
    <rPh sb="4" eb="5">
      <t>チョク</t>
    </rPh>
    <phoneticPr fontId="4"/>
  </si>
  <si>
    <t>森田　一哉</t>
    <rPh sb="0" eb="2">
      <t>モリタ</t>
    </rPh>
    <rPh sb="3" eb="5">
      <t>カズヤ</t>
    </rPh>
    <phoneticPr fontId="4"/>
  </si>
  <si>
    <t>上村　由美</t>
    <rPh sb="0" eb="2">
      <t>カミムラ</t>
    </rPh>
    <rPh sb="3" eb="5">
      <t>ユミ</t>
    </rPh>
    <phoneticPr fontId="4"/>
  </si>
  <si>
    <t>松岡　佳代</t>
    <rPh sb="0" eb="2">
      <t>マツオカ</t>
    </rPh>
    <rPh sb="3" eb="5">
      <t>カヨ</t>
    </rPh>
    <phoneticPr fontId="4"/>
  </si>
  <si>
    <t>三谷　耕介</t>
    <rPh sb="0" eb="2">
      <t>ミタニ</t>
    </rPh>
    <rPh sb="3" eb="5">
      <t>コウスケ</t>
    </rPh>
    <phoneticPr fontId="4"/>
  </si>
  <si>
    <t>市川　清博</t>
    <rPh sb="0" eb="2">
      <t>イチカワ</t>
    </rPh>
    <rPh sb="3" eb="4">
      <t>キヨシ</t>
    </rPh>
    <rPh sb="4" eb="5">
      <t>ヒロ</t>
    </rPh>
    <phoneticPr fontId="4"/>
  </si>
  <si>
    <t>矢田　昌也</t>
    <rPh sb="0" eb="2">
      <t>ヤダ</t>
    </rPh>
    <rPh sb="3" eb="5">
      <t>マサヤ</t>
    </rPh>
    <phoneticPr fontId="4"/>
  </si>
  <si>
    <t>山田　喜久</t>
    <rPh sb="0" eb="2">
      <t>ヤマダ</t>
    </rPh>
    <rPh sb="3" eb="5">
      <t>ヨシヒサ</t>
    </rPh>
    <phoneticPr fontId="4"/>
  </si>
  <si>
    <t>鈴木　敏夫</t>
    <rPh sb="0" eb="2">
      <t>スズキ</t>
    </rPh>
    <rPh sb="3" eb="5">
      <t>トシオ</t>
    </rPh>
    <phoneticPr fontId="4"/>
  </si>
  <si>
    <t>内田　信司</t>
    <rPh sb="0" eb="2">
      <t>ウチダ</t>
    </rPh>
    <rPh sb="3" eb="5">
      <t>シンジ</t>
    </rPh>
    <phoneticPr fontId="4"/>
  </si>
  <si>
    <t>谷口　浩二</t>
    <rPh sb="0" eb="2">
      <t>タニクチ</t>
    </rPh>
    <rPh sb="3" eb="5">
      <t>コウジ</t>
    </rPh>
    <phoneticPr fontId="4"/>
  </si>
  <si>
    <t>橋本　伸清</t>
    <rPh sb="0" eb="2">
      <t>ハシモト</t>
    </rPh>
    <rPh sb="3" eb="4">
      <t>ノブ</t>
    </rPh>
    <rPh sb="4" eb="5">
      <t>キヨ</t>
    </rPh>
    <phoneticPr fontId="4"/>
  </si>
  <si>
    <t>渥美　厚子</t>
    <rPh sb="0" eb="2">
      <t>アツミ</t>
    </rPh>
    <rPh sb="3" eb="5">
      <t>アツコ</t>
    </rPh>
    <phoneticPr fontId="4"/>
  </si>
  <si>
    <t>清水　英輝</t>
    <rPh sb="0" eb="2">
      <t>シミズ</t>
    </rPh>
    <rPh sb="3" eb="5">
      <t>ヒデキ</t>
    </rPh>
    <phoneticPr fontId="4"/>
  </si>
  <si>
    <t>高嶋　浩史</t>
    <rPh sb="0" eb="2">
      <t>タカシマ</t>
    </rPh>
    <rPh sb="3" eb="4">
      <t>ヒロ</t>
    </rPh>
    <rPh sb="4" eb="5">
      <t>フミ</t>
    </rPh>
    <phoneticPr fontId="4"/>
  </si>
  <si>
    <t>石川　昌弘</t>
    <rPh sb="0" eb="2">
      <t>イシカワ</t>
    </rPh>
    <rPh sb="3" eb="5">
      <t>マサヒロ</t>
    </rPh>
    <phoneticPr fontId="4"/>
  </si>
  <si>
    <t>伊庭　正彦</t>
    <rPh sb="0" eb="1">
      <t>イ</t>
    </rPh>
    <rPh sb="1" eb="2">
      <t>ニワ</t>
    </rPh>
    <rPh sb="3" eb="5">
      <t>マサヒコ</t>
    </rPh>
    <phoneticPr fontId="4"/>
  </si>
  <si>
    <t>増地　陽一</t>
    <rPh sb="0" eb="1">
      <t>マ</t>
    </rPh>
    <rPh sb="1" eb="2">
      <t>チ</t>
    </rPh>
    <rPh sb="3" eb="5">
      <t>ヨウイチ</t>
    </rPh>
    <phoneticPr fontId="4"/>
  </si>
  <si>
    <t>小山　史己</t>
    <rPh sb="0" eb="2">
      <t>コヤマ</t>
    </rPh>
    <rPh sb="3" eb="4">
      <t>フミ</t>
    </rPh>
    <rPh sb="4" eb="5">
      <t>オノレ</t>
    </rPh>
    <phoneticPr fontId="4"/>
  </si>
  <si>
    <t>今田　禎浩</t>
    <rPh sb="0" eb="2">
      <t>イマダ</t>
    </rPh>
    <rPh sb="3" eb="4">
      <t>テイ</t>
    </rPh>
    <rPh sb="4" eb="5">
      <t>ヒロ</t>
    </rPh>
    <phoneticPr fontId="4"/>
  </si>
  <si>
    <t>古谷　正和</t>
    <rPh sb="0" eb="2">
      <t>フルヤ</t>
    </rPh>
    <rPh sb="3" eb="5">
      <t>マサカズ</t>
    </rPh>
    <phoneticPr fontId="4"/>
  </si>
  <si>
    <t>前田　一誠</t>
    <rPh sb="0" eb="2">
      <t>マエダ</t>
    </rPh>
    <rPh sb="3" eb="5">
      <t>イッセイ</t>
    </rPh>
    <phoneticPr fontId="4"/>
  </si>
  <si>
    <t>山口　富生</t>
    <rPh sb="0" eb="2">
      <t>ヤマグチ</t>
    </rPh>
    <rPh sb="3" eb="5">
      <t>トミオ</t>
    </rPh>
    <phoneticPr fontId="4"/>
  </si>
  <si>
    <t>米奥　由香</t>
    <rPh sb="0" eb="1">
      <t>ベイ</t>
    </rPh>
    <rPh sb="1" eb="2">
      <t>オク</t>
    </rPh>
    <rPh sb="3" eb="5">
      <t>ユカ</t>
    </rPh>
    <phoneticPr fontId="4"/>
  </si>
  <si>
    <t>川本　孝司</t>
    <rPh sb="0" eb="2">
      <t>カワモト</t>
    </rPh>
    <rPh sb="3" eb="5">
      <t>コウジ</t>
    </rPh>
    <phoneticPr fontId="4"/>
  </si>
  <si>
    <t>小筆　邦昭</t>
    <rPh sb="0" eb="2">
      <t>コフデ</t>
    </rPh>
    <rPh sb="3" eb="4">
      <t>クニ</t>
    </rPh>
    <rPh sb="4" eb="5">
      <t>ショウ</t>
    </rPh>
    <phoneticPr fontId="4"/>
  </si>
  <si>
    <t>山口　裕紀</t>
    <rPh sb="0" eb="2">
      <t>ヤマグチ</t>
    </rPh>
    <rPh sb="3" eb="4">
      <t>ユウ</t>
    </rPh>
    <rPh sb="4" eb="5">
      <t>キ</t>
    </rPh>
    <phoneticPr fontId="4"/>
  </si>
  <si>
    <t>鈴木　容子</t>
    <rPh sb="0" eb="2">
      <t>スズキ</t>
    </rPh>
    <rPh sb="3" eb="5">
      <t>ヨウコ</t>
    </rPh>
    <phoneticPr fontId="4"/>
  </si>
  <si>
    <t>荒木　俊幸</t>
    <rPh sb="0" eb="2">
      <t>アラキ</t>
    </rPh>
    <rPh sb="3" eb="5">
      <t>トシユキ</t>
    </rPh>
    <phoneticPr fontId="4"/>
  </si>
  <si>
    <t>519-2404</t>
    <phoneticPr fontId="4"/>
  </si>
  <si>
    <t>0598-82-1036</t>
    <phoneticPr fontId="4"/>
  </si>
  <si>
    <t>小倉　啓孝</t>
    <rPh sb="0" eb="2">
      <t>オグラ</t>
    </rPh>
    <rPh sb="3" eb="4">
      <t>ケイ</t>
    </rPh>
    <rPh sb="4" eb="5">
      <t>タカシ</t>
    </rPh>
    <phoneticPr fontId="4"/>
  </si>
  <si>
    <t>後藤　安代</t>
    <rPh sb="0" eb="2">
      <t>ゴトウ</t>
    </rPh>
    <rPh sb="3" eb="4">
      <t>ヤス</t>
    </rPh>
    <rPh sb="4" eb="5">
      <t>ヨ</t>
    </rPh>
    <phoneticPr fontId="4"/>
  </si>
  <si>
    <t>加藤　真也</t>
    <rPh sb="0" eb="2">
      <t>カトウ</t>
    </rPh>
    <rPh sb="3" eb="5">
      <t>シンヤ</t>
    </rPh>
    <phoneticPr fontId="4"/>
  </si>
  <si>
    <t>劒山　成実</t>
    <rPh sb="0" eb="1">
      <t>ツルギ</t>
    </rPh>
    <rPh sb="1" eb="2">
      <t>ヤマ</t>
    </rPh>
    <rPh sb="3" eb="5">
      <t>ナルミ</t>
    </rPh>
    <phoneticPr fontId="4"/>
  </si>
  <si>
    <t>谷　まゆみ</t>
    <rPh sb="0" eb="1">
      <t>タニ</t>
    </rPh>
    <phoneticPr fontId="4"/>
  </si>
  <si>
    <t>阿児町甲賀1518</t>
    <rPh sb="3" eb="5">
      <t>コウガ</t>
    </rPh>
    <phoneticPr fontId="4"/>
  </si>
  <si>
    <t>桂口　芳樹</t>
    <rPh sb="0" eb="1">
      <t>カツラ</t>
    </rPh>
    <rPh sb="1" eb="2">
      <t>グチ</t>
    </rPh>
    <rPh sb="3" eb="5">
      <t>ヨシキ</t>
    </rPh>
    <phoneticPr fontId="4"/>
  </si>
  <si>
    <t>福田　典明</t>
    <rPh sb="0" eb="2">
      <t>フクダ</t>
    </rPh>
    <rPh sb="3" eb="5">
      <t>ノリアキ</t>
    </rPh>
    <phoneticPr fontId="4"/>
  </si>
  <si>
    <t>若山　博史</t>
    <rPh sb="0" eb="2">
      <t>ワカヤマ</t>
    </rPh>
    <rPh sb="3" eb="4">
      <t>ヒロ</t>
    </rPh>
    <rPh sb="4" eb="5">
      <t>フミ</t>
    </rPh>
    <phoneticPr fontId="4"/>
  </si>
  <si>
    <t>福島　雅一</t>
    <rPh sb="0" eb="2">
      <t>フクシマ</t>
    </rPh>
    <rPh sb="3" eb="5">
      <t>マサカズ</t>
    </rPh>
    <phoneticPr fontId="4"/>
  </si>
  <si>
    <t>-</t>
  </si>
  <si>
    <t>西　惠美子</t>
    <rPh sb="0" eb="1">
      <t>ニシ</t>
    </rPh>
    <rPh sb="2" eb="5">
      <t>エミコ</t>
    </rPh>
    <phoneticPr fontId="4"/>
  </si>
  <si>
    <t>上野　泰和</t>
    <rPh sb="0" eb="2">
      <t>ウエノ</t>
    </rPh>
    <rPh sb="3" eb="4">
      <t>ヤス</t>
    </rPh>
    <rPh sb="4" eb="5">
      <t>ワ</t>
    </rPh>
    <phoneticPr fontId="4"/>
  </si>
  <si>
    <t>大川　　新</t>
    <rPh sb="0" eb="2">
      <t>オオカワ</t>
    </rPh>
    <rPh sb="4" eb="5">
      <t>シン</t>
    </rPh>
    <phoneticPr fontId="4"/>
  </si>
  <si>
    <t>上ノ坊　淳</t>
    <rPh sb="0" eb="1">
      <t>ウエ</t>
    </rPh>
    <rPh sb="2" eb="3">
      <t>ボウ</t>
    </rPh>
    <rPh sb="4" eb="5">
      <t>ジュン</t>
    </rPh>
    <phoneticPr fontId="4"/>
  </si>
  <si>
    <t>山上　克俊</t>
    <rPh sb="0" eb="2">
      <t>ヤマカミ</t>
    </rPh>
    <rPh sb="3" eb="5">
      <t>カツトシ</t>
    </rPh>
    <phoneticPr fontId="4"/>
  </si>
  <si>
    <t>阪井　宏行</t>
    <rPh sb="0" eb="2">
      <t>サカイ</t>
    </rPh>
    <rPh sb="3" eb="5">
      <t>ヒロユキ</t>
    </rPh>
    <phoneticPr fontId="4"/>
  </si>
  <si>
    <t>岩本　直樹</t>
    <rPh sb="0" eb="2">
      <t>イワモト</t>
    </rPh>
    <rPh sb="3" eb="5">
      <t>ナオキ</t>
    </rPh>
    <phoneticPr fontId="4"/>
  </si>
  <si>
    <t>野呂 はるみ</t>
    <rPh sb="0" eb="2">
      <t>ノロ</t>
    </rPh>
    <phoneticPr fontId="4"/>
  </si>
  <si>
    <t>丹羽　伸也</t>
    <rPh sb="0" eb="2">
      <t>ニワ</t>
    </rPh>
    <rPh sb="3" eb="5">
      <t>シンヤ</t>
    </rPh>
    <phoneticPr fontId="4"/>
  </si>
  <si>
    <t>諸岡　克博</t>
    <rPh sb="0" eb="2">
      <t>モロオカ</t>
    </rPh>
    <rPh sb="3" eb="5">
      <t>カツヒロ</t>
    </rPh>
    <phoneticPr fontId="4"/>
  </si>
  <si>
    <t>三谷　雅人</t>
    <rPh sb="0" eb="2">
      <t>ミタニ</t>
    </rPh>
    <rPh sb="3" eb="5">
      <t>マサト</t>
    </rPh>
    <phoneticPr fontId="4"/>
  </si>
  <si>
    <t>冨井　利博</t>
    <rPh sb="0" eb="2">
      <t>トミイ</t>
    </rPh>
    <rPh sb="3" eb="5">
      <t>トシヒロ</t>
    </rPh>
    <phoneticPr fontId="4"/>
  </si>
  <si>
    <t>徳田　浩一</t>
    <rPh sb="0" eb="2">
      <t>トクダ</t>
    </rPh>
    <rPh sb="3" eb="5">
      <t>コウイチ</t>
    </rPh>
    <phoneticPr fontId="4"/>
  </si>
  <si>
    <t>青木　利斉</t>
    <rPh sb="0" eb="2">
      <t>アオキ</t>
    </rPh>
    <rPh sb="3" eb="4">
      <t>トシ</t>
    </rPh>
    <rPh sb="4" eb="5">
      <t>サイ</t>
    </rPh>
    <phoneticPr fontId="4"/>
  </si>
  <si>
    <t>仲井　栄二</t>
    <rPh sb="0" eb="2">
      <t>ナカイ</t>
    </rPh>
    <rPh sb="3" eb="5">
      <t>エイジ</t>
    </rPh>
    <phoneticPr fontId="4"/>
  </si>
  <si>
    <t>山下　隆久</t>
    <rPh sb="0" eb="2">
      <t>ヤマシタ</t>
    </rPh>
    <rPh sb="3" eb="5">
      <t>タカヒサ</t>
    </rPh>
    <phoneticPr fontId="4"/>
  </si>
  <si>
    <t>森井　義和</t>
    <rPh sb="0" eb="2">
      <t>モリイ</t>
    </rPh>
    <rPh sb="3" eb="5">
      <t>ヨシカズ</t>
    </rPh>
    <phoneticPr fontId="4"/>
  </si>
  <si>
    <t>金森　晃生</t>
    <rPh sb="0" eb="2">
      <t>カナモリ</t>
    </rPh>
    <rPh sb="3" eb="4">
      <t>アキラ</t>
    </rPh>
    <rPh sb="4" eb="5">
      <t>セイ</t>
    </rPh>
    <phoneticPr fontId="4"/>
  </si>
  <si>
    <t>鈴木　茂男</t>
    <rPh sb="0" eb="2">
      <t>スズキ</t>
    </rPh>
    <rPh sb="3" eb="5">
      <t>シゲオ</t>
    </rPh>
    <phoneticPr fontId="4"/>
  </si>
  <si>
    <t>掛橋　敏也</t>
    <rPh sb="0" eb="2">
      <t>カケハシ</t>
    </rPh>
    <rPh sb="3" eb="5">
      <t>トシヤ</t>
    </rPh>
    <phoneticPr fontId="4"/>
  </si>
  <si>
    <t>寺本　一夫</t>
    <rPh sb="0" eb="2">
      <t>テラモト</t>
    </rPh>
    <rPh sb="3" eb="5">
      <t>カズオ</t>
    </rPh>
    <phoneticPr fontId="4"/>
  </si>
  <si>
    <t>宮田　慎一</t>
    <rPh sb="0" eb="2">
      <t>ミヤタ</t>
    </rPh>
    <rPh sb="3" eb="5">
      <t>シンイチ</t>
    </rPh>
    <phoneticPr fontId="4"/>
  </si>
  <si>
    <t>宮嵜　永合</t>
    <rPh sb="0" eb="1">
      <t>ミヤ</t>
    </rPh>
    <rPh sb="1" eb="2">
      <t>サキ</t>
    </rPh>
    <rPh sb="3" eb="4">
      <t>ヒサシ</t>
    </rPh>
    <rPh sb="4" eb="5">
      <t>ゴウ</t>
    </rPh>
    <phoneticPr fontId="4"/>
  </si>
  <si>
    <t>西　　宏昌</t>
    <rPh sb="0" eb="1">
      <t>ニシ</t>
    </rPh>
    <rPh sb="3" eb="4">
      <t>ヒロシ</t>
    </rPh>
    <rPh sb="4" eb="5">
      <t>マサ</t>
    </rPh>
    <phoneticPr fontId="4"/>
  </si>
  <si>
    <t>西村　茂也</t>
    <rPh sb="0" eb="2">
      <t>ニシムラ</t>
    </rPh>
    <rPh sb="3" eb="5">
      <t>シゲヤ</t>
    </rPh>
    <phoneticPr fontId="4"/>
  </si>
  <si>
    <t>竹原　　巧</t>
    <rPh sb="0" eb="2">
      <t>タケハラ</t>
    </rPh>
    <rPh sb="4" eb="5">
      <t>タクミ</t>
    </rPh>
    <phoneticPr fontId="4"/>
  </si>
  <si>
    <t>みずきが丘
道伯</t>
    <rPh sb="0" eb="8">
      <t>みずきがおか
どうはく</t>
    </rPh>
    <phoneticPr fontId="4" type="Hiragana" alignment="distributed"/>
  </si>
  <si>
    <t>村木美智子</t>
    <rPh sb="0" eb="2">
      <t>ムラキ</t>
    </rPh>
    <rPh sb="2" eb="5">
      <t>ミチコ</t>
    </rPh>
    <phoneticPr fontId="4"/>
  </si>
  <si>
    <t>高林　　寿</t>
    <rPh sb="0" eb="2">
      <t>タカバヤシ</t>
    </rPh>
    <rPh sb="4" eb="5">
      <t>ヒサシ</t>
    </rPh>
    <phoneticPr fontId="4"/>
  </si>
  <si>
    <t>濵田　　浩</t>
    <rPh sb="0" eb="2">
      <t>ハマダ</t>
    </rPh>
    <rPh sb="4" eb="5">
      <t>ヒロシ</t>
    </rPh>
    <phoneticPr fontId="4"/>
  </si>
  <si>
    <t>西　　秀人</t>
    <rPh sb="0" eb="1">
      <t>ニシ</t>
    </rPh>
    <rPh sb="3" eb="5">
      <t>ヒデト</t>
    </rPh>
    <phoneticPr fontId="4"/>
  </si>
  <si>
    <t>北村　　陽</t>
    <rPh sb="0" eb="2">
      <t>きたむら</t>
    </rPh>
    <rPh sb="4" eb="5">
      <t>あきら</t>
    </rPh>
    <phoneticPr fontId="4" type="Hiragana" alignment="center"/>
  </si>
  <si>
    <t>服部　　裕</t>
    <rPh sb="0" eb="2">
      <t>はっとり</t>
    </rPh>
    <rPh sb="4" eb="5">
      <t>ひろし</t>
    </rPh>
    <phoneticPr fontId="4" type="Hiragana" alignment="center"/>
  </si>
  <si>
    <t>認定こども園
こどもの杜
ゆたか園</t>
    <rPh sb="0" eb="2">
      <t>にんてい</t>
    </rPh>
    <rPh sb="5" eb="6">
      <t>えん</t>
    </rPh>
    <rPh sb="11" eb="12">
      <t>もり</t>
    </rPh>
    <rPh sb="16" eb="17">
      <t>えん</t>
    </rPh>
    <phoneticPr fontId="4" type="Hiragana"/>
  </si>
  <si>
    <t>0599-43-6211</t>
    <phoneticPr fontId="4"/>
  </si>
  <si>
    <t>東紀州くろ
しお学園</t>
    <rPh sb="0" eb="1">
      <t>ひがし</t>
    </rPh>
    <rPh sb="1" eb="3">
      <t>きしゅう</t>
    </rPh>
    <rPh sb="8" eb="10">
      <t>がくえん</t>
    </rPh>
    <phoneticPr fontId="4" type="Hiragana" alignment="distributed"/>
  </si>
  <si>
    <t>(6)</t>
    <phoneticPr fontId="4"/>
  </si>
  <si>
    <t>(1)</t>
    <phoneticPr fontId="4"/>
  </si>
  <si>
    <t>認定こども園
みらいの森
ゆたか園</t>
    <rPh sb="0" eb="2">
      <t>にんてい</t>
    </rPh>
    <rPh sb="5" eb="6">
      <t>えん</t>
    </rPh>
    <rPh sb="11" eb="12">
      <t>もり</t>
    </rPh>
    <rPh sb="16" eb="17">
      <t>えん</t>
    </rPh>
    <phoneticPr fontId="4" type="Hiragana"/>
  </si>
  <si>
    <t>伊　勢　市（本校23）</t>
    <rPh sb="0" eb="5">
      <t>イセシ</t>
    </rPh>
    <rPh sb="6" eb="8">
      <t>ホンコウ</t>
    </rPh>
    <phoneticPr fontId="4"/>
  </si>
  <si>
    <t>鳥　羽　市（本校8）</t>
    <rPh sb="0" eb="5">
      <t>トバシ</t>
    </rPh>
    <rPh sb="6" eb="8">
      <t>ホンコウ</t>
    </rPh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</si>
  <si>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</si>
  <si>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研究科長　三宅 秀人</t>
    <rPh sb="0" eb="2">
      <t>ケンキュウ</t>
    </rPh>
    <rPh sb="2" eb="4">
      <t>カチョウ</t>
    </rPh>
    <phoneticPr fontId="4"/>
  </si>
  <si>
    <t>ウ 通　信　制（独立校5）</t>
    <rPh sb="8" eb="10">
      <t>ドクリツ</t>
    </rPh>
    <phoneticPr fontId="4"/>
  </si>
  <si>
    <t>Fax</t>
    <phoneticPr fontId="4"/>
  </si>
  <si>
    <t>e-mail</t>
    <phoneticPr fontId="4"/>
  </si>
  <si>
    <t>ayokkaad@mxs.mie-c.ed.jp</t>
  </si>
  <si>
    <t>岡村　芳成</t>
    <rPh sb="0" eb="2">
      <t>おかむら</t>
    </rPh>
    <rPh sb="3" eb="4">
      <t>よし</t>
    </rPh>
    <rPh sb="4" eb="5">
      <t>なり</t>
    </rPh>
    <phoneticPr fontId="4" type="Hiragana" alignment="center"/>
  </si>
  <si>
    <t>赤塚　久生</t>
    <rPh sb="0" eb="2">
      <t>あかつか</t>
    </rPh>
    <rPh sb="3" eb="5">
      <t>ひさお</t>
    </rPh>
    <phoneticPr fontId="4" type="Hiragana" alignment="center"/>
  </si>
  <si>
    <t>宮下　昌彦</t>
    <rPh sb="0" eb="2">
      <t>みやした</t>
    </rPh>
    <rPh sb="3" eb="5">
      <t>まさひこ</t>
    </rPh>
    <phoneticPr fontId="4" type="Hiragana" alignment="center"/>
  </si>
  <si>
    <t>Fax</t>
    <phoneticPr fontId="4"/>
  </si>
  <si>
    <t>e-mail</t>
    <phoneticPr fontId="4"/>
  </si>
  <si>
    <t>（本校53</t>
    <rPh sb="1" eb="3">
      <t>ホンコウ</t>
    </rPh>
    <phoneticPr fontId="4"/>
  </si>
  <si>
    <t>土方　清裕</t>
    <rPh sb="0" eb="2">
      <t>ひじかた</t>
    </rPh>
    <rPh sb="3" eb="5">
      <t>きよひろ</t>
    </rPh>
    <phoneticPr fontId="4" type="Hiragana" alignment="center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</si>
  <si>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</si>
  <si>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Fax</t>
    <phoneticPr fontId="4" type="Hiragana"/>
  </si>
  <si>
    <t>淺沼　千惠</t>
    <rPh sb="0" eb="2">
      <t>あさぬま</t>
    </rPh>
    <rPh sb="3" eb="4">
      <t>ち</t>
    </rPh>
    <rPh sb="4" eb="5">
      <t>え</t>
    </rPh>
    <phoneticPr fontId="4" type="Hiragana" alignment="center"/>
  </si>
  <si>
    <t>竹田　秀成</t>
    <rPh sb="0" eb="2">
      <t>たけだ</t>
    </rPh>
    <rPh sb="3" eb="5">
      <t>ひでしげ</t>
    </rPh>
    <phoneticPr fontId="4" type="Hiragana" alignment="center"/>
  </si>
  <si>
    <t>志　摩　市（本校6）</t>
    <rPh sb="0" eb="3">
      <t>シマ</t>
    </rPh>
    <rPh sb="4" eb="5">
      <t>シ</t>
    </rPh>
    <rPh sb="6" eb="8">
      <t>ホンコウ</t>
    </rPh>
    <phoneticPr fontId="4"/>
  </si>
  <si>
    <t>聖母の家学園</t>
    <rPh sb="0" eb="6">
      <t>せいぼのいえがくえん</t>
    </rPh>
    <phoneticPr fontId="4" type="Hiragana" alignment="distributed"/>
  </si>
  <si>
    <t>渡邉　浩司</t>
    <rPh sb="0" eb="2">
      <t>わたなべ</t>
    </rPh>
    <rPh sb="3" eb="5">
      <t>ひろし</t>
    </rPh>
    <phoneticPr fontId="4" type="Hiragana" alignment="center"/>
  </si>
  <si>
    <t>芝﨑　俊也</t>
    <rPh sb="0" eb="2">
      <t>しばざき</t>
    </rPh>
    <rPh sb="3" eb="4">
      <t>とし</t>
    </rPh>
    <rPh sb="4" eb="5">
      <t>や</t>
    </rPh>
    <phoneticPr fontId="4" type="Hiragana" alignment="center"/>
  </si>
  <si>
    <t>朝熊　天章</t>
    <rPh sb="0" eb="2">
      <t>あさくま</t>
    </rPh>
    <rPh sb="3" eb="4">
      <t>たか</t>
    </rPh>
    <rPh sb="4" eb="5">
      <t>ふみ</t>
    </rPh>
    <phoneticPr fontId="4" type="Hiragana" alignment="center"/>
  </si>
  <si>
    <t>岩出　　卓</t>
    <rPh sb="0" eb="2">
      <t>いわで</t>
    </rPh>
    <rPh sb="4" eb="5">
      <t>たかし</t>
    </rPh>
    <phoneticPr fontId="4" type="Hiragana" alignment="center"/>
  </si>
  <si>
    <t>中村　真也</t>
  </si>
  <si>
    <t>　　教養教育
　　院</t>
    <rPh sb="2" eb="4">
      <t>キョウヨウ</t>
    </rPh>
    <rPh sb="4" eb="6">
      <t>キョウイク</t>
    </rPh>
    <rPh sb="9" eb="10">
      <t>イン</t>
    </rPh>
    <phoneticPr fontId="4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</si>
  <si>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</si>
  <si>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</si>
  <si>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</si>
  <si>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</si>
  <si>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t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※教育委員会事務局の各課の課長補佐は◎印で表示しています。
※私立幼稚園、幼保連携型認定こども園は子ども・福祉部少子化対策課
　　（℡０５９－２２４－２２６８）、私立小学校、中学校、高等学校及び特別支援学校は
　　三重県環境生活部私学課（℡０５９－２２４－２１６１）、又は各校(園）へお問い合わせください。
　　なお、株式会社立の代々木高等学校）については、所轄庁志摩市教育委員会学校教育課
　　（℡０５９９－４４－０３３６）へお問い合わせください。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89" eb="190">
      <t>コ</t>
    </rPh>
    <rPh sb="193" eb="195">
      <t>フクシ</t>
    </rPh>
    <rPh sb="195" eb="196">
      <t>ブ</t>
    </rPh>
    <rPh sb="196" eb="199">
      <t>ショウシカ</t>
    </rPh>
    <rPh sb="199" eb="201">
      <t>タイサク</t>
    </rPh>
    <rPh sb="201" eb="202">
      <t>カ</t>
    </rPh>
    <rPh sb="221" eb="223">
      <t>シリツ</t>
    </rPh>
    <rPh sb="223" eb="224">
      <t>ショウ</t>
    </rPh>
    <rPh sb="224" eb="226">
      <t>ガッコウ</t>
    </rPh>
    <rPh sb="227" eb="230">
      <t>チュウガッコウ</t>
    </rPh>
    <rPh sb="231" eb="233">
      <t>コウトウ</t>
    </rPh>
    <rPh sb="233" eb="235">
      <t>ガッコウ</t>
    </rPh>
    <rPh sb="235" eb="236">
      <t>オヨ</t>
    </rPh>
    <rPh sb="237" eb="239">
      <t>トクベツ</t>
    </rPh>
    <rPh sb="239" eb="241">
      <t>シエン</t>
    </rPh>
    <rPh sb="241" eb="243">
      <t>ガッコウ</t>
    </rPh>
    <rPh sb="247" eb="250">
      <t>ミエケン</t>
    </rPh>
    <rPh sb="250" eb="252">
      <t>カンキョウ</t>
    </rPh>
    <rPh sb="252" eb="254">
      <t>セイカツ</t>
    </rPh>
    <rPh sb="255" eb="257">
      <t>シガク</t>
    </rPh>
    <rPh sb="257" eb="258">
      <t>カ</t>
    </rPh>
    <rPh sb="274" eb="275">
      <t>マタ</t>
    </rPh>
    <rPh sb="276" eb="278">
      <t>カクコウ</t>
    </rPh>
    <rPh sb="279" eb="280">
      <t>エン</t>
    </rPh>
    <rPh sb="283" eb="284">
      <t>ト</t>
    </rPh>
    <rPh sb="285" eb="286">
      <t>ア</t>
    </rPh>
    <phoneticPr fontId="4"/>
  </si>
  <si>
    <t>新田　貴士</t>
    <rPh sb="0" eb="2">
      <t>ニッタ</t>
    </rPh>
    <rPh sb="3" eb="5">
      <t>タカシ</t>
    </rPh>
    <phoneticPr fontId="4"/>
  </si>
  <si>
    <t>秋元　ひろと</t>
    <rPh sb="0" eb="2">
      <t>アキモト</t>
    </rPh>
    <phoneticPr fontId="4"/>
  </si>
  <si>
    <r>
      <t xml:space="preserve">機械工
電気電子工
電子情報工
</t>
    </r>
    <r>
      <rPr>
        <sz val="10"/>
        <rFont val="ＭＳ 明朝"/>
        <family val="1"/>
        <charset val="128"/>
      </rPr>
      <t>生物応用化学</t>
    </r>
    <r>
      <rPr>
        <sz val="11"/>
        <rFont val="ＭＳ 明朝"/>
        <family val="1"/>
        <charset val="128"/>
      </rPr>
      <t xml:space="preserve">
材料工</t>
    </r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phoneticPr fontId="4"/>
  </si>
  <si>
    <t>商船
情報機械ｼｽﾃﾑ工
電子機械工
制御情報工</t>
    <rPh sb="0" eb="2">
      <t>ショウセン</t>
    </rPh>
    <rPh sb="3" eb="5">
      <t>ジョウホウ</t>
    </rPh>
    <rPh sb="5" eb="7">
      <t>キカイ</t>
    </rPh>
    <rPh sb="11" eb="12">
      <t>コウ</t>
    </rPh>
    <rPh sb="13" eb="15">
      <t>デンシ</t>
    </rPh>
    <rPh sb="15" eb="17">
      <t>キカイ</t>
    </rPh>
    <rPh sb="17" eb="18">
      <t>コウ</t>
    </rPh>
    <rPh sb="19" eb="21">
      <t>セイギョ</t>
    </rPh>
    <rPh sb="21" eb="23">
      <t>ジョウホウ</t>
    </rPh>
    <rPh sb="23" eb="24">
      <t>コウ</t>
    </rPh>
    <phoneticPr fontId="4"/>
  </si>
  <si>
    <t>村井 美代子</t>
    <rPh sb="0" eb="2">
      <t>ムライ</t>
    </rPh>
    <rPh sb="3" eb="6">
      <t>ミヨコ</t>
    </rPh>
    <phoneticPr fontId="4"/>
  </si>
  <si>
    <t>研究科長　奥村 克純</t>
    <rPh sb="0" eb="2">
      <t>ケンキュウ</t>
    </rPh>
    <rPh sb="2" eb="4">
      <t>カチョウ</t>
    </rPh>
    <rPh sb="5" eb="7">
      <t>オクムラ</t>
    </rPh>
    <rPh sb="8" eb="9">
      <t>カツ</t>
    </rPh>
    <rPh sb="9" eb="10">
      <t>ジュン</t>
    </rPh>
    <phoneticPr fontId="4"/>
  </si>
  <si>
    <t>機構長　緒方　正人</t>
    <rPh sb="4" eb="6">
      <t>オガタ</t>
    </rPh>
    <rPh sb="7" eb="9">
      <t>マサト</t>
    </rPh>
    <phoneticPr fontId="4"/>
  </si>
  <si>
    <t>館　長　梅川　逸人</t>
    <rPh sb="0" eb="1">
      <t>カン</t>
    </rPh>
    <rPh sb="2" eb="3">
      <t>ナガ</t>
    </rPh>
    <rPh sb="4" eb="6">
      <t>ウメカワ</t>
    </rPh>
    <rPh sb="7" eb="9">
      <t>イツト</t>
    </rPh>
    <phoneticPr fontId="4"/>
  </si>
  <si>
    <t>ｾﾝﾀｰ長　吉松　隆夫</t>
    <rPh sb="6" eb="8">
      <t>ヨシマツ</t>
    </rPh>
    <rPh sb="9" eb="11">
      <t>タカオ</t>
    </rPh>
    <phoneticPr fontId="4"/>
  </si>
  <si>
    <t>ｾﾝﾀｰ長　辻本　公一</t>
    <rPh sb="6" eb="8">
      <t>ツジモト</t>
    </rPh>
    <rPh sb="9" eb="11">
      <t>コウイチ</t>
    </rPh>
    <phoneticPr fontId="4"/>
  </si>
  <si>
    <t>ｾﾝﾀｰ長　梅川　逸人</t>
    <rPh sb="6" eb="8">
      <t>ウメカワ</t>
    </rPh>
    <rPh sb="9" eb="11">
      <t>イツト</t>
    </rPh>
    <phoneticPr fontId="4"/>
  </si>
  <si>
    <t>所長　　冨本　秀和</t>
    <rPh sb="0" eb="2">
      <t>ショチョウ</t>
    </rPh>
    <rPh sb="4" eb="6">
      <t>トミモト</t>
    </rPh>
    <rPh sb="7" eb="9">
      <t>ヒデカズ</t>
    </rPh>
    <phoneticPr fontId="4"/>
  </si>
  <si>
    <t>　　地域創生
　　戦略企画
　　室</t>
    <rPh sb="2" eb="4">
      <t>チイキ</t>
    </rPh>
    <rPh sb="4" eb="6">
      <t>ソウセイ</t>
    </rPh>
    <rPh sb="9" eb="11">
      <t>センリャク</t>
    </rPh>
    <rPh sb="11" eb="13">
      <t>キカク</t>
    </rPh>
    <rPh sb="16" eb="17">
      <t>シツ</t>
    </rPh>
    <phoneticPr fontId="4"/>
  </si>
  <si>
    <t>室長　　駒田　美弘</t>
    <rPh sb="0" eb="2">
      <t>シツチョウ</t>
    </rPh>
    <rPh sb="4" eb="6">
      <t>コマダ</t>
    </rPh>
    <rPh sb="7" eb="8">
      <t>ミ</t>
    </rPh>
    <rPh sb="8" eb="9">
      <t>ヒロ</t>
    </rPh>
    <phoneticPr fontId="4"/>
  </si>
  <si>
    <t xml:space="preserve">(学長)
河野　訓
(学部長)
岡野　友彦
中松　豊
新田　均
</t>
    <rPh sb="1" eb="3">
      <t>ガクチョウ</t>
    </rPh>
    <rPh sb="5" eb="7">
      <t>カワノ</t>
    </rPh>
    <rPh sb="8" eb="9">
      <t>クン</t>
    </rPh>
    <rPh sb="11" eb="12">
      <t>ガク</t>
    </rPh>
    <rPh sb="12" eb="14">
      <t>ガクブチョウ</t>
    </rPh>
    <rPh sb="16" eb="18">
      <t>オカノ</t>
    </rPh>
    <rPh sb="19" eb="21">
      <t>トモヒコ</t>
    </rPh>
    <rPh sb="22" eb="24">
      <t>ナカマツ</t>
    </rPh>
    <rPh sb="25" eb="26">
      <t>ユタカ</t>
    </rPh>
    <rPh sb="27" eb="29">
      <t>ニッタ</t>
    </rPh>
    <rPh sb="30" eb="31">
      <t>ヒトシ</t>
    </rPh>
    <phoneticPr fontId="4"/>
  </si>
  <si>
    <t>国際地域学部
国際人間科学部
こども教育学部</t>
    <rPh sb="0" eb="2">
      <t>コクサイ</t>
    </rPh>
    <rPh sb="2" eb="4">
      <t>チイキ</t>
    </rPh>
    <rPh sb="4" eb="6">
      <t>ガクブ</t>
    </rPh>
    <rPh sb="7" eb="9">
      <t>コクサイ</t>
    </rPh>
    <rPh sb="9" eb="11">
      <t>ニンゲン</t>
    </rPh>
    <rPh sb="11" eb="13">
      <t>カガク</t>
    </rPh>
    <rPh sb="13" eb="14">
      <t>ブ</t>
    </rPh>
    <rPh sb="18" eb="20">
      <t>キョウイク</t>
    </rPh>
    <rPh sb="20" eb="22">
      <t>ガクブ</t>
    </rPh>
    <phoneticPr fontId="4"/>
  </si>
  <si>
    <t>059-227-6465</t>
    <phoneticPr fontId="4"/>
  </si>
  <si>
    <t>512-8538</t>
    <phoneticPr fontId="4"/>
  </si>
  <si>
    <t>四日市市萱生町238</t>
    <phoneticPr fontId="4"/>
  </si>
  <si>
    <t>059-337-1213</t>
    <phoneticPr fontId="4"/>
  </si>
  <si>
    <t>059-326-8345</t>
    <phoneticPr fontId="4"/>
  </si>
  <si>
    <t>059-345-0036</t>
    <phoneticPr fontId="4"/>
  </si>
  <si>
    <t>059-232-2004</t>
    <phoneticPr fontId="4"/>
  </si>
  <si>
    <t>059-227-6466</t>
    <phoneticPr fontId="4"/>
  </si>
  <si>
    <t>松阪市久保町1232</t>
    <phoneticPr fontId="4"/>
  </si>
  <si>
    <t>0595-64-2665</t>
    <phoneticPr fontId="4" type="Hiragana" alignment="distributed"/>
  </si>
  <si>
    <t>幼保連携型
長寿認定こども園</t>
    <rPh sb="0" eb="2">
      <t>ようほ</t>
    </rPh>
    <rPh sb="2" eb="5">
      <t>れんけいがた</t>
    </rPh>
    <rPh sb="6" eb="8">
      <t>ちょうじゅ</t>
    </rPh>
    <rPh sb="8" eb="10">
      <t>にんてい</t>
    </rPh>
    <rPh sb="13" eb="14">
      <t>えん</t>
    </rPh>
    <phoneticPr fontId="4" type="Hiragana" alignment="distributed"/>
  </si>
  <si>
    <t>511-0073</t>
  </si>
  <si>
    <t>桑名市北寺町31-3</t>
  </si>
  <si>
    <t>0594-23-2044</t>
  </si>
  <si>
    <t>0594-27-5151</t>
  </si>
  <si>
    <t>蔵持こども園</t>
    <rPh sb="0" eb="2">
      <t>くらもち</t>
    </rPh>
    <rPh sb="5" eb="6">
      <t>えん</t>
    </rPh>
    <phoneticPr fontId="4" type="Hiragana" alignment="distributed"/>
  </si>
  <si>
    <t>518-0752</t>
  </si>
  <si>
    <t>名張市蔵持町原出1668</t>
  </si>
  <si>
    <t>0595-63-4590</t>
  </si>
  <si>
    <t>0595-63-9934</t>
  </si>
  <si>
    <t>514-1107</t>
  </si>
  <si>
    <t>津市久居中町336-4</t>
  </si>
  <si>
    <t>059-255-5100</t>
  </si>
  <si>
    <t>059-255-5250</t>
  </si>
  <si>
    <t>津こども園</t>
    <rPh sb="0" eb="1">
      <t>つ</t>
    </rPh>
    <rPh sb="4" eb="5">
      <t>えん</t>
    </rPh>
    <phoneticPr fontId="4" type="Hiragana" alignment="distributed"/>
  </si>
  <si>
    <t>514-0055</t>
  </si>
  <si>
    <t>津市南河路246</t>
    <rPh sb="0" eb="2">
      <t>ツシ</t>
    </rPh>
    <rPh sb="2" eb="5">
      <t>ミナミコウジ</t>
    </rPh>
    <phoneticPr fontId="2"/>
  </si>
  <si>
    <t>059-228-8897</t>
  </si>
  <si>
    <t>059-227-5744</t>
  </si>
  <si>
    <t>510-0305</t>
  </si>
  <si>
    <t>津市河芸町中別保1656</t>
  </si>
  <si>
    <t>059-245-1128</t>
  </si>
  <si>
    <t>059-245-1247</t>
  </si>
  <si>
    <t>めいりんこども園</t>
    <rPh sb="7" eb="8">
      <t>えん</t>
    </rPh>
    <phoneticPr fontId="4" type="Hiragana" alignment="distributed"/>
  </si>
  <si>
    <t>伊勢市岡本1-18-65</t>
    <rPh sb="0" eb="3">
      <t>イセシ</t>
    </rPh>
    <phoneticPr fontId="2"/>
  </si>
  <si>
    <t>0596-28-4094</t>
  </si>
  <si>
    <t>0596-28-4099</t>
  </si>
  <si>
    <t>中島こども園</t>
    <rPh sb="0" eb="2">
      <t>なかじま</t>
    </rPh>
    <rPh sb="5" eb="6">
      <t>えん</t>
    </rPh>
    <phoneticPr fontId="4" type="Hiragana" alignment="distributed"/>
  </si>
  <si>
    <t>伊勢市中島2-13-4</t>
    <rPh sb="0" eb="3">
      <t>イセシ</t>
    </rPh>
    <phoneticPr fontId="2"/>
  </si>
  <si>
    <t>0596-28-2438</t>
  </si>
  <si>
    <t>511-0101</t>
  </si>
  <si>
    <t>桑名市多度町柚井1775</t>
    <phoneticPr fontId="4" type="Hiragana" alignment="distributed"/>
  </si>
  <si>
    <t>0594-48-2151</t>
  </si>
  <si>
    <t>0594-48-6527</t>
  </si>
  <si>
    <t>511-0105</t>
  </si>
  <si>
    <t>桑名市多度町小山2097番１</t>
  </si>
  <si>
    <t>0594-48-2270</t>
  </si>
  <si>
    <t>0594-48-2220</t>
  </si>
  <si>
    <t>認定こども園
つつじが丘幼稚園</t>
    <rPh sb="0" eb="2">
      <t>にんてい</t>
    </rPh>
    <rPh sb="5" eb="6">
      <t>えん</t>
    </rPh>
    <rPh sb="11" eb="15">
      <t>おかようちえん</t>
    </rPh>
    <phoneticPr fontId="4" type="Hiragana" alignment="distributed"/>
  </si>
  <si>
    <t>518－0433</t>
  </si>
  <si>
    <t>名張市つつじが丘北3-7</t>
    <rPh sb="0" eb="3">
      <t>ナバリシ</t>
    </rPh>
    <rPh sb="7" eb="8">
      <t>オカ</t>
    </rPh>
    <rPh sb="8" eb="9">
      <t>キタ</t>
    </rPh>
    <phoneticPr fontId="2"/>
  </si>
  <si>
    <t>0595－68－3451</t>
  </si>
  <si>
    <t>0595－68－1270</t>
  </si>
  <si>
    <t>518-0611</t>
  </si>
  <si>
    <t>名張市新田1005</t>
    <rPh sb="3" eb="5">
      <t>シンデン</t>
    </rPh>
    <phoneticPr fontId="2"/>
  </si>
  <si>
    <t>0595-65-3065</t>
  </si>
  <si>
    <t>0595-65-9619</t>
  </si>
  <si>
    <t>519-0125</t>
  </si>
  <si>
    <t>亀山市東町１丁目10-16-1</t>
  </si>
  <si>
    <t>0595-83-1523</t>
  </si>
  <si>
    <t>0595-83-1905</t>
  </si>
  <si>
    <t>認定こども園
第２明和ゆたか園</t>
    <rPh sb="0" eb="2">
      <t>にんてい</t>
    </rPh>
    <rPh sb="5" eb="6">
      <t>えん</t>
    </rPh>
    <rPh sb="7" eb="8">
      <t>だい</t>
    </rPh>
    <rPh sb="9" eb="11">
      <t>めいわ</t>
    </rPh>
    <rPh sb="14" eb="15">
      <t>えん</t>
    </rPh>
    <phoneticPr fontId="4" type="Hiragana" alignment="distributed"/>
  </si>
  <si>
    <t>515-0331</t>
  </si>
  <si>
    <t>多気郡明和町大字佐田924-25</t>
    <rPh sb="0" eb="3">
      <t>タキグン</t>
    </rPh>
    <rPh sb="8" eb="10">
      <t>サタ</t>
    </rPh>
    <phoneticPr fontId="2"/>
  </si>
  <si>
    <t>0596-72-8851</t>
  </si>
  <si>
    <t>0596-72-8852</t>
  </si>
  <si>
    <t>幼保連携型認定
こども園
すぎのこ保育園</t>
    <rPh sb="0" eb="7">
      <t>ようほれんけいがたにんてい</t>
    </rPh>
    <rPh sb="11" eb="12">
      <t>えん</t>
    </rPh>
    <rPh sb="17" eb="20">
      <t>ほいくえん</t>
    </rPh>
    <phoneticPr fontId="4" type="Hiragana" alignment="distributed"/>
  </si>
  <si>
    <t>ゆたか認定
こども園</t>
    <rPh sb="3" eb="5">
      <t>にんてい</t>
    </rPh>
    <rPh sb="9" eb="10">
      <t>えん</t>
    </rPh>
    <phoneticPr fontId="4" type="Hiragana" alignment="distributed"/>
  </si>
  <si>
    <t>耕逸山たど
こども園</t>
    <rPh sb="0" eb="1">
      <t>こう</t>
    </rPh>
    <rPh sb="1" eb="2">
      <t>いつ</t>
    </rPh>
    <rPh sb="2" eb="3">
      <t>ざん</t>
    </rPh>
    <rPh sb="9" eb="10">
      <t>えん</t>
    </rPh>
    <phoneticPr fontId="4" type="Hiragana" alignment="distributed"/>
  </si>
  <si>
    <t>認定こども園
ゆい保育園</t>
    <rPh sb="0" eb="2">
      <t>にんてい</t>
    </rPh>
    <rPh sb="5" eb="6">
      <t>えん</t>
    </rPh>
    <rPh sb="9" eb="12">
      <t>ほいくえん</t>
    </rPh>
    <phoneticPr fontId="4" type="Hiragana" alignment="distributed"/>
  </si>
  <si>
    <t>みはた虹の丘
こども園</t>
    <rPh sb="3" eb="4">
      <t>にじ</t>
    </rPh>
    <rPh sb="5" eb="6">
      <t>おか</t>
    </rPh>
    <rPh sb="10" eb="11">
      <t>えん</t>
    </rPh>
    <phoneticPr fontId="4" type="Hiragana" alignment="distributed"/>
  </si>
  <si>
    <t>幼保連携型認定
こども園
亀山愛児園</t>
    <rPh sb="0" eb="7">
      <t>ようほれんけいがたにんてい</t>
    </rPh>
    <rPh sb="11" eb="12">
      <t>えん</t>
    </rPh>
    <rPh sb="13" eb="15">
      <t>かめやま</t>
    </rPh>
    <rPh sb="15" eb="17">
      <t>あいじ</t>
    </rPh>
    <rPh sb="17" eb="18">
      <t>えん</t>
    </rPh>
    <phoneticPr fontId="4" type="Hiragana" alignment="distributed"/>
  </si>
  <si>
    <t>kyoiku@pref.mie.lg.jp</t>
    <phoneticPr fontId="4"/>
  </si>
  <si>
    <t>kyosei@pref.mie.lg.jp</t>
    <phoneticPr fontId="4"/>
  </si>
  <si>
    <t>kyozaimu@pref.mie.lg.jp</t>
    <phoneticPr fontId="4"/>
  </si>
  <si>
    <t>keirishi@pref.mie.lg.jp</t>
    <phoneticPr fontId="4"/>
  </si>
  <si>
    <t>kyosyok@pref.mie.lg.jp</t>
    <phoneticPr fontId="4"/>
  </si>
  <si>
    <t>fukukyu@pref.mie.lg.jp</t>
    <phoneticPr fontId="4"/>
  </si>
  <si>
    <t>kyocho@pref.mie.ｌｇ.jp</t>
    <phoneticPr fontId="4"/>
  </si>
  <si>
    <t>kokokyo@pref.mie.lg.jp</t>
    <phoneticPr fontId="4"/>
  </si>
  <si>
    <t>gakokyo@pref.mie.lg.jp</t>
    <phoneticPr fontId="4"/>
  </si>
  <si>
    <t>gakupro@pref.mie.lg.jp</t>
    <phoneticPr fontId="4"/>
  </si>
  <si>
    <t>shienkyo@pref.mie.lg.jp</t>
    <phoneticPr fontId="4"/>
  </si>
  <si>
    <t>seishi@pref.mie.lg.jp</t>
    <phoneticPr fontId="4"/>
  </si>
  <si>
    <t>jinkyoui@pref.mie.lg.jp</t>
    <phoneticPr fontId="4"/>
  </si>
  <si>
    <t>hotai@pref.mie.ｌｇ.jp</t>
    <phoneticPr fontId="4"/>
  </si>
  <si>
    <t>shabun@pref.mie.lg.jp</t>
    <phoneticPr fontId="4"/>
  </si>
  <si>
    <t>kenshien@pref.mie.lg.jp</t>
    <phoneticPr fontId="4"/>
  </si>
  <si>
    <t>kenjoho@pref.mie.lg.jp</t>
    <phoneticPr fontId="4"/>
  </si>
  <si>
    <t>hkyoiku@pref.mie.lg.jp</t>
    <phoneticPr fontId="4"/>
  </si>
  <si>
    <t>nkyoiku@pref.mie.lg.jp</t>
    <phoneticPr fontId="4"/>
  </si>
  <si>
    <t>kkyoiku@pref.mie.lg.jp</t>
    <phoneticPr fontId="4"/>
  </si>
  <si>
    <t>maibun@pref.mie.lg.jp</t>
    <phoneticPr fontId="4"/>
  </si>
  <si>
    <t>mie-lib@library.pref.mie.lg.jp</t>
    <phoneticPr fontId="4"/>
  </si>
  <si>
    <t>MieMu@pref.mie.lg.jp</t>
    <phoneticPr fontId="4"/>
  </si>
  <si>
    <t>bijutsu@pref.mie.lg.jp</t>
    <phoneticPr fontId="4"/>
  </si>
  <si>
    <t>saiku@pref.mie.lg.jp</t>
    <phoneticPr fontId="4"/>
  </si>
  <si>
    <t>穂積裕昌</t>
    <rPh sb="0" eb="2">
      <t>ホヅミ</t>
    </rPh>
    <rPh sb="2" eb="3">
      <t>ユウ</t>
    </rPh>
    <rPh sb="3" eb="4">
      <t>マサ</t>
    </rPh>
    <phoneticPr fontId="4"/>
  </si>
  <si>
    <t>長谷川哲也</t>
    <rPh sb="0" eb="3">
      <t>ハセガワ</t>
    </rPh>
    <rPh sb="3" eb="5">
      <t>テツヤ</t>
    </rPh>
    <phoneticPr fontId="4"/>
  </si>
  <si>
    <t>別所志津子</t>
    <rPh sb="0" eb="2">
      <t>ベッショ</t>
    </rPh>
    <rPh sb="2" eb="5">
      <t>シヅコ</t>
    </rPh>
    <phoneticPr fontId="4"/>
  </si>
  <si>
    <t>加藤昌伸</t>
    <rPh sb="0" eb="2">
      <t>カトウ</t>
    </rPh>
    <rPh sb="2" eb="3">
      <t>マサ</t>
    </rPh>
    <rPh sb="3" eb="4">
      <t>ノブ</t>
    </rPh>
    <phoneticPr fontId="4"/>
  </si>
  <si>
    <t>竹内義信</t>
    <rPh sb="0" eb="2">
      <t>タケウチ</t>
    </rPh>
    <rPh sb="2" eb="3">
      <t>ヨシ</t>
    </rPh>
    <rPh sb="3" eb="4">
      <t>シン</t>
    </rPh>
    <phoneticPr fontId="4"/>
  </si>
  <si>
    <t>垣内正光</t>
    <rPh sb="0" eb="2">
      <t>カキウチ</t>
    </rPh>
    <rPh sb="2" eb="4">
      <t>マサミツ</t>
    </rPh>
    <phoneticPr fontId="4"/>
  </si>
  <si>
    <t>星野利幸</t>
    <rPh sb="0" eb="2">
      <t>ホシノ</t>
    </rPh>
    <rPh sb="2" eb="4">
      <t>トシユキ</t>
    </rPh>
    <phoneticPr fontId="4"/>
  </si>
  <si>
    <t>速水　豊</t>
    <rPh sb="0" eb="2">
      <t>ハヤミ</t>
    </rPh>
    <rPh sb="3" eb="4">
      <t>ユタカ</t>
    </rPh>
    <phoneticPr fontId="4"/>
  </si>
  <si>
    <t>中川　豊</t>
    <rPh sb="0" eb="2">
      <t>ナカガワ</t>
    </rPh>
    <rPh sb="3" eb="4">
      <t>ユタカ</t>
    </rPh>
    <phoneticPr fontId="4"/>
  </si>
  <si>
    <t>上村一弥</t>
    <rPh sb="0" eb="2">
      <t>ウエムラ</t>
    </rPh>
    <rPh sb="2" eb="4">
      <t>カズヤ</t>
    </rPh>
    <phoneticPr fontId="4"/>
  </si>
  <si>
    <t>前田　誠</t>
    <rPh sb="0" eb="2">
      <t>マエダ</t>
    </rPh>
    <rPh sb="3" eb="4">
      <t>マコト</t>
    </rPh>
    <phoneticPr fontId="4"/>
  </si>
  <si>
    <t>三重県立学校長会</t>
    <rPh sb="0" eb="3">
      <t>ミエケン</t>
    </rPh>
    <rPh sb="3" eb="4">
      <t>リツ</t>
    </rPh>
    <rPh sb="4" eb="6">
      <t>ガッコウ</t>
    </rPh>
    <rPh sb="6" eb="7">
      <t>チョウ</t>
    </rPh>
    <rPh sb="7" eb="8">
      <t>カイ</t>
    </rPh>
    <phoneticPr fontId="4"/>
  </si>
  <si>
    <t>宮　路　正　弘</t>
    <rPh sb="0" eb="1">
      <t>ミヤ</t>
    </rPh>
    <rPh sb="2" eb="3">
      <t>ミチ</t>
    </rPh>
    <rPh sb="4" eb="5">
      <t>マサ</t>
    </rPh>
    <rPh sb="6" eb="7">
      <t>ヒロ</t>
    </rPh>
    <phoneticPr fontId="4"/>
  </si>
  <si>
    <t>吉　村　元　宏</t>
    <rPh sb="0" eb="1">
      <t>キチ</t>
    </rPh>
    <rPh sb="2" eb="3">
      <t>ムラ</t>
    </rPh>
    <rPh sb="4" eb="5">
      <t>モト</t>
    </rPh>
    <rPh sb="6" eb="7">
      <t>ヒロ</t>
    </rPh>
    <phoneticPr fontId="4"/>
  </si>
  <si>
    <t>上　村　和　弘</t>
    <rPh sb="0" eb="1">
      <t>ウエ</t>
    </rPh>
    <rPh sb="2" eb="3">
      <t>ムラ</t>
    </rPh>
    <rPh sb="4" eb="5">
      <t>ワ</t>
    </rPh>
    <rPh sb="6" eb="7">
      <t>ヒロ</t>
    </rPh>
    <phoneticPr fontId="4"/>
  </si>
  <si>
    <t>◎一尾哲也</t>
    <rPh sb="1" eb="2">
      <t>イチ</t>
    </rPh>
    <rPh sb="2" eb="3">
      <t>オ</t>
    </rPh>
    <rPh sb="3" eb="5">
      <t>テツヤ</t>
    </rPh>
    <phoneticPr fontId="4"/>
  </si>
  <si>
    <t>奥　田　文　彦</t>
    <rPh sb="0" eb="1">
      <t>オク</t>
    </rPh>
    <rPh sb="2" eb="3">
      <t>タ</t>
    </rPh>
    <rPh sb="4" eb="5">
      <t>ブン</t>
    </rPh>
    <rPh sb="6" eb="7">
      <t>ヒコ</t>
    </rPh>
    <phoneticPr fontId="4"/>
  </si>
  <si>
    <t>　松村直樹</t>
    <rPh sb="1" eb="3">
      <t>マツムラ</t>
    </rPh>
    <rPh sb="3" eb="5">
      <t>ナオキ</t>
    </rPh>
    <phoneticPr fontId="4"/>
  </si>
  <si>
    <t>松島功城</t>
    <rPh sb="0" eb="2">
      <t>マツシマ</t>
    </rPh>
    <rPh sb="2" eb="3">
      <t>イサオ</t>
    </rPh>
    <rPh sb="3" eb="4">
      <t>シロ</t>
    </rPh>
    <phoneticPr fontId="4"/>
  </si>
  <si>
    <t>出口孝貴</t>
    <rPh sb="0" eb="2">
      <t>デグチ</t>
    </rPh>
    <rPh sb="2" eb="3">
      <t>タカ</t>
    </rPh>
    <rPh sb="3" eb="4">
      <t>タカ</t>
    </rPh>
    <phoneticPr fontId="4"/>
  </si>
  <si>
    <t>廣岡茂斉</t>
    <rPh sb="0" eb="2">
      <t>ヒロオカ</t>
    </rPh>
    <rPh sb="2" eb="3">
      <t>シゲル</t>
    </rPh>
    <rPh sb="3" eb="4">
      <t>サイ</t>
    </rPh>
    <phoneticPr fontId="4"/>
  </si>
  <si>
    <t>◎西川俊朗</t>
    <rPh sb="1" eb="3">
      <t>ニシカワ</t>
    </rPh>
    <rPh sb="3" eb="5">
      <t>トシロウ</t>
    </rPh>
    <phoneticPr fontId="4"/>
  </si>
  <si>
    <t>大塚千尋</t>
    <rPh sb="0" eb="2">
      <t>オオツカ</t>
    </rPh>
    <rPh sb="2" eb="4">
      <t>チヒロ</t>
    </rPh>
    <phoneticPr fontId="4"/>
  </si>
  <si>
    <t>◎尾上修一</t>
    <rPh sb="1" eb="3">
      <t>オノウエ</t>
    </rPh>
    <rPh sb="3" eb="5">
      <t>シュウイチ</t>
    </rPh>
    <phoneticPr fontId="4"/>
  </si>
  <si>
    <t>水野和久</t>
    <rPh sb="0" eb="2">
      <t>ミズノ</t>
    </rPh>
    <rPh sb="2" eb="4">
      <t>カズヒサ</t>
    </rPh>
    <phoneticPr fontId="4"/>
  </si>
  <si>
    <t>◎川口裕子</t>
    <rPh sb="1" eb="3">
      <t>カワグチ</t>
    </rPh>
    <rPh sb="3" eb="5">
      <t>ユウコ</t>
    </rPh>
    <phoneticPr fontId="4"/>
  </si>
  <si>
    <t>赤尾時寛</t>
    <rPh sb="0" eb="2">
      <t>アカオ</t>
    </rPh>
    <rPh sb="2" eb="3">
      <t>トキ</t>
    </rPh>
    <rPh sb="3" eb="4">
      <t>ヒロシ</t>
    </rPh>
    <phoneticPr fontId="4"/>
  </si>
  <si>
    <t>◎谷口峻隆</t>
    <rPh sb="1" eb="3">
      <t>タニグチ</t>
    </rPh>
    <rPh sb="3" eb="4">
      <t>シュン</t>
    </rPh>
    <rPh sb="4" eb="5">
      <t>タカ</t>
    </rPh>
    <phoneticPr fontId="4"/>
  </si>
  <si>
    <t>梅原浩一</t>
    <rPh sb="0" eb="2">
      <t>ウメハラ</t>
    </rPh>
    <rPh sb="2" eb="4">
      <t>コウイチ</t>
    </rPh>
    <phoneticPr fontId="4"/>
  </si>
  <si>
    <t>　山中秀人</t>
    <rPh sb="1" eb="3">
      <t>ヤマナカ</t>
    </rPh>
    <rPh sb="3" eb="5">
      <t>ヒデト</t>
    </rPh>
    <phoneticPr fontId="4"/>
  </si>
  <si>
    <t>嶋　田　和　彦</t>
    <rPh sb="0" eb="1">
      <t>シマ</t>
    </rPh>
    <rPh sb="2" eb="3">
      <t>タ</t>
    </rPh>
    <rPh sb="4" eb="5">
      <t>ワ</t>
    </rPh>
    <rPh sb="6" eb="7">
      <t>ヒコ</t>
    </rPh>
    <phoneticPr fontId="4"/>
  </si>
  <si>
    <t>◎奥山真司</t>
    <rPh sb="1" eb="3">
      <t>オクヤマ</t>
    </rPh>
    <rPh sb="3" eb="5">
      <t>シンジ</t>
    </rPh>
    <phoneticPr fontId="4"/>
  </si>
  <si>
    <t>林　　幸　喜</t>
    <rPh sb="0" eb="1">
      <t>ハヤシ</t>
    </rPh>
    <rPh sb="3" eb="4">
      <t>サチ</t>
    </rPh>
    <rPh sb="5" eb="6">
      <t>キ</t>
    </rPh>
    <phoneticPr fontId="4"/>
  </si>
  <si>
    <t>◎本田不二彦</t>
    <rPh sb="1" eb="3">
      <t>ホンダ</t>
    </rPh>
    <rPh sb="3" eb="6">
      <t>フジヒコ</t>
    </rPh>
    <phoneticPr fontId="4"/>
  </si>
  <si>
    <t xml:space="preserve"> 川口仁美</t>
    <rPh sb="1" eb="3">
      <t>カワグチ</t>
    </rPh>
    <rPh sb="3" eb="5">
      <t>ヒトミ</t>
    </rPh>
    <phoneticPr fontId="4"/>
  </si>
  <si>
    <t>石　井　由　美</t>
    <rPh sb="0" eb="1">
      <t>イシ</t>
    </rPh>
    <rPh sb="2" eb="3">
      <t>イ</t>
    </rPh>
    <rPh sb="4" eb="5">
      <t>ヨシ</t>
    </rPh>
    <rPh sb="6" eb="7">
      <t>ミ</t>
    </rPh>
    <phoneticPr fontId="4"/>
  </si>
  <si>
    <t>北　村　　武</t>
    <rPh sb="0" eb="1">
      <t>キタ</t>
    </rPh>
    <rPh sb="2" eb="3">
      <t>ムラ</t>
    </rPh>
    <rPh sb="5" eb="6">
      <t>タケシ</t>
    </rPh>
    <phoneticPr fontId="4"/>
  </si>
  <si>
    <t>　柘植三治</t>
    <rPh sb="1" eb="3">
      <t>ツゲ</t>
    </rPh>
    <rPh sb="3" eb="5">
      <t>ミツハル</t>
    </rPh>
    <phoneticPr fontId="4"/>
  </si>
  <si>
    <t>　伊藤敦子</t>
    <rPh sb="1" eb="3">
      <t>イトウ</t>
    </rPh>
    <rPh sb="3" eb="5">
      <t>アツコ</t>
    </rPh>
    <phoneticPr fontId="4"/>
  </si>
  <si>
    <t>出口　好樹</t>
    <rPh sb="0" eb="2">
      <t>デグチ</t>
    </rPh>
    <rPh sb="3" eb="4">
      <t>ス</t>
    </rPh>
    <rPh sb="4" eb="5">
      <t>キ</t>
    </rPh>
    <phoneticPr fontId="4"/>
  </si>
  <si>
    <t>伴充</t>
    <rPh sb="0" eb="1">
      <t>バン</t>
    </rPh>
    <rPh sb="1" eb="2">
      <t>ジュウ</t>
    </rPh>
    <phoneticPr fontId="4"/>
  </si>
  <si>
    <t>上村安生</t>
    <rPh sb="0" eb="2">
      <t>ウエムラ</t>
    </rPh>
    <rPh sb="2" eb="3">
      <t>ヤス</t>
    </rPh>
    <rPh sb="3" eb="4">
      <t>セイ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</si>
  <si>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　郵便番号519-4325　熊野市有馬町4621-32　　　　Fax　0597-89-5572 )</t>
    </r>
    <rPh sb="12" eb="16">
      <t>ユウビンバンゴウ</t>
    </rPh>
    <rPh sb="25" eb="28">
      <t>クマノシ</t>
    </rPh>
    <rPh sb="28" eb="31">
      <t>アリマチョウ</t>
    </rPh>
    <phoneticPr fontId="4"/>
  </si>
  <si>
    <t>0597-89-5570</t>
    <phoneticPr fontId="4"/>
  </si>
  <si>
    <t>津市大里睦合町2751-2</t>
    <rPh sb="0" eb="2">
      <t>ツシ</t>
    </rPh>
    <rPh sb="2" eb="7">
      <t>オオザトムツアイチョウ</t>
    </rPh>
    <rPh sb="7" eb="8">
      <t>クノ</t>
    </rPh>
    <phoneticPr fontId="4"/>
  </si>
  <si>
    <t>津市桜橋二丁目142
　　　　三重県教育文化会館内</t>
    <rPh sb="0" eb="4">
      <t>514-0003</t>
    </rPh>
    <rPh sb="4" eb="5">
      <t>2</t>
    </rPh>
    <rPh sb="5" eb="7">
      <t>チョウメ</t>
    </rPh>
    <rPh sb="15" eb="18">
      <t>ミエケン</t>
    </rPh>
    <rPh sb="18" eb="20">
      <t>キョウイク</t>
    </rPh>
    <rPh sb="20" eb="22">
      <t>ブンカ</t>
    </rPh>
    <rPh sb="22" eb="24">
      <t>カイカン</t>
    </rPh>
    <rPh sb="24" eb="25">
      <t>ナイ</t>
    </rPh>
    <phoneticPr fontId="4"/>
  </si>
  <si>
    <t>(21)</t>
    <phoneticPr fontId="4"/>
  </si>
  <si>
    <t>post@kuwana-h.ed.jp</t>
    <phoneticPr fontId="4"/>
  </si>
  <si>
    <t>hwkuwa00@mxs.mie-c.ed.jp</t>
    <phoneticPr fontId="4"/>
  </si>
  <si>
    <t>田渕　元章</t>
    <rPh sb="0" eb="2">
      <t>たぶち</t>
    </rPh>
    <rPh sb="3" eb="4">
      <t>もと</t>
    </rPh>
    <rPh sb="4" eb="5">
      <t>あき</t>
    </rPh>
    <phoneticPr fontId="4" type="Hiragana" alignment="center"/>
  </si>
  <si>
    <t>hnkuwaad@mxs.mie-c.ed.jp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</si>
  <si>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</si>
  <si>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</si>
  <si>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hasake00@mxs.mie-c.ed.jp</t>
    <phoneticPr fontId="4"/>
  </si>
  <si>
    <t>hyogoad@mxs.mie-c.ed.jp</t>
    <phoneticPr fontId="4" type="Hiragana" alignment="center"/>
  </si>
  <si>
    <t>tyokkaad@mxs.mie-c.ed.jp</t>
    <phoneticPr fontId="4" type="Hiragana" alignment="center"/>
  </si>
  <si>
    <t>西尾　雅二</t>
    <rPh sb="0" eb="2">
      <t>にしお</t>
    </rPh>
    <rPh sb="3" eb="4">
      <t>まさ</t>
    </rPh>
    <rPh sb="4" eb="5">
      <t>じ</t>
    </rPh>
    <phoneticPr fontId="4" type="Hiragana" alignment="center"/>
  </si>
  <si>
    <t>tcyokkad@mxs.mie-c.ed.jp</t>
    <phoneticPr fontId="4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</si>
  <si>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</si>
  <si>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</si>
  <si>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</si>
  <si>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</si>
  <si>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hisiyaad@mxs.mie-c.ed.jp</t>
    <phoneticPr fontId="4"/>
  </si>
  <si>
    <t>江﨑　　徹</t>
    <rPh sb="0" eb="2">
      <t>えざき</t>
    </rPh>
    <rPh sb="4" eb="5">
      <t>とおる</t>
    </rPh>
    <phoneticPr fontId="4" type="Hiragana" alignment="center"/>
  </si>
  <si>
    <t xml:space="preserve">hiino61@mxs.mie-c.ed.jp </t>
    <phoneticPr fontId="4" type="Hiragana" alignment="center"/>
  </si>
  <si>
    <t>中田　直人</t>
    <rPh sb="0" eb="2">
      <t>なかた</t>
    </rPh>
    <rPh sb="3" eb="5">
      <t>なおと</t>
    </rPh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</si>
  <si>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</si>
  <si>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</si>
  <si>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辻　　成尚</t>
    <rPh sb="0" eb="1">
      <t>つじ</t>
    </rPh>
    <rPh sb="3" eb="4">
      <t>なる</t>
    </rPh>
    <rPh sb="4" eb="5">
      <t>ひさ</t>
    </rPh>
    <phoneticPr fontId="4" type="Hiragana" alignment="center"/>
  </si>
  <si>
    <t>htuad@mxs.mie-c.ed.jp</t>
    <phoneticPr fontId="4"/>
  </si>
  <si>
    <t>059-225-1361</t>
    <phoneticPr fontId="4"/>
  </si>
  <si>
    <t>htuhigad@mxs.mie-c.ed.jp</t>
    <phoneticPr fontId="4" type="Hiragana" alignment="center"/>
  </si>
  <si>
    <t>ttuad@mxs.mie-c.ed.jp</t>
    <phoneticPr fontId="4"/>
  </si>
  <si>
    <t>野垣内　靖</t>
    <rPh sb="0" eb="3">
      <t>のがいと</t>
    </rPh>
    <rPh sb="4" eb="5">
      <t>やすし</t>
    </rPh>
    <phoneticPr fontId="4" type="Hiragana" alignment="center"/>
  </si>
  <si>
    <t>ctu00@mxs.mie-c.ed.jp</t>
    <phoneticPr fontId="4"/>
  </si>
  <si>
    <t>hhisai98@mxs.mie-c.ed.jp</t>
    <phoneticPr fontId="4"/>
  </si>
  <si>
    <t>福井　長年</t>
    <rPh sb="0" eb="2">
      <t>ふくい</t>
    </rPh>
    <rPh sb="3" eb="5">
      <t>ながとし</t>
    </rPh>
    <phoneticPr fontId="4" type="Hiragana" alignment="center"/>
  </si>
  <si>
    <t>ahisaiad@mxs.mie-c.ed.jp</t>
    <phoneticPr fontId="4"/>
  </si>
  <si>
    <t>hmatus51@mxs.mie-c.ed.jp</t>
    <phoneticPr fontId="4" type="Hiragana" alignment="center"/>
  </si>
  <si>
    <t>cmatusad@mxs.mie-c.ed.jp</t>
    <phoneticPr fontId="4" type="Hiragana" alignment="center"/>
  </si>
  <si>
    <t>川瀬　幸史</t>
    <rPh sb="0" eb="2">
      <t>かわせ</t>
    </rPh>
    <rPh sb="3" eb="4">
      <t>ゆき</t>
    </rPh>
    <rPh sb="4" eb="5">
      <t>ふみ</t>
    </rPh>
    <phoneticPr fontId="4" type="Hiragana" alignment="center"/>
  </si>
  <si>
    <t>hiinanad@mxs.mie-c.ed.jp</t>
    <phoneticPr fontId="4" type="Hiragana" alignment="center"/>
  </si>
  <si>
    <t>houka00@mxs.mie-c.ed.jp</t>
    <phoneticPr fontId="4" type="Hiragana" alignment="center"/>
  </si>
  <si>
    <t>hsubar00@mxs.mie-c.ed.jp</t>
    <phoneticPr fontId="4"/>
  </si>
  <si>
    <t>hujiyaad@mxs.mie-c.ed.jp</t>
    <phoneticPr fontId="4" type="Hiragana" alignment="center"/>
  </si>
  <si>
    <t>hisead@mxs.mie-c.ed.jp</t>
    <phoneticPr fontId="4" type="Hiragana" alignment="center"/>
  </si>
  <si>
    <t>tisead@mxs.mie-c.ed.jp</t>
    <phoneticPr fontId="4" type="Hiragana" alignment="center"/>
  </si>
  <si>
    <t>中村　典生</t>
    <rPh sb="0" eb="2">
      <t>なかむら</t>
    </rPh>
    <rPh sb="3" eb="4">
      <t>のり</t>
    </rPh>
    <rPh sb="4" eb="5">
      <t>お</t>
    </rPh>
    <phoneticPr fontId="4" type="Hiragana" alignment="center"/>
  </si>
  <si>
    <t>廣島　　朗</t>
    <rPh sb="0" eb="2">
      <t>ひろしま</t>
    </rPh>
    <rPh sb="4" eb="5">
      <t>あきら</t>
    </rPh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</si>
  <si>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</si>
  <si>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</si>
  <si>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井ノ口　誠充</t>
    <rPh sb="0" eb="3">
      <t>いのぐち</t>
    </rPh>
    <rPh sb="4" eb="5">
      <t>まさ</t>
    </rPh>
    <rPh sb="5" eb="6">
      <t>みつ</t>
    </rPh>
    <phoneticPr fontId="4" type="Hiragana" alignment="center"/>
  </si>
  <si>
    <t>hwatarad@mxs.mie-c.ed.jp</t>
    <phoneticPr fontId="4"/>
  </si>
  <si>
    <t>htobaad@mxs.mie-c.ed.jp</t>
    <phoneticPr fontId="4" type="Hiragana" alignment="center"/>
  </si>
  <si>
    <t>角屋　貴久</t>
    <rPh sb="0" eb="2">
      <t>かどや</t>
    </rPh>
    <rPh sb="3" eb="5">
      <t>たかひさ</t>
    </rPh>
    <phoneticPr fontId="4" type="Hiragana" alignment="center"/>
  </si>
  <si>
    <t>hsimaad@mxs.mie-c.ed.jp</t>
    <phoneticPr fontId="4" type="Hiragana" alignment="center"/>
  </si>
  <si>
    <t>hsuisa@mxs.mie-c.ed.jp</t>
    <phoneticPr fontId="4"/>
  </si>
  <si>
    <t>水谷　正樹</t>
    <rPh sb="0" eb="2">
      <t>みずたに</t>
    </rPh>
    <rPh sb="3" eb="5">
      <t>まさき</t>
    </rPh>
    <phoneticPr fontId="4" type="Hiragana" alignment="center"/>
  </si>
  <si>
    <t>huenoad@mxs.mie-c.ed.jp</t>
    <phoneticPr fontId="4"/>
  </si>
  <si>
    <t>hakeboad@mxs.mie-c.ed.jp</t>
    <phoneticPr fontId="4"/>
  </si>
  <si>
    <t>松岡　曜子</t>
    <rPh sb="0" eb="2">
      <t>まつおか</t>
    </rPh>
    <rPh sb="3" eb="5">
      <t>ようこ</t>
    </rPh>
    <phoneticPr fontId="4" type="Hiragana" alignment="center"/>
  </si>
  <si>
    <t>info@igahakuho.ed.jp</t>
    <phoneticPr fontId="4" type="Hiragana" alignment="center"/>
  </si>
  <si>
    <t>德田　嘉美</t>
    <rPh sb="0" eb="1">
      <t>とく</t>
    </rPh>
    <rPh sb="1" eb="2">
      <t>だ</t>
    </rPh>
    <rPh sb="3" eb="4">
      <t>よし</t>
    </rPh>
    <rPh sb="4" eb="5">
      <t>み</t>
    </rPh>
    <phoneticPr fontId="4" type="Hiragana" alignment="center"/>
  </si>
  <si>
    <t>hnabarad@mxs.mie-c.ed.jp</t>
    <phoneticPr fontId="4"/>
  </si>
  <si>
    <t>hseihou@mxs.mie-c.ed.jp</t>
    <phoneticPr fontId="4" type="Hiragana" alignment="center"/>
  </si>
  <si>
    <t>howasead@mxs.mie-c.ed.jp</t>
    <phoneticPr fontId="4" type="Hiragana" alignment="center"/>
  </si>
  <si>
    <t>hkimotad@mxs.mie-c.ed.jp</t>
    <phoneticPr fontId="4" type="Hiragana" alignment="center"/>
  </si>
  <si>
    <t>hkinanad@mxs.mie-c.ed.jp</t>
    <phoneticPr fontId="4"/>
  </si>
  <si>
    <t>森　　典英</t>
    <rPh sb="0" eb="1">
      <t>もり</t>
    </rPh>
    <rPh sb="3" eb="4">
      <t>のり</t>
    </rPh>
    <rPh sb="4" eb="5">
      <t>ひで</t>
    </rPh>
    <phoneticPr fontId="4" type="Hiragana" alignment="center"/>
  </si>
  <si>
    <t>0594-22-8515</t>
    <phoneticPr fontId="4"/>
  </si>
  <si>
    <t>0594-22-8662</t>
    <phoneticPr fontId="4"/>
  </si>
  <si>
    <t>tyokkaad@msx.mie-c.ed.jp</t>
    <phoneticPr fontId="4" type="Hiragana" alignment="center"/>
  </si>
  <si>
    <t>517-0703</t>
    <phoneticPr fontId="4"/>
  </si>
  <si>
    <t>0599-85-0021</t>
    <phoneticPr fontId="4"/>
  </si>
  <si>
    <t>0599-85-0985</t>
    <phoneticPr fontId="4"/>
  </si>
  <si>
    <t>hsuisa55@mxs.mie-c.ed.jp</t>
    <phoneticPr fontId="4"/>
  </si>
  <si>
    <t>－</t>
    <phoneticPr fontId="4"/>
  </si>
  <si>
    <t>0594-22-5220</t>
    <phoneticPr fontId="4" type="Hiragana" alignment="center"/>
  </si>
  <si>
    <t>teiji1@kuwana-h.sakura.ne.jp</t>
    <phoneticPr fontId="4" type="Hiragana" alignment="center"/>
  </si>
  <si>
    <t>tyokka-tei@mxs.mie-c.ed.jp</t>
    <phoneticPr fontId="4"/>
  </si>
  <si>
    <t>hhokusad@mxs.mie-c.ed.jp</t>
    <phoneticPr fontId="4" type="Hiragana" alignment="center"/>
  </si>
  <si>
    <t>059-389-6116</t>
    <phoneticPr fontId="4" type="Hiragana" alignment="center"/>
  </si>
  <si>
    <t>hmieyuad@mxs.mie-c.ed.jp</t>
    <phoneticPr fontId="4" type="Hiragana" alignment="center"/>
  </si>
  <si>
    <t>0598-21-5092</t>
    <phoneticPr fontId="4" type="Hiragana" alignment="center"/>
  </si>
  <si>
    <t>bisead@mxs.mie-c.ed.jp</t>
    <phoneticPr fontId="4"/>
  </si>
  <si>
    <t>河上　佳寛</t>
    <rPh sb="0" eb="2">
      <t>かわかみ</t>
    </rPh>
    <rPh sb="3" eb="4">
      <t>よし</t>
    </rPh>
    <rPh sb="4" eb="5">
      <t>ひろ</t>
    </rPh>
    <phoneticPr fontId="4" type="Hiragana" alignment="center"/>
  </si>
  <si>
    <t>hmatus.tusin@mxs.mie-c.ed.jp</t>
    <phoneticPr fontId="4" type="Hiragana" alignment="center"/>
  </si>
  <si>
    <t>sbmiead@mxs.mie-c.ed.jp</t>
    <phoneticPr fontId="4" type="Hiragana" alignment="center"/>
  </si>
  <si>
    <t>ssiroy00@mxs.mie-c.ed.jp</t>
    <phoneticPr fontId="4" type="Hiragana" alignment="center"/>
  </si>
  <si>
    <t>山口　　香</t>
    <rPh sb="0" eb="2">
      <t>やまぐち</t>
    </rPh>
    <rPh sb="4" eb="5">
      <t>かおり</t>
    </rPh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</si>
  <si>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</si>
  <si>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</si>
  <si>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</si>
  <si>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</si>
  <si>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</si>
  <si>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森井　博之</t>
    <rPh sb="0" eb="2">
      <t>もりい</t>
    </rPh>
    <rPh sb="3" eb="5">
      <t>ひろゆき</t>
    </rPh>
    <phoneticPr fontId="4" type="Hiragana" alignment="center"/>
  </si>
  <si>
    <t>514-0125</t>
    <phoneticPr fontId="4" type="Hiragana" alignment="center"/>
  </si>
  <si>
    <t>059-253-2061</t>
    <phoneticPr fontId="4" type="Hiragana" alignment="center"/>
  </si>
  <si>
    <t xml:space="preserve">skusanad@mxs.mie-c.ed.jp </t>
    <phoneticPr fontId="4" type="Hiragana" alignment="center"/>
  </si>
  <si>
    <t>059-253-2056</t>
    <phoneticPr fontId="4" type="Hiragana" alignment="center"/>
  </si>
  <si>
    <t>sinabaad@mxs.mie-c.ed.jp</t>
    <phoneticPr fontId="4" type="Hiragana" alignment="center"/>
  </si>
  <si>
    <t>sigatu01@mxs.mie-c.ed.jp</t>
    <phoneticPr fontId="4" type="Hiragana" alignment="center"/>
  </si>
  <si>
    <t>515-0044</t>
    <phoneticPr fontId="4" type="Hiragana" alignment="center"/>
  </si>
  <si>
    <t>0598-30-8170</t>
    <phoneticPr fontId="4" type="Hiragana" alignment="center"/>
  </si>
  <si>
    <t>0598-30-5066</t>
    <phoneticPr fontId="4" type="Hiragana" alignment="center"/>
  </si>
  <si>
    <t>smatus01@mxs.mie-c.ed.jp</t>
    <phoneticPr fontId="4" type="Hiragana" alignment="center"/>
  </si>
  <si>
    <t>511-0811</t>
    <phoneticPr fontId="4" type="Hiragana" alignment="center"/>
  </si>
  <si>
    <t>skuwan01@mxs.mie-c.ed.jp</t>
    <phoneticPr fontId="4" type="Hiragana" alignment="center"/>
  </si>
  <si>
    <t>swatarad@mxs.mie-c.ed.jp</t>
    <phoneticPr fontId="4"/>
  </si>
  <si>
    <t>庄村　　哲</t>
    <rPh sb="0" eb="2">
      <t>しょうむら</t>
    </rPh>
    <rPh sb="4" eb="5">
      <t>さとし</t>
    </rPh>
    <phoneticPr fontId="4" type="Hiragana" alignment="center"/>
  </si>
  <si>
    <t>sdmiead@mxs.mie-c.ed.jp</t>
    <phoneticPr fontId="4" type="Hiragana" alignment="center"/>
  </si>
  <si>
    <t>059-373-2728</t>
    <phoneticPr fontId="4" type="Hiragana" alignment="center"/>
  </si>
  <si>
    <t>059-253-2036</t>
    <phoneticPr fontId="4" type="Hiragana" alignment="center"/>
  </si>
  <si>
    <t xml:space="preserve">sasunaad@mxs.mie-c.ed.jp </t>
    <phoneticPr fontId="4" type="Hiragana" alignment="center"/>
  </si>
  <si>
    <t>stamak00@mxs.mie-c.ed.jp</t>
    <phoneticPr fontId="4"/>
  </si>
  <si>
    <t>snisihad@mxs.mie-c.ed.jp</t>
    <phoneticPr fontId="4"/>
  </si>
  <si>
    <t>0594-87-6061</t>
    <phoneticPr fontId="4" type="Hiragana" alignment="center"/>
  </si>
  <si>
    <t>0594-25-1165</t>
    <phoneticPr fontId="4" type="Hiragana" alignment="center"/>
  </si>
  <si>
    <t>519-4327</t>
    <phoneticPr fontId="4" type="Hiragana" alignment="center"/>
  </si>
  <si>
    <t>0597-89-2920</t>
    <phoneticPr fontId="4" type="Hiragana" alignment="center"/>
  </si>
  <si>
    <t>sowasead@mxs.mie-c.ed.jp</t>
    <phoneticPr fontId="4" type="Hiragana" alignment="center"/>
  </si>
  <si>
    <t>※　専攻科を含む</t>
    <phoneticPr fontId="4"/>
  </si>
  <si>
    <t>0594-21-4528</t>
    <phoneticPr fontId="4"/>
  </si>
  <si>
    <t>東方2157</t>
    <phoneticPr fontId="4"/>
  </si>
  <si>
    <t>0594-21-3347</t>
    <phoneticPr fontId="4"/>
  </si>
  <si>
    <t>0594-31-4022</t>
    <phoneticPr fontId="4"/>
  </si>
  <si>
    <t>511-0805</t>
    <phoneticPr fontId="4"/>
  </si>
  <si>
    <t>511-0937</t>
    <phoneticPr fontId="4"/>
  </si>
  <si>
    <t>511-0903</t>
    <phoneticPr fontId="4"/>
  </si>
  <si>
    <t>0594-31-3245</t>
    <phoneticPr fontId="4"/>
  </si>
  <si>
    <t>511-0865</t>
    <phoneticPr fontId="4"/>
  </si>
  <si>
    <t>0594-23-7931</t>
    <phoneticPr fontId="4"/>
  </si>
  <si>
    <t>佐藤　隆</t>
    <rPh sb="0" eb="2">
      <t>さとう</t>
    </rPh>
    <rPh sb="3" eb="4">
      <t>たかし</t>
    </rPh>
    <phoneticPr fontId="4" type="Hiragana" alignment="distributed"/>
  </si>
  <si>
    <t>0594-24-4528</t>
    <phoneticPr fontId="4" type="Hiragana" alignment="distributed"/>
  </si>
  <si>
    <t>0594-21-2065</t>
    <phoneticPr fontId="4"/>
  </si>
  <si>
    <t>0594-22-6089</t>
    <phoneticPr fontId="4"/>
  </si>
  <si>
    <t>511-0944</t>
    <phoneticPr fontId="4"/>
  </si>
  <si>
    <t>511-0123</t>
    <phoneticPr fontId="4"/>
  </si>
  <si>
    <t>511-1125</t>
    <phoneticPr fontId="4"/>
  </si>
  <si>
    <t>0594-42-1352</t>
    <phoneticPr fontId="4" type="Hiragana" alignment="distributed"/>
  </si>
  <si>
    <t>511-0255</t>
    <phoneticPr fontId="4"/>
  </si>
  <si>
    <t>岩田　つかさ</t>
    <rPh sb="0" eb="2">
      <t>イワタ</t>
    </rPh>
    <phoneticPr fontId="4"/>
  </si>
  <si>
    <t>511-0244</t>
    <phoneticPr fontId="4"/>
  </si>
  <si>
    <t>0594-76-5318</t>
    <phoneticPr fontId="4"/>
  </si>
  <si>
    <t>0594-76-5317</t>
    <phoneticPr fontId="4"/>
  </si>
  <si>
    <t>0594-76-6681</t>
    <phoneticPr fontId="4"/>
  </si>
  <si>
    <t>伊東　由美子</t>
    <rPh sb="0" eb="2">
      <t>イトウ</t>
    </rPh>
    <rPh sb="3" eb="6">
      <t>ユミコ</t>
    </rPh>
    <phoneticPr fontId="4"/>
  </si>
  <si>
    <t>0594-76-3150</t>
    <phoneticPr fontId="4"/>
  </si>
  <si>
    <t>059-352-3789</t>
    <phoneticPr fontId="4"/>
  </si>
  <si>
    <t>059-352-3899</t>
    <phoneticPr fontId="4"/>
  </si>
  <si>
    <t>510-0004</t>
    <phoneticPr fontId="4"/>
  </si>
  <si>
    <t>059-331-4712</t>
    <phoneticPr fontId="4"/>
  </si>
  <si>
    <t>059-331-4747</t>
    <phoneticPr fontId="4"/>
  </si>
  <si>
    <t>510-0805</t>
    <phoneticPr fontId="4"/>
  </si>
  <si>
    <t>059-331-6986</t>
    <phoneticPr fontId="4"/>
  </si>
  <si>
    <t>059-331-6996</t>
    <phoneticPr fontId="4"/>
  </si>
  <si>
    <t>510-8016</t>
    <phoneticPr fontId="4"/>
  </si>
  <si>
    <t>059-365-0653</t>
    <phoneticPr fontId="4"/>
  </si>
  <si>
    <t>059-365-0720</t>
    <phoneticPr fontId="4"/>
  </si>
  <si>
    <t>510-8014</t>
    <phoneticPr fontId="4"/>
  </si>
  <si>
    <t>059-365-0942</t>
    <phoneticPr fontId="4"/>
  </si>
  <si>
    <t>059-365-0932</t>
    <phoneticPr fontId="4"/>
  </si>
  <si>
    <t>510-0945</t>
    <phoneticPr fontId="4"/>
  </si>
  <si>
    <t>059-321-2527</t>
    <phoneticPr fontId="4"/>
  </si>
  <si>
    <t>059-321-2532</t>
    <phoneticPr fontId="4"/>
  </si>
  <si>
    <t>510-0834</t>
    <phoneticPr fontId="4"/>
  </si>
  <si>
    <t>059-352-2352</t>
    <phoneticPr fontId="4"/>
  </si>
  <si>
    <t>059-352-2363</t>
    <phoneticPr fontId="4"/>
  </si>
  <si>
    <t>刑部  純子</t>
    <rPh sb="0" eb="1">
      <t>けい</t>
    </rPh>
    <rPh sb="1" eb="2">
      <t>べ</t>
    </rPh>
    <rPh sb="4" eb="6">
      <t>じゅんこ</t>
    </rPh>
    <phoneticPr fontId="4" type="Hiragana" alignment="distributed"/>
  </si>
  <si>
    <t>510-0954</t>
    <phoneticPr fontId="4"/>
  </si>
  <si>
    <t>059-345-4709</t>
    <phoneticPr fontId="4"/>
  </si>
  <si>
    <t>059-345-4710</t>
    <phoneticPr fontId="4"/>
  </si>
  <si>
    <t>512-0934</t>
    <phoneticPr fontId="4"/>
  </si>
  <si>
    <t>059-321-5311</t>
    <phoneticPr fontId="4"/>
  </si>
  <si>
    <t>059-321-5318</t>
    <phoneticPr fontId="4"/>
  </si>
  <si>
    <t>512-0923</t>
    <phoneticPr fontId="4"/>
  </si>
  <si>
    <t>059-326-4408</t>
    <phoneticPr fontId="4"/>
  </si>
  <si>
    <t>059-326-4418</t>
    <phoneticPr fontId="4"/>
  </si>
  <si>
    <t>佐久間 節子</t>
    <rPh sb="0" eb="3">
      <t>サクマ</t>
    </rPh>
    <rPh sb="4" eb="6">
      <t>セツコ</t>
    </rPh>
    <phoneticPr fontId="4"/>
  </si>
  <si>
    <t>512-1211</t>
    <phoneticPr fontId="4"/>
  </si>
  <si>
    <t>059-326-1533</t>
    <phoneticPr fontId="4"/>
  </si>
  <si>
    <t>059-326-1509</t>
    <phoneticPr fontId="4"/>
  </si>
  <si>
    <t>512-0904</t>
    <phoneticPr fontId="4"/>
  </si>
  <si>
    <t>059-331-0489</t>
    <phoneticPr fontId="4"/>
  </si>
  <si>
    <t>059-331-0502</t>
    <phoneticPr fontId="4"/>
  </si>
  <si>
    <t>059-364-1772</t>
    <phoneticPr fontId="4"/>
  </si>
  <si>
    <t>059-364-1881</t>
    <phoneticPr fontId="4"/>
  </si>
  <si>
    <t>512-8065</t>
    <phoneticPr fontId="4"/>
  </si>
  <si>
    <t>059-364-5710</t>
    <phoneticPr fontId="4"/>
  </si>
  <si>
    <t>059-364-5764</t>
    <phoneticPr fontId="4"/>
  </si>
  <si>
    <t>512-8054</t>
    <phoneticPr fontId="4"/>
  </si>
  <si>
    <t>059-337-2070</t>
    <phoneticPr fontId="4"/>
  </si>
  <si>
    <t>059-337-2113</t>
    <phoneticPr fontId="4"/>
  </si>
  <si>
    <t>510-0893</t>
    <phoneticPr fontId="4"/>
  </si>
  <si>
    <t>059-345-0509</t>
    <phoneticPr fontId="4"/>
  </si>
  <si>
    <t>059-345-0539</t>
    <phoneticPr fontId="4"/>
  </si>
  <si>
    <t>512-0912</t>
    <phoneticPr fontId="4"/>
  </si>
  <si>
    <t>059-332-8976</t>
    <phoneticPr fontId="4"/>
  </si>
  <si>
    <t>059-332-8971</t>
    <phoneticPr fontId="4"/>
  </si>
  <si>
    <t>森   純子</t>
    <rPh sb="0" eb="1">
      <t>モリ</t>
    </rPh>
    <rPh sb="4" eb="6">
      <t>ジュンコ</t>
    </rPh>
    <phoneticPr fontId="4"/>
  </si>
  <si>
    <t>510-0944</t>
    <phoneticPr fontId="4"/>
  </si>
  <si>
    <t>059-322-1781</t>
    <phoneticPr fontId="4"/>
  </si>
  <si>
    <t>059-322-1959</t>
    <phoneticPr fontId="4"/>
  </si>
  <si>
    <t>510-0103</t>
    <phoneticPr fontId="4"/>
  </si>
  <si>
    <t>059-398-3133</t>
    <phoneticPr fontId="4"/>
  </si>
  <si>
    <t>059-397-2278</t>
    <phoneticPr fontId="4"/>
  </si>
  <si>
    <t>☆楠南</t>
    <rPh sb="1" eb="3">
      <t>くすみなみ</t>
    </rPh>
    <phoneticPr fontId="4" type="Hiragana" alignment="distributed"/>
  </si>
  <si>
    <t>510-0104</t>
    <phoneticPr fontId="4"/>
  </si>
  <si>
    <t>510-1233</t>
    <phoneticPr fontId="4"/>
  </si>
  <si>
    <t>059-393-1179</t>
    <phoneticPr fontId="4"/>
  </si>
  <si>
    <t>059-393-2406</t>
    <phoneticPr fontId="4" type="Hiragana" alignment="distributed"/>
  </si>
  <si>
    <t>059-396-0114</t>
    <phoneticPr fontId="4"/>
  </si>
  <si>
    <t>510-1222</t>
    <phoneticPr fontId="4" type="Hiragana" alignment="distributed"/>
  </si>
  <si>
    <t>059-393-2405</t>
    <phoneticPr fontId="4" type="Hiragana" alignment="distributed"/>
  </si>
  <si>
    <t>510-1311</t>
    <phoneticPr fontId="4" type="Hiragana" alignment="distributed"/>
  </si>
  <si>
    <t>059-396-0527</t>
    <phoneticPr fontId="4" type="Hiragana" alignment="distributed"/>
  </si>
  <si>
    <t>510-8102</t>
    <phoneticPr fontId="4"/>
  </si>
  <si>
    <t>059-377-5671</t>
    <phoneticPr fontId="4"/>
  </si>
  <si>
    <t>059-377-5673</t>
    <phoneticPr fontId="4"/>
  </si>
  <si>
    <t>510-8123</t>
    <phoneticPr fontId="4"/>
  </si>
  <si>
    <t>059-365-5851</t>
    <phoneticPr fontId="4"/>
  </si>
  <si>
    <t>059-365-8751</t>
    <phoneticPr fontId="4"/>
  </si>
  <si>
    <t>513-0836</t>
    <phoneticPr fontId="4"/>
  </si>
  <si>
    <t>059-378-4523</t>
    <phoneticPr fontId="4"/>
  </si>
  <si>
    <t>513-0011</t>
    <phoneticPr fontId="4"/>
  </si>
  <si>
    <t>059-379-1518</t>
    <phoneticPr fontId="4"/>
  </si>
  <si>
    <t>510-0243</t>
    <phoneticPr fontId="4"/>
  </si>
  <si>
    <t>059-387-5325</t>
    <phoneticPr fontId="4"/>
  </si>
  <si>
    <t>510-0205</t>
    <phoneticPr fontId="4"/>
  </si>
  <si>
    <t>513-0804</t>
    <phoneticPr fontId="4"/>
  </si>
  <si>
    <t>513-0046</t>
    <phoneticPr fontId="4"/>
  </si>
  <si>
    <t>059-385-1493</t>
    <phoneticPr fontId="4"/>
  </si>
  <si>
    <t>513-0813</t>
    <phoneticPr fontId="4"/>
  </si>
  <si>
    <t>059-382-3663</t>
    <phoneticPr fontId="4"/>
  </si>
  <si>
    <t>513-0801</t>
    <phoneticPr fontId="4"/>
  </si>
  <si>
    <t>059-382-3275</t>
    <phoneticPr fontId="4"/>
  </si>
  <si>
    <t>510-0252</t>
    <phoneticPr fontId="4"/>
  </si>
  <si>
    <t>519-0315</t>
    <phoneticPr fontId="4"/>
  </si>
  <si>
    <t>510-0211</t>
    <phoneticPr fontId="4"/>
  </si>
  <si>
    <t>059-228-8509</t>
    <phoneticPr fontId="4"/>
  </si>
  <si>
    <t>514-0018</t>
    <phoneticPr fontId="4"/>
  </si>
  <si>
    <t>059-227-0504</t>
    <phoneticPr fontId="4"/>
  </si>
  <si>
    <t>514-0811</t>
    <phoneticPr fontId="4"/>
  </si>
  <si>
    <t>059-228-2379</t>
    <phoneticPr fontId="4"/>
  </si>
  <si>
    <t>514-0815</t>
    <phoneticPr fontId="4"/>
  </si>
  <si>
    <t>059-227-0552</t>
    <phoneticPr fontId="4"/>
  </si>
  <si>
    <t>松林　華枝</t>
    <rPh sb="0" eb="2">
      <t>まつばやし</t>
    </rPh>
    <rPh sb="3" eb="4">
      <t>はな</t>
    </rPh>
    <rPh sb="4" eb="5">
      <t>えだ</t>
    </rPh>
    <phoneticPr fontId="4" type="Hiragana" alignment="distributed"/>
  </si>
  <si>
    <t>514-0051</t>
    <phoneticPr fontId="4"/>
  </si>
  <si>
    <t>059-234-2616</t>
    <phoneticPr fontId="4"/>
  </si>
  <si>
    <t>514-0101</t>
    <phoneticPr fontId="4"/>
  </si>
  <si>
    <t>☆高野尾</t>
    <rPh sb="1" eb="4">
      <t>たかのお</t>
    </rPh>
    <phoneticPr fontId="4" type="Hiragana" alignment="distributed"/>
  </si>
  <si>
    <t>514-2221</t>
    <phoneticPr fontId="4"/>
  </si>
  <si>
    <t>059-232-5913</t>
    <phoneticPr fontId="4"/>
  </si>
  <si>
    <t>早川　亜希子</t>
    <rPh sb="0" eb="2">
      <t>はやかわ</t>
    </rPh>
    <rPh sb="3" eb="5">
      <t>あき</t>
    </rPh>
    <rPh sb="5" eb="6">
      <t>こ</t>
    </rPh>
    <phoneticPr fontId="4" type="Hiragana" alignment="distributed"/>
  </si>
  <si>
    <t>514-1136</t>
    <phoneticPr fontId="4"/>
  </si>
  <si>
    <t>059-255-2654</t>
    <phoneticPr fontId="4"/>
  </si>
  <si>
    <t>514-1105</t>
    <phoneticPr fontId="4"/>
  </si>
  <si>
    <t>059-255-3256</t>
    <phoneticPr fontId="4"/>
  </si>
  <si>
    <t>514-1116</t>
    <phoneticPr fontId="4"/>
  </si>
  <si>
    <t>059-256-6513</t>
    <phoneticPr fontId="4"/>
  </si>
  <si>
    <t>514-1138</t>
    <phoneticPr fontId="4"/>
  </si>
  <si>
    <t>059-255-5366</t>
    <phoneticPr fontId="4"/>
  </si>
  <si>
    <t>514-1254</t>
    <phoneticPr fontId="4"/>
  </si>
  <si>
    <t>059-252-1167</t>
    <phoneticPr fontId="4"/>
  </si>
  <si>
    <t>514-1251</t>
    <phoneticPr fontId="4"/>
  </si>
  <si>
    <t>059-252-0883</t>
    <phoneticPr fontId="4"/>
  </si>
  <si>
    <t>のむら</t>
    <phoneticPr fontId="4" type="Hiragana" alignment="distributed"/>
  </si>
  <si>
    <t>514-1113</t>
    <phoneticPr fontId="4"/>
  </si>
  <si>
    <t>059-255-7130</t>
    <phoneticPr fontId="4"/>
  </si>
  <si>
    <t>510-0304</t>
    <phoneticPr fontId="4"/>
  </si>
  <si>
    <t>059-245-4091</t>
    <phoneticPr fontId="4"/>
  </si>
  <si>
    <t>510-0317</t>
    <phoneticPr fontId="4"/>
  </si>
  <si>
    <t>059-245-4093</t>
    <phoneticPr fontId="4"/>
  </si>
  <si>
    <t>510-0306</t>
    <phoneticPr fontId="4"/>
  </si>
  <si>
    <t>059-245-4092</t>
    <phoneticPr fontId="4"/>
  </si>
  <si>
    <t>059-245-4121</t>
    <phoneticPr fontId="4"/>
  </si>
  <si>
    <t>514-2303</t>
    <phoneticPr fontId="4"/>
  </si>
  <si>
    <t>059-268-2360</t>
    <phoneticPr fontId="4"/>
  </si>
  <si>
    <t>長谷川　弘子</t>
    <rPh sb="0" eb="3">
      <t>はせがわ</t>
    </rPh>
    <rPh sb="4" eb="6">
      <t>ひろこ</t>
    </rPh>
    <phoneticPr fontId="4" type="Hiragana" alignment="distributed"/>
  </si>
  <si>
    <t>515-2515</t>
    <phoneticPr fontId="4"/>
  </si>
  <si>
    <t>059-293-6502</t>
    <phoneticPr fontId="4"/>
  </si>
  <si>
    <t>久保田　智子</t>
    <rPh sb="0" eb="3">
      <t>くぼた</t>
    </rPh>
    <rPh sb="4" eb="6">
      <t>さとこ</t>
    </rPh>
    <phoneticPr fontId="4" type="Hiragana" alignment="distributed"/>
  </si>
  <si>
    <t>059-265-2054</t>
    <phoneticPr fontId="4"/>
  </si>
  <si>
    <t>514-2312</t>
    <phoneticPr fontId="4"/>
  </si>
  <si>
    <t>059-268-2363</t>
    <phoneticPr fontId="4"/>
  </si>
  <si>
    <t>みさと</t>
    <phoneticPr fontId="4" type="Hiragana" alignment="distributed"/>
  </si>
  <si>
    <t>514-2323</t>
    <phoneticPr fontId="4"/>
  </si>
  <si>
    <t>514-2202</t>
    <phoneticPr fontId="4"/>
  </si>
  <si>
    <t>059-265-4884</t>
    <phoneticPr fontId="4"/>
  </si>
  <si>
    <t>059-268-2362</t>
    <phoneticPr fontId="4"/>
  </si>
  <si>
    <t>514-2104</t>
    <phoneticPr fontId="4"/>
  </si>
  <si>
    <t>059-279-2331</t>
    <phoneticPr fontId="4"/>
  </si>
  <si>
    <t>515-0845</t>
    <phoneticPr fontId="4"/>
  </si>
  <si>
    <t>0598-58-0124</t>
    <phoneticPr fontId="4"/>
  </si>
  <si>
    <t>0598-58-3763</t>
    <phoneticPr fontId="4"/>
  </si>
  <si>
    <t>515-2343</t>
    <phoneticPr fontId="4"/>
  </si>
  <si>
    <t>0598-58-0215</t>
    <phoneticPr fontId="4"/>
  </si>
  <si>
    <t>0598-58-0227</t>
    <phoneticPr fontId="4"/>
  </si>
  <si>
    <t>515-0103</t>
    <phoneticPr fontId="4"/>
  </si>
  <si>
    <t>0598-51-6862</t>
    <phoneticPr fontId="4"/>
  </si>
  <si>
    <t>0598-51-6869</t>
    <phoneticPr fontId="4"/>
  </si>
  <si>
    <t>515-0127</t>
    <phoneticPr fontId="4"/>
  </si>
  <si>
    <t>515-0024</t>
    <phoneticPr fontId="4"/>
  </si>
  <si>
    <t>515-0205</t>
    <phoneticPr fontId="4"/>
  </si>
  <si>
    <t>0598-28-4853</t>
    <phoneticPr fontId="4"/>
  </si>
  <si>
    <t>0598-28-7787</t>
    <phoneticPr fontId="4"/>
  </si>
  <si>
    <t>坪内　弘明</t>
    <rPh sb="0" eb="2">
      <t>つぼうち</t>
    </rPh>
    <rPh sb="3" eb="5">
      <t>ひろあき</t>
    </rPh>
    <phoneticPr fontId="4" type="Hiragana" alignment="distributed"/>
  </si>
  <si>
    <t>☆　漕代</t>
    <rPh sb="2" eb="4">
      <t>こいしろ</t>
    </rPh>
    <phoneticPr fontId="4" type="Hiragana" alignment="distributed"/>
  </si>
  <si>
    <t>515-0216</t>
    <phoneticPr fontId="4"/>
  </si>
  <si>
    <t>515-0832</t>
    <phoneticPr fontId="4"/>
  </si>
  <si>
    <t>0598-58-2484</t>
    <phoneticPr fontId="4"/>
  </si>
  <si>
    <t>0598-58-3764</t>
    <phoneticPr fontId="4"/>
  </si>
  <si>
    <t>0598-21-3942</t>
    <phoneticPr fontId="4"/>
  </si>
  <si>
    <t>0598-21-8105</t>
    <phoneticPr fontId="4"/>
  </si>
  <si>
    <t>515-0052</t>
    <phoneticPr fontId="4"/>
  </si>
  <si>
    <t>0598-29-6015</t>
    <phoneticPr fontId="4"/>
  </si>
  <si>
    <t>0598-29-7340</t>
    <phoneticPr fontId="4"/>
  </si>
  <si>
    <t>519-2147</t>
    <phoneticPr fontId="4"/>
  </si>
  <si>
    <t>0598-29-2131</t>
    <phoneticPr fontId="4"/>
  </si>
  <si>
    <t>0598-29-7320</t>
    <phoneticPr fontId="4"/>
  </si>
  <si>
    <t>515-1205</t>
    <phoneticPr fontId="4"/>
  </si>
  <si>
    <t>0598-34-0017</t>
    <phoneticPr fontId="4"/>
  </si>
  <si>
    <t>0598-34-0282</t>
    <phoneticPr fontId="4"/>
  </si>
  <si>
    <t>小松本　裕子</t>
    <rPh sb="0" eb="2">
      <t>コマツ</t>
    </rPh>
    <rPh sb="2" eb="3">
      <t>ホン</t>
    </rPh>
    <rPh sb="4" eb="6">
      <t>ユウコ</t>
    </rPh>
    <phoneticPr fontId="4"/>
  </si>
  <si>
    <t>515-0005</t>
    <phoneticPr fontId="4"/>
  </si>
  <si>
    <t>0598-52-0168</t>
    <phoneticPr fontId="4"/>
  </si>
  <si>
    <t>0598-52-1387</t>
    <phoneticPr fontId="4"/>
  </si>
  <si>
    <t>515-0007</t>
    <phoneticPr fontId="4"/>
  </si>
  <si>
    <t>0598-51-8610</t>
    <phoneticPr fontId="4"/>
  </si>
  <si>
    <t>0598-51-8625</t>
    <phoneticPr fontId="4"/>
  </si>
  <si>
    <t>515-0818</t>
    <phoneticPr fontId="4"/>
  </si>
  <si>
    <t>0598-21-6147</t>
    <phoneticPr fontId="4"/>
  </si>
  <si>
    <t>0598-21-8106</t>
    <phoneticPr fontId="4"/>
  </si>
  <si>
    <t>515-2354</t>
    <phoneticPr fontId="4"/>
  </si>
  <si>
    <t>0598-42-4969</t>
    <phoneticPr fontId="4"/>
  </si>
  <si>
    <t>515-2333</t>
    <phoneticPr fontId="4"/>
  </si>
  <si>
    <t>0598-42-2129</t>
    <phoneticPr fontId="4"/>
  </si>
  <si>
    <t>515-2321</t>
    <phoneticPr fontId="4"/>
  </si>
  <si>
    <t>0598-42-3040</t>
    <phoneticPr fontId="4"/>
  </si>
  <si>
    <t>515-2316</t>
    <phoneticPr fontId="4"/>
  </si>
  <si>
    <t>0598-42-4373</t>
    <phoneticPr fontId="4"/>
  </si>
  <si>
    <t>515-2114</t>
    <phoneticPr fontId="4"/>
  </si>
  <si>
    <t>0598-56-2524</t>
    <phoneticPr fontId="4"/>
  </si>
  <si>
    <t>0598-56-9562</t>
    <phoneticPr fontId="4"/>
  </si>
  <si>
    <t>515-2105</t>
    <phoneticPr fontId="4"/>
  </si>
  <si>
    <t>0598-56-3305</t>
    <phoneticPr fontId="4"/>
  </si>
  <si>
    <t>0598-56-7820</t>
    <phoneticPr fontId="4"/>
  </si>
  <si>
    <t>田中　弘子</t>
    <rPh sb="0" eb="2">
      <t>たなか</t>
    </rPh>
    <rPh sb="3" eb="5">
      <t>ひろこ</t>
    </rPh>
    <phoneticPr fontId="4" type="Hiragana" alignment="distributed"/>
  </si>
  <si>
    <t>515-0325</t>
    <phoneticPr fontId="4"/>
  </si>
  <si>
    <t>0596-52-1908</t>
    <phoneticPr fontId="4"/>
  </si>
  <si>
    <t>関　昌子</t>
    <rPh sb="0" eb="1">
      <t>セキ</t>
    </rPh>
    <rPh sb="2" eb="4">
      <t>マサコ</t>
    </rPh>
    <phoneticPr fontId="4"/>
  </si>
  <si>
    <t>515-0507</t>
    <phoneticPr fontId="4"/>
  </si>
  <si>
    <t>516-0041</t>
    <phoneticPr fontId="4"/>
  </si>
  <si>
    <t>515-0502</t>
    <phoneticPr fontId="4"/>
  </si>
  <si>
    <t>☆城田</t>
    <rPh sb="1" eb="3">
      <t>きだ</t>
    </rPh>
    <phoneticPr fontId="4" type="Hiragana" alignment="distributed"/>
  </si>
  <si>
    <t>516-0051</t>
    <phoneticPr fontId="4"/>
  </si>
  <si>
    <t>516-0004</t>
    <phoneticPr fontId="4"/>
  </si>
  <si>
    <t>0596-36-2631</t>
    <phoneticPr fontId="4"/>
  </si>
  <si>
    <t>谷口　直子</t>
    <rPh sb="0" eb="2">
      <t>たにぐち</t>
    </rPh>
    <rPh sb="3" eb="5">
      <t>なおこ</t>
    </rPh>
    <phoneticPr fontId="4" type="Hiragana" alignment="distributed"/>
  </si>
  <si>
    <t>515-0505</t>
    <phoneticPr fontId="4"/>
  </si>
  <si>
    <t>516-1104</t>
    <phoneticPr fontId="4"/>
  </si>
  <si>
    <t>0596-22-4902</t>
    <phoneticPr fontId="4"/>
  </si>
  <si>
    <t>519-0501</t>
    <phoneticPr fontId="4"/>
  </si>
  <si>
    <t>0596-38-1234</t>
    <phoneticPr fontId="4"/>
  </si>
  <si>
    <t>かもめ</t>
    <phoneticPr fontId="4"/>
  </si>
  <si>
    <t>517-0023</t>
    <phoneticPr fontId="4"/>
  </si>
  <si>
    <t>0599-25-2924</t>
    <phoneticPr fontId="4"/>
  </si>
  <si>
    <t>0599-25-2984</t>
    <phoneticPr fontId="4"/>
  </si>
  <si>
    <t>森下　ゆか</t>
    <rPh sb="0" eb="2">
      <t>モリシタ</t>
    </rPh>
    <phoneticPr fontId="4"/>
  </si>
  <si>
    <t>517-0404</t>
    <phoneticPr fontId="4"/>
  </si>
  <si>
    <t>517-0603</t>
    <phoneticPr fontId="4"/>
  </si>
  <si>
    <t>517-0703</t>
    <phoneticPr fontId="4" type="Hiragana" alignment="distributed"/>
  </si>
  <si>
    <t>517-0501</t>
    <phoneticPr fontId="4"/>
  </si>
  <si>
    <t>0599-43-0254</t>
    <phoneticPr fontId="4"/>
  </si>
  <si>
    <t>0599-43-0614</t>
    <phoneticPr fontId="4"/>
  </si>
  <si>
    <t>517-0506</t>
    <phoneticPr fontId="4"/>
  </si>
  <si>
    <t>517-0214</t>
    <phoneticPr fontId="4"/>
  </si>
  <si>
    <t>0599-55-0260</t>
    <phoneticPr fontId="4"/>
  </si>
  <si>
    <t>518-0718</t>
    <phoneticPr fontId="4"/>
  </si>
  <si>
    <t>0595-63-3280</t>
    <phoneticPr fontId="4"/>
  </si>
  <si>
    <t>0595-63-3352</t>
    <phoneticPr fontId="4"/>
  </si>
  <si>
    <t>518-0625</t>
    <phoneticPr fontId="4"/>
  </si>
  <si>
    <t>0595-65-4469</t>
    <phoneticPr fontId="4"/>
  </si>
  <si>
    <t>0595-65-4482</t>
    <phoneticPr fontId="4"/>
  </si>
  <si>
    <t>519-3616</t>
    <phoneticPr fontId="4"/>
  </si>
  <si>
    <t>0597-22-0859</t>
    <phoneticPr fontId="4"/>
  </si>
  <si>
    <t>519-3205</t>
    <phoneticPr fontId="4"/>
  </si>
  <si>
    <t>0597-47-3566</t>
    <phoneticPr fontId="4"/>
  </si>
  <si>
    <t>0597-47-5369</t>
    <phoneticPr fontId="4"/>
  </si>
  <si>
    <t>☆ふなつ</t>
    <phoneticPr fontId="4" type="Hiragana" alignment="distributed"/>
  </si>
  <si>
    <t>519-3405</t>
    <phoneticPr fontId="4"/>
  </si>
  <si>
    <t>うどの</t>
    <phoneticPr fontId="4"/>
  </si>
  <si>
    <t>519-5701</t>
    <phoneticPr fontId="4"/>
  </si>
  <si>
    <t>0735-32-1363</t>
    <phoneticPr fontId="4"/>
  </si>
  <si>
    <t>0567-68-5719</t>
    <phoneticPr fontId="4"/>
  </si>
  <si>
    <t>510-0025</t>
    <phoneticPr fontId="4"/>
  </si>
  <si>
    <t>059-331-4049</t>
    <phoneticPr fontId="4"/>
  </si>
  <si>
    <t>059-331-7243</t>
    <phoneticPr fontId="4"/>
  </si>
  <si>
    <t>514-0824</t>
    <phoneticPr fontId="4"/>
  </si>
  <si>
    <t>059-226-0204</t>
    <phoneticPr fontId="4"/>
  </si>
  <si>
    <t>514-0315</t>
    <phoneticPr fontId="4"/>
  </si>
  <si>
    <t>059-292-2511</t>
    <phoneticPr fontId="4"/>
  </si>
  <si>
    <t>059-292-3872</t>
    <phoneticPr fontId="4"/>
  </si>
  <si>
    <t>059-264-0080</t>
    <phoneticPr fontId="4"/>
  </si>
  <si>
    <t>一志こども園</t>
    <rPh sb="0" eb="2">
      <t>いちし</t>
    </rPh>
    <rPh sb="5" eb="6">
      <t>えん</t>
    </rPh>
    <phoneticPr fontId="4" type="Hiragana" alignment="distributed"/>
  </si>
  <si>
    <t>515-2504</t>
  </si>
  <si>
    <t>津市一志町高野1451番地</t>
    <rPh sb="0" eb="2">
      <t>つし</t>
    </rPh>
    <rPh sb="2" eb="4">
      <t>いちし</t>
    </rPh>
    <rPh sb="4" eb="5">
      <t>ちょう</t>
    </rPh>
    <rPh sb="5" eb="7">
      <t>たかの</t>
    </rPh>
    <rPh sb="11" eb="13">
      <t>ばんち</t>
    </rPh>
    <phoneticPr fontId="4" type="Hiragana" alignment="distributed"/>
  </si>
  <si>
    <t>059-293-0024</t>
  </si>
  <si>
    <t>059-293-1405</t>
  </si>
  <si>
    <t>中村  陽子</t>
    <rPh sb="0" eb="2">
      <t>なかむら</t>
    </rPh>
    <rPh sb="4" eb="6">
      <t>ようこ</t>
    </rPh>
    <phoneticPr fontId="4" type="Hiragana" alignment="distributed"/>
  </si>
  <si>
    <t>しごう</t>
    <phoneticPr fontId="4"/>
  </si>
  <si>
    <t>出口　裕子</t>
    <rPh sb="0" eb="2">
      <t>デグチ</t>
    </rPh>
    <rPh sb="3" eb="5">
      <t>ユウコ</t>
    </rPh>
    <phoneticPr fontId="4"/>
  </si>
  <si>
    <t>みょうじょう</t>
    <phoneticPr fontId="4" type="Hiragana" alignment="distributed"/>
  </si>
  <si>
    <t>田口佳代子</t>
    <rPh sb="0" eb="2">
      <t>たぐち</t>
    </rPh>
    <rPh sb="2" eb="5">
      <t>かよこ</t>
    </rPh>
    <phoneticPr fontId="4" type="Hiragana" alignment="distributed"/>
  </si>
  <si>
    <t>0594-22-2428</t>
    <phoneticPr fontId="4"/>
  </si>
  <si>
    <t>0594-24-7480</t>
    <phoneticPr fontId="4"/>
  </si>
  <si>
    <t>511-0061</t>
    <phoneticPr fontId="4"/>
  </si>
  <si>
    <t>0594-22-0165</t>
    <phoneticPr fontId="4"/>
  </si>
  <si>
    <t>寺島　康志</t>
    <rPh sb="0" eb="2">
      <t>テラシマ</t>
    </rPh>
    <rPh sb="3" eb="5">
      <t>ヤスシ</t>
    </rPh>
    <phoneticPr fontId="4"/>
  </si>
  <si>
    <t>0594-22-0883</t>
    <phoneticPr fontId="4"/>
  </si>
  <si>
    <t>0594-24-7482</t>
    <phoneticPr fontId="4"/>
  </si>
  <si>
    <t>0594-24-7483</t>
    <phoneticPr fontId="4"/>
  </si>
  <si>
    <t>511-0831</t>
    <phoneticPr fontId="4"/>
  </si>
  <si>
    <t>0594-22-0089</t>
    <phoneticPr fontId="4"/>
  </si>
  <si>
    <t>0594-24-7484</t>
    <phoneticPr fontId="4"/>
  </si>
  <si>
    <t>0594-22-0280</t>
    <phoneticPr fontId="4"/>
  </si>
  <si>
    <t>0594-24-7485</t>
    <phoneticPr fontId="4"/>
  </si>
  <si>
    <t>0594-22-0415</t>
    <phoneticPr fontId="4"/>
  </si>
  <si>
    <t>0594-24-7486</t>
    <phoneticPr fontId="4"/>
  </si>
  <si>
    <t>511-0923</t>
    <phoneticPr fontId="4"/>
  </si>
  <si>
    <t>0594-22-0597</t>
    <phoneticPr fontId="4"/>
  </si>
  <si>
    <t>0594-24-7488</t>
    <phoneticPr fontId="4"/>
  </si>
  <si>
    <t>0594-22-1078</t>
    <phoneticPr fontId="4"/>
  </si>
  <si>
    <t>0594-24-7489</t>
    <phoneticPr fontId="4"/>
  </si>
  <si>
    <t>長谷川　浩巳</t>
    <rPh sb="0" eb="3">
      <t>ハセガワ</t>
    </rPh>
    <rPh sb="4" eb="5">
      <t>ヒロシ</t>
    </rPh>
    <rPh sb="5" eb="6">
      <t>ミ</t>
    </rPh>
    <phoneticPr fontId="4"/>
  </si>
  <si>
    <t>0594-31-3498</t>
    <phoneticPr fontId="4"/>
  </si>
  <si>
    <t>0594-32-1500</t>
    <phoneticPr fontId="4"/>
  </si>
  <si>
    <t>511-0808</t>
    <phoneticPr fontId="4"/>
  </si>
  <si>
    <t>0594-29-1100</t>
    <phoneticPr fontId="4"/>
  </si>
  <si>
    <t>0594-29-2100</t>
    <phoneticPr fontId="4"/>
  </si>
  <si>
    <t>0594-31-3761</t>
    <phoneticPr fontId="4"/>
  </si>
  <si>
    <t>0594-32-1501</t>
    <phoneticPr fontId="4"/>
  </si>
  <si>
    <t>平野　浩数</t>
    <rPh sb="0" eb="2">
      <t>ヒラノ</t>
    </rPh>
    <rPh sb="3" eb="4">
      <t>ヒロ</t>
    </rPh>
    <rPh sb="4" eb="5">
      <t>カズ</t>
    </rPh>
    <phoneticPr fontId="4"/>
  </si>
  <si>
    <t>511-0838</t>
    <phoneticPr fontId="4"/>
  </si>
  <si>
    <t>0594-22-1542</t>
    <phoneticPr fontId="4"/>
  </si>
  <si>
    <t>0594-24-7490</t>
    <phoneticPr fontId="4"/>
  </si>
  <si>
    <t>諸戸　美香</t>
    <rPh sb="0" eb="2">
      <t>モロト</t>
    </rPh>
    <rPh sb="3" eb="5">
      <t>ミカ</t>
    </rPh>
    <phoneticPr fontId="4"/>
  </si>
  <si>
    <t>511-0862</t>
    <phoneticPr fontId="4"/>
  </si>
  <si>
    <t>0594-22-3534</t>
    <phoneticPr fontId="4"/>
  </si>
  <si>
    <t>0594-24-7487</t>
    <phoneticPr fontId="4"/>
  </si>
  <si>
    <t>近藤　みどり</t>
    <rPh sb="0" eb="2">
      <t>コンドウ</t>
    </rPh>
    <phoneticPr fontId="4"/>
  </si>
  <si>
    <t>511-0901</t>
    <phoneticPr fontId="4"/>
  </si>
  <si>
    <t>0594-31-6314</t>
    <phoneticPr fontId="4"/>
  </si>
  <si>
    <t>0594-32-1502</t>
    <phoneticPr fontId="4"/>
  </si>
  <si>
    <t>0594-31-6839</t>
    <phoneticPr fontId="4"/>
  </si>
  <si>
    <t>0594-32-1503</t>
    <phoneticPr fontId="4"/>
  </si>
  <si>
    <t>和氣　幸恵</t>
    <rPh sb="0" eb="2">
      <t>ワケ</t>
    </rPh>
    <rPh sb="3" eb="5">
      <t>サチエ</t>
    </rPh>
    <phoneticPr fontId="4"/>
  </si>
  <si>
    <t>0594-31-0768</t>
    <phoneticPr fontId="4"/>
  </si>
  <si>
    <t>0594-32-1504</t>
    <phoneticPr fontId="4"/>
  </si>
  <si>
    <t>511-0902</t>
    <phoneticPr fontId="4"/>
  </si>
  <si>
    <t>0594-31-0980</t>
    <phoneticPr fontId="4"/>
  </si>
  <si>
    <t>0594-32-1505</t>
    <phoneticPr fontId="4"/>
  </si>
  <si>
    <t>0594-23-7930</t>
    <phoneticPr fontId="4"/>
  </si>
  <si>
    <t>0594-23-4818</t>
    <phoneticPr fontId="4"/>
  </si>
  <si>
    <t>511-0912</t>
    <phoneticPr fontId="4"/>
  </si>
  <si>
    <t>0594-32-6311</t>
    <phoneticPr fontId="4"/>
  </si>
  <si>
    <t>0594-32-6312</t>
    <phoneticPr fontId="4"/>
  </si>
  <si>
    <t>511-0117</t>
    <phoneticPr fontId="4"/>
  </si>
  <si>
    <t>0594-48-2322</t>
    <phoneticPr fontId="4"/>
  </si>
  <si>
    <t>0594-48-6001</t>
    <phoneticPr fontId="4"/>
  </si>
  <si>
    <t>古川　千登世</t>
    <rPh sb="0" eb="2">
      <t>フルカワ</t>
    </rPh>
    <rPh sb="3" eb="4">
      <t>チ</t>
    </rPh>
    <rPh sb="4" eb="5">
      <t>ト</t>
    </rPh>
    <rPh sb="5" eb="6">
      <t>セ</t>
    </rPh>
    <phoneticPr fontId="4"/>
  </si>
  <si>
    <t>511-0105</t>
    <phoneticPr fontId="4"/>
  </si>
  <si>
    <t>0594-48-2017</t>
    <phoneticPr fontId="4"/>
  </si>
  <si>
    <t>0594-48-6004</t>
    <phoneticPr fontId="4"/>
  </si>
  <si>
    <t>西山　広</t>
    <rPh sb="0" eb="2">
      <t>ニシヤマ</t>
    </rPh>
    <rPh sb="3" eb="4">
      <t>ヒロシ</t>
    </rPh>
    <phoneticPr fontId="4"/>
  </si>
  <si>
    <t>511-0102</t>
    <phoneticPr fontId="4"/>
  </si>
  <si>
    <t>0594-48-2125</t>
    <phoneticPr fontId="4"/>
  </si>
  <si>
    <t>0594-48-6005</t>
    <phoneticPr fontId="4"/>
  </si>
  <si>
    <t>511-0125</t>
    <phoneticPr fontId="4"/>
  </si>
  <si>
    <t>0594-48-2213</t>
    <phoneticPr fontId="4"/>
  </si>
  <si>
    <t>0594-48-6002</t>
    <phoneticPr fontId="4"/>
  </si>
  <si>
    <t>511-1102</t>
    <phoneticPr fontId="4"/>
  </si>
  <si>
    <t>0594-42-0104</t>
    <phoneticPr fontId="4"/>
  </si>
  <si>
    <t>0594-42-5682</t>
    <phoneticPr fontId="4"/>
  </si>
  <si>
    <t>511-1143</t>
    <phoneticPr fontId="4"/>
  </si>
  <si>
    <t>0594-42-0038</t>
    <phoneticPr fontId="4"/>
  </si>
  <si>
    <t>0594-42-5683</t>
    <phoneticPr fontId="4"/>
  </si>
  <si>
    <t>511-1137</t>
    <phoneticPr fontId="4"/>
  </si>
  <si>
    <t>0594-45-0006</t>
    <phoneticPr fontId="4"/>
  </si>
  <si>
    <t>0594-45-0579</t>
    <phoneticPr fontId="4"/>
  </si>
  <si>
    <t>黒木　政彦</t>
    <rPh sb="0" eb="2">
      <t>クロキ</t>
    </rPh>
    <rPh sb="3" eb="5">
      <t>マサヒコ</t>
    </rPh>
    <phoneticPr fontId="4"/>
  </si>
  <si>
    <t>511-1133</t>
    <phoneticPr fontId="4"/>
  </si>
  <si>
    <t>0594-45-8766</t>
    <phoneticPr fontId="4"/>
  </si>
  <si>
    <t>0594-45-0211</t>
    <phoneticPr fontId="4"/>
  </si>
  <si>
    <t>498-0819</t>
    <phoneticPr fontId="4"/>
  </si>
  <si>
    <t>0567-68-8051</t>
    <phoneticPr fontId="4"/>
  </si>
  <si>
    <t>0567-68-5466</t>
    <phoneticPr fontId="4"/>
  </si>
  <si>
    <t>いなべ市（本校11）</t>
  </si>
  <si>
    <t>校　長</t>
  </si>
  <si>
    <t>511-0428</t>
  </si>
  <si>
    <t>北勢町阿下喜2562-1</t>
  </si>
  <si>
    <t>0594-72-2072</t>
  </si>
  <si>
    <t>0594-72-4084</t>
  </si>
  <si>
    <t>511-0432</t>
  </si>
  <si>
    <t>北勢町東村30-1</t>
  </si>
  <si>
    <t>0594-72-3044</t>
  </si>
  <si>
    <t>0594-72-8722</t>
  </si>
  <si>
    <t>伊藤　正代</t>
    <rPh sb="3" eb="5">
      <t>マサヨ</t>
    </rPh>
    <phoneticPr fontId="4"/>
  </si>
  <si>
    <t>511-0413</t>
  </si>
  <si>
    <t>北勢町畑毛634</t>
  </si>
  <si>
    <t>0594-72-2307</t>
  </si>
  <si>
    <t>0594-72-7263</t>
  </si>
  <si>
    <t>511-0425</t>
  </si>
  <si>
    <t>北勢町大辻新田276</t>
  </si>
  <si>
    <t>0594-72-3025</t>
  </si>
  <si>
    <t>0594-72-7303</t>
  </si>
  <si>
    <t>511-0205</t>
  </si>
  <si>
    <t>員弁町笠田新田607</t>
  </si>
  <si>
    <t>0594-74-2063</t>
  </si>
  <si>
    <t>0594-74-5787</t>
  </si>
  <si>
    <t>511-0224</t>
  </si>
  <si>
    <t>員弁町大泉1201</t>
  </si>
  <si>
    <t>0594-74-2073</t>
  </si>
  <si>
    <t>0594-74-5788</t>
  </si>
  <si>
    <t>伊藤　国男</t>
    <rPh sb="0" eb="2">
      <t>イトウ</t>
    </rPh>
    <rPh sb="3" eb="5">
      <t>クニオ</t>
    </rPh>
    <phoneticPr fontId="4"/>
  </si>
  <si>
    <t>511-0281</t>
  </si>
  <si>
    <t>大安町門前561</t>
  </si>
  <si>
    <t>0594-77-0540</t>
  </si>
  <si>
    <t>0594-77-1743</t>
  </si>
  <si>
    <t>太田　博也</t>
    <phoneticPr fontId="4"/>
  </si>
  <si>
    <t>511-0273</t>
  </si>
  <si>
    <t>大安町平塚1247</t>
  </si>
  <si>
    <t>0594-78-0207</t>
  </si>
  <si>
    <t>0594-78-2239</t>
  </si>
  <si>
    <t>511-0266</t>
  </si>
  <si>
    <t>大安町石榑南611</t>
  </si>
  <si>
    <t>0594-78-0002</t>
  </si>
  <si>
    <t>0594-78-1949</t>
  </si>
  <si>
    <t>丹生川</t>
    <rPh sb="0" eb="3">
      <t>にゅうがわ</t>
    </rPh>
    <phoneticPr fontId="4" type="Hiragana" alignment="distributed"/>
  </si>
  <si>
    <t>511-0262</t>
  </si>
  <si>
    <t>大安町丹生川中1189</t>
  </si>
  <si>
    <t>0594-78-0224</t>
  </si>
  <si>
    <t>0594-78-2288</t>
  </si>
  <si>
    <t>近藤　弘美</t>
    <rPh sb="0" eb="2">
      <t>コンドウ</t>
    </rPh>
    <rPh sb="3" eb="5">
      <t>ヒロミ</t>
    </rPh>
    <phoneticPr fontId="4"/>
  </si>
  <si>
    <t>511-0511</t>
  </si>
  <si>
    <t>藤原町市場491</t>
  </si>
  <si>
    <t>0594-46-3600</t>
  </si>
  <si>
    <t>0594-46-3612</t>
  </si>
  <si>
    <t>0594-76-2292</t>
    <phoneticPr fontId="4"/>
  </si>
  <si>
    <t>0594-76-2414</t>
    <phoneticPr fontId="4"/>
  </si>
  <si>
    <t>0594-76-2004</t>
    <phoneticPr fontId="4"/>
  </si>
  <si>
    <t>0594-76-2126</t>
    <phoneticPr fontId="4"/>
  </si>
  <si>
    <t>三和　幸弘</t>
    <rPh sb="0" eb="2">
      <t>ミワ</t>
    </rPh>
    <rPh sb="3" eb="5">
      <t>ユキヒロ</t>
    </rPh>
    <phoneticPr fontId="4"/>
  </si>
  <si>
    <t>0594-76-2305</t>
    <phoneticPr fontId="4"/>
  </si>
  <si>
    <t>0594-76-2393</t>
    <phoneticPr fontId="4"/>
  </si>
  <si>
    <t>0594-76-2847</t>
    <phoneticPr fontId="4"/>
  </si>
  <si>
    <t>0594-76-2458</t>
    <phoneticPr fontId="4"/>
  </si>
  <si>
    <t>0594-76-6521</t>
    <phoneticPr fontId="4"/>
  </si>
  <si>
    <t>0594-76-6526</t>
    <phoneticPr fontId="4"/>
  </si>
  <si>
    <t>0594-76-9046</t>
    <phoneticPr fontId="4"/>
  </si>
  <si>
    <t>0594-76-9014</t>
    <phoneticPr fontId="4"/>
  </si>
  <si>
    <t>510-0081</t>
    <phoneticPr fontId="4"/>
  </si>
  <si>
    <t>059-359-0290</t>
    <phoneticPr fontId="4"/>
  </si>
  <si>
    <t>059-359-0291</t>
    <phoneticPr fontId="4"/>
  </si>
  <si>
    <t>西村　園子</t>
    <rPh sb="0" eb="2">
      <t>ニシムラ</t>
    </rPh>
    <rPh sb="3" eb="5">
      <t>ソノコ</t>
    </rPh>
    <phoneticPr fontId="4"/>
  </si>
  <si>
    <t>510-0062</t>
    <phoneticPr fontId="4"/>
  </si>
  <si>
    <t>059-359-0105</t>
    <phoneticPr fontId="4"/>
  </si>
  <si>
    <t>059-359-0106</t>
    <phoneticPr fontId="4"/>
  </si>
  <si>
    <t>510-0003</t>
    <phoneticPr fontId="4"/>
  </si>
  <si>
    <t>059-330-0034</t>
    <phoneticPr fontId="4"/>
  </si>
  <si>
    <t>059-330-0035</t>
    <phoneticPr fontId="4"/>
  </si>
  <si>
    <t>059-330-0032</t>
    <phoneticPr fontId="4"/>
  </si>
  <si>
    <t>059-330-0033</t>
    <phoneticPr fontId="4"/>
  </si>
  <si>
    <t>059-361-0050</t>
    <phoneticPr fontId="4"/>
  </si>
  <si>
    <t>059-361-0051</t>
    <phoneticPr fontId="4"/>
  </si>
  <si>
    <t>059-365-5321</t>
    <phoneticPr fontId="4"/>
  </si>
  <si>
    <t>059-361-0111</t>
    <phoneticPr fontId="4"/>
  </si>
  <si>
    <t>510-0885</t>
    <phoneticPr fontId="4"/>
  </si>
  <si>
    <t>059-345-3431</t>
    <phoneticPr fontId="4"/>
  </si>
  <si>
    <t>059-349-0271</t>
    <phoneticPr fontId="4"/>
  </si>
  <si>
    <t>510-0943</t>
    <phoneticPr fontId="4"/>
  </si>
  <si>
    <t>059-320-2070</t>
    <phoneticPr fontId="4"/>
  </si>
  <si>
    <t>059-320-2071</t>
    <phoneticPr fontId="4"/>
  </si>
  <si>
    <t>059-320-2074</t>
    <phoneticPr fontId="4"/>
  </si>
  <si>
    <t>059-320-2075</t>
    <phoneticPr fontId="4"/>
  </si>
  <si>
    <t>510-0829</t>
    <phoneticPr fontId="4"/>
  </si>
  <si>
    <t>059-359-0112</t>
    <phoneticPr fontId="4"/>
  </si>
  <si>
    <t>059-359-0113</t>
    <phoneticPr fontId="4"/>
  </si>
  <si>
    <t>059-349-2010</t>
    <phoneticPr fontId="4"/>
  </si>
  <si>
    <t>059-349-2011</t>
    <phoneticPr fontId="4"/>
  </si>
  <si>
    <t>512-1111</t>
    <phoneticPr fontId="4"/>
  </si>
  <si>
    <t>059-328-8090</t>
    <phoneticPr fontId="4"/>
  </si>
  <si>
    <t>059-328-8091</t>
    <phoneticPr fontId="4"/>
  </si>
  <si>
    <t>510-0874</t>
    <phoneticPr fontId="4"/>
  </si>
  <si>
    <t>059-349-0056</t>
    <phoneticPr fontId="4"/>
  </si>
  <si>
    <t>059-349-0057</t>
    <phoneticPr fontId="4"/>
  </si>
  <si>
    <t>059-320-2072</t>
    <phoneticPr fontId="4"/>
  </si>
  <si>
    <t>059-320-2073</t>
    <phoneticPr fontId="4"/>
  </si>
  <si>
    <t>512-0922</t>
    <phoneticPr fontId="4"/>
  </si>
  <si>
    <t>059-325-2080</t>
    <phoneticPr fontId="4"/>
  </si>
  <si>
    <t>059-325-2081</t>
    <phoneticPr fontId="4"/>
  </si>
  <si>
    <t>059-326-2120</t>
    <phoneticPr fontId="4"/>
  </si>
  <si>
    <t>059-325-2083</t>
    <phoneticPr fontId="4"/>
  </si>
  <si>
    <t>512-1204</t>
    <phoneticPr fontId="4"/>
  </si>
  <si>
    <t>059-326-0003</t>
    <phoneticPr fontId="4"/>
  </si>
  <si>
    <t>059-325-2085</t>
    <phoneticPr fontId="4"/>
  </si>
  <si>
    <t>059-330-0036</t>
    <phoneticPr fontId="4"/>
  </si>
  <si>
    <t>059-330-0037</t>
    <phoneticPr fontId="4"/>
  </si>
  <si>
    <t>059-361-0136</t>
    <phoneticPr fontId="4"/>
  </si>
  <si>
    <t>059-361-0137</t>
    <phoneticPr fontId="4"/>
  </si>
  <si>
    <t>川邉　雅史</t>
    <rPh sb="0" eb="2">
      <t>カワベ</t>
    </rPh>
    <rPh sb="3" eb="5">
      <t>マサシ</t>
    </rPh>
    <phoneticPr fontId="4"/>
  </si>
  <si>
    <t>512-8042</t>
    <phoneticPr fontId="4"/>
  </si>
  <si>
    <t>059-361-0040</t>
    <phoneticPr fontId="4"/>
  </si>
  <si>
    <t>059-361-0041</t>
    <phoneticPr fontId="4"/>
  </si>
  <si>
    <t>三輪　真裕美</t>
    <rPh sb="0" eb="2">
      <t>ミワ</t>
    </rPh>
    <rPh sb="3" eb="4">
      <t>マ</t>
    </rPh>
    <rPh sb="4" eb="5">
      <t>ユウ</t>
    </rPh>
    <rPh sb="5" eb="6">
      <t>ミ</t>
    </rPh>
    <phoneticPr fontId="4"/>
  </si>
  <si>
    <t>059-336-2000</t>
    <phoneticPr fontId="4"/>
  </si>
  <si>
    <t>059-336-2001</t>
    <phoneticPr fontId="4"/>
  </si>
  <si>
    <t>512-1105</t>
    <phoneticPr fontId="4"/>
  </si>
  <si>
    <t>059-329-8000</t>
    <phoneticPr fontId="4"/>
  </si>
  <si>
    <t>059-329-8001</t>
    <phoneticPr fontId="4"/>
  </si>
  <si>
    <t>荻田　弘樹</t>
    <rPh sb="0" eb="2">
      <t>オギタ</t>
    </rPh>
    <rPh sb="3" eb="5">
      <t>ヒロキ</t>
    </rPh>
    <phoneticPr fontId="4"/>
  </si>
  <si>
    <t>512-1305</t>
    <phoneticPr fontId="4"/>
  </si>
  <si>
    <t>059-339-0006</t>
    <phoneticPr fontId="4"/>
  </si>
  <si>
    <t>059-339-8003</t>
    <phoneticPr fontId="4"/>
  </si>
  <si>
    <t>059-346-1015</t>
    <phoneticPr fontId="4"/>
  </si>
  <si>
    <t>059-349-0059</t>
    <phoneticPr fontId="4"/>
  </si>
  <si>
    <t>510-0836</t>
    <phoneticPr fontId="4"/>
  </si>
  <si>
    <t>059-320-2078</t>
    <phoneticPr fontId="4"/>
  </si>
  <si>
    <t>059-320-2079</t>
    <phoneticPr fontId="4"/>
  </si>
  <si>
    <t>059-333-0269</t>
    <phoneticPr fontId="4"/>
  </si>
  <si>
    <t>059-330-2003</t>
    <phoneticPr fontId="4"/>
  </si>
  <si>
    <t>512-0901</t>
    <phoneticPr fontId="4"/>
  </si>
  <si>
    <t>059-330-0038</t>
    <phoneticPr fontId="4"/>
  </si>
  <si>
    <t>059-330-0039</t>
    <phoneticPr fontId="4"/>
  </si>
  <si>
    <t>今村　孝之</t>
    <rPh sb="0" eb="2">
      <t>イマムラ</t>
    </rPh>
    <rPh sb="3" eb="5">
      <t>タカユキ</t>
    </rPh>
    <phoneticPr fontId="4"/>
  </si>
  <si>
    <t>512-1214</t>
    <phoneticPr fontId="4"/>
  </si>
  <si>
    <t>059-325-2086</t>
    <phoneticPr fontId="4"/>
  </si>
  <si>
    <t>059-325-2087</t>
    <phoneticPr fontId="4"/>
  </si>
  <si>
    <t>059-336-2004</t>
    <phoneticPr fontId="4"/>
  </si>
  <si>
    <t>059-336-2005</t>
    <phoneticPr fontId="4"/>
  </si>
  <si>
    <t>512-0906</t>
    <phoneticPr fontId="4"/>
  </si>
  <si>
    <t>059-330-0044</t>
    <phoneticPr fontId="4"/>
  </si>
  <si>
    <t>059-330-0045</t>
    <phoneticPr fontId="4"/>
  </si>
  <si>
    <t>510-0012</t>
    <phoneticPr fontId="4"/>
  </si>
  <si>
    <t>059-330-2004</t>
    <phoneticPr fontId="4"/>
  </si>
  <si>
    <t>059-330-2005</t>
    <phoneticPr fontId="4"/>
  </si>
  <si>
    <t>059-349-0036</t>
    <phoneticPr fontId="4"/>
  </si>
  <si>
    <t>059-349-0037</t>
    <phoneticPr fontId="4"/>
  </si>
  <si>
    <t>510-0095</t>
    <phoneticPr fontId="4"/>
  </si>
  <si>
    <t>059-353-9279</t>
    <phoneticPr fontId="4"/>
  </si>
  <si>
    <t>059-359-0108</t>
    <phoneticPr fontId="4"/>
  </si>
  <si>
    <t>510-0033</t>
    <phoneticPr fontId="4"/>
  </si>
  <si>
    <t>059-330-0026</t>
    <phoneticPr fontId="4"/>
  </si>
  <si>
    <t>059-330-0027</t>
    <phoneticPr fontId="4"/>
  </si>
  <si>
    <t>長谷　由香</t>
    <rPh sb="0" eb="2">
      <t>ハセ</t>
    </rPh>
    <rPh sb="3" eb="5">
      <t>ユカ</t>
    </rPh>
    <phoneticPr fontId="4"/>
  </si>
  <si>
    <t>510-0851</t>
    <phoneticPr fontId="4"/>
  </si>
  <si>
    <t>059-349-0052</t>
    <phoneticPr fontId="4"/>
  </si>
  <si>
    <t>059-349-0053</t>
    <phoneticPr fontId="4"/>
  </si>
  <si>
    <t>059-320-2076</t>
    <phoneticPr fontId="4"/>
  </si>
  <si>
    <t>059-320-2077</t>
    <phoneticPr fontId="4"/>
  </si>
  <si>
    <t>059-398-3131</t>
    <phoneticPr fontId="4"/>
  </si>
  <si>
    <t>059-398-0052</t>
    <phoneticPr fontId="4"/>
  </si>
  <si>
    <t>059-393-2006</t>
    <phoneticPr fontId="4"/>
  </si>
  <si>
    <t>059-393-2008</t>
    <phoneticPr fontId="4"/>
  </si>
  <si>
    <t>510-1251</t>
    <phoneticPr fontId="4"/>
  </si>
  <si>
    <t>059-394-2590</t>
    <phoneticPr fontId="4"/>
  </si>
  <si>
    <t>059-394-5875</t>
    <phoneticPr fontId="4"/>
  </si>
  <si>
    <t>河本　整志</t>
    <rPh sb="0" eb="2">
      <t>コウモト</t>
    </rPh>
    <rPh sb="3" eb="4">
      <t>セイ</t>
    </rPh>
    <rPh sb="4" eb="5">
      <t>シ</t>
    </rPh>
    <phoneticPr fontId="4"/>
  </si>
  <si>
    <t>059-396-0004</t>
    <phoneticPr fontId="4"/>
  </si>
  <si>
    <t>059-396-0072</t>
    <phoneticPr fontId="4"/>
  </si>
  <si>
    <t>門脇　秀源</t>
    <rPh sb="0" eb="2">
      <t>カドワキ</t>
    </rPh>
    <rPh sb="3" eb="4">
      <t>ヒデ</t>
    </rPh>
    <rPh sb="4" eb="5">
      <t>ゲン</t>
    </rPh>
    <phoneticPr fontId="4"/>
  </si>
  <si>
    <t>510-1222</t>
    <phoneticPr fontId="4"/>
  </si>
  <si>
    <t>059-393-2118</t>
    <phoneticPr fontId="4"/>
  </si>
  <si>
    <t>059-393-2126</t>
    <phoneticPr fontId="4"/>
  </si>
  <si>
    <t>510-1312</t>
    <phoneticPr fontId="4"/>
  </si>
  <si>
    <t>059-396-0009</t>
    <phoneticPr fontId="4"/>
  </si>
  <si>
    <t>059-396-3747</t>
    <phoneticPr fontId="4"/>
  </si>
  <si>
    <t>510-8103</t>
    <phoneticPr fontId="4"/>
  </si>
  <si>
    <t>059-377-2057</t>
    <phoneticPr fontId="4"/>
  </si>
  <si>
    <t>059-377-2278</t>
    <phoneticPr fontId="4"/>
  </si>
  <si>
    <t>059-365-0327</t>
    <phoneticPr fontId="4"/>
  </si>
  <si>
    <t>059-364-3826</t>
    <phoneticPr fontId="4"/>
  </si>
  <si>
    <t>510-8121</t>
    <phoneticPr fontId="4"/>
  </si>
  <si>
    <t>059-365-2913</t>
    <phoneticPr fontId="4"/>
  </si>
  <si>
    <t>059-364-3816</t>
    <phoneticPr fontId="4"/>
  </si>
  <si>
    <t>059-378-0538</t>
    <phoneticPr fontId="4"/>
  </si>
  <si>
    <t>中馬　圭子</t>
    <rPh sb="0" eb="2">
      <t>ナカウマ</t>
    </rPh>
    <rPh sb="3" eb="5">
      <t>ケイコ</t>
    </rPh>
    <phoneticPr fontId="4"/>
  </si>
  <si>
    <t>513-0832</t>
    <phoneticPr fontId="4"/>
  </si>
  <si>
    <t>059-378-0048</t>
    <phoneticPr fontId="4"/>
  </si>
  <si>
    <t>059-378-4775</t>
    <phoneticPr fontId="4"/>
  </si>
  <si>
    <t>059-378-0063</t>
    <phoneticPr fontId="4"/>
  </si>
  <si>
    <t>059-378-0006</t>
    <phoneticPr fontId="4"/>
  </si>
  <si>
    <t>513-0027</t>
    <phoneticPr fontId="4"/>
  </si>
  <si>
    <t>059-378-0516</t>
    <phoneticPr fontId="4"/>
  </si>
  <si>
    <t>059-378-9530</t>
    <phoneticPr fontId="4"/>
  </si>
  <si>
    <t>513-0012</t>
    <phoneticPr fontId="4"/>
  </si>
  <si>
    <t>059-374-1028</t>
    <phoneticPr fontId="4"/>
  </si>
  <si>
    <t>059-374-1057</t>
    <phoneticPr fontId="4"/>
  </si>
  <si>
    <t>059-386-0039</t>
    <phoneticPr fontId="4"/>
  </si>
  <si>
    <t>059-387-3777</t>
    <phoneticPr fontId="4"/>
  </si>
  <si>
    <t>小川　正芳</t>
    <rPh sb="0" eb="2">
      <t>オガワ</t>
    </rPh>
    <rPh sb="3" eb="4">
      <t>マサ</t>
    </rPh>
    <rPh sb="4" eb="5">
      <t>ヨシ</t>
    </rPh>
    <phoneticPr fontId="4"/>
  </si>
  <si>
    <t>510-0233</t>
    <phoneticPr fontId="4"/>
  </si>
  <si>
    <t>059-386-0334</t>
    <phoneticPr fontId="4"/>
  </si>
  <si>
    <t>059-386-0671</t>
    <phoneticPr fontId="4"/>
  </si>
  <si>
    <t>服部　直美</t>
    <rPh sb="0" eb="2">
      <t>ハットリ</t>
    </rPh>
    <rPh sb="3" eb="5">
      <t>ナオミ</t>
    </rPh>
    <phoneticPr fontId="4"/>
  </si>
  <si>
    <t>059-386-0307</t>
    <phoneticPr fontId="4"/>
  </si>
  <si>
    <t>059-386-0044</t>
    <phoneticPr fontId="4"/>
  </si>
  <si>
    <t>059-382-1020</t>
    <phoneticPr fontId="4"/>
  </si>
  <si>
    <t>059-382-1754</t>
    <phoneticPr fontId="4"/>
  </si>
  <si>
    <t>513-0038</t>
    <phoneticPr fontId="4"/>
  </si>
  <si>
    <t>059-382-0268</t>
    <phoneticPr fontId="4"/>
  </si>
  <si>
    <t>059-382-7851</t>
    <phoneticPr fontId="4"/>
  </si>
  <si>
    <t>川北　浩司</t>
    <rPh sb="0" eb="2">
      <t>カワキタ</t>
    </rPh>
    <rPh sb="3" eb="4">
      <t>ヒロ</t>
    </rPh>
    <rPh sb="4" eb="5">
      <t>ツカサ</t>
    </rPh>
    <phoneticPr fontId="4"/>
  </si>
  <si>
    <t>513-0031</t>
    <phoneticPr fontId="4"/>
  </si>
  <si>
    <t>059-382-0311</t>
    <phoneticPr fontId="4"/>
  </si>
  <si>
    <t>059-382-3107</t>
    <phoneticPr fontId="4"/>
  </si>
  <si>
    <t>513-0042</t>
    <phoneticPr fontId="4"/>
  </si>
  <si>
    <t>059-385-0315</t>
    <phoneticPr fontId="4"/>
  </si>
  <si>
    <t>059-385-0382</t>
    <phoneticPr fontId="4"/>
  </si>
  <si>
    <t>059-385-0506</t>
    <phoneticPr fontId="4"/>
  </si>
  <si>
    <t>059-385-0815</t>
    <phoneticPr fontId="4"/>
  </si>
  <si>
    <t>510-0224</t>
    <phoneticPr fontId="4"/>
  </si>
  <si>
    <t>059-385-0072</t>
    <phoneticPr fontId="4"/>
  </si>
  <si>
    <t>059-385-4346</t>
    <phoneticPr fontId="4"/>
  </si>
  <si>
    <t>059-382-0269</t>
    <phoneticPr fontId="4"/>
  </si>
  <si>
    <t>059-383-2191</t>
    <phoneticPr fontId="4"/>
  </si>
  <si>
    <t>059-382-0242</t>
    <phoneticPr fontId="4"/>
  </si>
  <si>
    <t>059-382-1078</t>
    <phoneticPr fontId="4"/>
  </si>
  <si>
    <t>510-0265</t>
    <phoneticPr fontId="4"/>
  </si>
  <si>
    <t>059-372-0014</t>
    <phoneticPr fontId="4"/>
  </si>
  <si>
    <t>059-372-2889</t>
    <phoneticPr fontId="4"/>
  </si>
  <si>
    <t>059-372-0013</t>
    <phoneticPr fontId="4"/>
  </si>
  <si>
    <t>059-372-2898</t>
    <phoneticPr fontId="4"/>
  </si>
  <si>
    <t>059-386-0462</t>
    <phoneticPr fontId="4"/>
  </si>
  <si>
    <t>059-386-0810</t>
    <phoneticPr fontId="4"/>
  </si>
  <si>
    <t>519-0321</t>
    <phoneticPr fontId="4"/>
  </si>
  <si>
    <t>059-374-0014</t>
    <phoneticPr fontId="4"/>
  </si>
  <si>
    <t>059-374-0315</t>
    <phoneticPr fontId="4"/>
  </si>
  <si>
    <t>059-371-1014</t>
    <phoneticPr fontId="4"/>
  </si>
  <si>
    <t>059-371-2941</t>
    <phoneticPr fontId="4"/>
  </si>
  <si>
    <t>吉川　佳男</t>
    <rPh sb="0" eb="2">
      <t>ヨシカワ</t>
    </rPh>
    <rPh sb="3" eb="4">
      <t>ヨシ</t>
    </rPh>
    <rPh sb="4" eb="5">
      <t>オ</t>
    </rPh>
    <phoneticPr fontId="4"/>
  </si>
  <si>
    <t>059-386-0012</t>
    <phoneticPr fontId="4"/>
  </si>
  <si>
    <t>059-387-0895</t>
    <phoneticPr fontId="4"/>
  </si>
  <si>
    <t>髙藤　富子</t>
    <rPh sb="0" eb="1">
      <t>タカ</t>
    </rPh>
    <rPh sb="1" eb="2">
      <t>フジ</t>
    </rPh>
    <rPh sb="3" eb="5">
      <t>トミコ</t>
    </rPh>
    <phoneticPr fontId="4"/>
  </si>
  <si>
    <t>519-0323</t>
    <phoneticPr fontId="4"/>
  </si>
  <si>
    <t>059-371-0015</t>
    <phoneticPr fontId="4"/>
  </si>
  <si>
    <t>059-371-2994</t>
    <phoneticPr fontId="4"/>
  </si>
  <si>
    <t>519-0272</t>
    <phoneticPr fontId="4"/>
  </si>
  <si>
    <t>059-371-0044</t>
    <phoneticPr fontId="4"/>
  </si>
  <si>
    <t>059-371-3060</t>
    <phoneticPr fontId="4"/>
  </si>
  <si>
    <t>瀬井　より子</t>
    <rPh sb="0" eb="1">
      <t>セ</t>
    </rPh>
    <rPh sb="1" eb="2">
      <t>イ</t>
    </rPh>
    <rPh sb="5" eb="6">
      <t>コ</t>
    </rPh>
    <phoneticPr fontId="4"/>
  </si>
  <si>
    <t>513-0006</t>
    <phoneticPr fontId="4"/>
  </si>
  <si>
    <t>059-378-8972</t>
    <phoneticPr fontId="4"/>
  </si>
  <si>
    <t>059-378-8886</t>
    <phoneticPr fontId="4"/>
  </si>
  <si>
    <t>世古　基子</t>
    <rPh sb="0" eb="2">
      <t>セコ</t>
    </rPh>
    <rPh sb="3" eb="5">
      <t>モトコ</t>
    </rPh>
    <phoneticPr fontId="4"/>
  </si>
  <si>
    <t>510-0254</t>
    <phoneticPr fontId="4"/>
  </si>
  <si>
    <t>059-386-3355</t>
    <phoneticPr fontId="4"/>
  </si>
  <si>
    <t>059-386-3504</t>
    <phoneticPr fontId="4"/>
  </si>
  <si>
    <t>513-0817</t>
    <phoneticPr fontId="4"/>
  </si>
  <si>
    <t>059-382-5666</t>
    <phoneticPr fontId="4"/>
  </si>
  <si>
    <t>059-382-5528</t>
    <phoneticPr fontId="4"/>
  </si>
  <si>
    <t>513-0827</t>
    <phoneticPr fontId="4"/>
  </si>
  <si>
    <t>059-378-4320</t>
    <phoneticPr fontId="4"/>
  </si>
  <si>
    <t>059-378-1758</t>
    <phoneticPr fontId="4"/>
  </si>
  <si>
    <t>513-0806</t>
    <phoneticPr fontId="4"/>
  </si>
  <si>
    <t>059-378-7731</t>
    <phoneticPr fontId="4"/>
  </si>
  <si>
    <t>059-378-7719</t>
    <phoneticPr fontId="4"/>
  </si>
  <si>
    <t>510-0263</t>
    <phoneticPr fontId="4"/>
  </si>
  <si>
    <t>059-372-2251</t>
    <phoneticPr fontId="4"/>
  </si>
  <si>
    <t>059-372-2253</t>
    <phoneticPr fontId="4"/>
  </si>
  <si>
    <t>519-0152</t>
    <phoneticPr fontId="4"/>
  </si>
  <si>
    <t>0595-82-0139</t>
    <phoneticPr fontId="4"/>
  </si>
  <si>
    <t>0595-82-8720</t>
    <phoneticPr fontId="4"/>
  </si>
  <si>
    <t>0595-82-9693</t>
    <phoneticPr fontId="4"/>
  </si>
  <si>
    <t>519-0134</t>
    <phoneticPr fontId="4"/>
  </si>
  <si>
    <t>0595-82-1007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</si>
  <si>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</si>
  <si>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</si>
  <si>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</si>
  <si>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</si>
  <si>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</si>
  <si>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</si>
  <si>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</si>
  <si>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</si>
  <si>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519-0142</t>
    <phoneticPr fontId="4"/>
  </si>
  <si>
    <t>0595-82-9115</t>
    <phoneticPr fontId="4"/>
  </si>
  <si>
    <t>519-1129</t>
    <phoneticPr fontId="4"/>
  </si>
  <si>
    <t>0595-98-0170</t>
    <phoneticPr fontId="4"/>
  </si>
  <si>
    <t>514-0036</t>
    <phoneticPr fontId="4"/>
  </si>
  <si>
    <t>059-226-3332</t>
    <phoneticPr fontId="4"/>
  </si>
  <si>
    <t>059-226-3331</t>
    <phoneticPr fontId="4"/>
  </si>
  <si>
    <t>樋口　浩一郎</t>
    <rPh sb="0" eb="2">
      <t>ヒグチ</t>
    </rPh>
    <rPh sb="3" eb="6">
      <t>コウイチロウ</t>
    </rPh>
    <phoneticPr fontId="4"/>
  </si>
  <si>
    <t>514-0837</t>
    <phoneticPr fontId="4"/>
  </si>
  <si>
    <t>059-228-7131</t>
    <phoneticPr fontId="4"/>
  </si>
  <si>
    <t>059-228-7132</t>
    <phoneticPr fontId="4"/>
  </si>
  <si>
    <t>059-227-5248</t>
    <phoneticPr fontId="4"/>
  </si>
  <si>
    <t>059-227-5249</t>
    <phoneticPr fontId="4"/>
  </si>
  <si>
    <t>059-232-3502</t>
    <phoneticPr fontId="4"/>
  </si>
  <si>
    <t>059-233-1922</t>
    <phoneticPr fontId="4"/>
  </si>
  <si>
    <t>谷本　博之</t>
    <rPh sb="0" eb="2">
      <t>タニモト</t>
    </rPh>
    <rPh sb="3" eb="5">
      <t>ヒロユキ</t>
    </rPh>
    <phoneticPr fontId="4"/>
  </si>
  <si>
    <t>059-228-6138</t>
    <phoneticPr fontId="4"/>
  </si>
  <si>
    <t>059-228-6139</t>
    <phoneticPr fontId="4"/>
  </si>
  <si>
    <t>外岡　博明</t>
    <rPh sb="0" eb="2">
      <t>トノオカ</t>
    </rPh>
    <rPh sb="3" eb="5">
      <t>ヒロアキ</t>
    </rPh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</si>
  <si>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</si>
  <si>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</si>
  <si>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</si>
  <si>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</si>
  <si>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</si>
  <si>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</si>
  <si>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059-234-2615</t>
    <phoneticPr fontId="4"/>
  </si>
  <si>
    <t>059-234-2627</t>
    <phoneticPr fontId="4"/>
  </si>
  <si>
    <t>059-228-2965</t>
    <phoneticPr fontId="4"/>
  </si>
  <si>
    <t>059-225-7714</t>
    <phoneticPr fontId="4"/>
  </si>
  <si>
    <t>059-228-4787</t>
    <phoneticPr fontId="4"/>
  </si>
  <si>
    <t>059-227-8522</t>
    <phoneticPr fontId="4"/>
  </si>
  <si>
    <t>冨田　知旨</t>
    <rPh sb="0" eb="2">
      <t>トミダ</t>
    </rPh>
    <rPh sb="3" eb="4">
      <t>チ</t>
    </rPh>
    <rPh sb="4" eb="5">
      <t>ムネ</t>
    </rPh>
    <phoneticPr fontId="4"/>
  </si>
  <si>
    <t>514-0071</t>
    <phoneticPr fontId="4"/>
  </si>
  <si>
    <t>059-237-0851</t>
    <phoneticPr fontId="4"/>
  </si>
  <si>
    <t>059-237-5337</t>
    <phoneticPr fontId="4"/>
  </si>
  <si>
    <t>濱口　フキ子</t>
    <rPh sb="0" eb="2">
      <t>ハマグチ</t>
    </rPh>
    <rPh sb="5" eb="6">
      <t>コ</t>
    </rPh>
    <phoneticPr fontId="4"/>
  </si>
  <si>
    <t>514-0304</t>
    <phoneticPr fontId="4"/>
  </si>
  <si>
    <t>059-234-3216</t>
    <phoneticPr fontId="4"/>
  </si>
  <si>
    <t>059-234-3659</t>
    <phoneticPr fontId="4"/>
  </si>
  <si>
    <t>059-232-2054</t>
    <phoneticPr fontId="4"/>
  </si>
  <si>
    <t>059-232-2095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</si>
  <si>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</si>
  <si>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</si>
  <si>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</si>
  <si>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</si>
  <si>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</si>
  <si>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</si>
  <si>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</si>
  <si>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</si>
  <si>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</si>
  <si>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</si>
  <si>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</si>
  <si>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吉川　とも子</t>
    <rPh sb="0" eb="2">
      <t>ヨシカワ</t>
    </rPh>
    <rPh sb="5" eb="6">
      <t>コ</t>
    </rPh>
    <phoneticPr fontId="4"/>
  </si>
  <si>
    <t>059-232-2128</t>
    <phoneticPr fontId="4"/>
  </si>
  <si>
    <t>059-233-1923</t>
    <phoneticPr fontId="4"/>
  </si>
  <si>
    <t>059-230-0004</t>
    <phoneticPr fontId="4"/>
  </si>
  <si>
    <t>514-0064</t>
    <phoneticPr fontId="4"/>
  </si>
  <si>
    <t>059-225-3407</t>
    <phoneticPr fontId="4"/>
  </si>
  <si>
    <t>059-225-3746</t>
    <phoneticPr fontId="4"/>
  </si>
  <si>
    <t>059-230-1275</t>
    <phoneticPr fontId="4"/>
  </si>
  <si>
    <t>059-230-1826</t>
    <phoneticPr fontId="4"/>
  </si>
  <si>
    <t>059-229-2762</t>
    <phoneticPr fontId="4"/>
  </si>
  <si>
    <t>花岡　みどり</t>
    <rPh sb="0" eb="2">
      <t>ハナオカ</t>
    </rPh>
    <phoneticPr fontId="4"/>
  </si>
  <si>
    <t>059-245-1137</t>
    <phoneticPr fontId="4"/>
  </si>
  <si>
    <t>059-245-3359</t>
    <phoneticPr fontId="4"/>
  </si>
  <si>
    <t>059-245-0142</t>
    <phoneticPr fontId="4"/>
  </si>
  <si>
    <t>059-245-3360</t>
    <phoneticPr fontId="4"/>
  </si>
  <si>
    <t>庄山　邦彦</t>
    <rPh sb="0" eb="2">
      <t>ショウヤマ</t>
    </rPh>
    <rPh sb="3" eb="5">
      <t>クニヒコ</t>
    </rPh>
    <phoneticPr fontId="4"/>
  </si>
  <si>
    <t>059-245-1248</t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</si>
  <si>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</si>
  <si>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</si>
  <si>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</si>
  <si>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</si>
  <si>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</si>
  <si>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</si>
  <si>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</si>
  <si>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</si>
  <si>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059-268-2014</t>
    <phoneticPr fontId="4"/>
  </si>
  <si>
    <t>059-268-3534</t>
    <phoneticPr fontId="4"/>
  </si>
  <si>
    <t>黒田　雅夫</t>
    <rPh sb="0" eb="2">
      <t>クロダ</t>
    </rPh>
    <rPh sb="3" eb="4">
      <t>マサ</t>
    </rPh>
    <rPh sb="4" eb="5">
      <t>フ</t>
    </rPh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</si>
  <si>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</si>
  <si>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</si>
  <si>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</si>
  <si>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</si>
  <si>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</si>
  <si>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飛岡　美穂</t>
    <rPh sb="0" eb="2">
      <t>トビオカ</t>
    </rPh>
    <rPh sb="3" eb="5">
      <t>ミホ</t>
    </rPh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</si>
  <si>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</si>
  <si>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</si>
  <si>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</si>
  <si>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</si>
  <si>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</si>
  <si>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</si>
  <si>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059-255-6023</t>
    <phoneticPr fontId="4"/>
  </si>
  <si>
    <t>059-255-1995</t>
    <phoneticPr fontId="4"/>
  </si>
  <si>
    <t>059-255-2175</t>
    <phoneticPr fontId="4"/>
  </si>
  <si>
    <t>059-255-1993</t>
    <phoneticPr fontId="4"/>
  </si>
  <si>
    <t>濱政　智子</t>
    <rPh sb="0" eb="1">
      <t>ハマ</t>
    </rPh>
    <rPh sb="1" eb="2">
      <t>セイ</t>
    </rPh>
    <rPh sb="3" eb="5">
      <t>トモコ</t>
    </rPh>
    <phoneticPr fontId="4"/>
  </si>
  <si>
    <t>059-255-2542</t>
    <phoneticPr fontId="4"/>
  </si>
  <si>
    <t>059-255-1994</t>
    <phoneticPr fontId="4"/>
  </si>
  <si>
    <t>059-252-0320</t>
    <phoneticPr fontId="4"/>
  </si>
  <si>
    <t>059-252-2490</t>
    <phoneticPr fontId="4"/>
  </si>
  <si>
    <t>向井　　潔</t>
    <rPh sb="0" eb="2">
      <t>ムカイ</t>
    </rPh>
    <rPh sb="4" eb="5">
      <t>キヨシ</t>
    </rPh>
    <phoneticPr fontId="4"/>
  </si>
  <si>
    <t>059-252-0011</t>
    <phoneticPr fontId="4"/>
  </si>
  <si>
    <t>059-252-2491</t>
    <phoneticPr fontId="4"/>
  </si>
  <si>
    <t>059-292-3101</t>
    <phoneticPr fontId="4"/>
  </si>
  <si>
    <t>059-292-2765</t>
    <phoneticPr fontId="4"/>
  </si>
  <si>
    <t>三浪　秀信</t>
    <rPh sb="0" eb="1">
      <t>サン</t>
    </rPh>
    <rPh sb="1" eb="2">
      <t>ナミ</t>
    </rPh>
    <rPh sb="3" eb="4">
      <t>ヒデ</t>
    </rPh>
    <rPh sb="4" eb="5">
      <t>ノブ</t>
    </rPh>
    <phoneticPr fontId="4"/>
  </si>
  <si>
    <t>515-2516</t>
    <phoneticPr fontId="4"/>
  </si>
  <si>
    <t>059-293-0021</t>
    <phoneticPr fontId="4"/>
  </si>
  <si>
    <t>059-293-6503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</si>
  <si>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</si>
  <si>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</si>
  <si>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</si>
  <si>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</si>
  <si>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奥村　泰久</t>
    <rPh sb="0" eb="2">
      <t>オクムラ</t>
    </rPh>
    <rPh sb="3" eb="4">
      <t>ヤス</t>
    </rPh>
    <rPh sb="4" eb="5">
      <t>ヒサ</t>
    </rPh>
    <phoneticPr fontId="4"/>
  </si>
  <si>
    <t>515-2603</t>
    <phoneticPr fontId="4"/>
  </si>
  <si>
    <t>059-262-0004</t>
    <phoneticPr fontId="4"/>
  </si>
  <si>
    <t>059-262-5689</t>
    <phoneticPr fontId="4"/>
  </si>
  <si>
    <t>長井　孝子</t>
    <rPh sb="0" eb="2">
      <t>ナガイ</t>
    </rPh>
    <rPh sb="3" eb="5">
      <t>タカコ</t>
    </rPh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</si>
  <si>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</si>
  <si>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</si>
  <si>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</si>
  <si>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</si>
  <si>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</si>
  <si>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</si>
  <si>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515-2623</t>
    <phoneticPr fontId="4"/>
  </si>
  <si>
    <t>059-262-0150</t>
    <phoneticPr fontId="4"/>
  </si>
  <si>
    <t>059-262-6703</t>
    <phoneticPr fontId="4"/>
  </si>
  <si>
    <t>中谷　美智代</t>
    <rPh sb="0" eb="2">
      <t>ナカタニ</t>
    </rPh>
    <rPh sb="3" eb="6">
      <t>ミチヨ</t>
    </rPh>
    <phoneticPr fontId="4"/>
  </si>
  <si>
    <t>515-3531</t>
    <phoneticPr fontId="4"/>
  </si>
  <si>
    <t>059-274-0802</t>
    <phoneticPr fontId="4"/>
  </si>
  <si>
    <t>059-274-1178</t>
    <phoneticPr fontId="4"/>
  </si>
  <si>
    <t>藤並　みどり</t>
    <rPh sb="0" eb="2">
      <t>フジナミ</t>
    </rPh>
    <phoneticPr fontId="4"/>
  </si>
  <si>
    <t>515-0073</t>
    <phoneticPr fontId="4"/>
  </si>
  <si>
    <t>0598-21-0254</t>
    <phoneticPr fontId="4"/>
  </si>
  <si>
    <t>0598-21-8020</t>
    <phoneticPr fontId="4"/>
  </si>
  <si>
    <t>坂下　かがり</t>
    <rPh sb="0" eb="2">
      <t>サカシタ</t>
    </rPh>
    <phoneticPr fontId="4"/>
  </si>
  <si>
    <t>殿町1550</t>
    <phoneticPr fontId="4"/>
  </si>
  <si>
    <t>515-0033</t>
    <phoneticPr fontId="4"/>
  </si>
  <si>
    <t>0598-21-1552</t>
    <phoneticPr fontId="4"/>
  </si>
  <si>
    <t>0598-21-8040</t>
    <phoneticPr fontId="4"/>
  </si>
  <si>
    <t>加藤　富雄</t>
    <rPh sb="0" eb="2">
      <t>カトウ</t>
    </rPh>
    <rPh sb="3" eb="4">
      <t>トミ</t>
    </rPh>
    <rPh sb="4" eb="5">
      <t>オ</t>
    </rPh>
    <phoneticPr fontId="4"/>
  </si>
  <si>
    <t>515-0816</t>
    <phoneticPr fontId="4"/>
  </si>
  <si>
    <t>0598-21-8053</t>
    <phoneticPr fontId="4"/>
  </si>
  <si>
    <t>0598-51-0751</t>
    <phoneticPr fontId="4"/>
  </si>
  <si>
    <t>0598-51-6570</t>
    <phoneticPr fontId="4"/>
  </si>
  <si>
    <t>0598-21-0178</t>
    <phoneticPr fontId="4"/>
  </si>
  <si>
    <t>0598-21-8064</t>
    <phoneticPr fontId="4"/>
  </si>
  <si>
    <t>0598-21-3181</t>
    <phoneticPr fontId="4"/>
  </si>
  <si>
    <t>0598-21-8203</t>
    <phoneticPr fontId="4"/>
  </si>
  <si>
    <t>0598-21-0781</t>
    <phoneticPr fontId="4"/>
  </si>
  <si>
    <t>0598-21-8215</t>
    <phoneticPr fontId="4"/>
  </si>
  <si>
    <t>中西　明美</t>
    <rPh sb="0" eb="2">
      <t>ナカニシ</t>
    </rPh>
    <rPh sb="3" eb="5">
      <t>アケミ</t>
    </rPh>
    <phoneticPr fontId="4"/>
  </si>
  <si>
    <t>0598-58-2949</t>
    <phoneticPr fontId="4"/>
  </si>
  <si>
    <t>0598-58-3760</t>
    <phoneticPr fontId="4"/>
  </si>
  <si>
    <t>0598-58-2304</t>
    <phoneticPr fontId="4"/>
  </si>
  <si>
    <t>0598-58-3761</t>
    <phoneticPr fontId="4"/>
  </si>
  <si>
    <t>515-2132</t>
    <phoneticPr fontId="4"/>
  </si>
  <si>
    <t>0598-51-5108</t>
    <phoneticPr fontId="4"/>
  </si>
  <si>
    <t>0598-51-6575</t>
    <phoneticPr fontId="4"/>
  </si>
  <si>
    <t>稲垣　浩樹</t>
    <rPh sb="0" eb="2">
      <t>イナガキ</t>
    </rPh>
    <rPh sb="3" eb="4">
      <t>ヒロ</t>
    </rPh>
    <rPh sb="4" eb="5">
      <t>ジュ</t>
    </rPh>
    <phoneticPr fontId="4"/>
  </si>
  <si>
    <t>0598-51-2256</t>
    <phoneticPr fontId="4"/>
  </si>
  <si>
    <t>0598-51-6581</t>
    <phoneticPr fontId="4"/>
  </si>
  <si>
    <t>515-0118</t>
    <phoneticPr fontId="4"/>
  </si>
  <si>
    <t>0598-59-0030</t>
    <phoneticPr fontId="4"/>
  </si>
  <si>
    <t>0598-59-0816</t>
    <phoneticPr fontId="4"/>
  </si>
  <si>
    <t>0598-52-0044</t>
    <phoneticPr fontId="4"/>
  </si>
  <si>
    <t>0598-52-1386</t>
    <phoneticPr fontId="4"/>
  </si>
  <si>
    <t>加藤　美紀</t>
    <rPh sb="0" eb="2">
      <t>カトウ</t>
    </rPh>
    <rPh sb="3" eb="5">
      <t>ミキ</t>
    </rPh>
    <phoneticPr fontId="4"/>
  </si>
  <si>
    <t>0598-59-0718</t>
    <phoneticPr fontId="4"/>
  </si>
  <si>
    <t>0598-59-0817</t>
    <phoneticPr fontId="4"/>
  </si>
  <si>
    <t>木野本　和之</t>
    <rPh sb="0" eb="3">
      <t>キノモト</t>
    </rPh>
    <rPh sb="4" eb="6">
      <t>カズユキ</t>
    </rPh>
    <phoneticPr fontId="4"/>
  </si>
  <si>
    <t>0598-51-7235</t>
    <phoneticPr fontId="4"/>
  </si>
  <si>
    <t>0598-51-6671</t>
    <phoneticPr fontId="4"/>
  </si>
  <si>
    <t>萬濃　正通</t>
    <rPh sb="0" eb="2">
      <t>マンノウ</t>
    </rPh>
    <rPh sb="3" eb="4">
      <t>マサ</t>
    </rPh>
    <rPh sb="4" eb="5">
      <t>ツウ</t>
    </rPh>
    <phoneticPr fontId="4"/>
  </si>
  <si>
    <t>0598-28-7785</t>
    <phoneticPr fontId="4"/>
  </si>
  <si>
    <t>0598-28-2426</t>
    <phoneticPr fontId="4"/>
  </si>
  <si>
    <t>0598-28-7786</t>
    <phoneticPr fontId="4"/>
  </si>
  <si>
    <t>0598-23-2225</t>
    <phoneticPr fontId="4"/>
  </si>
  <si>
    <t>0598-23-1607</t>
    <phoneticPr fontId="4"/>
  </si>
  <si>
    <t>0598-58-2464</t>
    <phoneticPr fontId="4"/>
  </si>
  <si>
    <t>0598-58-3762</t>
    <phoneticPr fontId="4"/>
  </si>
  <si>
    <t>森口　直哉</t>
    <rPh sb="0" eb="2">
      <t>モリグチ</t>
    </rPh>
    <rPh sb="3" eb="5">
      <t>ナオヤ</t>
    </rPh>
    <phoneticPr fontId="4"/>
  </si>
  <si>
    <t>515-1102</t>
    <phoneticPr fontId="4"/>
  </si>
  <si>
    <t>0598-36-0004</t>
    <phoneticPr fontId="4"/>
  </si>
  <si>
    <t>0598-36-0586</t>
    <phoneticPr fontId="4"/>
  </si>
  <si>
    <t>515-1204</t>
    <phoneticPr fontId="4"/>
  </si>
  <si>
    <t>0598-34-0006</t>
    <phoneticPr fontId="4"/>
  </si>
  <si>
    <t>0598-34-0281</t>
    <phoneticPr fontId="4"/>
  </si>
  <si>
    <t>519-2145</t>
    <phoneticPr fontId="4"/>
  </si>
  <si>
    <t>0598-29-2045</t>
    <phoneticPr fontId="4"/>
  </si>
  <si>
    <t>0598-29-7120</t>
    <phoneticPr fontId="4"/>
  </si>
  <si>
    <t>515-0051</t>
    <phoneticPr fontId="4"/>
  </si>
  <si>
    <t>0598-23-8484</t>
    <phoneticPr fontId="4"/>
  </si>
  <si>
    <t>0598-23-1680</t>
    <phoneticPr fontId="4"/>
  </si>
  <si>
    <t>515-0041</t>
    <phoneticPr fontId="4"/>
  </si>
  <si>
    <t>0598-29-3385</t>
    <phoneticPr fontId="4"/>
  </si>
  <si>
    <t>0598-29-7140</t>
    <phoneticPr fontId="4"/>
  </si>
  <si>
    <t>515-2353</t>
    <phoneticPr fontId="4"/>
  </si>
  <si>
    <t>0598-42-1009</t>
    <phoneticPr fontId="4"/>
  </si>
  <si>
    <t>0598-42-6936</t>
    <phoneticPr fontId="4"/>
  </si>
  <si>
    <t>0598-42-1112</t>
    <phoneticPr fontId="4"/>
  </si>
  <si>
    <t>0598-42-6935</t>
    <phoneticPr fontId="4"/>
  </si>
  <si>
    <t>0598-42-2024</t>
    <phoneticPr fontId="4"/>
  </si>
  <si>
    <t>0598-42-6934</t>
    <phoneticPr fontId="4"/>
  </si>
  <si>
    <t>0598-42-2110</t>
    <phoneticPr fontId="4"/>
  </si>
  <si>
    <t>0598-42-6933</t>
    <phoneticPr fontId="4"/>
  </si>
  <si>
    <t>515-2112</t>
    <phoneticPr fontId="4"/>
  </si>
  <si>
    <t>0598-56-2123</t>
    <phoneticPr fontId="4"/>
  </si>
  <si>
    <t>0598-56-6289</t>
    <phoneticPr fontId="4"/>
  </si>
  <si>
    <t>515-2103</t>
    <phoneticPr fontId="4"/>
  </si>
  <si>
    <t>0598-56-3122</t>
    <phoneticPr fontId="4"/>
  </si>
  <si>
    <t>0598-56-6278</t>
    <phoneticPr fontId="4"/>
  </si>
  <si>
    <t>515-2109</t>
    <phoneticPr fontId="4"/>
  </si>
  <si>
    <t>0598-56-3102</t>
    <phoneticPr fontId="4"/>
  </si>
  <si>
    <t>0598-56-3834</t>
    <phoneticPr fontId="4"/>
  </si>
  <si>
    <t>515-2121</t>
    <phoneticPr fontId="4"/>
  </si>
  <si>
    <t>0598-56-2104</t>
    <phoneticPr fontId="4"/>
  </si>
  <si>
    <t>0598-56-2569</t>
    <phoneticPr fontId="4"/>
  </si>
  <si>
    <t>515-1304</t>
    <phoneticPr fontId="4"/>
  </si>
  <si>
    <t>515-1413</t>
    <phoneticPr fontId="4"/>
  </si>
  <si>
    <t>515-1301</t>
    <phoneticPr fontId="4"/>
  </si>
  <si>
    <t>0598-32-2032</t>
    <phoneticPr fontId="4"/>
  </si>
  <si>
    <t>0598-32-7008</t>
    <phoneticPr fontId="4"/>
  </si>
  <si>
    <t>有瀧　弘晃</t>
    <rPh sb="0" eb="2">
      <t>アリタキ</t>
    </rPh>
    <rPh sb="3" eb="4">
      <t>ヒロ</t>
    </rPh>
    <rPh sb="4" eb="5">
      <t>アキラ</t>
    </rPh>
    <phoneticPr fontId="4"/>
  </si>
  <si>
    <t>515-1411</t>
    <phoneticPr fontId="4"/>
  </si>
  <si>
    <t>0598-32-2232</t>
    <phoneticPr fontId="4"/>
  </si>
  <si>
    <t>0598-32-7011</t>
    <phoneticPr fontId="4"/>
  </si>
  <si>
    <t>野田　幸範</t>
    <rPh sb="0" eb="2">
      <t>ノダ</t>
    </rPh>
    <rPh sb="3" eb="4">
      <t>ユキ</t>
    </rPh>
    <rPh sb="4" eb="5">
      <t>ハン</t>
    </rPh>
    <phoneticPr fontId="4"/>
  </si>
  <si>
    <t>515-1615</t>
    <phoneticPr fontId="4"/>
  </si>
  <si>
    <t>0598-45-0152</t>
    <phoneticPr fontId="4"/>
  </si>
  <si>
    <t>0598-45-7272</t>
    <phoneticPr fontId="4"/>
  </si>
  <si>
    <t>大瀧　郁子</t>
    <rPh sb="0" eb="2">
      <t>オオタキ</t>
    </rPh>
    <rPh sb="3" eb="5">
      <t>イクコ</t>
    </rPh>
    <phoneticPr fontId="4"/>
  </si>
  <si>
    <t>515-1502</t>
    <phoneticPr fontId="4"/>
  </si>
  <si>
    <t>0598-46-0034</t>
    <phoneticPr fontId="4"/>
  </si>
  <si>
    <t>0598-46-8020</t>
    <phoneticPr fontId="4"/>
  </si>
  <si>
    <t>中瀬　鉄夫</t>
    <rPh sb="0" eb="2">
      <t>ナカセ</t>
    </rPh>
    <rPh sb="3" eb="4">
      <t>テツ</t>
    </rPh>
    <rPh sb="4" eb="5">
      <t>フ</t>
    </rPh>
    <phoneticPr fontId="4"/>
  </si>
  <si>
    <t>515-1725</t>
    <phoneticPr fontId="4"/>
  </si>
  <si>
    <t>-</t>
    <phoneticPr fontId="13"/>
  </si>
  <si>
    <t>515-1613</t>
    <phoneticPr fontId="4"/>
  </si>
  <si>
    <t>519-2159</t>
    <phoneticPr fontId="4"/>
  </si>
  <si>
    <t>0598-38-2047</t>
    <phoneticPr fontId="4"/>
  </si>
  <si>
    <t>0598-38-7980</t>
    <phoneticPr fontId="4"/>
  </si>
  <si>
    <t>519-2179</t>
    <phoneticPr fontId="4"/>
  </si>
  <si>
    <t>0598-37-2101</t>
    <phoneticPr fontId="4"/>
  </si>
  <si>
    <t>0598-39-7916</t>
    <phoneticPr fontId="4"/>
  </si>
  <si>
    <t>中村　真奈美</t>
    <rPh sb="0" eb="2">
      <t>ナカムラ</t>
    </rPh>
    <rPh sb="3" eb="6">
      <t>マナミ</t>
    </rPh>
    <phoneticPr fontId="4"/>
  </si>
  <si>
    <t>519-2186</t>
    <phoneticPr fontId="4"/>
  </si>
  <si>
    <t>0598-38-2138</t>
    <phoneticPr fontId="4"/>
  </si>
  <si>
    <t>0598-38-7337</t>
    <phoneticPr fontId="4"/>
  </si>
  <si>
    <t>519-2164</t>
    <phoneticPr fontId="4"/>
  </si>
  <si>
    <t>0598-37-2522</t>
    <phoneticPr fontId="4"/>
  </si>
  <si>
    <t>0598-39-7454</t>
    <phoneticPr fontId="4"/>
  </si>
  <si>
    <t>久保田　博行</t>
    <rPh sb="0" eb="3">
      <t>クボタ</t>
    </rPh>
    <rPh sb="4" eb="6">
      <t>ヒロユキ</t>
    </rPh>
    <phoneticPr fontId="4"/>
  </si>
  <si>
    <t>519-2203</t>
    <phoneticPr fontId="4"/>
  </si>
  <si>
    <t>0598-49-2054</t>
    <phoneticPr fontId="4"/>
  </si>
  <si>
    <t>0598-49-4058</t>
    <phoneticPr fontId="4"/>
  </si>
  <si>
    <t>横打　幸也</t>
    <rPh sb="0" eb="1">
      <t>ヨコ</t>
    </rPh>
    <rPh sb="1" eb="2">
      <t>ダ</t>
    </rPh>
    <rPh sb="3" eb="4">
      <t>ユキ</t>
    </rPh>
    <rPh sb="4" eb="5">
      <t>ヤ</t>
    </rPh>
    <phoneticPr fontId="4"/>
  </si>
  <si>
    <t>0596-55-2201</t>
  </si>
  <si>
    <t>0596-55-6017</t>
  </si>
  <si>
    <t>佐久間　和人</t>
    <rPh sb="0" eb="3">
      <t>サクマ</t>
    </rPh>
    <rPh sb="4" eb="6">
      <t>カズト</t>
    </rPh>
    <phoneticPr fontId="4"/>
  </si>
  <si>
    <t>515-0343</t>
  </si>
  <si>
    <t>0596-55-2219</t>
  </si>
  <si>
    <t>0596-55-6020</t>
  </si>
  <si>
    <t>515-0302</t>
  </si>
  <si>
    <t>0596-55-2160</t>
  </si>
  <si>
    <t>0596-55-6301</t>
  </si>
  <si>
    <t>515-0321</t>
  </si>
  <si>
    <t>0596-52-5026</t>
  </si>
  <si>
    <t>0596-52-5426</t>
  </si>
  <si>
    <t>515-0313</t>
  </si>
  <si>
    <t>0596-52-5064</t>
  </si>
  <si>
    <t>千原　吉浩</t>
    <rPh sb="0" eb="2">
      <t>チハラ</t>
    </rPh>
    <rPh sb="3" eb="4">
      <t>ヨシ</t>
    </rPh>
    <rPh sb="4" eb="5">
      <t>ヒロ</t>
    </rPh>
    <phoneticPr fontId="4"/>
  </si>
  <si>
    <t>515-0316</t>
  </si>
  <si>
    <t>0596-52-5065</t>
  </si>
  <si>
    <t>0596-52-7095</t>
  </si>
  <si>
    <t>519-2423</t>
    <phoneticPr fontId="4"/>
  </si>
  <si>
    <t>0598-85-0028</t>
    <phoneticPr fontId="4"/>
  </si>
  <si>
    <t>0598-85-1087</t>
    <phoneticPr fontId="4"/>
  </si>
  <si>
    <t>奥山　雅彦</t>
    <rPh sb="0" eb="2">
      <t>オクヤマ</t>
    </rPh>
    <rPh sb="3" eb="5">
      <t>マサヒコ</t>
    </rPh>
    <phoneticPr fontId="4"/>
  </si>
  <si>
    <t>519-2427</t>
    <phoneticPr fontId="4"/>
  </si>
  <si>
    <t>0598-83-2254</t>
    <phoneticPr fontId="4"/>
  </si>
  <si>
    <t>0598-83-2270</t>
    <phoneticPr fontId="4"/>
  </si>
  <si>
    <t>竹上　和眞</t>
    <rPh sb="0" eb="2">
      <t>タケガミ</t>
    </rPh>
    <rPh sb="3" eb="4">
      <t>ワ</t>
    </rPh>
    <rPh sb="4" eb="5">
      <t>シン</t>
    </rPh>
    <phoneticPr fontId="4"/>
  </si>
  <si>
    <t>0598-82-2725</t>
    <phoneticPr fontId="4"/>
  </si>
  <si>
    <t>519-2514</t>
    <phoneticPr fontId="4"/>
  </si>
  <si>
    <t>0598-76-8800</t>
    <phoneticPr fontId="4"/>
  </si>
  <si>
    <t>0598-76-8801</t>
    <phoneticPr fontId="4"/>
  </si>
  <si>
    <t>井戸坂　幸男</t>
    <rPh sb="0" eb="3">
      <t>イドサカ</t>
    </rPh>
    <rPh sb="4" eb="5">
      <t>ユキ</t>
    </rPh>
    <rPh sb="5" eb="6">
      <t>オトコ</t>
    </rPh>
    <phoneticPr fontId="4"/>
  </si>
  <si>
    <t>516-0026</t>
    <phoneticPr fontId="4"/>
  </si>
  <si>
    <t>0596-22-2427</t>
    <phoneticPr fontId="4"/>
  </si>
  <si>
    <t>0596-23-9297</t>
    <phoneticPr fontId="4"/>
  </si>
  <si>
    <t>濱口　憲子</t>
    <rPh sb="0" eb="2">
      <t>ハマグチ</t>
    </rPh>
    <rPh sb="3" eb="5">
      <t>ノリコ</t>
    </rPh>
    <phoneticPr fontId="4"/>
  </si>
  <si>
    <t>516-0015</t>
    <phoneticPr fontId="4"/>
  </si>
  <si>
    <t>久世戸町5-1</t>
    <rPh sb="0" eb="4">
      <t>５１６－００１５</t>
    </rPh>
    <phoneticPr fontId="4"/>
  </si>
  <si>
    <t>0596-24-9694</t>
    <phoneticPr fontId="4"/>
  </si>
  <si>
    <t>0596-24-9794</t>
    <phoneticPr fontId="4"/>
  </si>
  <si>
    <t>516-0008</t>
    <phoneticPr fontId="4"/>
  </si>
  <si>
    <t>0596-28-2450</t>
    <phoneticPr fontId="4"/>
  </si>
  <si>
    <t>0596-23-0761</t>
    <phoneticPr fontId="4"/>
  </si>
  <si>
    <t>瀬田　純子</t>
    <rPh sb="0" eb="2">
      <t>セタ</t>
    </rPh>
    <rPh sb="3" eb="5">
      <t>ジュンコ</t>
    </rPh>
    <phoneticPr fontId="4"/>
  </si>
  <si>
    <t>0596-23-2993</t>
    <phoneticPr fontId="4"/>
  </si>
  <si>
    <t>0596-28-2765</t>
    <phoneticPr fontId="4"/>
  </si>
  <si>
    <t>武久　隆弘</t>
    <rPh sb="0" eb="2">
      <t>タケヒサ</t>
    </rPh>
    <rPh sb="3" eb="4">
      <t>タカ</t>
    </rPh>
    <rPh sb="4" eb="5">
      <t>ヒロ</t>
    </rPh>
    <phoneticPr fontId="4"/>
  </si>
  <si>
    <t>516-0064</t>
    <phoneticPr fontId="4"/>
  </si>
  <si>
    <t>0596-23-5907</t>
    <phoneticPr fontId="4"/>
  </si>
  <si>
    <t>0596-28-2766</t>
    <phoneticPr fontId="4"/>
  </si>
  <si>
    <t>0596-24-3199</t>
    <phoneticPr fontId="4"/>
  </si>
  <si>
    <t>0596-28-2721</t>
    <phoneticPr fontId="4"/>
  </si>
  <si>
    <t>516-0075</t>
    <phoneticPr fontId="4"/>
  </si>
  <si>
    <t>0596-25-8386</t>
    <phoneticPr fontId="4"/>
  </si>
  <si>
    <t>0596-28-2185</t>
    <phoneticPr fontId="4"/>
  </si>
  <si>
    <t>0596-36-4666</t>
    <phoneticPr fontId="4"/>
  </si>
  <si>
    <t>0596-36-7181</t>
    <phoneticPr fontId="4"/>
  </si>
  <si>
    <t>小嶋　幸博</t>
    <rPh sb="0" eb="2">
      <t>コジマ</t>
    </rPh>
    <rPh sb="3" eb="5">
      <t>ユキヒロ</t>
    </rPh>
    <phoneticPr fontId="4"/>
  </si>
  <si>
    <t>516-0001</t>
    <phoneticPr fontId="4"/>
  </si>
  <si>
    <t>0596-36-4564</t>
    <phoneticPr fontId="4"/>
  </si>
  <si>
    <t>0596-36-7182</t>
    <phoneticPr fontId="4"/>
  </si>
  <si>
    <t>藤原　成枝</t>
    <rPh sb="0" eb="2">
      <t>フジワラ</t>
    </rPh>
    <rPh sb="3" eb="4">
      <t>ナリ</t>
    </rPh>
    <rPh sb="4" eb="5">
      <t>エダ</t>
    </rPh>
    <phoneticPr fontId="4"/>
  </si>
  <si>
    <t>516-1102</t>
    <phoneticPr fontId="4"/>
  </si>
  <si>
    <t>佐八町2278-12</t>
    <rPh sb="0" eb="3">
      <t>５１６－１１０２</t>
    </rPh>
    <phoneticPr fontId="4"/>
  </si>
  <si>
    <t>0596-39-0790</t>
    <phoneticPr fontId="4"/>
  </si>
  <si>
    <t>0596-39-0414</t>
    <phoneticPr fontId="4"/>
  </si>
  <si>
    <t>樋口　佳洋</t>
    <rPh sb="0" eb="2">
      <t>ヒグチ</t>
    </rPh>
    <rPh sb="3" eb="4">
      <t>ヨシ</t>
    </rPh>
    <rPh sb="4" eb="5">
      <t>ヨウ</t>
    </rPh>
    <phoneticPr fontId="4"/>
  </si>
  <si>
    <t>516-0045</t>
    <phoneticPr fontId="4"/>
  </si>
  <si>
    <t>旭町319</t>
    <rPh sb="0" eb="2">
      <t>５１６－００４５</t>
    </rPh>
    <phoneticPr fontId="4"/>
  </si>
  <si>
    <t>0596-28-2540</t>
    <phoneticPr fontId="4"/>
  </si>
  <si>
    <t>0596-28-2520</t>
    <phoneticPr fontId="4"/>
  </si>
  <si>
    <t>籠谷　芳行</t>
    <rPh sb="0" eb="2">
      <t>カゴタニ</t>
    </rPh>
    <rPh sb="3" eb="4">
      <t>ヨシ</t>
    </rPh>
    <rPh sb="4" eb="5">
      <t>イ</t>
    </rPh>
    <phoneticPr fontId="4"/>
  </si>
  <si>
    <t>516-0018</t>
    <phoneticPr fontId="4"/>
  </si>
  <si>
    <t>黒瀬町1648-1</t>
    <rPh sb="0" eb="3">
      <t>５１６－００１８</t>
    </rPh>
    <phoneticPr fontId="4"/>
  </si>
  <si>
    <t>0596-22-3701</t>
    <phoneticPr fontId="4"/>
  </si>
  <si>
    <t>0596-23-9294</t>
    <phoneticPr fontId="4"/>
  </si>
  <si>
    <t>0596-22-3397</t>
    <phoneticPr fontId="4"/>
  </si>
  <si>
    <t>0596-23-9249</t>
    <phoneticPr fontId="4"/>
  </si>
  <si>
    <t>宮村　　昇</t>
    <rPh sb="0" eb="2">
      <t>ミヤムラ</t>
    </rPh>
    <rPh sb="4" eb="5">
      <t>ノボル</t>
    </rPh>
    <phoneticPr fontId="4"/>
  </si>
  <si>
    <t>東豊浜町299-1</t>
    <rPh sb="0" eb="4">
      <t>５１５－０５０２</t>
    </rPh>
    <phoneticPr fontId="4"/>
  </si>
  <si>
    <t>0596-37-2156</t>
    <phoneticPr fontId="4"/>
  </si>
  <si>
    <t>0596-37-5773</t>
    <phoneticPr fontId="4"/>
  </si>
  <si>
    <t>倉世古　和人</t>
    <rPh sb="0" eb="1">
      <t>クラ</t>
    </rPh>
    <rPh sb="1" eb="3">
      <t>セコ</t>
    </rPh>
    <rPh sb="4" eb="6">
      <t>カズト</t>
    </rPh>
    <phoneticPr fontId="4"/>
  </si>
  <si>
    <t>0596-37-2202</t>
    <phoneticPr fontId="4"/>
  </si>
  <si>
    <t>0596-37-5774</t>
    <phoneticPr fontId="4"/>
  </si>
  <si>
    <t>村松町3285-1</t>
    <rPh sb="0" eb="3">
      <t>５１５－０５０７</t>
    </rPh>
    <phoneticPr fontId="4"/>
  </si>
  <si>
    <t>0596-37-2127</t>
    <phoneticPr fontId="4"/>
  </si>
  <si>
    <t>0596-37-5769</t>
    <phoneticPr fontId="4"/>
  </si>
  <si>
    <t>上村　　覚</t>
    <rPh sb="0" eb="2">
      <t>ウエムラ</t>
    </rPh>
    <rPh sb="4" eb="5">
      <t>サトル</t>
    </rPh>
    <phoneticPr fontId="4"/>
  </si>
  <si>
    <t>515-0509</t>
    <phoneticPr fontId="4"/>
  </si>
  <si>
    <t>0596-37-2143</t>
    <phoneticPr fontId="4"/>
  </si>
  <si>
    <t>0596-37-5777</t>
    <phoneticPr fontId="4"/>
  </si>
  <si>
    <t>上地町1494</t>
    <rPh sb="0" eb="3">
      <t>５１６－００５１</t>
    </rPh>
    <phoneticPr fontId="4"/>
  </si>
  <si>
    <t>0596-22-3641</t>
    <phoneticPr fontId="4"/>
  </si>
  <si>
    <t>0596-22-3642</t>
    <phoneticPr fontId="4"/>
  </si>
  <si>
    <t>0596-39-1211</t>
    <phoneticPr fontId="4"/>
  </si>
  <si>
    <t>0596-39-0402</t>
    <phoneticPr fontId="4"/>
  </si>
  <si>
    <t>服部　朱美</t>
    <rPh sb="0" eb="2">
      <t>ハットリ</t>
    </rPh>
    <rPh sb="3" eb="5">
      <t>アケミ</t>
    </rPh>
    <phoneticPr fontId="4"/>
  </si>
  <si>
    <t>519-0503</t>
    <phoneticPr fontId="4"/>
  </si>
  <si>
    <t>0596-22-3555</t>
    <phoneticPr fontId="4"/>
  </si>
  <si>
    <t>0596-22-3118</t>
    <phoneticPr fontId="4"/>
  </si>
  <si>
    <t>松村　まち子</t>
    <rPh sb="0" eb="2">
      <t>マツムラ</t>
    </rPh>
    <rPh sb="5" eb="6">
      <t>コ</t>
    </rPh>
    <phoneticPr fontId="4"/>
  </si>
  <si>
    <t>0596-24-5171</t>
    <phoneticPr fontId="4"/>
  </si>
  <si>
    <t>0596-24-5172</t>
    <phoneticPr fontId="4"/>
  </si>
  <si>
    <t>516-0804</t>
    <phoneticPr fontId="4"/>
  </si>
  <si>
    <t>0596-22-3414</t>
    <phoneticPr fontId="4"/>
  </si>
  <si>
    <t>0596-22-4356</t>
    <phoneticPr fontId="4"/>
  </si>
  <si>
    <t>519-0606</t>
    <phoneticPr fontId="4"/>
  </si>
  <si>
    <t>0596-42-1120</t>
    <phoneticPr fontId="4"/>
  </si>
  <si>
    <t>0596-42-1124</t>
    <phoneticPr fontId="4"/>
  </si>
  <si>
    <t>田垣　　実</t>
    <rPh sb="0" eb="1">
      <t>タ</t>
    </rPh>
    <rPh sb="1" eb="2">
      <t>カキ</t>
    </rPh>
    <rPh sb="4" eb="5">
      <t>ミノル</t>
    </rPh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</si>
  <si>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</si>
  <si>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</si>
  <si>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</si>
  <si>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</si>
  <si>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</si>
  <si>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</si>
  <si>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藤原　昭二</t>
    <rPh sb="0" eb="2">
      <t>フジワラ</t>
    </rPh>
    <rPh sb="3" eb="5">
      <t>ショウジ</t>
    </rPh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</si>
  <si>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</si>
  <si>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</si>
  <si>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</si>
  <si>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</si>
  <si>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</si>
  <si>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</si>
  <si>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</si>
  <si>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</si>
  <si>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</si>
  <si>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</si>
  <si>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</si>
  <si>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</si>
  <si>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</si>
  <si>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</si>
  <si>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</si>
  <si>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</si>
  <si>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</si>
  <si>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</si>
  <si>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516-0101</t>
    <phoneticPr fontId="4"/>
  </si>
  <si>
    <t>0599-66-0012</t>
    <phoneticPr fontId="4"/>
  </si>
  <si>
    <t>0599-66-2063</t>
    <phoneticPr fontId="4"/>
  </si>
  <si>
    <t>516-1307</t>
    <phoneticPr fontId="4"/>
  </si>
  <si>
    <t>0596-72-0063</t>
    <phoneticPr fontId="4"/>
  </si>
  <si>
    <t>0596-72-0247</t>
    <phoneticPr fontId="4"/>
  </si>
  <si>
    <t>516-1423</t>
    <phoneticPr fontId="4"/>
  </si>
  <si>
    <t>0596-76-0016</t>
    <phoneticPr fontId="4"/>
  </si>
  <si>
    <t>0596-76-1748</t>
    <phoneticPr fontId="4"/>
  </si>
  <si>
    <t>516-2103</t>
    <phoneticPr fontId="4"/>
  </si>
  <si>
    <t>0596-62-0004</t>
    <phoneticPr fontId="4"/>
  </si>
  <si>
    <t>0596-62-1938</t>
    <phoneticPr fontId="4"/>
  </si>
  <si>
    <t>517-0014</t>
    <phoneticPr fontId="4"/>
  </si>
  <si>
    <t>0599-25-2120</t>
    <phoneticPr fontId="4"/>
  </si>
  <si>
    <t>0599-25-2716</t>
    <phoneticPr fontId="4"/>
  </si>
  <si>
    <t>517-0002</t>
    <phoneticPr fontId="4"/>
  </si>
  <si>
    <t>0599-37-2032</t>
    <phoneticPr fontId="4"/>
  </si>
  <si>
    <t>0599-37-2067</t>
    <phoneticPr fontId="4"/>
  </si>
  <si>
    <t>517-0001</t>
    <phoneticPr fontId="4"/>
  </si>
  <si>
    <t>神島町358-3</t>
    <rPh sb="0" eb="3">
      <t>５１７－０００１</t>
    </rPh>
    <phoneticPr fontId="4"/>
  </si>
  <si>
    <t>0599-38-2013</t>
    <phoneticPr fontId="4"/>
  </si>
  <si>
    <t>0599-38-2017</t>
    <phoneticPr fontId="4"/>
  </si>
  <si>
    <t>松本　久彦</t>
    <rPh sb="0" eb="2">
      <t>マツモト</t>
    </rPh>
    <rPh sb="3" eb="5">
      <t>ヒサヒコ</t>
    </rPh>
    <phoneticPr fontId="4"/>
  </si>
  <si>
    <t>517-0004</t>
    <phoneticPr fontId="4"/>
  </si>
  <si>
    <t>0599-34-2011</t>
    <phoneticPr fontId="4"/>
  </si>
  <si>
    <t>0599-34-2013</t>
    <phoneticPr fontId="4"/>
  </si>
  <si>
    <t>517-0041</t>
    <phoneticPr fontId="4"/>
  </si>
  <si>
    <t>0599-25-2919</t>
    <phoneticPr fontId="4"/>
  </si>
  <si>
    <t>0599-25-2952</t>
    <phoneticPr fontId="4"/>
  </si>
  <si>
    <t>倉田　正義</t>
    <rPh sb="0" eb="2">
      <t>クラタ</t>
    </rPh>
    <rPh sb="3" eb="5">
      <t>セイギ</t>
    </rPh>
    <phoneticPr fontId="4"/>
  </si>
  <si>
    <t>517-0021</t>
    <phoneticPr fontId="4"/>
  </si>
  <si>
    <t>0599-25-2600</t>
    <phoneticPr fontId="4"/>
  </si>
  <si>
    <t>0599-25-2612</t>
    <phoneticPr fontId="4"/>
  </si>
  <si>
    <t>嶋谷　　潔</t>
    <rPh sb="0" eb="2">
      <t>シマタニ</t>
    </rPh>
    <rPh sb="4" eb="5">
      <t>キヨシ</t>
    </rPh>
    <phoneticPr fontId="4"/>
  </si>
  <si>
    <t>517-0025</t>
    <phoneticPr fontId="4"/>
  </si>
  <si>
    <t>0599-32-5070</t>
    <phoneticPr fontId="4"/>
  </si>
  <si>
    <t>0599-32-5074</t>
    <phoneticPr fontId="4"/>
  </si>
  <si>
    <t>増田　直紀</t>
    <rPh sb="0" eb="2">
      <t>マスダ</t>
    </rPh>
    <rPh sb="3" eb="5">
      <t>ナオキ</t>
    </rPh>
    <phoneticPr fontId="4"/>
  </si>
  <si>
    <t>517-0032</t>
    <phoneticPr fontId="4"/>
  </si>
  <si>
    <t>0599-33-6016</t>
    <phoneticPr fontId="4"/>
  </si>
  <si>
    <t>0599-33-6057</t>
    <phoneticPr fontId="4"/>
  </si>
  <si>
    <t>0599-53-0015</t>
    <phoneticPr fontId="4"/>
  </si>
  <si>
    <t>0599-53-0441</t>
    <phoneticPr fontId="4"/>
  </si>
  <si>
    <t>0599-72-0029</t>
    <phoneticPr fontId="4"/>
  </si>
  <si>
    <t>0599-72-1586</t>
    <phoneticPr fontId="4"/>
  </si>
  <si>
    <t>前田　信義</t>
    <rPh sb="0" eb="2">
      <t>マエダ</t>
    </rPh>
    <rPh sb="3" eb="5">
      <t>ノブヨシ</t>
    </rPh>
    <phoneticPr fontId="4"/>
  </si>
  <si>
    <t>0599-85-0006</t>
    <phoneticPr fontId="4"/>
  </si>
  <si>
    <t>0599-84-0123</t>
    <phoneticPr fontId="4"/>
  </si>
  <si>
    <t>松井　佳子</t>
    <rPh sb="0" eb="2">
      <t>マツイ</t>
    </rPh>
    <rPh sb="3" eb="5">
      <t>ヨシコ</t>
    </rPh>
    <phoneticPr fontId="4"/>
  </si>
  <si>
    <t>0599-43-0009</t>
    <phoneticPr fontId="4"/>
  </si>
  <si>
    <t>0599-43-3318</t>
    <phoneticPr fontId="4"/>
  </si>
  <si>
    <t>0599-43-1006</t>
    <phoneticPr fontId="4"/>
  </si>
  <si>
    <t>0599-43-1029</t>
    <phoneticPr fontId="4"/>
  </si>
  <si>
    <t>小川　幸弘</t>
    <rPh sb="0" eb="2">
      <t>オガワ</t>
    </rPh>
    <rPh sb="3" eb="4">
      <t>ユキ</t>
    </rPh>
    <rPh sb="4" eb="5">
      <t>ヒロ</t>
    </rPh>
    <phoneticPr fontId="4"/>
  </si>
  <si>
    <t>517-0505</t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</si>
  <si>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</si>
  <si>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</si>
  <si>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</si>
  <si>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</si>
  <si>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</si>
  <si>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0595-21-7873</t>
    <phoneticPr fontId="4"/>
  </si>
  <si>
    <t>0595-21-0992</t>
    <phoneticPr fontId="4"/>
  </si>
  <si>
    <t>518-0013</t>
    <phoneticPr fontId="4"/>
  </si>
  <si>
    <t>0595-37-0302</t>
    <phoneticPr fontId="4"/>
  </si>
  <si>
    <t>518-0123</t>
    <phoneticPr fontId="4"/>
  </si>
  <si>
    <t>0595-45-6373</t>
    <phoneticPr fontId="4"/>
  </si>
  <si>
    <t>519-1711</t>
    <phoneticPr fontId="4"/>
  </si>
  <si>
    <t>0595-43-2003</t>
    <phoneticPr fontId="4"/>
  </si>
  <si>
    <t>518-1322</t>
    <phoneticPr fontId="4"/>
  </si>
  <si>
    <t>0595-52-0134</t>
    <phoneticPr fontId="4"/>
  </si>
  <si>
    <t>0595-63-0041</t>
    <phoneticPr fontId="4"/>
  </si>
  <si>
    <t>0595-63-1069</t>
    <phoneticPr fontId="4"/>
  </si>
  <si>
    <t>518-0752</t>
    <phoneticPr fontId="4"/>
  </si>
  <si>
    <t>0595-63-0068</t>
    <phoneticPr fontId="4"/>
  </si>
  <si>
    <t>0595-63-9788</t>
    <phoneticPr fontId="4"/>
  </si>
  <si>
    <t>518-0623</t>
    <phoneticPr fontId="4"/>
  </si>
  <si>
    <t>0595-65-2189</t>
    <phoneticPr fontId="4"/>
  </si>
  <si>
    <t>0595-65-2549</t>
    <phoneticPr fontId="4"/>
  </si>
  <si>
    <t>518-0606</t>
    <phoneticPr fontId="4"/>
  </si>
  <si>
    <t>0595-63-2800</t>
    <phoneticPr fontId="4"/>
  </si>
  <si>
    <t>0595-63-2816</t>
    <phoneticPr fontId="4"/>
  </si>
  <si>
    <t>518-0413</t>
    <phoneticPr fontId="4"/>
  </si>
  <si>
    <t>0595-68-1104</t>
    <phoneticPr fontId="4"/>
  </si>
  <si>
    <t>0595-68-5404</t>
    <phoneticPr fontId="4"/>
  </si>
  <si>
    <t>518-0611</t>
    <phoneticPr fontId="4"/>
  </si>
  <si>
    <t>0595-65-3009</t>
    <phoneticPr fontId="4"/>
  </si>
  <si>
    <t>0595-65-3852</t>
    <phoneticPr fontId="4"/>
  </si>
  <si>
    <t>518-0441</t>
    <phoneticPr fontId="4"/>
  </si>
  <si>
    <t>0595-63-1802</t>
    <phoneticPr fontId="4"/>
  </si>
  <si>
    <t>0595-63-1261</t>
    <phoneticPr fontId="4"/>
  </si>
  <si>
    <t>本多　恵美子</t>
    <rPh sb="0" eb="2">
      <t>ホンダ</t>
    </rPh>
    <rPh sb="3" eb="6">
      <t>エミコ</t>
    </rPh>
    <phoneticPr fontId="4"/>
  </si>
  <si>
    <t>518-0463</t>
    <phoneticPr fontId="4"/>
  </si>
  <si>
    <t>0595-63-1803</t>
    <phoneticPr fontId="4"/>
  </si>
  <si>
    <t>0595-63-1134</t>
    <phoneticPr fontId="4"/>
  </si>
  <si>
    <t>0595-65-0339</t>
    <phoneticPr fontId="4"/>
  </si>
  <si>
    <t>0595-65-8414</t>
    <phoneticPr fontId="4"/>
  </si>
  <si>
    <t>518-0627</t>
    <phoneticPr fontId="4"/>
  </si>
  <si>
    <t>0595-65-4800</t>
    <phoneticPr fontId="4"/>
  </si>
  <si>
    <t>0595-65-4866</t>
    <phoneticPr fontId="4"/>
  </si>
  <si>
    <t>西澤　祐子</t>
    <rPh sb="0" eb="2">
      <t>ニシザワ</t>
    </rPh>
    <rPh sb="3" eb="5">
      <t>ユウコ</t>
    </rPh>
    <phoneticPr fontId="4"/>
  </si>
  <si>
    <t>518-0433</t>
    <phoneticPr fontId="4"/>
  </si>
  <si>
    <t>0595-68-3485</t>
    <phoneticPr fontId="4"/>
  </si>
  <si>
    <t>0595-68-3729</t>
    <phoneticPr fontId="4"/>
  </si>
  <si>
    <t>上谷　典秀</t>
    <rPh sb="0" eb="2">
      <t>ウエタニ</t>
    </rPh>
    <rPh sb="3" eb="4">
      <t>テン</t>
    </rPh>
    <rPh sb="4" eb="5">
      <t>ヒデ</t>
    </rPh>
    <phoneticPr fontId="4"/>
  </si>
  <si>
    <t>518-0403</t>
    <phoneticPr fontId="4"/>
  </si>
  <si>
    <t>0595-68-0555</t>
    <phoneticPr fontId="4"/>
  </si>
  <si>
    <t>0595-68-5354</t>
    <phoneticPr fontId="4"/>
  </si>
  <si>
    <t>518-0746</t>
    <phoneticPr fontId="4"/>
  </si>
  <si>
    <t>0595-63-2160</t>
    <phoneticPr fontId="4"/>
  </si>
  <si>
    <t>0595-63-8764</t>
    <phoneticPr fontId="4"/>
  </si>
  <si>
    <t>518-0479</t>
    <phoneticPr fontId="4"/>
  </si>
  <si>
    <t>0595-64-6211</t>
    <phoneticPr fontId="4"/>
  </si>
  <si>
    <t>0595-64-6212</t>
    <phoneticPr fontId="4"/>
  </si>
  <si>
    <t>0597-22-0172</t>
    <phoneticPr fontId="4"/>
  </si>
  <si>
    <t>519-3663</t>
    <phoneticPr fontId="4"/>
  </si>
  <si>
    <t>0597-22-0303</t>
    <phoneticPr fontId="4"/>
  </si>
  <si>
    <t>0597-22-0317</t>
    <phoneticPr fontId="4"/>
  </si>
  <si>
    <t>519-3671</t>
    <phoneticPr fontId="4"/>
  </si>
  <si>
    <t>0597-22-0178</t>
    <phoneticPr fontId="4"/>
  </si>
  <si>
    <t>519-3625</t>
    <phoneticPr fontId="4"/>
  </si>
  <si>
    <t>0597-22-0914</t>
    <phoneticPr fontId="4"/>
  </si>
  <si>
    <t>519-3421</t>
    <phoneticPr fontId="4"/>
  </si>
  <si>
    <t>519-3701</t>
    <phoneticPr fontId="4"/>
  </si>
  <si>
    <t>☆三木</t>
    <rPh sb="1" eb="3">
      <t>みき</t>
    </rPh>
    <phoneticPr fontId="4" type="Hiragana" alignment="distributed"/>
  </si>
  <si>
    <t>519-3814</t>
    <phoneticPr fontId="4"/>
  </si>
  <si>
    <t>☆三木里</t>
    <rPh sb="1" eb="4">
      <t>みきさと</t>
    </rPh>
    <phoneticPr fontId="4" type="Hiragana" alignment="distributed"/>
  </si>
  <si>
    <t>519-3811</t>
    <phoneticPr fontId="4"/>
  </si>
  <si>
    <t>519-3921</t>
    <phoneticPr fontId="4"/>
  </si>
  <si>
    <t>0597-27-2005</t>
    <phoneticPr fontId="4"/>
  </si>
  <si>
    <t>519-3923</t>
    <phoneticPr fontId="4"/>
  </si>
  <si>
    <t>519-3208</t>
    <phoneticPr fontId="4"/>
  </si>
  <si>
    <t>0597-49-3013</t>
    <phoneticPr fontId="4"/>
  </si>
  <si>
    <t>小川　智久美</t>
    <rPh sb="0" eb="2">
      <t>オガワ</t>
    </rPh>
    <rPh sb="3" eb="5">
      <t>トモヒサ</t>
    </rPh>
    <rPh sb="5" eb="6">
      <t>ビ</t>
    </rPh>
    <phoneticPr fontId="4"/>
  </si>
  <si>
    <t>519-3206</t>
    <phoneticPr fontId="4"/>
  </si>
  <si>
    <t>0597-47-1300</t>
    <phoneticPr fontId="4"/>
  </si>
  <si>
    <t>森　　能生</t>
    <rPh sb="0" eb="1">
      <t>モリ</t>
    </rPh>
    <rPh sb="3" eb="4">
      <t>ノウ</t>
    </rPh>
    <rPh sb="4" eb="5">
      <t>セイ</t>
    </rPh>
    <phoneticPr fontId="4"/>
  </si>
  <si>
    <t>0597-47-0002</t>
    <phoneticPr fontId="4"/>
  </si>
  <si>
    <t>濵畑　輝好</t>
    <rPh sb="0" eb="1">
      <t>ハマ</t>
    </rPh>
    <rPh sb="1" eb="2">
      <t>ハタ</t>
    </rPh>
    <rPh sb="3" eb="4">
      <t>テル</t>
    </rPh>
    <rPh sb="4" eb="5">
      <t>ス</t>
    </rPh>
    <phoneticPr fontId="4"/>
  </si>
  <si>
    <t>519-3204</t>
    <phoneticPr fontId="4"/>
  </si>
  <si>
    <t>0597-47-0175</t>
    <phoneticPr fontId="4"/>
  </si>
  <si>
    <t>0597-47-5297</t>
    <phoneticPr fontId="4"/>
  </si>
  <si>
    <t>519-3203</t>
    <phoneticPr fontId="4"/>
  </si>
  <si>
    <t>0597-47-0404</t>
    <phoneticPr fontId="4"/>
  </si>
  <si>
    <t>519-3406</t>
    <phoneticPr fontId="4"/>
  </si>
  <si>
    <t>0597-32-0112</t>
    <phoneticPr fontId="4"/>
  </si>
  <si>
    <t>0597-32-3477</t>
    <phoneticPr fontId="4"/>
  </si>
  <si>
    <t>519-3415</t>
    <phoneticPr fontId="4"/>
  </si>
  <si>
    <t>0597-39-0724</t>
    <phoneticPr fontId="4"/>
  </si>
  <si>
    <t>0597-35-0020</t>
    <phoneticPr fontId="4"/>
  </si>
  <si>
    <t>519-3403</t>
    <phoneticPr fontId="4"/>
  </si>
  <si>
    <t>0597-35-0019</t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</si>
  <si>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</si>
  <si>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</si>
  <si>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</si>
  <si>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</si>
  <si>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</si>
  <si>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</si>
  <si>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</si>
  <si>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0597-85-2717</t>
    <phoneticPr fontId="4"/>
  </si>
  <si>
    <t>0597-85-2719</t>
    <phoneticPr fontId="4"/>
  </si>
  <si>
    <t>川﨑　奈保美</t>
    <rPh sb="0" eb="2">
      <t>カワサキ</t>
    </rPh>
    <rPh sb="3" eb="6">
      <t>ナホミ</t>
    </rPh>
    <phoneticPr fontId="4"/>
  </si>
  <si>
    <t>519-4324</t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</si>
  <si>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</si>
  <si>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</si>
  <si>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</si>
  <si>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</si>
  <si>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0597-89-5274</t>
    <phoneticPr fontId="4"/>
  </si>
  <si>
    <t>0597-89-5294</t>
    <phoneticPr fontId="4"/>
  </si>
  <si>
    <t>髙田　有治</t>
    <rPh sb="0" eb="2">
      <t>タカダ</t>
    </rPh>
    <rPh sb="3" eb="4">
      <t>ユウ</t>
    </rPh>
    <rPh sb="4" eb="5">
      <t>ハル</t>
    </rPh>
    <phoneticPr fontId="4"/>
  </si>
  <si>
    <t>519-4447</t>
    <phoneticPr fontId="4"/>
  </si>
  <si>
    <t>519-4446</t>
    <phoneticPr fontId="4"/>
  </si>
  <si>
    <t>519-4442</t>
    <phoneticPr fontId="4"/>
  </si>
  <si>
    <t>519-4443</t>
    <phoneticPr fontId="4"/>
  </si>
  <si>
    <t>519-4673</t>
    <phoneticPr fontId="4"/>
  </si>
  <si>
    <t>0597-83-0022</t>
    <phoneticPr fontId="4"/>
  </si>
  <si>
    <t>519-4565</t>
    <phoneticPr fontId="4"/>
  </si>
  <si>
    <t>0597-84-0024</t>
    <phoneticPr fontId="4"/>
  </si>
  <si>
    <t>0597-84-0050</t>
    <phoneticPr fontId="4"/>
  </si>
  <si>
    <t>榎本　雅夫</t>
    <rPh sb="0" eb="2">
      <t>エノモト</t>
    </rPh>
    <rPh sb="3" eb="4">
      <t>マサ</t>
    </rPh>
    <rPh sb="4" eb="5">
      <t>フ</t>
    </rPh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</si>
  <si>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</si>
  <si>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</si>
  <si>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</si>
  <si>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</si>
  <si>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</si>
  <si>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</si>
  <si>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</si>
  <si>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</si>
  <si>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</si>
  <si>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>519-5202</t>
    <phoneticPr fontId="4"/>
  </si>
  <si>
    <t>05979-2-0004</t>
    <phoneticPr fontId="4"/>
  </si>
  <si>
    <t>中谷　道弘</t>
    <rPh sb="0" eb="2">
      <t>ナカタニ</t>
    </rPh>
    <rPh sb="3" eb="4">
      <t>ミチ</t>
    </rPh>
    <rPh sb="4" eb="5">
      <t>ヒロ</t>
    </rPh>
    <phoneticPr fontId="4"/>
  </si>
  <si>
    <t>519-5203</t>
    <phoneticPr fontId="4"/>
  </si>
  <si>
    <t>05979-2-1019</t>
    <phoneticPr fontId="4"/>
  </si>
  <si>
    <t>05979-2-1414</t>
    <phoneticPr fontId="4"/>
  </si>
  <si>
    <t>矢賀　睦都恵</t>
    <rPh sb="0" eb="2">
      <t>ヤガ</t>
    </rPh>
    <rPh sb="3" eb="4">
      <t>ムツ</t>
    </rPh>
    <rPh sb="4" eb="5">
      <t>ミヤコ</t>
    </rPh>
    <rPh sb="5" eb="6">
      <t>メグミ</t>
    </rPh>
    <phoneticPr fontId="4"/>
  </si>
  <si>
    <t>519-5204</t>
    <phoneticPr fontId="4"/>
  </si>
  <si>
    <t>御浜町阿田和1791-1</t>
    <phoneticPr fontId="4"/>
  </si>
  <si>
    <t>05979-2-2036</t>
    <phoneticPr fontId="4"/>
  </si>
  <si>
    <t>519-5322</t>
    <phoneticPr fontId="4"/>
  </si>
  <si>
    <t>05979-4-1063</t>
    <phoneticPr fontId="4"/>
  </si>
  <si>
    <t>0735-32-2004</t>
    <phoneticPr fontId="4"/>
  </si>
  <si>
    <t>0735-32-2215</t>
    <phoneticPr fontId="4"/>
  </si>
  <si>
    <t>石谷　正秀</t>
    <rPh sb="0" eb="2">
      <t>イシタニ</t>
    </rPh>
    <rPh sb="3" eb="5">
      <t>マサヒデ</t>
    </rPh>
    <phoneticPr fontId="4"/>
  </si>
  <si>
    <t>0735-32-2009</t>
    <phoneticPr fontId="4"/>
  </si>
  <si>
    <t>道中　朋孝</t>
    <rPh sb="0" eb="2">
      <t>ミチナカ</t>
    </rPh>
    <rPh sb="3" eb="4">
      <t>トモ</t>
    </rPh>
    <rPh sb="4" eb="5">
      <t>タカ</t>
    </rPh>
    <phoneticPr fontId="4"/>
  </si>
  <si>
    <t>0735-22-2932</t>
    <phoneticPr fontId="4"/>
  </si>
  <si>
    <t>519-5834</t>
    <phoneticPr fontId="4"/>
  </si>
  <si>
    <t>紀宝町井内98-1</t>
    <phoneticPr fontId="4"/>
  </si>
  <si>
    <t>0735-34-0009</t>
    <phoneticPr fontId="4"/>
  </si>
  <si>
    <t>0735-32-3444</t>
    <phoneticPr fontId="4"/>
  </si>
  <si>
    <t>前田　幸利</t>
    <rPh sb="0" eb="2">
      <t>マエダ</t>
    </rPh>
    <rPh sb="3" eb="4">
      <t>ユキ</t>
    </rPh>
    <rPh sb="4" eb="5">
      <t>リ</t>
    </rPh>
    <phoneticPr fontId="4"/>
  </si>
  <si>
    <t>御浜町下市木1956</t>
    <phoneticPr fontId="4"/>
  </si>
  <si>
    <t>05979-2-2046</t>
    <phoneticPr fontId="4"/>
  </si>
  <si>
    <t>御浜町上野535-5</t>
    <phoneticPr fontId="4"/>
  </si>
  <si>
    <t>05979-4-1015</t>
    <phoneticPr fontId="4"/>
  </si>
  <si>
    <t>519-5711</t>
    <phoneticPr fontId="4"/>
  </si>
  <si>
    <t>519-5712</t>
    <phoneticPr fontId="4"/>
  </si>
  <si>
    <t>紀宝町神内493</t>
    <phoneticPr fontId="4"/>
  </si>
  <si>
    <t>0735-32-2021</t>
    <phoneticPr fontId="4"/>
  </si>
  <si>
    <t>519-5713</t>
    <phoneticPr fontId="4"/>
  </si>
  <si>
    <t>紀宝町成川632</t>
    <phoneticPr fontId="4"/>
  </si>
  <si>
    <t>0735-22-2946</t>
    <phoneticPr fontId="4"/>
  </si>
  <si>
    <t>0735-34-0091</t>
    <phoneticPr fontId="4"/>
  </si>
  <si>
    <t>0735-32-0054</t>
    <phoneticPr fontId="4"/>
  </si>
  <si>
    <t xml:space="preserve">市 　　町 </t>
    <phoneticPr fontId="4" type="Hiragana" alignment="center"/>
  </si>
  <si>
    <t>e-mail</t>
    <phoneticPr fontId="4" type="Hiragana" alignment="center"/>
  </si>
  <si>
    <t>498-8503</t>
    <phoneticPr fontId="4" type="Hiragana" alignment="center"/>
  </si>
  <si>
    <t>kyouiku@town.kisosaki.mie.jp</t>
    <phoneticPr fontId="4" type="Hiragana" alignment="center"/>
  </si>
  <si>
    <t>いなべ市</t>
  </si>
  <si>
    <t>511-0498</t>
  </si>
  <si>
    <t>いなべ市北勢町阿下喜31番地</t>
    <rPh sb="4" eb="7">
      <t>ホクセイチョウ</t>
    </rPh>
    <phoneticPr fontId="4"/>
  </si>
  <si>
    <t>0594-86-7843</t>
  </si>
  <si>
    <t>0594-86-7871</t>
  </si>
  <si>
    <t>somu@city.inabe.mie.jp</t>
    <phoneticPr fontId="4"/>
  </si>
  <si>
    <t>0594-86-2815</t>
    <phoneticPr fontId="4"/>
  </si>
  <si>
    <t>gakkyo@town.toin.lg.jp</t>
    <phoneticPr fontId="4" type="Hiragana" alignment="center"/>
  </si>
  <si>
    <t>059-354-8236</t>
    <phoneticPr fontId="4" type="Hiragana" alignment="center"/>
  </si>
  <si>
    <t>059-354-8308</t>
    <phoneticPr fontId="4" type="Hiragana" alignment="center"/>
  </si>
  <si>
    <t>kyouikusoumu@city.yokkaichi.mie.jp</t>
    <phoneticPr fontId="4" type="Hiragana" alignment="center"/>
  </si>
  <si>
    <t>北口　幸弘</t>
    <rPh sb="0" eb="2">
      <t>きたぐち</t>
    </rPh>
    <rPh sb="3" eb="4">
      <t>ゆき</t>
    </rPh>
    <rPh sb="4" eb="5">
      <t>ひろ</t>
    </rPh>
    <phoneticPr fontId="4" type="Hiragana" alignment="center"/>
  </si>
  <si>
    <t>059-377-5657</t>
    <phoneticPr fontId="4" type="Hiragana" alignment="center"/>
  </si>
  <si>
    <t>kyouiku@town.asahi.mie.jp</t>
    <phoneticPr fontId="4" type="Hiragana" alignment="center"/>
  </si>
  <si>
    <t>510-8588</t>
    <phoneticPr fontId="4" type="Hiragana" alignment="center"/>
  </si>
  <si>
    <t>059-366-7121</t>
    <phoneticPr fontId="4"/>
  </si>
  <si>
    <t>059-364-2568</t>
    <phoneticPr fontId="4" type="Hiragana" alignment="center"/>
  </si>
  <si>
    <t>k-kyoui@town.kawagoe.mie.jp</t>
    <phoneticPr fontId="4" type="Hiragana" alignment="center"/>
  </si>
  <si>
    <t>513-8701</t>
    <phoneticPr fontId="4" type="Hiragana" alignment="center"/>
  </si>
  <si>
    <t>059-382-7617</t>
    <phoneticPr fontId="4" type="Hiragana" alignment="center"/>
  </si>
  <si>
    <t>059-383-7878</t>
    <phoneticPr fontId="4" type="Hiragana" alignment="center"/>
  </si>
  <si>
    <t>kyousou@city.kameyama.mie.jp</t>
    <phoneticPr fontId="4" type="Hiragana" alignment="center"/>
  </si>
  <si>
    <t>津市西丸之内37-8</t>
    <phoneticPr fontId="4" type="Hiragana" alignment="center"/>
  </si>
  <si>
    <t>059-229-3292</t>
    <phoneticPr fontId="4" type="Hiragana" alignment="center"/>
  </si>
  <si>
    <t>0598-53-4381</t>
    <phoneticPr fontId="4" type="Hiragana" alignment="center"/>
  </si>
  <si>
    <t>下村　良次</t>
    <rPh sb="0" eb="5">
      <t>しもむら　よしつぐ</t>
    </rPh>
    <phoneticPr fontId="4" type="Hiragana" alignment="center"/>
  </si>
  <si>
    <t>0598-82-3791</t>
    <phoneticPr fontId="4"/>
  </si>
  <si>
    <t>0596-58-8212</t>
    <phoneticPr fontId="4"/>
  </si>
  <si>
    <t>0596-76-1660</t>
    <phoneticPr fontId="4" type="Hiragana" alignment="center"/>
  </si>
  <si>
    <t>0599-25-1262</t>
    <phoneticPr fontId="4"/>
  </si>
  <si>
    <t>517-0592</t>
    <phoneticPr fontId="4" type="Hiragana" alignment="center"/>
  </si>
  <si>
    <t>0599-44-0315</t>
    <phoneticPr fontId="4" type="Hiragana" alignment="center"/>
  </si>
  <si>
    <t>0599-44-5263</t>
    <phoneticPr fontId="4" type="Hiragana" alignment="center"/>
  </si>
  <si>
    <t>舟戸　宏一</t>
    <rPh sb="0" eb="2">
      <t>ふなと</t>
    </rPh>
    <rPh sb="3" eb="5">
      <t>ひろかず</t>
    </rPh>
    <phoneticPr fontId="4" type="Hiragana"/>
  </si>
  <si>
    <t>518-8501</t>
    <phoneticPr fontId="4" type="Hiragana" alignment="center"/>
  </si>
  <si>
    <t>0595-22-9644</t>
    <phoneticPr fontId="4"/>
  </si>
  <si>
    <t>518-0492</t>
    <phoneticPr fontId="4"/>
  </si>
  <si>
    <t>0595-63-7849</t>
    <phoneticPr fontId="4"/>
  </si>
  <si>
    <t>0595-63-9848</t>
    <phoneticPr fontId="4"/>
  </si>
  <si>
    <t>kyouiku@city.nabari.mie .jp</t>
    <phoneticPr fontId="4"/>
  </si>
  <si>
    <t>0597-23-8291</t>
    <phoneticPr fontId="4" type="Hiragana" alignment="center"/>
  </si>
  <si>
    <t>0597-23-8294</t>
    <phoneticPr fontId="4"/>
  </si>
  <si>
    <t>519-3292</t>
    <phoneticPr fontId="4"/>
  </si>
  <si>
    <t>0597-46-3124</t>
    <phoneticPr fontId="4" type="Hiragana" alignment="center"/>
  </si>
  <si>
    <t>0597-47-5910</t>
    <phoneticPr fontId="4"/>
  </si>
  <si>
    <t>gakkou@town.mie-kihoku.lg.jp</t>
    <phoneticPr fontId="4" type="Hiragana" alignment="center"/>
  </si>
  <si>
    <t>中井　克佳</t>
    <rPh sb="0" eb="2">
      <t>なかい</t>
    </rPh>
    <rPh sb="3" eb="5">
      <t>かつよし</t>
    </rPh>
    <phoneticPr fontId="4" type="Hiragana" alignment="center"/>
  </si>
  <si>
    <t>519-5292</t>
    <phoneticPr fontId="4"/>
  </si>
  <si>
    <t>05979-3-0526</t>
    <phoneticPr fontId="4" type="Hiragana" alignment="center"/>
  </si>
  <si>
    <t>05979-2-3502</t>
    <phoneticPr fontId="4"/>
  </si>
  <si>
    <t>m-kyouiku@town.mihama.mie.jp</t>
    <phoneticPr fontId="4"/>
  </si>
  <si>
    <t>0735-33-0341</t>
    <phoneticPr fontId="4" type="Hiragana" alignment="center"/>
  </si>
  <si>
    <t>kyouiku@town.kiho.lg.jp</t>
    <phoneticPr fontId="4"/>
  </si>
  <si>
    <t>511-0806</t>
    <phoneticPr fontId="4"/>
  </si>
  <si>
    <t>0594-22-0789</t>
    <phoneticPr fontId="4"/>
  </si>
  <si>
    <t>0594-24-7491</t>
    <phoneticPr fontId="4"/>
  </si>
  <si>
    <t>喜多　宣充</t>
    <rPh sb="0" eb="2">
      <t>キタ</t>
    </rPh>
    <rPh sb="3" eb="4">
      <t>ノブ</t>
    </rPh>
    <rPh sb="4" eb="5">
      <t>ミツ</t>
    </rPh>
    <phoneticPr fontId="4"/>
  </si>
  <si>
    <t>511-0823</t>
    <phoneticPr fontId="4"/>
  </si>
  <si>
    <t>0594-22-0455</t>
    <phoneticPr fontId="4"/>
  </si>
  <si>
    <t>谷岡　伸悟</t>
    <rPh sb="0" eb="2">
      <t>タニオカ</t>
    </rPh>
    <rPh sb="3" eb="4">
      <t>ノブ</t>
    </rPh>
    <rPh sb="4" eb="5">
      <t>ゴ</t>
    </rPh>
    <phoneticPr fontId="4"/>
  </si>
  <si>
    <t>511-0069</t>
    <phoneticPr fontId="4"/>
  </si>
  <si>
    <t>0594-22-0914</t>
    <phoneticPr fontId="4"/>
  </si>
  <si>
    <t>0594-22-2579</t>
    <phoneticPr fontId="4"/>
  </si>
  <si>
    <t>511-0939</t>
    <phoneticPr fontId="4"/>
  </si>
  <si>
    <t>0594-31-2727</t>
    <phoneticPr fontId="4"/>
  </si>
  <si>
    <t>0594-32-1506</t>
    <phoneticPr fontId="4"/>
  </si>
  <si>
    <t>0594-31-6838</t>
    <phoneticPr fontId="4"/>
  </si>
  <si>
    <t>0594-32-1507</t>
    <phoneticPr fontId="4"/>
  </si>
  <si>
    <t>0594-31-8844</t>
    <phoneticPr fontId="4"/>
  </si>
  <si>
    <t>0594-32-1508</t>
    <phoneticPr fontId="4"/>
  </si>
  <si>
    <t>片山　哲哉</t>
    <rPh sb="0" eb="2">
      <t>カタヤマ</t>
    </rPh>
    <rPh sb="3" eb="5">
      <t>テツヤ</t>
    </rPh>
    <phoneticPr fontId="4"/>
  </si>
  <si>
    <t>511-0101</t>
    <phoneticPr fontId="4"/>
  </si>
  <si>
    <t>0594-48-2104</t>
    <phoneticPr fontId="4"/>
  </si>
  <si>
    <t>0594-48-6155</t>
    <phoneticPr fontId="4"/>
  </si>
  <si>
    <t>0594-42-0054</t>
    <phoneticPr fontId="4"/>
  </si>
  <si>
    <t>0594-42-5681</t>
    <phoneticPr fontId="4"/>
  </si>
  <si>
    <t>0594-45-8789</t>
    <phoneticPr fontId="4"/>
  </si>
  <si>
    <t>498-0812</t>
    <phoneticPr fontId="4"/>
  </si>
  <si>
    <t>0567-68-8039</t>
    <phoneticPr fontId="4"/>
  </si>
  <si>
    <t>0567-68-5468</t>
    <phoneticPr fontId="4"/>
  </si>
  <si>
    <t>い　な　べ　市（本校4）</t>
  </si>
  <si>
    <t>北勢町阿下喜2480</t>
  </si>
  <si>
    <t>0594-72-2126</t>
  </si>
  <si>
    <t>0594-72-6085</t>
  </si>
  <si>
    <t>511-0217</t>
  </si>
  <si>
    <t>員弁町大泉新田1739</t>
  </si>
  <si>
    <t>0594-74-2030</t>
  </si>
  <si>
    <t>0594-74-4734</t>
  </si>
  <si>
    <t>森　憲治</t>
  </si>
  <si>
    <t>大安</t>
    <rPh sb="0" eb="2">
      <t>たいあん</t>
    </rPh>
    <phoneticPr fontId="4" type="Hiragana" alignment="distributed"/>
  </si>
  <si>
    <t>511-0264</t>
  </si>
  <si>
    <t>大安町石榑東2977</t>
  </si>
  <si>
    <t>0594-78-0185</t>
  </si>
  <si>
    <t>0594-78-3840</t>
  </si>
  <si>
    <t>服部　健</t>
    <rPh sb="0" eb="2">
      <t>ハットリ</t>
    </rPh>
    <rPh sb="3" eb="4">
      <t>ケン</t>
    </rPh>
    <phoneticPr fontId="4"/>
  </si>
  <si>
    <t>0594-46-2025</t>
  </si>
  <si>
    <t>0594-46-2843</t>
  </si>
  <si>
    <t>0594-76-2303</t>
    <phoneticPr fontId="4"/>
  </si>
  <si>
    <t>0594-76-9711</t>
    <phoneticPr fontId="4"/>
  </si>
  <si>
    <t>0594-76-5152</t>
    <phoneticPr fontId="4"/>
  </si>
  <si>
    <t>0594-76-9170</t>
    <phoneticPr fontId="4"/>
  </si>
  <si>
    <t>059-349-0050</t>
    <phoneticPr fontId="4"/>
  </si>
  <si>
    <t>059-349-0051</t>
    <phoneticPr fontId="4"/>
  </si>
  <si>
    <t>059-330-0046</t>
    <phoneticPr fontId="4"/>
  </si>
  <si>
    <t>510-8001</t>
    <phoneticPr fontId="4"/>
  </si>
  <si>
    <t>059-365-4158</t>
    <phoneticPr fontId="4"/>
  </si>
  <si>
    <t>059-320-2082</t>
    <phoneticPr fontId="4"/>
  </si>
  <si>
    <t>北村　浩久</t>
    <rPh sb="0" eb="2">
      <t>キタムラ</t>
    </rPh>
    <rPh sb="3" eb="4">
      <t>ヒロ</t>
    </rPh>
    <rPh sb="4" eb="5">
      <t>ヒサ</t>
    </rPh>
    <phoneticPr fontId="4"/>
  </si>
  <si>
    <t>512-1103</t>
    <phoneticPr fontId="4"/>
  </si>
  <si>
    <t>大立目　佳久</t>
    <rPh sb="0" eb="3">
      <t>オオタテメ</t>
    </rPh>
    <rPh sb="4" eb="6">
      <t>ヨシヒサ</t>
    </rPh>
    <phoneticPr fontId="4"/>
  </si>
  <si>
    <t>山下　博</t>
    <rPh sb="0" eb="2">
      <t>ヤマシタ</t>
    </rPh>
    <rPh sb="3" eb="4">
      <t>ヒロシ</t>
    </rPh>
    <phoneticPr fontId="4"/>
  </si>
  <si>
    <t>512-1203</t>
    <phoneticPr fontId="4"/>
  </si>
  <si>
    <t>成田　達也</t>
    <rPh sb="0" eb="2">
      <t>ナリタ</t>
    </rPh>
    <rPh sb="3" eb="5">
      <t>タツヤ</t>
    </rPh>
    <phoneticPr fontId="4"/>
  </si>
  <si>
    <t>059-361-0139</t>
    <phoneticPr fontId="4"/>
  </si>
  <si>
    <t>059-332-8977</t>
    <phoneticPr fontId="4"/>
  </si>
  <si>
    <t>059-330-0048</t>
    <phoneticPr fontId="4"/>
  </si>
  <si>
    <t>059-330-0049</t>
    <phoneticPr fontId="4"/>
  </si>
  <si>
    <t>天野　智裕</t>
    <rPh sb="0" eb="2">
      <t>アマノ</t>
    </rPh>
    <rPh sb="3" eb="4">
      <t>トモ</t>
    </rPh>
    <rPh sb="4" eb="5">
      <t>ユウ</t>
    </rPh>
    <phoneticPr fontId="4"/>
  </si>
  <si>
    <t>藤谷　直行</t>
    <rPh sb="0" eb="2">
      <t>フジタニ</t>
    </rPh>
    <rPh sb="3" eb="5">
      <t>ナオユキ</t>
    </rPh>
    <phoneticPr fontId="4"/>
  </si>
  <si>
    <t>小林　正英</t>
    <rPh sb="0" eb="2">
      <t>コバヤシ</t>
    </rPh>
    <rPh sb="3" eb="5">
      <t>マサヒデ</t>
    </rPh>
    <phoneticPr fontId="4"/>
  </si>
  <si>
    <t>510-0071</t>
    <phoneticPr fontId="4"/>
  </si>
  <si>
    <t>059-359-0114</t>
    <phoneticPr fontId="4"/>
  </si>
  <si>
    <t>059-359-0115</t>
    <phoneticPr fontId="4"/>
  </si>
  <si>
    <t>510-0026</t>
    <phoneticPr fontId="4"/>
  </si>
  <si>
    <t>059-331-3128</t>
    <phoneticPr fontId="4"/>
  </si>
  <si>
    <t>059-330-0041</t>
    <phoneticPr fontId="4"/>
  </si>
  <si>
    <t>510-0063</t>
    <phoneticPr fontId="4"/>
  </si>
  <si>
    <t>059-359-0116</t>
    <phoneticPr fontId="4"/>
  </si>
  <si>
    <t>059-359-0117</t>
    <phoneticPr fontId="4"/>
  </si>
  <si>
    <t>059-330-0047</t>
    <phoneticPr fontId="4"/>
  </si>
  <si>
    <t>059-361-0135</t>
    <phoneticPr fontId="4"/>
  </si>
  <si>
    <t>510-8011</t>
    <phoneticPr fontId="4"/>
  </si>
  <si>
    <t>059-365-4118</t>
    <phoneticPr fontId="4"/>
  </si>
  <si>
    <t>059-361-0101</t>
    <phoneticPr fontId="4"/>
  </si>
  <si>
    <t>059-320-2083</t>
    <phoneticPr fontId="4"/>
  </si>
  <si>
    <t>059-345-0017</t>
    <phoneticPr fontId="4"/>
  </si>
  <si>
    <t>059-349-0039</t>
    <phoneticPr fontId="4"/>
  </si>
  <si>
    <t>059-328-1013</t>
    <phoneticPr fontId="4"/>
  </si>
  <si>
    <t>059-328-8093</t>
    <phoneticPr fontId="4"/>
  </si>
  <si>
    <t>059-325-2088</t>
    <phoneticPr fontId="4"/>
  </si>
  <si>
    <t>059-325-2089</t>
    <phoneticPr fontId="4"/>
  </si>
  <si>
    <t>059-326-0005</t>
    <phoneticPr fontId="4"/>
  </si>
  <si>
    <t>059-325-2091</t>
    <phoneticPr fontId="4"/>
  </si>
  <si>
    <t>059-365-1969</t>
    <phoneticPr fontId="4"/>
  </si>
  <si>
    <t>059-339-0034</t>
    <phoneticPr fontId="4"/>
  </si>
  <si>
    <t>059-339-8001</t>
    <phoneticPr fontId="4"/>
  </si>
  <si>
    <t>059-321-5611</t>
    <phoneticPr fontId="4"/>
  </si>
  <si>
    <t>059-320-2085</t>
    <phoneticPr fontId="4"/>
  </si>
  <si>
    <t>059-322-0712</t>
    <phoneticPr fontId="4"/>
  </si>
  <si>
    <t>059-320-2087</t>
    <phoneticPr fontId="4"/>
  </si>
  <si>
    <t>059-330-0031</t>
    <phoneticPr fontId="4"/>
  </si>
  <si>
    <t>512-8051</t>
    <phoneticPr fontId="4"/>
  </si>
  <si>
    <t>059-337-2518</t>
    <phoneticPr fontId="4"/>
  </si>
  <si>
    <t>059-336-2003</t>
    <phoneticPr fontId="4"/>
  </si>
  <si>
    <t>059-325-2092</t>
    <phoneticPr fontId="4"/>
  </si>
  <si>
    <t>059-325-2093</t>
    <phoneticPr fontId="4"/>
  </si>
  <si>
    <t>510-0961</t>
    <phoneticPr fontId="4"/>
  </si>
  <si>
    <t>059-320-2088</t>
    <phoneticPr fontId="4"/>
  </si>
  <si>
    <t>059-320-2089</t>
    <phoneticPr fontId="4"/>
  </si>
  <si>
    <t>059-398-3132</t>
    <phoneticPr fontId="4"/>
  </si>
  <si>
    <t>059-397-5581</t>
    <phoneticPr fontId="4"/>
  </si>
  <si>
    <t>059-393-2122</t>
    <phoneticPr fontId="4"/>
  </si>
  <si>
    <t>059-393-2179</t>
    <phoneticPr fontId="4"/>
  </si>
  <si>
    <t>059-396-0012</t>
    <phoneticPr fontId="4"/>
  </si>
  <si>
    <t>059-396-0024</t>
    <phoneticPr fontId="4"/>
  </si>
  <si>
    <t>大橋　賢二</t>
    <rPh sb="0" eb="2">
      <t>オオハシ</t>
    </rPh>
    <rPh sb="3" eb="5">
      <t>ケンジ</t>
    </rPh>
    <phoneticPr fontId="4"/>
  </si>
  <si>
    <t>059-377-4126</t>
    <phoneticPr fontId="4"/>
  </si>
  <si>
    <t>059-377-4382</t>
    <phoneticPr fontId="4"/>
  </si>
  <si>
    <t>059-365-7338</t>
    <phoneticPr fontId="4"/>
  </si>
  <si>
    <t>059-364-9151</t>
    <phoneticPr fontId="4"/>
  </si>
  <si>
    <t>059-378-0126</t>
    <phoneticPr fontId="4"/>
  </si>
  <si>
    <t>059-378-4895</t>
    <phoneticPr fontId="4"/>
  </si>
  <si>
    <t>513-0004</t>
    <phoneticPr fontId="4"/>
  </si>
  <si>
    <t>059-378-0046</t>
    <phoneticPr fontId="4"/>
  </si>
  <si>
    <t>059-378-0498</t>
    <phoneticPr fontId="4"/>
  </si>
  <si>
    <t>059-382-0305</t>
    <phoneticPr fontId="4"/>
  </si>
  <si>
    <t>059-382-3757</t>
    <phoneticPr fontId="4"/>
  </si>
  <si>
    <t>513-0045</t>
    <phoneticPr fontId="4"/>
  </si>
  <si>
    <t>059-385-0316</t>
    <phoneticPr fontId="4"/>
  </si>
  <si>
    <t>059-385-0786</t>
    <phoneticPr fontId="4"/>
  </si>
  <si>
    <t>513-0814</t>
    <phoneticPr fontId="4"/>
  </si>
  <si>
    <t>059-382-0125</t>
    <phoneticPr fontId="4"/>
  </si>
  <si>
    <t>059-382-1915</t>
    <phoneticPr fontId="4"/>
  </si>
  <si>
    <t>井上　　久</t>
    <rPh sb="0" eb="2">
      <t>イノウエ</t>
    </rPh>
    <rPh sb="4" eb="5">
      <t>ヒサ</t>
    </rPh>
    <phoneticPr fontId="4"/>
  </si>
  <si>
    <t>510-0212</t>
    <phoneticPr fontId="4"/>
  </si>
  <si>
    <t>059-386-0336</t>
    <phoneticPr fontId="4"/>
  </si>
  <si>
    <t>059-388-0340</t>
    <phoneticPr fontId="4"/>
  </si>
  <si>
    <t>廣田　隆延</t>
    <rPh sb="0" eb="2">
      <t>ヒロタ</t>
    </rPh>
    <rPh sb="3" eb="4">
      <t>タカ</t>
    </rPh>
    <rPh sb="4" eb="5">
      <t>エン</t>
    </rPh>
    <phoneticPr fontId="4"/>
  </si>
  <si>
    <t>059-386-0444</t>
    <phoneticPr fontId="4"/>
  </si>
  <si>
    <t>059-386-0445</t>
    <phoneticPr fontId="4"/>
  </si>
  <si>
    <t>519-0314</t>
    <phoneticPr fontId="4"/>
  </si>
  <si>
    <t>059-371-0023</t>
    <phoneticPr fontId="4"/>
  </si>
  <si>
    <t>059-371-0047</t>
    <phoneticPr fontId="4"/>
  </si>
  <si>
    <t>059-386-4663</t>
    <phoneticPr fontId="4"/>
  </si>
  <si>
    <t>513-0803</t>
    <phoneticPr fontId="4"/>
  </si>
  <si>
    <t>059-382-5205</t>
    <phoneticPr fontId="4"/>
  </si>
  <si>
    <t>059-382-5720</t>
    <phoneticPr fontId="4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</si>
  <si>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</si>
  <si>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</si>
  <si>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</si>
  <si>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</si>
  <si>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</si>
  <si>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</si>
  <si>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</si>
  <si>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</si>
  <si>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</si>
  <si>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059-228-3114</t>
    <phoneticPr fontId="4"/>
  </si>
  <si>
    <t>059-229-1779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</si>
  <si>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</si>
  <si>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</si>
  <si>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</si>
  <si>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</si>
  <si>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</si>
  <si>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</si>
  <si>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</si>
  <si>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</si>
  <si>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酒徳　　宏</t>
    <rPh sb="0" eb="2">
      <t>サカトク</t>
    </rPh>
    <rPh sb="4" eb="5">
      <t>ヒロシ</t>
    </rPh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</si>
  <si>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</si>
  <si>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</si>
  <si>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</si>
  <si>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</si>
  <si>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</si>
  <si>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059-232-2157</t>
    <phoneticPr fontId="4"/>
  </si>
  <si>
    <t>059-230-2028</t>
    <phoneticPr fontId="4"/>
  </si>
  <si>
    <t>059-229-2831</t>
    <phoneticPr fontId="4"/>
  </si>
  <si>
    <t>059-245-0064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</si>
  <si>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</si>
  <si>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</si>
  <si>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</si>
  <si>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</si>
  <si>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</si>
  <si>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</si>
  <si>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</si>
  <si>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</si>
  <si>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</si>
  <si>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</si>
  <si>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</si>
  <si>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</si>
  <si>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059-292-3612</t>
    <phoneticPr fontId="4"/>
  </si>
  <si>
    <t>059-292-2269</t>
    <phoneticPr fontId="4"/>
  </si>
  <si>
    <t>小林　清人</t>
    <rPh sb="0" eb="2">
      <t>コバヤシ</t>
    </rPh>
    <rPh sb="3" eb="5">
      <t>キヨト</t>
    </rPh>
    <phoneticPr fontId="4"/>
  </si>
  <si>
    <t>515-2504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</si>
  <si>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</si>
  <si>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</si>
  <si>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</si>
  <si>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</si>
  <si>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植田　源嗣</t>
    <rPh sb="0" eb="2">
      <t>ウエダ</t>
    </rPh>
    <rPh sb="3" eb="4">
      <t>ゲン</t>
    </rPh>
    <rPh sb="4" eb="5">
      <t>ツグ</t>
    </rPh>
    <phoneticPr fontId="4"/>
  </si>
  <si>
    <t>515-3421</t>
    <phoneticPr fontId="4"/>
  </si>
  <si>
    <t>059-272-1191</t>
    <phoneticPr fontId="4"/>
  </si>
  <si>
    <t>059-272-1192</t>
    <phoneticPr fontId="4"/>
  </si>
  <si>
    <t>松　阪　市（本校11　分校1）</t>
    <rPh sb="0" eb="5">
      <t>マツサカシ</t>
    </rPh>
    <rPh sb="6" eb="8">
      <t>ホンコウ</t>
    </rPh>
    <rPh sb="11" eb="13">
      <t>ブンコウ</t>
    </rPh>
    <phoneticPr fontId="4"/>
  </si>
  <si>
    <t>0598-21-0463</t>
    <phoneticPr fontId="4"/>
  </si>
  <si>
    <t>0598-21-8102</t>
    <phoneticPr fontId="4"/>
  </si>
  <si>
    <t>山本　　嘉</t>
    <rPh sb="0" eb="2">
      <t>ヤマモト</t>
    </rPh>
    <rPh sb="4" eb="5">
      <t>ヨシ</t>
    </rPh>
    <phoneticPr fontId="4"/>
  </si>
  <si>
    <t>0598-51-0735</t>
    <phoneticPr fontId="4"/>
  </si>
  <si>
    <t>0598-51-6641</t>
    <phoneticPr fontId="4"/>
  </si>
  <si>
    <t>0598-21-1042</t>
    <phoneticPr fontId="4"/>
  </si>
  <si>
    <t>0598-21-8103</t>
    <phoneticPr fontId="4"/>
  </si>
  <si>
    <t>515-0128</t>
    <phoneticPr fontId="4"/>
  </si>
  <si>
    <t>0598-28-2425</t>
    <phoneticPr fontId="4"/>
  </si>
  <si>
    <t>0598-28-7784</t>
    <phoneticPr fontId="4"/>
  </si>
  <si>
    <t>松本　賀美</t>
    <rPh sb="0" eb="2">
      <t>マツモト</t>
    </rPh>
    <rPh sb="3" eb="4">
      <t>ガ</t>
    </rPh>
    <rPh sb="4" eb="5">
      <t>ミ</t>
    </rPh>
    <phoneticPr fontId="4"/>
  </si>
  <si>
    <t>0598-21-0462</t>
    <phoneticPr fontId="4"/>
  </si>
  <si>
    <t>0598-21-8104</t>
    <phoneticPr fontId="4"/>
  </si>
  <si>
    <t>0598-34-0024</t>
    <phoneticPr fontId="4"/>
  </si>
  <si>
    <t>0598-34-0286</t>
    <phoneticPr fontId="4"/>
  </si>
  <si>
    <t>平野　　修</t>
    <rPh sb="0" eb="2">
      <t>ヒラノ</t>
    </rPh>
    <rPh sb="4" eb="5">
      <t>オサム</t>
    </rPh>
    <phoneticPr fontId="4"/>
  </si>
  <si>
    <t>515-0841</t>
    <phoneticPr fontId="4"/>
  </si>
  <si>
    <t>0598-26-0066</t>
    <phoneticPr fontId="4"/>
  </si>
  <si>
    <t>0598-26-2486</t>
    <phoneticPr fontId="4"/>
  </si>
  <si>
    <t>0598-42-2064</t>
    <phoneticPr fontId="4"/>
  </si>
  <si>
    <t>0598-42-6932</t>
    <phoneticPr fontId="4"/>
  </si>
  <si>
    <t>515-2115</t>
    <phoneticPr fontId="4"/>
  </si>
  <si>
    <t>0598-56-2329</t>
    <phoneticPr fontId="4"/>
  </si>
  <si>
    <t>0598-56-3505</t>
    <phoneticPr fontId="4"/>
  </si>
  <si>
    <t>0598-32-2010</t>
    <phoneticPr fontId="4"/>
  </si>
  <si>
    <t>0598-32-2775</t>
    <phoneticPr fontId="4"/>
  </si>
  <si>
    <t>0598-46-0004</t>
    <phoneticPr fontId="4"/>
  </si>
  <si>
    <t>0598-46-0046</t>
    <phoneticPr fontId="4"/>
  </si>
  <si>
    <t>0598-49-2029</t>
    <phoneticPr fontId="4"/>
  </si>
  <si>
    <t>0598-49-4003</t>
    <phoneticPr fontId="4"/>
  </si>
  <si>
    <t>0598-38-2017</t>
    <phoneticPr fontId="4"/>
  </si>
  <si>
    <t>0598-38-2527</t>
    <phoneticPr fontId="4"/>
  </si>
  <si>
    <t>515-0333</t>
  </si>
  <si>
    <t>519-2403</t>
    <phoneticPr fontId="4"/>
  </si>
  <si>
    <t>0598-82-1045</t>
    <phoneticPr fontId="4"/>
  </si>
  <si>
    <t>0598-82-2630</t>
    <phoneticPr fontId="4"/>
  </si>
  <si>
    <t>武田　善之</t>
    <rPh sb="0" eb="2">
      <t>タケダ</t>
    </rPh>
    <rPh sb="3" eb="4">
      <t>ゼン</t>
    </rPh>
    <rPh sb="4" eb="5">
      <t>ノ</t>
    </rPh>
    <phoneticPr fontId="4"/>
  </si>
  <si>
    <t>0598-76-0010</t>
    <phoneticPr fontId="4"/>
  </si>
  <si>
    <t>0598-76-1361</t>
    <phoneticPr fontId="4"/>
  </si>
  <si>
    <t>516-0016</t>
    <phoneticPr fontId="4"/>
  </si>
  <si>
    <t>神田久志本町1645-2</t>
    <rPh sb="0" eb="6">
      <t>５１６－００１６</t>
    </rPh>
    <phoneticPr fontId="4"/>
  </si>
  <si>
    <t>0596-22-9415</t>
    <phoneticPr fontId="4"/>
  </si>
  <si>
    <t>0596-22-2198</t>
    <phoneticPr fontId="4"/>
  </si>
  <si>
    <t>516-0071</t>
    <phoneticPr fontId="4"/>
  </si>
  <si>
    <t>0596-28-3703</t>
    <phoneticPr fontId="4"/>
  </si>
  <si>
    <t>0596-24-1576</t>
    <phoneticPr fontId="4"/>
  </si>
  <si>
    <t>岡　　俊晴</t>
    <rPh sb="0" eb="1">
      <t>オカ</t>
    </rPh>
    <rPh sb="3" eb="4">
      <t>トシ</t>
    </rPh>
    <rPh sb="4" eb="5">
      <t>ハ</t>
    </rPh>
    <phoneticPr fontId="4"/>
  </si>
  <si>
    <t>0596-25-8315</t>
    <phoneticPr fontId="4"/>
  </si>
  <si>
    <t>0596-28-3702</t>
    <phoneticPr fontId="4"/>
  </si>
  <si>
    <t>小林　貴法</t>
    <rPh sb="0" eb="2">
      <t>コバヤシ</t>
    </rPh>
    <rPh sb="3" eb="4">
      <t>タカシ</t>
    </rPh>
    <rPh sb="4" eb="5">
      <t>ホウ</t>
    </rPh>
    <phoneticPr fontId="4"/>
  </si>
  <si>
    <t>516-0005</t>
    <phoneticPr fontId="4"/>
  </si>
  <si>
    <t>竹ヶ鼻町78-10</t>
    <rPh sb="0" eb="4">
      <t>５１６－０００５</t>
    </rPh>
    <phoneticPr fontId="4"/>
  </si>
  <si>
    <t>0596-36-4144</t>
    <phoneticPr fontId="4"/>
  </si>
  <si>
    <t>0596-36-4684</t>
    <phoneticPr fontId="4"/>
  </si>
  <si>
    <t>桜浜</t>
    <rPh sb="0" eb="2">
      <t>さくらはま</t>
    </rPh>
    <phoneticPr fontId="4" type="Hiragana" alignment="distributed"/>
  </si>
  <si>
    <t>515-0506</t>
    <phoneticPr fontId="4"/>
  </si>
  <si>
    <t>植山町461</t>
    <rPh sb="0" eb="1">
      <t>ウ</t>
    </rPh>
    <rPh sb="1" eb="2">
      <t>ヤマ</t>
    </rPh>
    <rPh sb="2" eb="3">
      <t>チョウ</t>
    </rPh>
    <phoneticPr fontId="4"/>
  </si>
  <si>
    <t>0596-63-5605</t>
    <phoneticPr fontId="4"/>
  </si>
  <si>
    <t>0596-37-6001</t>
    <phoneticPr fontId="4"/>
  </si>
  <si>
    <t>516-0054</t>
    <phoneticPr fontId="4"/>
  </si>
  <si>
    <t>粟野町472</t>
    <rPh sb="0" eb="3">
      <t>５１６－００５４</t>
    </rPh>
    <phoneticPr fontId="4"/>
  </si>
  <si>
    <t>0596-25-5978</t>
    <phoneticPr fontId="4"/>
  </si>
  <si>
    <t>0596-25-5984</t>
    <phoneticPr fontId="4"/>
  </si>
  <si>
    <t>516-0028</t>
    <phoneticPr fontId="4"/>
  </si>
  <si>
    <t>中村町444</t>
    <rPh sb="0" eb="3">
      <t>５１６－００２８</t>
    </rPh>
    <phoneticPr fontId="4"/>
  </si>
  <si>
    <t>0596-24-4888</t>
    <phoneticPr fontId="4"/>
  </si>
  <si>
    <t>0596-24-4889</t>
    <phoneticPr fontId="4"/>
  </si>
  <si>
    <t>0596-42-1118</t>
    <phoneticPr fontId="4"/>
  </si>
  <si>
    <t>0596-42-1154</t>
    <phoneticPr fontId="4"/>
  </si>
  <si>
    <t>古橋　雄洋</t>
    <rPh sb="0" eb="2">
      <t>フルハシ</t>
    </rPh>
    <rPh sb="3" eb="4">
      <t>オ</t>
    </rPh>
    <rPh sb="4" eb="5">
      <t>ヨウ</t>
    </rPh>
    <phoneticPr fontId="4"/>
  </si>
  <si>
    <t>519-0502</t>
    <phoneticPr fontId="4"/>
  </si>
  <si>
    <t>0596-22-3610</t>
    <phoneticPr fontId="4"/>
  </si>
  <si>
    <t>0596-27-3028</t>
    <phoneticPr fontId="4"/>
  </si>
  <si>
    <t>516-8502</t>
    <phoneticPr fontId="4"/>
  </si>
  <si>
    <t>橘　　泰平</t>
    <rPh sb="0" eb="1">
      <t>タチバナ</t>
    </rPh>
    <rPh sb="3" eb="4">
      <t>ヤス</t>
    </rPh>
    <rPh sb="4" eb="5">
      <t>ヒラ</t>
    </rPh>
    <phoneticPr fontId="4"/>
  </si>
  <si>
    <t>519-0415</t>
    <phoneticPr fontId="4"/>
  </si>
  <si>
    <t>0596-58-3057</t>
    <phoneticPr fontId="4"/>
  </si>
  <si>
    <t>0596-58-5448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</si>
  <si>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</si>
  <si>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</si>
  <si>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</si>
  <si>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</si>
  <si>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</si>
  <si>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516-0109</t>
    <phoneticPr fontId="4"/>
  </si>
  <si>
    <t>0599-67-1155</t>
    <phoneticPr fontId="4"/>
  </si>
  <si>
    <t>0599-67-1156</t>
    <phoneticPr fontId="4"/>
  </si>
  <si>
    <t>516-1309</t>
    <phoneticPr fontId="4"/>
  </si>
  <si>
    <t>0596-72-0030</t>
    <phoneticPr fontId="4"/>
  </si>
  <si>
    <t>0596-72-0434</t>
    <phoneticPr fontId="4"/>
  </si>
  <si>
    <t>小林　達哉</t>
    <rPh sb="0" eb="2">
      <t>コバヤシ</t>
    </rPh>
    <rPh sb="3" eb="5">
      <t>タツヤ</t>
    </rPh>
    <phoneticPr fontId="4"/>
  </si>
  <si>
    <t>0596-62-0194</t>
    <phoneticPr fontId="4"/>
  </si>
  <si>
    <t>0596-62-0930</t>
    <phoneticPr fontId="4"/>
  </si>
  <si>
    <t>0599-26-5001</t>
    <phoneticPr fontId="4"/>
  </si>
  <si>
    <t>0599-26-5012</t>
    <phoneticPr fontId="4"/>
  </si>
  <si>
    <t>0599-37-2033</t>
    <phoneticPr fontId="4"/>
  </si>
  <si>
    <t>0599-37-2082</t>
    <phoneticPr fontId="4"/>
  </si>
  <si>
    <t>0599-25-2904</t>
    <phoneticPr fontId="4"/>
  </si>
  <si>
    <t>0599-25-2907</t>
    <phoneticPr fontId="4"/>
  </si>
  <si>
    <t>0599-33-6024</t>
    <phoneticPr fontId="4"/>
  </si>
  <si>
    <t>0599-33-6055</t>
    <phoneticPr fontId="4"/>
  </si>
  <si>
    <t>東　　和彦</t>
    <rPh sb="0" eb="1">
      <t>ヒガシ</t>
    </rPh>
    <rPh sb="3" eb="5">
      <t>カズヒコ</t>
    </rPh>
    <phoneticPr fontId="4"/>
  </si>
  <si>
    <t>517-0402</t>
    <phoneticPr fontId="4"/>
  </si>
  <si>
    <t>0599-53-0155</t>
    <phoneticPr fontId="4"/>
  </si>
  <si>
    <t>0599-53-0200</t>
    <phoneticPr fontId="4"/>
  </si>
  <si>
    <t>松井　幸生</t>
    <rPh sb="0" eb="2">
      <t>マツイ</t>
    </rPh>
    <rPh sb="3" eb="4">
      <t>ユキ</t>
    </rPh>
    <rPh sb="4" eb="5">
      <t>セイ</t>
    </rPh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</si>
  <si>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</si>
  <si>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</si>
  <si>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</si>
  <si>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</si>
  <si>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0599-43-0047</t>
    <phoneticPr fontId="4"/>
  </si>
  <si>
    <t>0599-43-1619</t>
    <phoneticPr fontId="4"/>
  </si>
  <si>
    <t>0599-45-2119</t>
    <phoneticPr fontId="4"/>
  </si>
  <si>
    <t>0599-45-2739</t>
    <phoneticPr fontId="4"/>
  </si>
  <si>
    <t>山口　泰弘</t>
    <rPh sb="0" eb="2">
      <t>ヤマグチ</t>
    </rPh>
    <rPh sb="3" eb="4">
      <t>ヤス</t>
    </rPh>
    <rPh sb="4" eb="5">
      <t>ヒロ</t>
    </rPh>
    <phoneticPr fontId="4"/>
  </si>
  <si>
    <t>0599-55-0054</t>
    <phoneticPr fontId="4"/>
  </si>
  <si>
    <t>0599-55-0107</t>
    <phoneticPr fontId="4"/>
  </si>
  <si>
    <t>518-0836</t>
    <phoneticPr fontId="4"/>
  </si>
  <si>
    <t>0595-21-0815</t>
    <phoneticPr fontId="4"/>
  </si>
  <si>
    <t>0595-21-7865</t>
    <phoneticPr fontId="4"/>
  </si>
  <si>
    <t>518-0008</t>
    <phoneticPr fontId="4"/>
  </si>
  <si>
    <t>0595-26-7022</t>
    <phoneticPr fontId="4"/>
  </si>
  <si>
    <t>0595-26-7025</t>
    <phoneticPr fontId="4"/>
  </si>
  <si>
    <t>518-1319</t>
    <phoneticPr fontId="4"/>
  </si>
  <si>
    <t>0595-63-0247</t>
    <phoneticPr fontId="4"/>
  </si>
  <si>
    <t>0595-63-3270</t>
    <phoneticPr fontId="4"/>
  </si>
  <si>
    <t>中森　早苗</t>
    <rPh sb="0" eb="2">
      <t>ナカモリ</t>
    </rPh>
    <rPh sb="3" eb="5">
      <t>サナエ</t>
    </rPh>
    <phoneticPr fontId="4"/>
  </si>
  <si>
    <t>518-0444</t>
    <phoneticPr fontId="4"/>
  </si>
  <si>
    <t>0595-63-0707</t>
    <phoneticPr fontId="4"/>
  </si>
  <si>
    <t>0595-63-0869</t>
    <phoneticPr fontId="4"/>
  </si>
  <si>
    <t>篠木　素道</t>
    <rPh sb="0" eb="2">
      <t>シノギ</t>
    </rPh>
    <rPh sb="3" eb="4">
      <t>ソ</t>
    </rPh>
    <rPh sb="4" eb="5">
      <t>ミチ</t>
    </rPh>
    <phoneticPr fontId="4"/>
  </si>
  <si>
    <t>0595-65-1726</t>
    <phoneticPr fontId="4"/>
  </si>
  <si>
    <t>0595-65-2558</t>
    <phoneticPr fontId="4"/>
  </si>
  <si>
    <t>518-0615</t>
    <phoneticPr fontId="4"/>
  </si>
  <si>
    <t>0595-65-1244</t>
    <phoneticPr fontId="4"/>
  </si>
  <si>
    <t>0595-65-1341</t>
    <phoneticPr fontId="4"/>
  </si>
  <si>
    <t>518-0421</t>
    <phoneticPr fontId="4"/>
  </si>
  <si>
    <t>0595-68-0022</t>
    <phoneticPr fontId="4"/>
  </si>
  <si>
    <t>0595-68-1982</t>
    <phoneticPr fontId="4"/>
  </si>
  <si>
    <t>0597-22-0224</t>
    <phoneticPr fontId="4"/>
  </si>
  <si>
    <t>0597-47-0269</t>
    <phoneticPr fontId="4"/>
  </si>
  <si>
    <t>0597-32-0017</t>
    <phoneticPr fontId="4"/>
  </si>
  <si>
    <t>0597-32-3480</t>
    <phoneticPr fontId="4"/>
  </si>
  <si>
    <t>奥田　秀紀</t>
    <rPh sb="0" eb="2">
      <t>オクダ</t>
    </rPh>
    <rPh sb="3" eb="4">
      <t>ヒデ</t>
    </rPh>
    <rPh sb="4" eb="5">
      <t>キ</t>
    </rPh>
    <phoneticPr fontId="4"/>
  </si>
  <si>
    <t>0597-22-0209</t>
    <phoneticPr fontId="4"/>
  </si>
  <si>
    <t>0597-27-2041</t>
    <phoneticPr fontId="4"/>
  </si>
  <si>
    <t>0597-27-2059</t>
    <phoneticPr fontId="4"/>
  </si>
  <si>
    <t>0597-47-5494</t>
    <phoneticPr fontId="4"/>
  </si>
  <si>
    <t>0597-47-0417</t>
    <phoneticPr fontId="4"/>
  </si>
  <si>
    <t>0597-35-0011</t>
    <phoneticPr fontId="4"/>
  </si>
  <si>
    <t>0597-86-0013</t>
    <phoneticPr fontId="4"/>
  </si>
  <si>
    <t>0597-85-2374</t>
    <phoneticPr fontId="4"/>
  </si>
  <si>
    <t>0597-89-0853</t>
    <phoneticPr fontId="4"/>
  </si>
  <si>
    <t>0597-89-2001</t>
    <phoneticPr fontId="4"/>
  </si>
  <si>
    <t>0597-89-2061</t>
    <phoneticPr fontId="4"/>
  </si>
  <si>
    <t>519-4671</t>
    <phoneticPr fontId="4"/>
  </si>
  <si>
    <t>519-4563</t>
    <phoneticPr fontId="4"/>
  </si>
  <si>
    <t>0597-84-0004</t>
    <phoneticPr fontId="4"/>
  </si>
  <si>
    <t>0597-84-0055</t>
    <phoneticPr fontId="4"/>
  </si>
  <si>
    <t>山﨑　弘行</t>
    <rPh sb="0" eb="2">
      <t>ヤマザキ</t>
    </rPh>
    <rPh sb="3" eb="4">
      <t>ヒロ</t>
    </rPh>
    <rPh sb="4" eb="5">
      <t>イ</t>
    </rPh>
    <phoneticPr fontId="4"/>
  </si>
  <si>
    <t>519-5414</t>
    <phoneticPr fontId="4"/>
  </si>
  <si>
    <t>0597-97-0009</t>
    <phoneticPr fontId="4"/>
  </si>
  <si>
    <t>0597-97-0011</t>
    <phoneticPr fontId="4"/>
  </si>
  <si>
    <t>05979-2-0012</t>
    <phoneticPr fontId="4"/>
  </si>
  <si>
    <t>05979-2-0131</t>
    <phoneticPr fontId="4"/>
  </si>
  <si>
    <t>立嶋　信雄</t>
    <rPh sb="0" eb="2">
      <t>タテシマ</t>
    </rPh>
    <rPh sb="3" eb="5">
      <t>ノブオ</t>
    </rPh>
    <phoneticPr fontId="4"/>
  </si>
  <si>
    <t>05979-3-0011</t>
    <phoneticPr fontId="4"/>
  </si>
  <si>
    <t>05979-3-0211</t>
    <phoneticPr fontId="4"/>
  </si>
  <si>
    <t>05979-4-1012</t>
    <phoneticPr fontId="4"/>
  </si>
  <si>
    <t>519-5835</t>
    <phoneticPr fontId="4"/>
  </si>
  <si>
    <t>0735-33-1003</t>
    <phoneticPr fontId="4"/>
  </si>
  <si>
    <t>0735-33-1004</t>
    <phoneticPr fontId="4"/>
  </si>
  <si>
    <t>0735-32-0025</t>
    <phoneticPr fontId="4"/>
  </si>
  <si>
    <t>0735-33-0040</t>
    <phoneticPr fontId="4"/>
  </si>
  <si>
    <t>中原　　博</t>
    <rPh sb="0" eb="2">
      <t>ナカハラ</t>
    </rPh>
    <rPh sb="4" eb="5">
      <t>ヒロ</t>
    </rPh>
    <phoneticPr fontId="4"/>
  </si>
  <si>
    <t>0595-82-9695</t>
    <phoneticPr fontId="4"/>
  </si>
  <si>
    <t>519-0212</t>
    <phoneticPr fontId="4"/>
  </si>
  <si>
    <t>三谷　武治</t>
    <rPh sb="0" eb="2">
      <t>ミタニ</t>
    </rPh>
    <rPh sb="3" eb="4">
      <t>タケ</t>
    </rPh>
    <rPh sb="4" eb="5">
      <t>ハル</t>
    </rPh>
    <phoneticPr fontId="4"/>
  </si>
  <si>
    <t>519-0168</t>
    <phoneticPr fontId="4"/>
  </si>
  <si>
    <t>0595-82-1819</t>
    <phoneticPr fontId="4"/>
  </si>
  <si>
    <t>0595-82-9697</t>
    <phoneticPr fontId="4"/>
  </si>
  <si>
    <t>0595-82-2021</t>
    <phoneticPr fontId="4"/>
  </si>
  <si>
    <t>0595-82-9682</t>
    <phoneticPr fontId="4"/>
  </si>
  <si>
    <t>0595-82-9689</t>
    <phoneticPr fontId="4"/>
  </si>
  <si>
    <t>中西　佐智子</t>
    <rPh sb="0" eb="2">
      <t>ナカニシ</t>
    </rPh>
    <rPh sb="3" eb="6">
      <t>サチコ</t>
    </rPh>
    <phoneticPr fontId="4"/>
  </si>
  <si>
    <t>0595-96-0052</t>
    <phoneticPr fontId="4"/>
  </si>
  <si>
    <t>0595-96-2682</t>
    <phoneticPr fontId="4"/>
  </si>
  <si>
    <t>0595-98-0031</t>
    <phoneticPr fontId="4"/>
  </si>
  <si>
    <t>518-0843</t>
    <phoneticPr fontId="4"/>
  </si>
  <si>
    <t>518-0025</t>
    <phoneticPr fontId="4"/>
  </si>
  <si>
    <t>藪中　俊典</t>
    <rPh sb="0" eb="2">
      <t>ヤブナカ</t>
    </rPh>
    <rPh sb="3" eb="4">
      <t>トシ</t>
    </rPh>
    <rPh sb="4" eb="5">
      <t>テン</t>
    </rPh>
    <phoneticPr fontId="4"/>
  </si>
  <si>
    <t>井上　亜古</t>
    <rPh sb="0" eb="2">
      <t>イノウエ</t>
    </rPh>
    <rPh sb="3" eb="4">
      <t>ア</t>
    </rPh>
    <rPh sb="4" eb="5">
      <t>コ</t>
    </rPh>
    <phoneticPr fontId="4"/>
  </si>
  <si>
    <t>宮本　まゆみ</t>
    <rPh sb="0" eb="2">
      <t>ミヤモト</t>
    </rPh>
    <phoneticPr fontId="4"/>
  </si>
  <si>
    <t>藤山　秀公</t>
    <rPh sb="0" eb="2">
      <t>フジヤマ</t>
    </rPh>
    <rPh sb="3" eb="4">
      <t>ヒデ</t>
    </rPh>
    <rPh sb="4" eb="5">
      <t>コウ</t>
    </rPh>
    <phoneticPr fontId="4"/>
  </si>
  <si>
    <t>豊田　憲幸</t>
    <rPh sb="0" eb="2">
      <t>トヨタ</t>
    </rPh>
    <rPh sb="3" eb="4">
      <t>ケン</t>
    </rPh>
    <rPh sb="4" eb="5">
      <t>ユキ</t>
    </rPh>
    <phoneticPr fontId="4"/>
  </si>
  <si>
    <t>五軒矢　信一</t>
    <rPh sb="0" eb="2">
      <t>ゴケン</t>
    </rPh>
    <rPh sb="2" eb="3">
      <t>ヤ</t>
    </rPh>
    <rPh sb="4" eb="6">
      <t>シンイチ</t>
    </rPh>
    <phoneticPr fontId="4"/>
  </si>
  <si>
    <t>増田　瑞穂</t>
    <rPh sb="0" eb="2">
      <t>マスダ</t>
    </rPh>
    <rPh sb="3" eb="5">
      <t>ミズホ</t>
    </rPh>
    <phoneticPr fontId="4"/>
  </si>
  <si>
    <t>0595-47-0350</t>
    <phoneticPr fontId="4"/>
  </si>
  <si>
    <t>518-0834</t>
    <phoneticPr fontId="4"/>
  </si>
  <si>
    <t>0595-21-0314</t>
    <phoneticPr fontId="4"/>
  </si>
  <si>
    <t>0595-21-7874</t>
    <phoneticPr fontId="4"/>
  </si>
  <si>
    <t>518-0873</t>
    <phoneticPr fontId="4"/>
  </si>
  <si>
    <t>0595-21-2820</t>
    <phoneticPr fontId="4"/>
  </si>
  <si>
    <t>0595-21-1464</t>
    <phoneticPr fontId="4"/>
  </si>
  <si>
    <t>0595-21-7868</t>
    <phoneticPr fontId="4"/>
  </si>
  <si>
    <t>0595-21-7872</t>
    <phoneticPr fontId="4"/>
  </si>
  <si>
    <t>0595-23-3029</t>
    <phoneticPr fontId="4"/>
  </si>
  <si>
    <t>0595-21-7875</t>
    <phoneticPr fontId="4"/>
  </si>
  <si>
    <t>518-0809</t>
    <phoneticPr fontId="4"/>
  </si>
  <si>
    <t>0595-21-0270</t>
    <phoneticPr fontId="4"/>
  </si>
  <si>
    <t>0595-21-7870</t>
    <phoneticPr fontId="4"/>
  </si>
  <si>
    <t>518-0131</t>
    <phoneticPr fontId="4"/>
  </si>
  <si>
    <t>0595-21-4815</t>
    <phoneticPr fontId="4"/>
  </si>
  <si>
    <t>0595-21-7869</t>
    <phoneticPr fontId="4"/>
  </si>
  <si>
    <t>518-0103</t>
    <phoneticPr fontId="4"/>
  </si>
  <si>
    <t>0595-38-1691</t>
    <phoneticPr fontId="4"/>
  </si>
  <si>
    <t>518-0105</t>
    <phoneticPr fontId="4"/>
  </si>
  <si>
    <t>518-0116</t>
    <phoneticPr fontId="4"/>
  </si>
  <si>
    <t>0595-38-1004</t>
    <phoneticPr fontId="4"/>
  </si>
  <si>
    <t>0595-38-1692</t>
    <phoneticPr fontId="4"/>
  </si>
  <si>
    <t>0595-21-4708</t>
    <phoneticPr fontId="4"/>
  </si>
  <si>
    <t>0595-21-4711</t>
    <phoneticPr fontId="4"/>
  </si>
  <si>
    <t>518-0034</t>
    <phoneticPr fontId="4"/>
  </si>
  <si>
    <t>0595-20-1006</t>
    <phoneticPr fontId="4"/>
  </si>
  <si>
    <t>0595-20-1646</t>
    <phoneticPr fontId="4"/>
  </si>
  <si>
    <t>518-0022</t>
    <phoneticPr fontId="4"/>
  </si>
  <si>
    <t>0595-21-0719</t>
    <phoneticPr fontId="4"/>
  </si>
  <si>
    <t>0595-21-7876</t>
    <phoneticPr fontId="4"/>
  </si>
  <si>
    <t>519-1402</t>
    <phoneticPr fontId="4"/>
  </si>
  <si>
    <t>0595-45-2004</t>
    <phoneticPr fontId="4"/>
  </si>
  <si>
    <t>0595-45-6371</t>
    <phoneticPr fontId="4"/>
  </si>
  <si>
    <t>519-1416</t>
    <phoneticPr fontId="4"/>
  </si>
  <si>
    <t>0595-45-3004</t>
    <phoneticPr fontId="4"/>
  </si>
  <si>
    <t>0595-45-6372</t>
    <phoneticPr fontId="4"/>
  </si>
  <si>
    <t>519-1424</t>
    <phoneticPr fontId="4"/>
  </si>
  <si>
    <t>0595-45-3054</t>
    <phoneticPr fontId="4"/>
  </si>
  <si>
    <t>0595-59-2003</t>
    <phoneticPr fontId="4"/>
  </si>
  <si>
    <t>0595-59-3218</t>
    <phoneticPr fontId="4"/>
  </si>
  <si>
    <t>518-1313</t>
    <phoneticPr fontId="4"/>
  </si>
  <si>
    <t>0595-43-0043</t>
    <phoneticPr fontId="4"/>
  </si>
  <si>
    <t>0595-42-1001</t>
    <phoneticPr fontId="4"/>
  </si>
  <si>
    <t>0595-42-1220</t>
    <phoneticPr fontId="4"/>
  </si>
  <si>
    <t>518-1422</t>
    <phoneticPr fontId="4"/>
  </si>
  <si>
    <t>0595-46-1584</t>
    <phoneticPr fontId="4"/>
  </si>
  <si>
    <t>518-0226</t>
    <phoneticPr fontId="4"/>
  </si>
  <si>
    <t>0595-52-0040</t>
    <phoneticPr fontId="4"/>
  </si>
  <si>
    <t>0595-21-0335</t>
    <phoneticPr fontId="4"/>
  </si>
  <si>
    <t>0595-21-7861</t>
    <phoneticPr fontId="4"/>
  </si>
  <si>
    <t>518-0126</t>
    <phoneticPr fontId="4"/>
  </si>
  <si>
    <t>0595-36-9080</t>
    <phoneticPr fontId="4"/>
  </si>
  <si>
    <t>0595-36-9081</t>
    <phoneticPr fontId="4"/>
  </si>
  <si>
    <t>0595-45-2059</t>
    <phoneticPr fontId="4"/>
  </si>
  <si>
    <t>0595-45-6374</t>
    <phoneticPr fontId="4"/>
  </si>
  <si>
    <t>0595-45-3024</t>
    <phoneticPr fontId="4"/>
  </si>
  <si>
    <t>0595-45-6375</t>
    <phoneticPr fontId="4"/>
  </si>
  <si>
    <t>0595-59-2045</t>
    <phoneticPr fontId="4"/>
  </si>
  <si>
    <t>0595-59-3228</t>
    <phoneticPr fontId="4"/>
  </si>
  <si>
    <t>0595-43-0114</t>
    <phoneticPr fontId="4"/>
  </si>
  <si>
    <t>0595-43-1916</t>
    <phoneticPr fontId="4"/>
  </si>
  <si>
    <t>0595-47-0310</t>
    <phoneticPr fontId="4"/>
  </si>
  <si>
    <t>0595-46-1583</t>
    <phoneticPr fontId="4"/>
  </si>
  <si>
    <t>伊賀市四十九町3184</t>
    <rPh sb="0" eb="2">
      <t>イガ</t>
    </rPh>
    <rPh sb="2" eb="3">
      <t>シ</t>
    </rPh>
    <rPh sb="3" eb="6">
      <t>４９</t>
    </rPh>
    <rPh sb="6" eb="7">
      <t>マチ</t>
    </rPh>
    <phoneticPr fontId="4"/>
  </si>
  <si>
    <t>0595-22-9647</t>
    <phoneticPr fontId="4"/>
  </si>
  <si>
    <t>0595-26-5770</t>
    <phoneticPr fontId="4"/>
  </si>
  <si>
    <t>0595-26-5771</t>
    <phoneticPr fontId="4"/>
  </si>
  <si>
    <t>(57)</t>
    <phoneticPr fontId="4"/>
  </si>
  <si>
    <t>515-8515</t>
    <phoneticPr fontId="4"/>
  </si>
  <si>
    <t>松阪市殿町1315-3</t>
    <rPh sb="0" eb="3">
      <t>マツサカシ</t>
    </rPh>
    <rPh sb="3" eb="4">
      <t>トノ</t>
    </rPh>
    <rPh sb="4" eb="5">
      <t>マチ</t>
    </rPh>
    <phoneticPr fontId="4"/>
  </si>
  <si>
    <t>松阪市教育委員会教育総務課内</t>
    <rPh sb="0" eb="3">
      <t>マツサカシ</t>
    </rPh>
    <rPh sb="3" eb="5">
      <t>キョウイク</t>
    </rPh>
    <rPh sb="5" eb="8">
      <t>イインカイ</t>
    </rPh>
    <rPh sb="8" eb="10">
      <t>キョウイク</t>
    </rPh>
    <rPh sb="10" eb="13">
      <t>ソウムカ</t>
    </rPh>
    <rPh sb="13" eb="14">
      <t>ナイ</t>
    </rPh>
    <phoneticPr fontId="4"/>
  </si>
  <si>
    <t>濱口　　誠</t>
    <rPh sb="0" eb="2">
      <t>ハマグチ</t>
    </rPh>
    <rPh sb="4" eb="5">
      <t>マコト</t>
    </rPh>
    <phoneticPr fontId="4"/>
  </si>
  <si>
    <t>0596-52-3800</t>
    <phoneticPr fontId="4"/>
  </si>
  <si>
    <t>津市島崎町314　　島崎会館2F</t>
    <rPh sb="0" eb="5">
      <t>514-0002</t>
    </rPh>
    <rPh sb="10" eb="12">
      <t>シマザキ</t>
    </rPh>
    <rPh sb="12" eb="14">
      <t>カイカン</t>
    </rPh>
    <phoneticPr fontId="4"/>
  </si>
  <si>
    <t>059-226-5234</t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</si>
  <si>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</si>
  <si>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</si>
  <si>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</si>
  <si>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</si>
  <si>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</si>
  <si>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鈴　鹿　市（本園11）</t>
    <rPh sb="0" eb="5">
      <t>スズカシ</t>
    </rPh>
    <rPh sb="6" eb="7">
      <t>ホン</t>
    </rPh>
    <rPh sb="7" eb="8">
      <t>エン</t>
    </rPh>
    <phoneticPr fontId="4"/>
  </si>
  <si>
    <t>0598-42-4363</t>
    <phoneticPr fontId="4"/>
  </si>
  <si>
    <t>多　気　郡（本園1）</t>
    <rPh sb="0" eb="5">
      <t>タキグン</t>
    </rPh>
    <rPh sb="6" eb="7">
      <t>ホン</t>
    </rPh>
    <rPh sb="7" eb="8">
      <t>エン</t>
    </rPh>
    <phoneticPr fontId="4"/>
  </si>
  <si>
    <t>0599-55-2357</t>
    <phoneticPr fontId="4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</si>
  <si>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</si>
  <si>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</si>
  <si>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四 日 市 市（本校37）</t>
    <rPh sb="0" eb="7">
      <t>ヨッカイチシ</t>
    </rPh>
    <rPh sb="8" eb="10">
      <t>ホンコウ</t>
    </rPh>
    <phoneticPr fontId="4"/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</si>
  <si>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</si>
  <si>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菰野町大字千草3861番地</t>
    <rPh sb="3" eb="5">
      <t>オオアザ</t>
    </rPh>
    <rPh sb="5" eb="7">
      <t>５１０－１２５１</t>
    </rPh>
    <rPh sb="11" eb="13">
      <t>バンチ</t>
    </rPh>
    <phoneticPr fontId="4"/>
  </si>
  <si>
    <t>菰野町大字田光66番地</t>
    <rPh sb="3" eb="5">
      <t>オオアザ</t>
    </rPh>
    <rPh sb="5" eb="7">
      <t>５１０－１３２４</t>
    </rPh>
    <rPh sb="9" eb="11">
      <t>バンチ</t>
    </rPh>
    <phoneticPr fontId="4"/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</si>
  <si>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4"/>
  </si>
  <si>
    <t>菰野町大字竹成2593番地5</t>
    <rPh sb="3" eb="5">
      <t>オオアザ</t>
    </rPh>
    <rPh sb="5" eb="7">
      <t>５１０－１３１２</t>
    </rPh>
    <rPh sb="11" eb="13">
      <t>バンチ</t>
    </rPh>
    <phoneticPr fontId="4"/>
  </si>
  <si>
    <t>北 牟 婁 郡（本校９）</t>
    <rPh sb="0" eb="7">
      <t>キタムログン</t>
    </rPh>
    <rPh sb="8" eb="10">
      <t>ホンコウ</t>
    </rPh>
    <phoneticPr fontId="4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</si>
  <si>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</si>
  <si>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4"/>
  </si>
  <si>
    <t>伊　勢　市（本校10）</t>
    <rPh sb="0" eb="5">
      <t>イセシ</t>
    </rPh>
    <rPh sb="6" eb="8">
      <t>ホンコウ</t>
    </rPh>
    <phoneticPr fontId="4"/>
  </si>
  <si>
    <t>0595-21-2550</t>
    <phoneticPr fontId="4"/>
  </si>
  <si>
    <t>中山　隆之</t>
    <rPh sb="0" eb="2">
      <t>なかやま</t>
    </rPh>
    <rPh sb="3" eb="4">
      <t>たか</t>
    </rPh>
    <rPh sb="4" eb="5">
      <t>ゆき</t>
    </rPh>
    <phoneticPr fontId="4" type="Hiragana" alignment="center"/>
  </si>
  <si>
    <t>（１）幼　稚　園（本園４６）</t>
    <phoneticPr fontId="4"/>
  </si>
  <si>
    <t>（４）中　学　校（本校9）</t>
    <phoneticPr fontId="4"/>
  </si>
  <si>
    <t>059-372-3900</t>
    <phoneticPr fontId="4"/>
  </si>
  <si>
    <t>059-372-3909</t>
    <phoneticPr fontId="4"/>
  </si>
  <si>
    <t>三重郡菰野町大字潤田1250番地</t>
    <rPh sb="6" eb="8">
      <t>オオアザ</t>
    </rPh>
    <rPh sb="14" eb="16">
      <t>バンチ</t>
    </rPh>
    <phoneticPr fontId="4"/>
  </si>
  <si>
    <t>中道  公子</t>
    <rPh sb="0" eb="6">
      <t>なかみち　こうこ</t>
    </rPh>
    <phoneticPr fontId="4" type="Hiragana" alignment="distributed"/>
  </si>
  <si>
    <t>中西　章</t>
    <rPh sb="0" eb="2">
      <t>なかにし</t>
    </rPh>
    <rPh sb="3" eb="4">
      <t>あきら</t>
    </rPh>
    <phoneticPr fontId="4" type="Hiragana" alignment="center"/>
  </si>
  <si>
    <t xml:space="preserve">                               　　令 和 ２ 年 度</t>
    <rPh sb="33" eb="34">
      <t>レイ</t>
    </rPh>
    <rPh sb="35" eb="36">
      <t>ワ</t>
    </rPh>
    <rPh sb="39" eb="40">
      <t>トシ</t>
    </rPh>
    <rPh sb="41" eb="42">
      <t>タビ</t>
    </rPh>
    <phoneticPr fontId="4"/>
  </si>
  <si>
    <t>※この名簿は、教育委員会の独自の調査（令和２年5月1日現在）に基づきます。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0">
      <t>レイ</t>
    </rPh>
    <rPh sb="20" eb="21">
      <t>ワ</t>
    </rPh>
    <rPh sb="22" eb="23">
      <t>ネン</t>
    </rPh>
    <rPh sb="23" eb="24">
      <t>ヘイネン</t>
    </rPh>
    <rPh sb="24" eb="25">
      <t>ガツ</t>
    </rPh>
    <rPh sb="26" eb="27">
      <t>ニチ</t>
    </rPh>
    <rPh sb="27" eb="29">
      <t>ゲンザイ</t>
    </rPh>
    <rPh sb="31" eb="32">
      <t>モト</t>
    </rPh>
    <phoneticPr fontId="4"/>
  </si>
  <si>
    <t>水谷　昌之</t>
    <rPh sb="0" eb="2">
      <t>ミズタニ</t>
    </rPh>
    <rPh sb="3" eb="4">
      <t>マサ</t>
    </rPh>
    <rPh sb="4" eb="5">
      <t>ユキ</t>
    </rPh>
    <phoneticPr fontId="4"/>
  </si>
  <si>
    <t>尾関　一夫</t>
    <rPh sb="0" eb="2">
      <t>オゼキ</t>
    </rPh>
    <rPh sb="3" eb="5">
      <t>カズオ</t>
    </rPh>
    <phoneticPr fontId="4"/>
  </si>
  <si>
    <t>☆成徳北</t>
    <rPh sb="1" eb="4">
      <t>せいとくきた</t>
    </rPh>
    <phoneticPr fontId="4" type="Hiragana" alignment="distributed"/>
  </si>
  <si>
    <t>☆正和南</t>
    <rPh sb="1" eb="3">
      <t>せいわ</t>
    </rPh>
    <rPh sb="3" eb="4">
      <t>みなみ</t>
    </rPh>
    <phoneticPr fontId="4" type="Hiragana" alignment="distributed"/>
  </si>
  <si>
    <t>☆多度</t>
    <rPh sb="1" eb="3">
      <t>たど</t>
    </rPh>
    <phoneticPr fontId="4" type="Hiragana" alignment="distributed"/>
  </si>
  <si>
    <t>木村　真清美</t>
    <rPh sb="0" eb="2">
      <t>きむら</t>
    </rPh>
    <rPh sb="3" eb="4">
      <t>ま</t>
    </rPh>
    <rPh sb="4" eb="6">
      <t>きよみ</t>
    </rPh>
    <phoneticPr fontId="4" type="Hiragana" alignment="distributed"/>
  </si>
  <si>
    <t>服部　久美子</t>
    <rPh sb="0" eb="2">
      <t>ハットリ</t>
    </rPh>
    <rPh sb="3" eb="6">
      <t>クミコ</t>
    </rPh>
    <phoneticPr fontId="4"/>
  </si>
  <si>
    <t>四日市市（本園20）</t>
    <rPh sb="0" eb="3">
      <t>ヨッカイチ</t>
    </rPh>
    <rPh sb="3" eb="4">
      <t>シ</t>
    </rPh>
    <rPh sb="5" eb="7">
      <t>ホンエン</t>
    </rPh>
    <phoneticPr fontId="4"/>
  </si>
  <si>
    <t>林　由喜</t>
    <rPh sb="0" eb="1">
      <t>ハヤシ</t>
    </rPh>
    <rPh sb="2" eb="3">
      <t>ユ</t>
    </rPh>
    <rPh sb="3" eb="4">
      <t>ヨロコ</t>
    </rPh>
    <phoneticPr fontId="4"/>
  </si>
  <si>
    <t>舘　圭永子</t>
    <rPh sb="0" eb="1">
      <t>たち</t>
    </rPh>
    <rPh sb="2" eb="3">
      <t>けい</t>
    </rPh>
    <rPh sb="3" eb="4">
      <t>えい</t>
    </rPh>
    <rPh sb="4" eb="5">
      <t>こ</t>
    </rPh>
    <phoneticPr fontId="4" type="Hiragana" alignment="distributed"/>
  </si>
  <si>
    <t>藤原　良美</t>
  </si>
  <si>
    <t>今西　光</t>
    <rPh sb="0" eb="2">
      <t>イマニシ</t>
    </rPh>
    <rPh sb="3" eb="4">
      <t>ヒカ</t>
    </rPh>
    <phoneticPr fontId="4"/>
  </si>
  <si>
    <t>中西　美弥子</t>
    <rPh sb="0" eb="2">
      <t>なかにし</t>
    </rPh>
    <rPh sb="3" eb="4">
      <t>び</t>
    </rPh>
    <rPh sb="4" eb="5">
      <t>や</t>
    </rPh>
    <rPh sb="5" eb="6">
      <t>こ</t>
    </rPh>
    <phoneticPr fontId="4" type="Hiragana" alignment="distributed"/>
  </si>
  <si>
    <t>佐藤　敦子</t>
  </si>
  <si>
    <t>高原　栄美</t>
  </si>
  <si>
    <t>金津　千恵美</t>
    <rPh sb="0" eb="2">
      <t>カナヅ</t>
    </rPh>
    <rPh sb="3" eb="4">
      <t>セン</t>
    </rPh>
    <rPh sb="4" eb="6">
      <t>エミ</t>
    </rPh>
    <phoneticPr fontId="4"/>
  </si>
  <si>
    <t>松岡　美樹子</t>
    <rPh sb="0" eb="2">
      <t>マツオカ</t>
    </rPh>
    <rPh sb="3" eb="6">
      <t>ミキコ</t>
    </rPh>
    <phoneticPr fontId="4"/>
  </si>
  <si>
    <t>谷　和子</t>
    <rPh sb="0" eb="1">
      <t>タニ</t>
    </rPh>
    <rPh sb="2" eb="4">
      <t>カズコ</t>
    </rPh>
    <phoneticPr fontId="4"/>
  </si>
  <si>
    <t>稲見　由美子</t>
    <rPh sb="0" eb="2">
      <t>いなみ</t>
    </rPh>
    <rPh sb="3" eb="6">
      <t>ゆみこ</t>
    </rPh>
    <phoneticPr fontId="4" type="Hiragana" alignment="distributed"/>
  </si>
  <si>
    <t>國分 由美子</t>
  </si>
  <si>
    <t>諸岡　あい</t>
    <rPh sb="0" eb="2">
      <t>モロオカ</t>
    </rPh>
    <phoneticPr fontId="4"/>
  </si>
  <si>
    <t>實義　法子</t>
  </si>
  <si>
    <t>☆椿</t>
    <rPh sb="1" eb="2">
      <t>つばき</t>
    </rPh>
    <phoneticPr fontId="4" type="Hiragana" alignment="distributed"/>
  </si>
  <si>
    <t>中村　弥保</t>
    <rPh sb="0" eb="2">
      <t>ナカムラ</t>
    </rPh>
    <rPh sb="3" eb="4">
      <t>ヤ</t>
    </rPh>
    <rPh sb="4" eb="5">
      <t>ホ</t>
    </rPh>
    <phoneticPr fontId="4"/>
  </si>
  <si>
    <t>河戸　知美</t>
    <rPh sb="0" eb="2">
      <t>カワト</t>
    </rPh>
    <rPh sb="3" eb="5">
      <t>トモミ</t>
    </rPh>
    <phoneticPr fontId="4"/>
  </si>
  <si>
    <t>津　　　市（本園26）</t>
    <rPh sb="0" eb="5">
      <t>ツシ</t>
    </rPh>
    <rPh sb="6" eb="7">
      <t>ホン</t>
    </rPh>
    <rPh sb="7" eb="8">
      <t>エン</t>
    </rPh>
    <phoneticPr fontId="4"/>
  </si>
  <si>
    <t>☆安東</t>
    <rPh sb="1" eb="3">
      <t>あんとう</t>
    </rPh>
    <phoneticPr fontId="4" type="Hiragana" alignment="distributed"/>
  </si>
  <si>
    <t>☆白塚</t>
    <rPh sb="1" eb="3">
      <t>しらつか</t>
    </rPh>
    <phoneticPr fontId="4" type="Hiragana" alignment="distributed"/>
  </si>
  <si>
    <t>中島　美代子</t>
  </si>
  <si>
    <t>別府　和美</t>
    <rPh sb="0" eb="2">
      <t>ベップ</t>
    </rPh>
    <rPh sb="3" eb="5">
      <t>カズミ</t>
    </rPh>
    <phoneticPr fontId="4"/>
  </si>
  <si>
    <t>正田　まゆみ</t>
    <rPh sb="0" eb="2">
      <t>しょうだ</t>
    </rPh>
    <phoneticPr fontId="4" type="Hiragana" alignment="distributed"/>
  </si>
  <si>
    <t>笠井　ゆかり</t>
    <rPh sb="0" eb="2">
      <t>かさい</t>
    </rPh>
    <phoneticPr fontId="4" type="Hiragana" alignment="distributed"/>
  </si>
  <si>
    <t>伊達　隆</t>
    <rPh sb="0" eb="2">
      <t>だて</t>
    </rPh>
    <rPh sb="3" eb="4">
      <t>たかし</t>
    </rPh>
    <phoneticPr fontId="4" type="Hiragana" alignment="distributed"/>
  </si>
  <si>
    <t>北浦　正也</t>
    <rPh sb="0" eb="2">
      <t>きたうら</t>
    </rPh>
    <rPh sb="3" eb="5">
      <t>まさや</t>
    </rPh>
    <phoneticPr fontId="4" type="Hiragana" alignment="distributed"/>
  </si>
  <si>
    <t>大原　惠子</t>
    <rPh sb="0" eb="2">
      <t>おおはら</t>
    </rPh>
    <rPh sb="3" eb="4">
      <t>めぐみ</t>
    </rPh>
    <rPh sb="4" eb="5">
      <t>こ</t>
    </rPh>
    <phoneticPr fontId="4" type="Hiragana" alignment="distributed"/>
  </si>
  <si>
    <t>☆　早修</t>
    <rPh sb="2" eb="4">
      <t>そうしゅう</t>
    </rPh>
    <phoneticPr fontId="4" type="Hiragana" alignment="distributed"/>
  </si>
  <si>
    <t>浜口　典子</t>
    <rPh sb="0" eb="2">
      <t>ハマグチ</t>
    </rPh>
    <rPh sb="3" eb="5">
      <t>ノリコ</t>
    </rPh>
    <phoneticPr fontId="4"/>
  </si>
  <si>
    <t>河原　いつ子</t>
    <rPh sb="0" eb="2">
      <t>かわはら</t>
    </rPh>
    <rPh sb="5" eb="6">
      <t>こ</t>
    </rPh>
    <phoneticPr fontId="4" type="Hiragana" alignment="distributed"/>
  </si>
  <si>
    <t>☆和具</t>
    <rPh sb="1" eb="3">
      <t>わぐ</t>
    </rPh>
    <phoneticPr fontId="4" type="Hiragana" alignment="distributed"/>
  </si>
  <si>
    <t>中野　久子</t>
    <rPh sb="0" eb="2">
      <t>なかの</t>
    </rPh>
    <rPh sb="3" eb="5">
      <t>ひさこ</t>
    </rPh>
    <phoneticPr fontId="4" type="Hiragana" alignment="distributed"/>
  </si>
  <si>
    <t>☆国府</t>
    <rPh sb="1" eb="3">
      <t>こう</t>
    </rPh>
    <phoneticPr fontId="4" type="Hiragana" alignment="distributed"/>
  </si>
  <si>
    <t>北川　由香</t>
    <rPh sb="0" eb="2">
      <t>キタガワ</t>
    </rPh>
    <rPh sb="3" eb="5">
      <t>ユカ</t>
    </rPh>
    <phoneticPr fontId="4"/>
  </si>
  <si>
    <t>松嶋　順子</t>
    <rPh sb="0" eb="2">
      <t>まつしま</t>
    </rPh>
    <rPh sb="3" eb="5">
      <t>じゅんこ</t>
    </rPh>
    <phoneticPr fontId="4" type="Hiragana" alignment="distributed"/>
  </si>
  <si>
    <t>尾　鷲　市（本園１）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</si>
  <si>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北川　志保</t>
    <rPh sb="0" eb="2">
      <t>キタガワ</t>
    </rPh>
    <rPh sb="3" eb="5">
      <t>シホ</t>
    </rPh>
    <phoneticPr fontId="4"/>
  </si>
  <si>
    <t>北 牟 婁 郡（本園2）</t>
    <rPh sb="0" eb="7">
      <t>キタムログン</t>
    </rPh>
    <rPh sb="8" eb="9">
      <t>ホン</t>
    </rPh>
    <rPh sb="9" eb="10">
      <t>エン</t>
    </rPh>
    <phoneticPr fontId="4"/>
  </si>
  <si>
    <t>保々こども園</t>
    <rPh sb="0" eb="2">
      <t>ほぼ</t>
    </rPh>
    <rPh sb="5" eb="6">
      <t>えん</t>
    </rPh>
    <phoneticPr fontId="4" type="Hiragana" alignment="distributed"/>
  </si>
  <si>
    <t>512-1305</t>
  </si>
  <si>
    <t>四日市市西村町2725-1</t>
    <rPh sb="0" eb="4">
      <t>ヨッカイチシ</t>
    </rPh>
    <rPh sb="4" eb="6">
      <t>ニシムラ</t>
    </rPh>
    <rPh sb="6" eb="7">
      <t>マチ</t>
    </rPh>
    <phoneticPr fontId="4"/>
  </si>
  <si>
    <t>059-339-0919</t>
  </si>
  <si>
    <t>059-339-0169</t>
  </si>
  <si>
    <t>伊藤　裕子</t>
    <rPh sb="0" eb="2">
      <t>イトウ</t>
    </rPh>
    <rPh sb="3" eb="5">
      <t>ユウコ</t>
    </rPh>
    <phoneticPr fontId="4"/>
  </si>
  <si>
    <t>桔梗が丘七番町一街区1926-1</t>
    <rPh sb="4" eb="5">
      <t>ナナ</t>
    </rPh>
    <rPh sb="7" eb="8">
      <t>イチ</t>
    </rPh>
    <phoneticPr fontId="4"/>
  </si>
  <si>
    <t>森田　由貴</t>
    <rPh sb="0" eb="2">
      <t>モリタ</t>
    </rPh>
    <rPh sb="3" eb="5">
      <t>ユキ</t>
    </rPh>
    <phoneticPr fontId="4"/>
  </si>
  <si>
    <t>芸濃こども園</t>
    <rPh sb="0" eb="2">
      <t>げいのう</t>
    </rPh>
    <rPh sb="5" eb="6">
      <t>えん</t>
    </rPh>
    <phoneticPr fontId="4" type="Hiragana"/>
  </si>
  <si>
    <t>514-2211</t>
  </si>
  <si>
    <t>津市芸濃町椋本6148</t>
    <rPh sb="0" eb="2">
      <t>ツシ</t>
    </rPh>
    <rPh sb="2" eb="5">
      <t>ゲイノウチョウ</t>
    </rPh>
    <rPh sb="5" eb="7">
      <t>ムクモト</t>
    </rPh>
    <phoneticPr fontId="4"/>
  </si>
  <si>
    <t>059-265-2027</t>
  </si>
  <si>
    <t>059-265-4559</t>
  </si>
  <si>
    <t>小林　幸代</t>
    <rPh sb="0" eb="2">
      <t>コバヤシ</t>
    </rPh>
    <rPh sb="3" eb="5">
      <t>サチヨ</t>
    </rPh>
    <phoneticPr fontId="4"/>
  </si>
  <si>
    <t>519-1107</t>
    <phoneticPr fontId="4" type="Hiragana" alignment="distributed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</si>
  <si>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</si>
  <si>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</si>
  <si>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</si>
  <si>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廣田　晶子</t>
    <phoneticPr fontId="4" type="Hiragana" alignment="distributed"/>
  </si>
  <si>
    <t>飯場　寿美</t>
    <rPh sb="0" eb="2">
      <t>イイバ</t>
    </rPh>
    <rPh sb="3" eb="5">
      <t>スミ</t>
    </rPh>
    <phoneticPr fontId="4"/>
  </si>
  <si>
    <t>新田　友多子</t>
  </si>
  <si>
    <t>町野　あゆみ</t>
    <rPh sb="0" eb="2">
      <t>マチノ</t>
    </rPh>
    <phoneticPr fontId="4"/>
  </si>
  <si>
    <t>貝梅　美嘉子</t>
    <rPh sb="0" eb="2">
      <t>カイウメ</t>
    </rPh>
    <rPh sb="3" eb="6">
      <t>ミカコ</t>
    </rPh>
    <phoneticPr fontId="4"/>
  </si>
  <si>
    <t>林　義徳</t>
    <rPh sb="0" eb="1">
      <t>ハヤシ</t>
    </rPh>
    <rPh sb="2" eb="3">
      <t>ヨシ</t>
    </rPh>
    <rPh sb="3" eb="4">
      <t>トク</t>
    </rPh>
    <phoneticPr fontId="4"/>
  </si>
  <si>
    <t>近藤　美穂</t>
    <rPh sb="0" eb="2">
      <t>コンドウ</t>
    </rPh>
    <rPh sb="3" eb="5">
      <t>ミホ</t>
    </rPh>
    <phoneticPr fontId="4"/>
  </si>
  <si>
    <t>近藤　喜夫</t>
    <rPh sb="0" eb="2">
      <t>コンドウ</t>
    </rPh>
    <rPh sb="3" eb="5">
      <t>ヨシオ</t>
    </rPh>
    <phoneticPr fontId="4"/>
  </si>
  <si>
    <t>川﨑　誠</t>
    <rPh sb="0" eb="2">
      <t>カワサキ</t>
    </rPh>
    <rPh sb="3" eb="4">
      <t>マコト</t>
    </rPh>
    <phoneticPr fontId="4"/>
  </si>
  <si>
    <t>清水　弘之</t>
    <rPh sb="0" eb="2">
      <t>シミズ</t>
    </rPh>
    <rPh sb="3" eb="5">
      <t>ヒロユキ</t>
    </rPh>
    <phoneticPr fontId="4"/>
  </si>
  <si>
    <t>安藤　ひろみ</t>
    <rPh sb="0" eb="2">
      <t>アンドウ</t>
    </rPh>
    <phoneticPr fontId="4"/>
  </si>
  <si>
    <t>片山　司</t>
    <rPh sb="0" eb="2">
      <t>カタヤマ</t>
    </rPh>
    <rPh sb="3" eb="4">
      <t>ツカサ</t>
    </rPh>
    <phoneticPr fontId="4"/>
  </si>
  <si>
    <t>三輪　敏哉</t>
    <rPh sb="0" eb="2">
      <t>ミワ</t>
    </rPh>
    <rPh sb="3" eb="5">
      <t>トシヤ</t>
    </rPh>
    <phoneticPr fontId="4"/>
  </si>
  <si>
    <t>藤井　三七子</t>
    <rPh sb="0" eb="2">
      <t>フジイ</t>
    </rPh>
    <rPh sb="3" eb="5">
      <t>３７</t>
    </rPh>
    <rPh sb="5" eb="6">
      <t>コ</t>
    </rPh>
    <phoneticPr fontId="4"/>
  </si>
  <si>
    <t>中村　州宏</t>
    <rPh sb="0" eb="2">
      <t>ナカムラ</t>
    </rPh>
    <rPh sb="3" eb="4">
      <t>シュウ</t>
    </rPh>
    <rPh sb="4" eb="5">
      <t>ヒロ</t>
    </rPh>
    <phoneticPr fontId="4"/>
  </si>
  <si>
    <t>井後　浩喜</t>
    <rPh sb="0" eb="2">
      <t>イゴ</t>
    </rPh>
    <rPh sb="3" eb="4">
      <t>ヒロ</t>
    </rPh>
    <rPh sb="4" eb="5">
      <t>キ</t>
    </rPh>
    <phoneticPr fontId="4"/>
  </si>
  <si>
    <t>瀧嶋　透</t>
    <rPh sb="0" eb="2">
      <t>タキシマ</t>
    </rPh>
    <rPh sb="3" eb="4">
      <t>トオル</t>
    </rPh>
    <phoneticPr fontId="4"/>
  </si>
  <si>
    <t>森田　久</t>
    <rPh sb="0" eb="2">
      <t>モリタ</t>
    </rPh>
    <rPh sb="3" eb="4">
      <t>ヒサシ</t>
    </rPh>
    <phoneticPr fontId="4"/>
  </si>
  <si>
    <t>松野　高彦</t>
    <rPh sb="0" eb="2">
      <t>マツノ</t>
    </rPh>
    <rPh sb="3" eb="5">
      <t>タカヒコ</t>
    </rPh>
    <phoneticPr fontId="4"/>
  </si>
  <si>
    <t>相馬　哲</t>
    <rPh sb="0" eb="2">
      <t>ソウマ</t>
    </rPh>
    <rPh sb="3" eb="4">
      <t>テツ</t>
    </rPh>
    <phoneticPr fontId="4"/>
  </si>
  <si>
    <t>伊達　弘</t>
    <rPh sb="0" eb="2">
      <t>ダテ</t>
    </rPh>
    <rPh sb="3" eb="4">
      <t>ヒロシ</t>
    </rPh>
    <phoneticPr fontId="4"/>
  </si>
  <si>
    <t>西口　昌毅</t>
    <rPh sb="0" eb="2">
      <t>ニシグチ</t>
    </rPh>
    <rPh sb="3" eb="4">
      <t>マサ</t>
    </rPh>
    <rPh sb="4" eb="5">
      <t>ツヨシ</t>
    </rPh>
    <phoneticPr fontId="4"/>
  </si>
  <si>
    <t>稲毛　弥生</t>
    <rPh sb="0" eb="2">
      <t>イナゲ</t>
    </rPh>
    <rPh sb="3" eb="5">
      <t>ヤヨイ</t>
    </rPh>
    <phoneticPr fontId="4"/>
  </si>
  <si>
    <t>長﨑　雅子</t>
    <rPh sb="0" eb="2">
      <t>ナガサキ</t>
    </rPh>
    <rPh sb="3" eb="5">
      <t>マサコ</t>
    </rPh>
    <phoneticPr fontId="4"/>
  </si>
  <si>
    <t>内田　千香子</t>
    <rPh sb="0" eb="2">
      <t>ウチダ</t>
    </rPh>
    <rPh sb="3" eb="6">
      <t>チカコ</t>
    </rPh>
    <phoneticPr fontId="4"/>
  </si>
  <si>
    <t>川上　晃</t>
    <rPh sb="0" eb="2">
      <t>カワカミ</t>
    </rPh>
    <rPh sb="3" eb="4">
      <t>アキラ</t>
    </rPh>
    <phoneticPr fontId="4"/>
  </si>
  <si>
    <t>前田　賢一</t>
    <rPh sb="0" eb="2">
      <t>マエダ</t>
    </rPh>
    <rPh sb="3" eb="5">
      <t>ケンイチ</t>
    </rPh>
    <phoneticPr fontId="4"/>
  </si>
  <si>
    <t>稲垣　哲弥</t>
    <rPh sb="0" eb="2">
      <t>イナガキ</t>
    </rPh>
    <rPh sb="3" eb="5">
      <t>テツヤ</t>
    </rPh>
    <phoneticPr fontId="4"/>
  </si>
  <si>
    <t>奥山　充人</t>
    <rPh sb="0" eb="2">
      <t>オクヤマ</t>
    </rPh>
    <rPh sb="3" eb="4">
      <t>ジュウ</t>
    </rPh>
    <rPh sb="4" eb="5">
      <t>ヒト</t>
    </rPh>
    <phoneticPr fontId="4"/>
  </si>
  <si>
    <t>舘　弘己</t>
    <rPh sb="0" eb="1">
      <t>タチ</t>
    </rPh>
    <rPh sb="2" eb="4">
      <t>ヒロミ</t>
    </rPh>
    <phoneticPr fontId="4"/>
  </si>
  <si>
    <t>小林　美和</t>
    <rPh sb="0" eb="2">
      <t>コバヤシ</t>
    </rPh>
    <rPh sb="3" eb="5">
      <t>ミワ</t>
    </rPh>
    <phoneticPr fontId="4"/>
  </si>
  <si>
    <t>荻田　直樹</t>
    <rPh sb="0" eb="2">
      <t>オギタ</t>
    </rPh>
    <rPh sb="3" eb="5">
      <t>ナオキ</t>
    </rPh>
    <phoneticPr fontId="4"/>
  </si>
  <si>
    <t>桂山　幸和</t>
    <rPh sb="0" eb="2">
      <t>カツラヤマ</t>
    </rPh>
    <rPh sb="3" eb="5">
      <t>ユキカズ</t>
    </rPh>
    <phoneticPr fontId="4"/>
  </si>
  <si>
    <t>加藤　剛</t>
    <rPh sb="0" eb="2">
      <t>カトウ</t>
    </rPh>
    <rPh sb="3" eb="4">
      <t>ツヨシ</t>
    </rPh>
    <phoneticPr fontId="4"/>
  </si>
  <si>
    <t>小林　信吾</t>
    <rPh sb="0" eb="2">
      <t>コバヤシ</t>
    </rPh>
    <rPh sb="3" eb="5">
      <t>シンゴ</t>
    </rPh>
    <phoneticPr fontId="4"/>
  </si>
  <si>
    <t>西村　佳代子</t>
    <rPh sb="0" eb="2">
      <t>ニシムラ</t>
    </rPh>
    <rPh sb="3" eb="6">
      <t>カヨコ</t>
    </rPh>
    <phoneticPr fontId="4"/>
  </si>
  <si>
    <t>久保田　真理子</t>
    <rPh sb="0" eb="3">
      <t>クボタ</t>
    </rPh>
    <rPh sb="4" eb="7">
      <t>マリコ</t>
    </rPh>
    <phoneticPr fontId="4"/>
  </si>
  <si>
    <t>溝口　忍</t>
    <rPh sb="0" eb="2">
      <t>ミゾグチ</t>
    </rPh>
    <rPh sb="3" eb="4">
      <t>シノブ</t>
    </rPh>
    <phoneticPr fontId="4"/>
  </si>
  <si>
    <t>原　　裕</t>
    <rPh sb="0" eb="1">
      <t>ハラ</t>
    </rPh>
    <rPh sb="3" eb="4">
      <t>ユウ</t>
    </rPh>
    <phoneticPr fontId="4"/>
  </si>
  <si>
    <t>江藤　健一</t>
    <rPh sb="0" eb="2">
      <t>エトウ</t>
    </rPh>
    <rPh sb="3" eb="5">
      <t>ケンイチ</t>
    </rPh>
    <phoneticPr fontId="4"/>
  </si>
  <si>
    <t>藤本　尚</t>
    <rPh sb="0" eb="2">
      <t>フジモト</t>
    </rPh>
    <rPh sb="3" eb="4">
      <t>ナオ</t>
    </rPh>
    <phoneticPr fontId="4"/>
  </si>
  <si>
    <t>加藤　稔明</t>
    <rPh sb="0" eb="2">
      <t>カトウ</t>
    </rPh>
    <rPh sb="3" eb="4">
      <t>ミノル</t>
    </rPh>
    <rPh sb="4" eb="5">
      <t>アカ</t>
    </rPh>
    <phoneticPr fontId="4"/>
  </si>
  <si>
    <t>梅本　秀明</t>
    <rPh sb="0" eb="2">
      <t>ウメモト</t>
    </rPh>
    <rPh sb="3" eb="5">
      <t>ヒデアキ</t>
    </rPh>
    <phoneticPr fontId="4"/>
  </si>
  <si>
    <t>岡﨑　智子</t>
    <rPh sb="0" eb="2">
      <t>オカザキ</t>
    </rPh>
    <rPh sb="3" eb="5">
      <t>トモコ</t>
    </rPh>
    <phoneticPr fontId="4"/>
  </si>
  <si>
    <t>神原　由明</t>
    <rPh sb="0" eb="2">
      <t>カンバラ</t>
    </rPh>
    <rPh sb="3" eb="5">
      <t>ヨシアキ</t>
    </rPh>
    <phoneticPr fontId="4"/>
  </si>
  <si>
    <t>北川　薫</t>
    <rPh sb="0" eb="2">
      <t>キタガワ</t>
    </rPh>
    <rPh sb="3" eb="4">
      <t>カオル</t>
    </rPh>
    <phoneticPr fontId="4"/>
  </si>
  <si>
    <t>佐藤　麗</t>
    <rPh sb="0" eb="2">
      <t>サトウ</t>
    </rPh>
    <rPh sb="3" eb="4">
      <t>レイ</t>
    </rPh>
    <phoneticPr fontId="4"/>
  </si>
  <si>
    <t>内山　睦之</t>
    <rPh sb="0" eb="2">
      <t>ウチヤマ</t>
    </rPh>
    <rPh sb="3" eb="5">
      <t>ムツユキ</t>
    </rPh>
    <phoneticPr fontId="4"/>
  </si>
  <si>
    <t>楠田　謙治</t>
    <rPh sb="0" eb="2">
      <t>クスダ</t>
    </rPh>
    <rPh sb="3" eb="5">
      <t>ケンジ</t>
    </rPh>
    <phoneticPr fontId="4"/>
  </si>
  <si>
    <t>岸原　正治</t>
    <rPh sb="0" eb="2">
      <t>キシハラ</t>
    </rPh>
    <rPh sb="3" eb="5">
      <t>マサジ</t>
    </rPh>
    <phoneticPr fontId="4"/>
  </si>
  <si>
    <t>中野　誉</t>
    <rPh sb="0" eb="2">
      <t>ナカノ</t>
    </rPh>
    <rPh sb="3" eb="4">
      <t>ホマレ</t>
    </rPh>
    <phoneticPr fontId="4"/>
  </si>
  <si>
    <t>岡田　健次</t>
    <rPh sb="0" eb="2">
      <t>オカダ</t>
    </rPh>
    <rPh sb="3" eb="5">
      <t>ケンジ</t>
    </rPh>
    <phoneticPr fontId="4"/>
  </si>
  <si>
    <t>林　辰久</t>
    <rPh sb="0" eb="1">
      <t>ハヤシ</t>
    </rPh>
    <rPh sb="2" eb="4">
      <t>タツヒサ</t>
    </rPh>
    <phoneticPr fontId="4"/>
  </si>
  <si>
    <t>青木　修</t>
    <rPh sb="0" eb="2">
      <t>アオキ</t>
    </rPh>
    <rPh sb="3" eb="4">
      <t>オサム</t>
    </rPh>
    <phoneticPr fontId="4"/>
  </si>
  <si>
    <t>松本　幸也</t>
    <rPh sb="0" eb="2">
      <t>マツモト</t>
    </rPh>
    <rPh sb="3" eb="5">
      <t>サチヤ</t>
    </rPh>
    <phoneticPr fontId="4"/>
  </si>
  <si>
    <t>田中　寛</t>
    <rPh sb="0" eb="2">
      <t>タナカ</t>
    </rPh>
    <rPh sb="3" eb="4">
      <t>カン</t>
    </rPh>
    <phoneticPr fontId="4"/>
  </si>
  <si>
    <t>一身田</t>
    <rPh sb="0" eb="3">
      <t>いっしんでん</t>
    </rPh>
    <phoneticPr fontId="4" type="Hiragana" alignment="distributed"/>
  </si>
  <si>
    <t>河北　大満</t>
    <rPh sb="0" eb="2">
      <t>カワキタ</t>
    </rPh>
    <rPh sb="3" eb="4">
      <t>オオ</t>
    </rPh>
    <rPh sb="4" eb="5">
      <t>マン</t>
    </rPh>
    <phoneticPr fontId="4"/>
  </si>
  <si>
    <t>松本　裕子</t>
    <rPh sb="0" eb="2">
      <t>マツモト</t>
    </rPh>
    <rPh sb="3" eb="5">
      <t>ユウコ</t>
    </rPh>
    <phoneticPr fontId="4"/>
  </si>
  <si>
    <t>楠　敏幸</t>
    <rPh sb="0" eb="1">
      <t>クス</t>
    </rPh>
    <rPh sb="2" eb="3">
      <t>トシ</t>
    </rPh>
    <rPh sb="3" eb="4">
      <t>ユキ</t>
    </rPh>
    <phoneticPr fontId="4"/>
  </si>
  <si>
    <t>嶋田　浩</t>
    <rPh sb="0" eb="2">
      <t>シマダ</t>
    </rPh>
    <rPh sb="3" eb="4">
      <t>ヒロシ</t>
    </rPh>
    <phoneticPr fontId="4"/>
  </si>
  <si>
    <t>岡　正治</t>
    <rPh sb="0" eb="1">
      <t>オカ</t>
    </rPh>
    <rPh sb="2" eb="4">
      <t>マサジ</t>
    </rPh>
    <phoneticPr fontId="4"/>
  </si>
  <si>
    <t>小林　宏行</t>
    <rPh sb="0" eb="2">
      <t>コバヤシ</t>
    </rPh>
    <rPh sb="3" eb="5">
      <t>ヒロユキ</t>
    </rPh>
    <phoneticPr fontId="4"/>
  </si>
  <si>
    <t>森　直樹</t>
    <rPh sb="0" eb="1">
      <t>モリ</t>
    </rPh>
    <rPh sb="2" eb="4">
      <t>ナオキ</t>
    </rPh>
    <phoneticPr fontId="4"/>
  </si>
  <si>
    <t>小島　広之</t>
    <rPh sb="0" eb="2">
      <t>コジマ</t>
    </rPh>
    <rPh sb="3" eb="5">
      <t>ヒロユキ</t>
    </rPh>
    <phoneticPr fontId="4"/>
  </si>
  <si>
    <t>村田　広行</t>
    <rPh sb="0" eb="2">
      <t>ムラタ</t>
    </rPh>
    <rPh sb="3" eb="5">
      <t>ヒロユキ</t>
    </rPh>
    <phoneticPr fontId="4"/>
  </si>
  <si>
    <t>細井　美彦</t>
    <rPh sb="0" eb="2">
      <t>ホソイ</t>
    </rPh>
    <rPh sb="3" eb="5">
      <t>ヨシヒコ</t>
    </rPh>
    <phoneticPr fontId="4"/>
  </si>
  <si>
    <t>阿形　明美</t>
    <rPh sb="0" eb="2">
      <t>アガタ</t>
    </rPh>
    <rPh sb="3" eb="5">
      <t>アケミ</t>
    </rPh>
    <phoneticPr fontId="4"/>
  </si>
  <si>
    <t>中西　知子</t>
    <rPh sb="0" eb="2">
      <t>ナカニシ</t>
    </rPh>
    <rPh sb="3" eb="5">
      <t>トモコ</t>
    </rPh>
    <phoneticPr fontId="4"/>
  </si>
  <si>
    <t>菊森　実成</t>
    <rPh sb="0" eb="2">
      <t>キクモリ</t>
    </rPh>
    <rPh sb="3" eb="4">
      <t>ジツ</t>
    </rPh>
    <rPh sb="4" eb="5">
      <t>セイ</t>
    </rPh>
    <phoneticPr fontId="4"/>
  </si>
  <si>
    <t>𠮷永　泰志</t>
    <rPh sb="0" eb="3">
      <t>ヨシナガ</t>
    </rPh>
    <rPh sb="4" eb="6">
      <t>ヤスシ</t>
    </rPh>
    <phoneticPr fontId="4"/>
  </si>
  <si>
    <t>伊達　隆</t>
    <rPh sb="0" eb="2">
      <t>ダテ</t>
    </rPh>
    <rPh sb="3" eb="4">
      <t>タカシ</t>
    </rPh>
    <phoneticPr fontId="4"/>
  </si>
  <si>
    <t>谷　浩一</t>
    <rPh sb="0" eb="1">
      <t>タニ</t>
    </rPh>
    <rPh sb="2" eb="4">
      <t>コウイチ</t>
    </rPh>
    <phoneticPr fontId="4"/>
  </si>
  <si>
    <t>服部　茂樹</t>
    <rPh sb="0" eb="2">
      <t>ハットリ</t>
    </rPh>
    <rPh sb="3" eb="5">
      <t>シゲキ</t>
    </rPh>
    <phoneticPr fontId="4"/>
  </si>
  <si>
    <t>松澤　正章</t>
    <rPh sb="0" eb="2">
      <t>マツサワ</t>
    </rPh>
    <rPh sb="3" eb="5">
      <t>マサアキ</t>
    </rPh>
    <phoneticPr fontId="4"/>
  </si>
  <si>
    <t>濱口　洋子</t>
    <rPh sb="0" eb="2">
      <t>ハマグチ</t>
    </rPh>
    <rPh sb="3" eb="5">
      <t>ヨウコ</t>
    </rPh>
    <phoneticPr fontId="4"/>
  </si>
  <si>
    <t>西田　洋臣</t>
    <rPh sb="0" eb="2">
      <t>ニシダ</t>
    </rPh>
    <rPh sb="3" eb="4">
      <t>ヒロ</t>
    </rPh>
    <rPh sb="4" eb="5">
      <t>シン</t>
    </rPh>
    <phoneticPr fontId="4"/>
  </si>
  <si>
    <t>齋藤　実</t>
    <rPh sb="0" eb="2">
      <t>サイトウ</t>
    </rPh>
    <rPh sb="3" eb="4">
      <t>ミノル</t>
    </rPh>
    <phoneticPr fontId="4"/>
  </si>
  <si>
    <t>大瀧　剛</t>
    <rPh sb="0" eb="2">
      <t>オオタキ</t>
    </rPh>
    <rPh sb="3" eb="4">
      <t>ツヨシ</t>
    </rPh>
    <phoneticPr fontId="4"/>
  </si>
  <si>
    <t>加藤　浩</t>
    <rPh sb="0" eb="2">
      <t>カトウ</t>
    </rPh>
    <rPh sb="3" eb="4">
      <t>ヒロシ</t>
    </rPh>
    <phoneticPr fontId="4"/>
  </si>
  <si>
    <t>杉田　智</t>
    <rPh sb="0" eb="2">
      <t>スギタ</t>
    </rPh>
    <rPh sb="3" eb="4">
      <t>サトシ</t>
    </rPh>
    <phoneticPr fontId="4"/>
  </si>
  <si>
    <t>楠堂　晶久</t>
    <rPh sb="0" eb="1">
      <t>クス</t>
    </rPh>
    <rPh sb="1" eb="2">
      <t>ドウ</t>
    </rPh>
    <rPh sb="3" eb="5">
      <t>アキヒサ</t>
    </rPh>
    <phoneticPr fontId="4"/>
  </si>
  <si>
    <t>田代　浩士</t>
    <rPh sb="0" eb="2">
      <t>タシロ</t>
    </rPh>
    <rPh sb="3" eb="5">
      <t>コウシ</t>
    </rPh>
    <phoneticPr fontId="4"/>
  </si>
  <si>
    <t>大辻　結花</t>
    <rPh sb="0" eb="2">
      <t>オオツジ</t>
    </rPh>
    <rPh sb="3" eb="5">
      <t>ユイカ</t>
    </rPh>
    <phoneticPr fontId="4"/>
  </si>
  <si>
    <t>樋口　成伸</t>
    <rPh sb="0" eb="2">
      <t>ヒグチ</t>
    </rPh>
    <rPh sb="3" eb="4">
      <t>セイ</t>
    </rPh>
    <rPh sb="4" eb="5">
      <t>ノブ</t>
    </rPh>
    <phoneticPr fontId="4"/>
  </si>
  <si>
    <t>佐野　稔</t>
    <rPh sb="0" eb="2">
      <t>サノ</t>
    </rPh>
    <rPh sb="3" eb="4">
      <t>ミノル</t>
    </rPh>
    <phoneticPr fontId="4"/>
  </si>
  <si>
    <t>澤田　泰子</t>
    <rPh sb="0" eb="2">
      <t>サワダ</t>
    </rPh>
    <rPh sb="3" eb="5">
      <t>ヤスコ</t>
    </rPh>
    <phoneticPr fontId="4"/>
  </si>
  <si>
    <t>橋本　顕彦</t>
    <rPh sb="0" eb="2">
      <t>ハシモト</t>
    </rPh>
    <rPh sb="3" eb="4">
      <t>ケン</t>
    </rPh>
    <rPh sb="4" eb="5">
      <t>ヒコ</t>
    </rPh>
    <phoneticPr fontId="4"/>
  </si>
  <si>
    <t>西川　泰正</t>
    <rPh sb="0" eb="1">
      <t>ニシ</t>
    </rPh>
    <rPh sb="1" eb="2">
      <t>カワ</t>
    </rPh>
    <rPh sb="3" eb="5">
      <t>ヤスマサ</t>
    </rPh>
    <phoneticPr fontId="4"/>
  </si>
  <si>
    <t>平生　理恵</t>
    <rPh sb="0" eb="1">
      <t>タイラ</t>
    </rPh>
    <rPh sb="1" eb="2">
      <t>ショウ</t>
    </rPh>
    <rPh sb="3" eb="5">
      <t>リエ</t>
    </rPh>
    <phoneticPr fontId="4"/>
  </si>
  <si>
    <t>深川　昭久</t>
    <rPh sb="0" eb="2">
      <t>フカガワ</t>
    </rPh>
    <rPh sb="3" eb="5">
      <t>アキヒサ</t>
    </rPh>
    <phoneticPr fontId="4"/>
  </si>
  <si>
    <t>仲地　正俊</t>
    <rPh sb="0" eb="2">
      <t>ナカチ</t>
    </rPh>
    <rPh sb="3" eb="5">
      <t>マサトシ</t>
    </rPh>
    <phoneticPr fontId="4"/>
  </si>
  <si>
    <t>中村　元紀</t>
    <rPh sb="0" eb="2">
      <t>ナカムラ</t>
    </rPh>
    <rPh sb="3" eb="5">
      <t>モトキ</t>
    </rPh>
    <phoneticPr fontId="4"/>
  </si>
  <si>
    <t>泉　恵子</t>
    <rPh sb="0" eb="1">
      <t>イズミ</t>
    </rPh>
    <rPh sb="2" eb="4">
      <t>ケイコ</t>
    </rPh>
    <phoneticPr fontId="4"/>
  </si>
  <si>
    <t>松村　絵里</t>
    <rPh sb="0" eb="2">
      <t>マツムラ</t>
    </rPh>
    <rPh sb="3" eb="5">
      <t>エリ</t>
    </rPh>
    <phoneticPr fontId="4"/>
  </si>
  <si>
    <t>岡村　昭</t>
    <rPh sb="0" eb="2">
      <t>オカムラ</t>
    </rPh>
    <rPh sb="3" eb="4">
      <t>アキラ</t>
    </rPh>
    <phoneticPr fontId="4"/>
  </si>
  <si>
    <t>田中　基之</t>
    <rPh sb="0" eb="2">
      <t>タナカ</t>
    </rPh>
    <rPh sb="3" eb="5">
      <t>モトユキ</t>
    </rPh>
    <phoneticPr fontId="4"/>
  </si>
  <si>
    <t>小倉　桂吾</t>
    <rPh sb="0" eb="2">
      <t>オグラ</t>
    </rPh>
    <rPh sb="3" eb="5">
      <t>ケイゴ</t>
    </rPh>
    <phoneticPr fontId="4"/>
  </si>
  <si>
    <t>福井　清</t>
    <rPh sb="0" eb="2">
      <t>フクイ</t>
    </rPh>
    <rPh sb="3" eb="4">
      <t>キヨシ</t>
    </rPh>
    <phoneticPr fontId="4"/>
  </si>
  <si>
    <t>加藤　圭剛</t>
    <rPh sb="0" eb="2">
      <t>カトウ</t>
    </rPh>
    <rPh sb="3" eb="4">
      <t>ケイ</t>
    </rPh>
    <rPh sb="4" eb="5">
      <t>ゴウ</t>
    </rPh>
    <phoneticPr fontId="4"/>
  </si>
  <si>
    <t>廣川　清治</t>
    <rPh sb="0" eb="2">
      <t>ヒロカワ</t>
    </rPh>
    <rPh sb="3" eb="5">
      <t>キヨハル</t>
    </rPh>
    <phoneticPr fontId="4"/>
  </si>
  <si>
    <t>齋藤　隆彦</t>
    <rPh sb="0" eb="2">
      <t>サイトウ</t>
    </rPh>
    <rPh sb="3" eb="5">
      <t>タカヒコ</t>
    </rPh>
    <phoneticPr fontId="4"/>
  </si>
  <si>
    <t>山本　太</t>
    <rPh sb="0" eb="2">
      <t>ヤマモト</t>
    </rPh>
    <rPh sb="3" eb="4">
      <t>フトシ</t>
    </rPh>
    <phoneticPr fontId="4"/>
  </si>
  <si>
    <t>竹内　靖</t>
    <rPh sb="0" eb="2">
      <t>タケウチ</t>
    </rPh>
    <rPh sb="3" eb="4">
      <t>ヤスシ</t>
    </rPh>
    <phoneticPr fontId="4"/>
  </si>
  <si>
    <t>坂下　吏</t>
    <rPh sb="0" eb="2">
      <t>サカシタ</t>
    </rPh>
    <rPh sb="3" eb="4">
      <t>リ</t>
    </rPh>
    <phoneticPr fontId="4"/>
  </si>
  <si>
    <t>宇仁田　元</t>
    <rPh sb="0" eb="3">
      <t>ウニタ</t>
    </rPh>
    <rPh sb="4" eb="5">
      <t>ゲン</t>
    </rPh>
    <phoneticPr fontId="4"/>
  </si>
  <si>
    <t>澤田　剛</t>
    <rPh sb="0" eb="2">
      <t>サワダ</t>
    </rPh>
    <rPh sb="3" eb="4">
      <t>ツヨシ</t>
    </rPh>
    <phoneticPr fontId="4"/>
  </si>
  <si>
    <t>西口　修身</t>
    <rPh sb="0" eb="2">
      <t>ニシグチ</t>
    </rPh>
    <rPh sb="3" eb="4">
      <t>シュウ</t>
    </rPh>
    <rPh sb="4" eb="5">
      <t>シン</t>
    </rPh>
    <phoneticPr fontId="4"/>
  </si>
  <si>
    <t>森永　宏</t>
    <rPh sb="0" eb="2">
      <t>モリナガ</t>
    </rPh>
    <rPh sb="3" eb="4">
      <t>ヒロシ</t>
    </rPh>
    <phoneticPr fontId="4"/>
  </si>
  <si>
    <t>上野北</t>
    <rPh sb="0" eb="3">
      <t>うえのきた</t>
    </rPh>
    <phoneticPr fontId="4" type="Hiragana" alignment="distributed"/>
  </si>
  <si>
    <t>原　英雄</t>
    <rPh sb="0" eb="1">
      <t>ハラ</t>
    </rPh>
    <rPh sb="2" eb="4">
      <t>ヒデオ</t>
    </rPh>
    <phoneticPr fontId="4"/>
  </si>
  <si>
    <t>岡島　加世子</t>
    <rPh sb="0" eb="2">
      <t>オカジマ</t>
    </rPh>
    <rPh sb="3" eb="6">
      <t>カヨコ</t>
    </rPh>
    <phoneticPr fontId="4"/>
  </si>
  <si>
    <t>髙橋　昌史</t>
    <rPh sb="0" eb="2">
      <t>タカハシ</t>
    </rPh>
    <rPh sb="3" eb="5">
      <t>マサシ</t>
    </rPh>
    <phoneticPr fontId="4"/>
  </si>
  <si>
    <t>松田　久司</t>
    <rPh sb="0" eb="2">
      <t>マツダ</t>
    </rPh>
    <rPh sb="3" eb="5">
      <t>ヒサシ</t>
    </rPh>
    <phoneticPr fontId="4"/>
  </si>
  <si>
    <t>林﨑　勉</t>
    <rPh sb="0" eb="2">
      <t>ハヤシザキ</t>
    </rPh>
    <rPh sb="3" eb="4">
      <t>ツトム</t>
    </rPh>
    <phoneticPr fontId="4"/>
  </si>
  <si>
    <t>簗田　マリ子</t>
    <rPh sb="0" eb="2">
      <t>ヤナタ</t>
    </rPh>
    <rPh sb="5" eb="6">
      <t>コ</t>
    </rPh>
    <phoneticPr fontId="4"/>
  </si>
  <si>
    <t>藤原　武</t>
    <rPh sb="0" eb="2">
      <t>フジワラ</t>
    </rPh>
    <rPh sb="3" eb="4">
      <t>タケシ</t>
    </rPh>
    <phoneticPr fontId="4"/>
  </si>
  <si>
    <t>布本　肇</t>
    <rPh sb="0" eb="1">
      <t>ヌノ</t>
    </rPh>
    <rPh sb="1" eb="2">
      <t>モト</t>
    </rPh>
    <rPh sb="3" eb="4">
      <t>ハジメ</t>
    </rPh>
    <phoneticPr fontId="4"/>
  </si>
  <si>
    <t>赤塚　弘憲</t>
    <rPh sb="0" eb="2">
      <t>アカツカ</t>
    </rPh>
    <rPh sb="3" eb="4">
      <t>ヒロ</t>
    </rPh>
    <rPh sb="4" eb="5">
      <t>ノリ</t>
    </rPh>
    <phoneticPr fontId="4"/>
  </si>
  <si>
    <t>森脇　洋</t>
    <rPh sb="0" eb="2">
      <t>モリワキ</t>
    </rPh>
    <rPh sb="3" eb="4">
      <t>ヨウ</t>
    </rPh>
    <phoneticPr fontId="4"/>
  </si>
  <si>
    <t>大川　太</t>
    <rPh sb="0" eb="2">
      <t>オオカワ</t>
    </rPh>
    <rPh sb="3" eb="4">
      <t>フトシ</t>
    </rPh>
    <phoneticPr fontId="4"/>
  </si>
  <si>
    <t>井谷　聡美</t>
    <rPh sb="0" eb="2">
      <t>イタニ</t>
    </rPh>
    <rPh sb="3" eb="5">
      <t>サトミ</t>
    </rPh>
    <phoneticPr fontId="4"/>
  </si>
  <si>
    <t>藪中　一浩</t>
    <rPh sb="0" eb="2">
      <t>ヤブナカ</t>
    </rPh>
    <rPh sb="3" eb="4">
      <t>カズ</t>
    </rPh>
    <rPh sb="4" eb="5">
      <t>ヒロ</t>
    </rPh>
    <phoneticPr fontId="4"/>
  </si>
  <si>
    <t>加藤　有紀子</t>
    <rPh sb="0" eb="2">
      <t>カトウ</t>
    </rPh>
    <rPh sb="3" eb="6">
      <t>ユキコ</t>
    </rPh>
    <phoneticPr fontId="4"/>
  </si>
  <si>
    <t>中場　徹</t>
    <rPh sb="0" eb="2">
      <t>ナカバ</t>
    </rPh>
    <rPh sb="3" eb="4">
      <t>トオル</t>
    </rPh>
    <phoneticPr fontId="4"/>
  </si>
  <si>
    <t>柳田　誠司</t>
    <rPh sb="0" eb="2">
      <t>ヤナダ</t>
    </rPh>
    <rPh sb="3" eb="5">
      <t>セイジ</t>
    </rPh>
    <phoneticPr fontId="4"/>
  </si>
  <si>
    <t>西田　朋</t>
    <rPh sb="0" eb="2">
      <t>ニシダ</t>
    </rPh>
    <rPh sb="3" eb="4">
      <t>トモ</t>
    </rPh>
    <phoneticPr fontId="4"/>
  </si>
  <si>
    <t>矢賀　秀作</t>
    <rPh sb="0" eb="2">
      <t>ヤガ</t>
    </rPh>
    <rPh sb="3" eb="5">
      <t>シュウサク</t>
    </rPh>
    <phoneticPr fontId="4"/>
  </si>
  <si>
    <t>蒸野　孝文</t>
    <rPh sb="0" eb="2">
      <t>ムシノ</t>
    </rPh>
    <rPh sb="3" eb="5">
      <t>タカフミ</t>
    </rPh>
    <phoneticPr fontId="4"/>
  </si>
  <si>
    <t>☆神上</t>
    <rPh sb="1" eb="3">
      <t>こうのうえ</t>
    </rPh>
    <phoneticPr fontId="4" type="Hiragana" alignment="distributed"/>
  </si>
  <si>
    <t>上林　和弘</t>
    <rPh sb="0" eb="2">
      <t>カミバヤシ</t>
    </rPh>
    <rPh sb="3" eb="5">
      <t>カズヒロ</t>
    </rPh>
    <phoneticPr fontId="4"/>
  </si>
  <si>
    <t>堀　譲介</t>
    <rPh sb="0" eb="1">
      <t>ホリ</t>
    </rPh>
    <rPh sb="2" eb="3">
      <t>ジョウ</t>
    </rPh>
    <rPh sb="3" eb="4">
      <t>スケ</t>
    </rPh>
    <phoneticPr fontId="4"/>
  </si>
  <si>
    <t>大藤　伸之</t>
    <rPh sb="0" eb="2">
      <t>オオトウ</t>
    </rPh>
    <rPh sb="3" eb="5">
      <t>ノブユキ</t>
    </rPh>
    <phoneticPr fontId="4"/>
  </si>
  <si>
    <t>藪中　政雄</t>
    <rPh sb="0" eb="2">
      <t>ヤブナカ</t>
    </rPh>
    <rPh sb="3" eb="5">
      <t>マサオ</t>
    </rPh>
    <phoneticPr fontId="4"/>
  </si>
  <si>
    <t>土屋　晃</t>
    <rPh sb="0" eb="2">
      <t>ツチヤ</t>
    </rPh>
    <rPh sb="3" eb="4">
      <t>アキラ</t>
    </rPh>
    <phoneticPr fontId="4"/>
  </si>
  <si>
    <t>加藤　久</t>
    <rPh sb="0" eb="2">
      <t>カトウ</t>
    </rPh>
    <rPh sb="3" eb="4">
      <t>ヒサシ</t>
    </rPh>
    <phoneticPr fontId="4"/>
  </si>
  <si>
    <t>近藤　友徳</t>
    <rPh sb="0" eb="2">
      <t>コンドウ</t>
    </rPh>
    <rPh sb="3" eb="5">
      <t>トモノリ</t>
    </rPh>
    <phoneticPr fontId="4"/>
  </si>
  <si>
    <t>水谷　予司之</t>
    <rPh sb="0" eb="2">
      <t>ミズタニ</t>
    </rPh>
    <rPh sb="3" eb="4">
      <t>ヨ</t>
    </rPh>
    <rPh sb="4" eb="5">
      <t>ツカサ</t>
    </rPh>
    <rPh sb="5" eb="6">
      <t>ノ</t>
    </rPh>
    <phoneticPr fontId="4"/>
  </si>
  <si>
    <t>岡本　利和</t>
    <rPh sb="0" eb="2">
      <t>オカモト</t>
    </rPh>
    <rPh sb="3" eb="5">
      <t>トシカズ</t>
    </rPh>
    <phoneticPr fontId="4"/>
  </si>
  <si>
    <t>伊藤　弘樹</t>
    <rPh sb="0" eb="2">
      <t>イトウ</t>
    </rPh>
    <rPh sb="3" eb="5">
      <t>ヒロキ</t>
    </rPh>
    <phoneticPr fontId="4"/>
  </si>
  <si>
    <t>島田　真也</t>
    <rPh sb="0" eb="2">
      <t>シマダ</t>
    </rPh>
    <rPh sb="3" eb="5">
      <t>シンヤ</t>
    </rPh>
    <phoneticPr fontId="4"/>
  </si>
  <si>
    <t>山内　日</t>
    <rPh sb="0" eb="2">
      <t>ヤマウチ</t>
    </rPh>
    <rPh sb="3" eb="4">
      <t>ヒ</t>
    </rPh>
    <phoneticPr fontId="4"/>
  </si>
  <si>
    <t>山内　雅喜</t>
    <rPh sb="0" eb="2">
      <t>ヤマウチ</t>
    </rPh>
    <rPh sb="3" eb="4">
      <t>マサ</t>
    </rPh>
    <rPh sb="4" eb="5">
      <t>キ</t>
    </rPh>
    <phoneticPr fontId="4"/>
  </si>
  <si>
    <t>山崎　浩文</t>
    <rPh sb="0" eb="2">
      <t>ヤマザキ</t>
    </rPh>
    <rPh sb="3" eb="5">
      <t>ヒロフミ</t>
    </rPh>
    <phoneticPr fontId="4"/>
  </si>
  <si>
    <t>伊藤　和成</t>
    <rPh sb="0" eb="2">
      <t>イトウ</t>
    </rPh>
    <rPh sb="3" eb="5">
      <t>カズナリ</t>
    </rPh>
    <phoneticPr fontId="4"/>
  </si>
  <si>
    <t>齋藤　孝太郎</t>
    <rPh sb="0" eb="2">
      <t>サイトウ</t>
    </rPh>
    <rPh sb="3" eb="6">
      <t>コウタロウ</t>
    </rPh>
    <phoneticPr fontId="4"/>
  </si>
  <si>
    <t>海戸田　恵一</t>
    <rPh sb="0" eb="1">
      <t>ウミ</t>
    </rPh>
    <rPh sb="1" eb="3">
      <t>トダ</t>
    </rPh>
    <rPh sb="4" eb="6">
      <t>ケイイチ</t>
    </rPh>
    <phoneticPr fontId="4"/>
  </si>
  <si>
    <t>廣瀬　琢也</t>
    <rPh sb="0" eb="2">
      <t>ヒロセ</t>
    </rPh>
    <rPh sb="3" eb="4">
      <t>タク</t>
    </rPh>
    <rPh sb="4" eb="5">
      <t>ヤ</t>
    </rPh>
    <phoneticPr fontId="4"/>
  </si>
  <si>
    <t>松井　茂雄</t>
    <rPh sb="0" eb="2">
      <t>マツイ</t>
    </rPh>
    <rPh sb="3" eb="5">
      <t>シゲオ</t>
    </rPh>
    <phoneticPr fontId="4"/>
  </si>
  <si>
    <t>坂口　喜久夫</t>
    <rPh sb="0" eb="2">
      <t>サカグチ</t>
    </rPh>
    <rPh sb="3" eb="6">
      <t>キクオ</t>
    </rPh>
    <phoneticPr fontId="4"/>
  </si>
  <si>
    <t>井上　勝史</t>
    <rPh sb="0" eb="2">
      <t>イノウエ</t>
    </rPh>
    <rPh sb="3" eb="4">
      <t>マサル</t>
    </rPh>
    <rPh sb="4" eb="5">
      <t>シ</t>
    </rPh>
    <phoneticPr fontId="4"/>
  </si>
  <si>
    <t>上田　章善</t>
    <rPh sb="0" eb="2">
      <t>ウエダ</t>
    </rPh>
    <rPh sb="3" eb="5">
      <t>アキヨシ</t>
    </rPh>
    <phoneticPr fontId="4"/>
  </si>
  <si>
    <t>須藤　雅哉</t>
    <rPh sb="0" eb="2">
      <t>スドウ</t>
    </rPh>
    <rPh sb="3" eb="5">
      <t>マサヤ</t>
    </rPh>
    <phoneticPr fontId="4"/>
  </si>
  <si>
    <t>米川　寿美</t>
    <rPh sb="0" eb="2">
      <t>ヨネカワ</t>
    </rPh>
    <rPh sb="3" eb="5">
      <t>スミ</t>
    </rPh>
    <phoneticPr fontId="4"/>
  </si>
  <si>
    <t>岩間　浩哉</t>
    <rPh sb="0" eb="2">
      <t>イワマ</t>
    </rPh>
    <rPh sb="3" eb="5">
      <t>ヒロヤ</t>
    </rPh>
    <phoneticPr fontId="4"/>
  </si>
  <si>
    <t>西川　和男</t>
    <rPh sb="0" eb="2">
      <t>ニシカワ</t>
    </rPh>
    <rPh sb="3" eb="4">
      <t>カズオ</t>
    </rPh>
    <rPh sb="4" eb="5">
      <t>オトコ</t>
    </rPh>
    <phoneticPr fontId="4"/>
  </si>
  <si>
    <t>北森　敬子</t>
    <rPh sb="0" eb="2">
      <t>キタモリ</t>
    </rPh>
    <rPh sb="3" eb="5">
      <t>ケイコ</t>
    </rPh>
    <phoneticPr fontId="4"/>
  </si>
  <si>
    <t>山口　勉</t>
    <rPh sb="0" eb="2">
      <t>ヤマグチ</t>
    </rPh>
    <rPh sb="3" eb="4">
      <t>ベン</t>
    </rPh>
    <phoneticPr fontId="4"/>
  </si>
  <si>
    <t>川原田　元</t>
    <rPh sb="0" eb="3">
      <t>カワハラダ</t>
    </rPh>
    <rPh sb="4" eb="5">
      <t>ゲン</t>
    </rPh>
    <phoneticPr fontId="4"/>
  </si>
  <si>
    <t>北岡　明直</t>
    <rPh sb="0" eb="2">
      <t>キタオカ</t>
    </rPh>
    <rPh sb="3" eb="5">
      <t>アキナオ</t>
    </rPh>
    <phoneticPr fontId="4"/>
  </si>
  <si>
    <t>和田　弘</t>
    <rPh sb="0" eb="2">
      <t>ワダ</t>
    </rPh>
    <rPh sb="3" eb="4">
      <t>ヒロシ</t>
    </rPh>
    <phoneticPr fontId="4"/>
  </si>
  <si>
    <t>古市　卓司</t>
    <rPh sb="0" eb="2">
      <t>フルイチ</t>
    </rPh>
    <rPh sb="3" eb="5">
      <t>タクジ</t>
    </rPh>
    <phoneticPr fontId="4"/>
  </si>
  <si>
    <t>坂本　直哉</t>
    <rPh sb="0" eb="2">
      <t>サカモト</t>
    </rPh>
    <rPh sb="3" eb="5">
      <t>ナオヤ</t>
    </rPh>
    <phoneticPr fontId="4"/>
  </si>
  <si>
    <t>伊藤　卓哉</t>
    <rPh sb="0" eb="2">
      <t>イトウ</t>
    </rPh>
    <rPh sb="3" eb="5">
      <t>タクヤ</t>
    </rPh>
    <phoneticPr fontId="4"/>
  </si>
  <si>
    <t>藤本　伸一</t>
    <rPh sb="0" eb="2">
      <t>フジモト</t>
    </rPh>
    <rPh sb="3" eb="5">
      <t>シンイチ</t>
    </rPh>
    <phoneticPr fontId="4"/>
  </si>
  <si>
    <t>村田　功</t>
    <rPh sb="0" eb="2">
      <t>ムラタ</t>
    </rPh>
    <rPh sb="3" eb="4">
      <t>コウ</t>
    </rPh>
    <phoneticPr fontId="4"/>
  </si>
  <si>
    <t>川田　佳也</t>
    <rPh sb="0" eb="2">
      <t>カワタ</t>
    </rPh>
    <rPh sb="3" eb="5">
      <t>ヨシヤ</t>
    </rPh>
    <phoneticPr fontId="4"/>
  </si>
  <si>
    <t>中村　元亮</t>
    <rPh sb="0" eb="2">
      <t>ナカムラ</t>
    </rPh>
    <rPh sb="3" eb="4">
      <t>ゲン</t>
    </rPh>
    <rPh sb="4" eb="5">
      <t>リョウ</t>
    </rPh>
    <phoneticPr fontId="4"/>
  </si>
  <si>
    <t>北村　幸洋</t>
    <rPh sb="0" eb="2">
      <t>キタムラ</t>
    </rPh>
    <rPh sb="3" eb="5">
      <t>ユキヒロ</t>
    </rPh>
    <phoneticPr fontId="4"/>
  </si>
  <si>
    <t>明和町大字坂本１２３７-１</t>
    <rPh sb="0" eb="3">
      <t>メイワチョウ</t>
    </rPh>
    <rPh sb="3" eb="5">
      <t>オオアザ</t>
    </rPh>
    <rPh sb="5" eb="7">
      <t>サカモト</t>
    </rPh>
    <phoneticPr fontId="2"/>
  </si>
  <si>
    <t>0596-52-5075</t>
    <phoneticPr fontId="4"/>
  </si>
  <si>
    <t>大西　伸</t>
    <rPh sb="0" eb="2">
      <t>オオニシ</t>
    </rPh>
    <rPh sb="3" eb="4">
      <t>ノブ</t>
    </rPh>
    <phoneticPr fontId="4"/>
  </si>
  <si>
    <t>奥田　豪</t>
    <rPh sb="0" eb="2">
      <t>オクダ</t>
    </rPh>
    <rPh sb="3" eb="4">
      <t>ゴウ</t>
    </rPh>
    <phoneticPr fontId="4"/>
  </si>
  <si>
    <t>伊豆　敏</t>
    <rPh sb="0" eb="2">
      <t>イズ</t>
    </rPh>
    <rPh sb="3" eb="4">
      <t>トシ</t>
    </rPh>
    <phoneticPr fontId="4"/>
  </si>
  <si>
    <t>大井　一晃</t>
    <rPh sb="0" eb="2">
      <t>オオイ</t>
    </rPh>
    <rPh sb="3" eb="5">
      <t>カズアキ</t>
    </rPh>
    <phoneticPr fontId="4"/>
  </si>
  <si>
    <t>平本　秀次</t>
    <rPh sb="0" eb="2">
      <t>ヒラモト</t>
    </rPh>
    <rPh sb="3" eb="5">
      <t>シュウジ</t>
    </rPh>
    <phoneticPr fontId="4"/>
  </si>
  <si>
    <t>西岡　幸一</t>
    <rPh sb="0" eb="2">
      <t>ニシオカ</t>
    </rPh>
    <rPh sb="3" eb="5">
      <t>コウイチ</t>
    </rPh>
    <phoneticPr fontId="4"/>
  </si>
  <si>
    <t>伊勢宮川</t>
    <rPh sb="0" eb="2">
      <t xml:space="preserve"> い  せ  み  や  が  わ</t>
    </rPh>
    <phoneticPr fontId="29" type="Hiragana" alignment="distributed"/>
  </si>
  <si>
    <t>辻井　良孝</t>
    <rPh sb="0" eb="2">
      <t>ツジイ</t>
    </rPh>
    <rPh sb="3" eb="5">
      <t>ヨシタカ</t>
    </rPh>
    <phoneticPr fontId="4"/>
  </si>
  <si>
    <t>山村　嘉寛</t>
    <rPh sb="0" eb="2">
      <t>ヤマムラ</t>
    </rPh>
    <rPh sb="3" eb="4">
      <t>ヨシ</t>
    </rPh>
    <rPh sb="4" eb="5">
      <t>ヒロ</t>
    </rPh>
    <phoneticPr fontId="4"/>
  </si>
  <si>
    <t>西井　潔</t>
    <rPh sb="0" eb="2">
      <t>ニシイ</t>
    </rPh>
    <rPh sb="3" eb="4">
      <t>キヨシ</t>
    </rPh>
    <phoneticPr fontId="4"/>
  </si>
  <si>
    <t>小西　正修</t>
    <rPh sb="0" eb="2">
      <t>コニシ</t>
    </rPh>
    <rPh sb="3" eb="4">
      <t>マサ</t>
    </rPh>
    <rPh sb="4" eb="5">
      <t>シュウ</t>
    </rPh>
    <phoneticPr fontId="4"/>
  </si>
  <si>
    <t>松田　誠</t>
    <rPh sb="0" eb="2">
      <t>マツダ</t>
    </rPh>
    <rPh sb="3" eb="4">
      <t>マコト</t>
    </rPh>
    <phoneticPr fontId="4"/>
  </si>
  <si>
    <t>五百雀　豊</t>
    <rPh sb="0" eb="2">
      <t>ゴヒャク</t>
    </rPh>
    <rPh sb="2" eb="3">
      <t>スズメ</t>
    </rPh>
    <rPh sb="4" eb="5">
      <t>ユタカ</t>
    </rPh>
    <phoneticPr fontId="4"/>
  </si>
  <si>
    <t>峯　晴美</t>
    <rPh sb="0" eb="1">
      <t>ミネ</t>
    </rPh>
    <rPh sb="2" eb="4">
      <t>ハルミ</t>
    </rPh>
    <phoneticPr fontId="4"/>
  </si>
  <si>
    <t>山口　素生</t>
    <rPh sb="0" eb="2">
      <t>ヤマグチ</t>
    </rPh>
    <rPh sb="3" eb="5">
      <t>モトオ</t>
    </rPh>
    <phoneticPr fontId="4"/>
  </si>
  <si>
    <t>𠮷村　育紀</t>
    <rPh sb="0" eb="3">
      <t>ヨシムラ</t>
    </rPh>
    <rPh sb="4" eb="5">
      <t>イク</t>
    </rPh>
    <rPh sb="5" eb="6">
      <t>キ</t>
    </rPh>
    <phoneticPr fontId="4"/>
  </si>
  <si>
    <t>三木　茂</t>
    <rPh sb="0" eb="2">
      <t>ミキ</t>
    </rPh>
    <rPh sb="3" eb="4">
      <t>シゲル</t>
    </rPh>
    <phoneticPr fontId="4"/>
  </si>
  <si>
    <t>山﨑　博史</t>
    <rPh sb="0" eb="2">
      <t>ヤマサキ</t>
    </rPh>
    <rPh sb="3" eb="5">
      <t>ヒロフミ</t>
    </rPh>
    <phoneticPr fontId="4"/>
  </si>
  <si>
    <t>山田　貴志</t>
    <rPh sb="0" eb="2">
      <t>ヤマダ</t>
    </rPh>
    <rPh sb="3" eb="5">
      <t>タカシ</t>
    </rPh>
    <phoneticPr fontId="4"/>
  </si>
  <si>
    <t>矢賀　正之</t>
    <rPh sb="0" eb="2">
      <t>ヤガ</t>
    </rPh>
    <rPh sb="3" eb="5">
      <t>マサユキ</t>
    </rPh>
    <phoneticPr fontId="4"/>
  </si>
  <si>
    <t>小川　誠</t>
    <rPh sb="0" eb="2">
      <t>オガワ</t>
    </rPh>
    <rPh sb="3" eb="4">
      <t>マコト</t>
    </rPh>
    <phoneticPr fontId="4"/>
  </si>
  <si>
    <t>東　光司</t>
    <rPh sb="0" eb="1">
      <t>ヒガシ</t>
    </rPh>
    <rPh sb="2" eb="4">
      <t>コウジ</t>
    </rPh>
    <phoneticPr fontId="4"/>
  </si>
  <si>
    <t>楠　卓也</t>
    <rPh sb="0" eb="1">
      <t>クスノキ</t>
    </rPh>
    <rPh sb="2" eb="4">
      <t>タクヤ</t>
    </rPh>
    <phoneticPr fontId="4"/>
  </si>
  <si>
    <t>山本　福士</t>
    <rPh sb="0" eb="2">
      <t>ヤマモト</t>
    </rPh>
    <rPh sb="3" eb="5">
      <t>フクシ</t>
    </rPh>
    <phoneticPr fontId="4"/>
  </si>
  <si>
    <t>☆五郷</t>
    <rPh sb="1" eb="3">
      <t>いさと</t>
    </rPh>
    <phoneticPr fontId="4" type="Hiragana" alignment="distributed"/>
  </si>
  <si>
    <t>下古谷　克典</t>
    <rPh sb="0" eb="1">
      <t>シモ</t>
    </rPh>
    <rPh sb="1" eb="3">
      <t>フルヤ</t>
    </rPh>
    <rPh sb="4" eb="6">
      <t>カツノリ</t>
    </rPh>
    <phoneticPr fontId="4"/>
  </si>
  <si>
    <t>喜田　功</t>
    <rPh sb="0" eb="2">
      <t>キダ</t>
    </rPh>
    <rPh sb="3" eb="4">
      <t>イサオ</t>
    </rPh>
    <phoneticPr fontId="4"/>
  </si>
  <si>
    <t>濱田　充宏</t>
    <rPh sb="0" eb="2">
      <t>ハマダ</t>
    </rPh>
    <rPh sb="3" eb="5">
      <t>ミツヒロ</t>
    </rPh>
    <phoneticPr fontId="4"/>
  </si>
  <si>
    <t>佐藤　光一</t>
    <rPh sb="0" eb="2">
      <t>サトウ</t>
    </rPh>
    <rPh sb="3" eb="5">
      <t>コウイチ</t>
    </rPh>
    <phoneticPr fontId="4"/>
  </si>
  <si>
    <t>岡野　讓治</t>
    <rPh sb="0" eb="2">
      <t>おかの</t>
    </rPh>
    <rPh sb="3" eb="4">
      <t>じょう</t>
    </rPh>
    <rPh sb="4" eb="5">
      <t>じ</t>
    </rPh>
    <phoneticPr fontId="4" type="Hiragana" alignment="center"/>
  </si>
  <si>
    <t>森　　昌彦</t>
    <rPh sb="0" eb="1">
      <t>もり</t>
    </rPh>
    <rPh sb="3" eb="5">
      <t>まさひこ</t>
    </rPh>
    <phoneticPr fontId="4" type="Hiragana"/>
  </si>
  <si>
    <t>北村　吉洋</t>
    <rPh sb="0" eb="2">
      <t>きたむら</t>
    </rPh>
    <rPh sb="3" eb="5">
      <t>よしひろ</t>
    </rPh>
    <phoneticPr fontId="4" type="Hiragana"/>
  </si>
  <si>
    <t>西山　嘉一</t>
    <rPh sb="0" eb="2">
      <t>にしやま</t>
    </rPh>
    <rPh sb="3" eb="5">
      <t>よしかず</t>
    </rPh>
    <phoneticPr fontId="4" type="Hiragana"/>
  </si>
  <si>
    <t>出口　隆久</t>
    <rPh sb="0" eb="2">
      <t>でぐち</t>
    </rPh>
    <rPh sb="3" eb="5">
      <t>たかひさ</t>
    </rPh>
    <phoneticPr fontId="4" type="Hiragana"/>
  </si>
  <si>
    <t>―</t>
  </si>
  <si>
    <t>川村　義修</t>
    <rPh sb="0" eb="2">
      <t>カワムラ</t>
    </rPh>
    <rPh sb="3" eb="4">
      <t>ヨシ</t>
    </rPh>
    <rPh sb="4" eb="5">
      <t>オサム</t>
    </rPh>
    <phoneticPr fontId="3"/>
  </si>
  <si>
    <t>上野　裕久</t>
    <rPh sb="0" eb="2">
      <t>ウエノ</t>
    </rPh>
    <rPh sb="3" eb="5">
      <t>ヒロヒサ</t>
    </rPh>
    <phoneticPr fontId="3"/>
  </si>
  <si>
    <t>森本　裕也</t>
    <rPh sb="0" eb="2">
      <t>モリモト</t>
    </rPh>
    <rPh sb="3" eb="5">
      <t>ユウヤ</t>
    </rPh>
    <phoneticPr fontId="3"/>
  </si>
  <si>
    <t>江藤　俊哉</t>
    <rPh sb="0" eb="2">
      <t>エトウ</t>
    </rPh>
    <rPh sb="3" eb="4">
      <t>トシ</t>
    </rPh>
    <rPh sb="4" eb="5">
      <t>ヤ</t>
    </rPh>
    <phoneticPr fontId="3"/>
  </si>
  <si>
    <t>河芸町一色1680</t>
    <rPh sb="3" eb="5">
      <t>５１０－０３０６</t>
    </rPh>
    <phoneticPr fontId="4"/>
  </si>
  <si>
    <t>059-245-0128</t>
    <phoneticPr fontId="4"/>
  </si>
  <si>
    <t>059-245-3356</t>
    <phoneticPr fontId="4"/>
  </si>
  <si>
    <t>青　孝充</t>
    <rPh sb="0" eb="1">
      <t>アオ</t>
    </rPh>
    <rPh sb="2" eb="3">
      <t>タカ</t>
    </rPh>
    <rPh sb="3" eb="4">
      <t>ミツ</t>
    </rPh>
    <phoneticPr fontId="4"/>
  </si>
  <si>
    <t>一志東　</t>
    <rPh sb="0" eb="2">
      <t>いちし</t>
    </rPh>
    <rPh sb="2" eb="3">
      <t>ひがし</t>
    </rPh>
    <phoneticPr fontId="4" type="Hiragana" alignment="distributed"/>
  </si>
  <si>
    <t>小林　まり子</t>
    <rPh sb="0" eb="2">
      <t>コバヤシ</t>
    </rPh>
    <rPh sb="5" eb="6">
      <t>コ</t>
    </rPh>
    <phoneticPr fontId="4"/>
  </si>
  <si>
    <t>米野　浩之</t>
    <rPh sb="0" eb="2">
      <t>ヨネノ</t>
    </rPh>
    <rPh sb="3" eb="5">
      <t>ヒロユキ</t>
    </rPh>
    <phoneticPr fontId="4"/>
  </si>
  <si>
    <t>山田　純生</t>
    <rPh sb="0" eb="2">
      <t>ヤマダ</t>
    </rPh>
    <rPh sb="3" eb="4">
      <t>ジュン</t>
    </rPh>
    <rPh sb="4" eb="5">
      <t>セイ</t>
    </rPh>
    <phoneticPr fontId="4"/>
  </si>
  <si>
    <t>0596-52-5098</t>
    <phoneticPr fontId="4"/>
  </si>
  <si>
    <t>石野　國昭</t>
    <rPh sb="0" eb="2">
      <t>イシノ</t>
    </rPh>
    <rPh sb="3" eb="4">
      <t>クニ</t>
    </rPh>
    <rPh sb="4" eb="5">
      <t>アキラ</t>
    </rPh>
    <phoneticPr fontId="4"/>
  </si>
  <si>
    <t>山本　博康</t>
    <rPh sb="0" eb="2">
      <t>ヤマモト</t>
    </rPh>
    <rPh sb="3" eb="4">
      <t>ヒロ</t>
    </rPh>
    <rPh sb="4" eb="5">
      <t>ヤス</t>
    </rPh>
    <phoneticPr fontId="4"/>
  </si>
  <si>
    <t>髙藤　裕之</t>
    <rPh sb="0" eb="2">
      <t>タカフジ</t>
    </rPh>
    <rPh sb="3" eb="4">
      <t>ユウ</t>
    </rPh>
    <rPh sb="4" eb="5">
      <t>ノ</t>
    </rPh>
    <phoneticPr fontId="4"/>
  </si>
  <si>
    <t>山北　正也</t>
    <rPh sb="0" eb="2">
      <t>やまきた</t>
    </rPh>
    <rPh sb="3" eb="5">
      <t>まさや</t>
    </rPh>
    <phoneticPr fontId="4" type="Hiragana" alignment="center"/>
  </si>
  <si>
    <t>早川　巌</t>
    <rPh sb="0" eb="2">
      <t>はやかわ</t>
    </rPh>
    <rPh sb="3" eb="4">
      <t>いわお</t>
    </rPh>
    <phoneticPr fontId="4" type="Hiragana" alignment="center"/>
  </si>
  <si>
    <t>前川　欣也</t>
    <rPh sb="0" eb="2">
      <t>まえがわ</t>
    </rPh>
    <rPh sb="3" eb="5">
      <t>きんや</t>
    </rPh>
    <phoneticPr fontId="4" type="Hiragana" alignment="center"/>
  </si>
  <si>
    <t>長谷川　敦子</t>
    <rPh sb="0" eb="3">
      <t>はせがわ</t>
    </rPh>
    <rPh sb="4" eb="6">
      <t>あつこ</t>
    </rPh>
    <phoneticPr fontId="4" type="Hiragana" alignment="center"/>
  </si>
  <si>
    <t>小松　貞則</t>
    <rPh sb="0" eb="2">
      <t>こまつ</t>
    </rPh>
    <rPh sb="3" eb="4">
      <t>さだ</t>
    </rPh>
    <rPh sb="4" eb="5">
      <t>のり</t>
    </rPh>
    <phoneticPr fontId="4" type="Hiragana" alignment="center"/>
  </si>
  <si>
    <t>大久保　克彦</t>
    <rPh sb="0" eb="3">
      <t>おおくぼ</t>
    </rPh>
    <rPh sb="4" eb="6">
      <t>かつひこ</t>
    </rPh>
    <phoneticPr fontId="4" type="Hiragana" alignment="center"/>
  </si>
  <si>
    <t>堀　昌弘</t>
    <rPh sb="0" eb="1">
      <t>ほり</t>
    </rPh>
    <rPh sb="2" eb="4">
      <t>まさひろ</t>
    </rPh>
    <phoneticPr fontId="4" type="Hiragana" alignment="center"/>
  </si>
  <si>
    <t>中村　聖一</t>
    <rPh sb="0" eb="2">
      <t>なかむら</t>
    </rPh>
    <rPh sb="3" eb="5">
      <t>せいいち</t>
    </rPh>
    <phoneticPr fontId="4" type="Hiragana" alignment="center"/>
  </si>
  <si>
    <t>東浦　宏幸</t>
    <rPh sb="0" eb="2">
      <t>ひがしうら</t>
    </rPh>
    <rPh sb="3" eb="5">
      <t>ひろゆき</t>
    </rPh>
    <phoneticPr fontId="4" type="Hiragana" alignment="center"/>
  </si>
  <si>
    <t>吉本　進</t>
    <rPh sb="0" eb="2">
      <t>よしもと</t>
    </rPh>
    <rPh sb="3" eb="4">
      <t>すすむ</t>
    </rPh>
    <phoneticPr fontId="4" type="Hiragana" alignment="center"/>
  </si>
  <si>
    <t>吉田　淳</t>
    <rPh sb="0" eb="2">
      <t>よしだ</t>
    </rPh>
    <rPh sb="3" eb="4">
      <t>じゅん</t>
    </rPh>
    <phoneticPr fontId="4" type="Hiragana" alignment="center"/>
  </si>
  <si>
    <t>松本　徳一</t>
    <rPh sb="0" eb="2">
      <t>まつもと</t>
    </rPh>
    <rPh sb="3" eb="5">
      <t>のりかず</t>
    </rPh>
    <phoneticPr fontId="4" type="Hiragana" alignment="center"/>
  </si>
  <si>
    <t xml:space="preserve">hiino16@mxs.mie-c.ed.jp </t>
    <phoneticPr fontId="4" type="Hiragana" alignment="center"/>
  </si>
  <si>
    <t>萬井　洋</t>
    <rPh sb="0" eb="1">
      <t>よろ</t>
    </rPh>
    <rPh sb="1" eb="2">
      <t>い</t>
    </rPh>
    <rPh sb="3" eb="4">
      <t>ひろし</t>
    </rPh>
    <phoneticPr fontId="4" type="Hiragana" alignment="center"/>
  </si>
  <si>
    <t>藤田　盛久</t>
    <rPh sb="0" eb="2">
      <t>ふじた</t>
    </rPh>
    <rPh sb="3" eb="5">
      <t>もりひさ</t>
    </rPh>
    <phoneticPr fontId="4" type="Hiragana" alignment="center"/>
  </si>
  <si>
    <t>渡辺　宏泰</t>
    <rPh sb="0" eb="2">
      <t>わたなべ</t>
    </rPh>
    <rPh sb="3" eb="5">
      <t>ひろやす</t>
    </rPh>
    <phoneticPr fontId="4" type="Hiragana" alignment="center"/>
  </si>
  <si>
    <t>越智　ひとみ</t>
    <rPh sb="0" eb="2">
      <t>おち</t>
    </rPh>
    <phoneticPr fontId="4" type="Hiragana" alignment="center"/>
  </si>
  <si>
    <t>坂本　学</t>
    <rPh sb="0" eb="2">
      <t>さかもと</t>
    </rPh>
    <rPh sb="3" eb="4">
      <t>まなぶ</t>
    </rPh>
    <phoneticPr fontId="4" type="Hiragana" alignment="center"/>
  </si>
  <si>
    <t>早津　俊一</t>
    <rPh sb="0" eb="2">
      <t>はやつ</t>
    </rPh>
    <rPh sb="3" eb="5">
      <t>しゅんいち</t>
    </rPh>
    <phoneticPr fontId="4" type="Hiragana" alignment="center"/>
  </si>
  <si>
    <t>緑ヶ丘</t>
    <rPh sb="0" eb="3">
      <t>みどりがおか</t>
    </rPh>
    <phoneticPr fontId="4" type="Hiragana" alignment="distributed"/>
  </si>
  <si>
    <t>緑ヶ丘本町4153</t>
    <rPh sb="0" eb="3">
      <t>ミドリガオカ</t>
    </rPh>
    <rPh sb="3" eb="5">
      <t>ホンマチ</t>
    </rPh>
    <phoneticPr fontId="4"/>
  </si>
  <si>
    <t>名張市百合が丘東6番町1</t>
    <rPh sb="3" eb="5">
      <t>ユリ</t>
    </rPh>
    <rPh sb="6" eb="7">
      <t>オカ</t>
    </rPh>
    <rPh sb="7" eb="8">
      <t>ヒガシ</t>
    </rPh>
    <rPh sb="9" eb="11">
      <t>バンチョウ</t>
    </rPh>
    <phoneticPr fontId="4"/>
  </si>
  <si>
    <t>津市高茶屋4丁目39-1</t>
    <rPh sb="0" eb="2">
      <t>ツシ</t>
    </rPh>
    <rPh sb="2" eb="5">
      <t>タカジャヤ</t>
    </rPh>
    <rPh sb="6" eb="8">
      <t>チョウメ</t>
    </rPh>
    <phoneticPr fontId="4"/>
  </si>
  <si>
    <t>鈴鹿市加佐登3丁目2-2</t>
    <rPh sb="0" eb="6">
      <t>513-0004</t>
    </rPh>
    <rPh sb="7" eb="9">
      <t>チョウメ</t>
    </rPh>
    <phoneticPr fontId="4"/>
  </si>
  <si>
    <t>学部長　鶴原　清志</t>
    <rPh sb="0" eb="3">
      <t>ガクブチョウ</t>
    </rPh>
    <phoneticPr fontId="4"/>
  </si>
  <si>
    <t>059-231-9247</t>
    <phoneticPr fontId="4"/>
  </si>
  <si>
    <t>津市江戸橋
 　　　 2-174</t>
    <rPh sb="0" eb="2">
      <t>ツシ</t>
    </rPh>
    <rPh sb="2" eb="5">
      <t>エドバシ</t>
    </rPh>
    <phoneticPr fontId="4"/>
  </si>
  <si>
    <t>514-8507</t>
    <phoneticPr fontId="4"/>
  </si>
  <si>
    <t>059-232-1211</t>
    <phoneticPr fontId="4"/>
  </si>
  <si>
    <t>松浦　　直己</t>
    <rPh sb="0" eb="2">
      <t>マツウラ</t>
    </rPh>
    <rPh sb="4" eb="6">
      <t>ナオキ</t>
    </rPh>
    <phoneticPr fontId="4"/>
  </si>
  <si>
    <t>竹茂　求</t>
    <rPh sb="0" eb="2">
      <t>タケシゲ</t>
    </rPh>
    <rPh sb="3" eb="4">
      <t>モトム</t>
    </rPh>
    <phoneticPr fontId="4"/>
  </si>
  <si>
    <t>059-386-1031</t>
    <phoneticPr fontId="4"/>
  </si>
  <si>
    <t>幼保連携型
認定こども園
くわな</t>
    <rPh sb="0" eb="2">
      <t>ようほ</t>
    </rPh>
    <rPh sb="2" eb="5">
      <t>れんけいがた</t>
    </rPh>
    <rPh sb="6" eb="8">
      <t>にんてい</t>
    </rPh>
    <rPh sb="11" eb="12">
      <t>えん</t>
    </rPh>
    <phoneticPr fontId="4" type="Hiragana" alignment="distributed"/>
  </si>
  <si>
    <t>桑名市西汰上
2223番地</t>
  </si>
  <si>
    <t>0594-88-5505</t>
  </si>
  <si>
    <t>0594-23-2265</t>
  </si>
  <si>
    <t>和泉保育園</t>
    <rPh sb="0" eb="2">
      <t>いずみ</t>
    </rPh>
    <rPh sb="2" eb="5">
      <t>ほいくえん</t>
    </rPh>
    <phoneticPr fontId="4" type="Hiragana" alignment="distributed"/>
  </si>
  <si>
    <t>511-0838</t>
    <phoneticPr fontId="4" type="Hiragana" alignment="distributed"/>
  </si>
  <si>
    <t>桑名市大字和泉6丁目
746</t>
    <rPh sb="2" eb="3">
      <t>し</t>
    </rPh>
    <rPh sb="3" eb="5">
      <t>おおあざ</t>
    </rPh>
    <rPh sb="8" eb="10">
      <t>ちょうめ</t>
    </rPh>
    <phoneticPr fontId="4" type="Hiragana" alignment="distributed"/>
  </si>
  <si>
    <t>0594-21-7695</t>
    <phoneticPr fontId="4" type="Hiragana" alignment="distributed"/>
  </si>
  <si>
    <t>0594-21-7695</t>
  </si>
  <si>
    <t>石薬師認定
こども園</t>
    <rPh sb="0" eb="1">
      <t>いし</t>
    </rPh>
    <rPh sb="1" eb="3">
      <t>やくし</t>
    </rPh>
    <rPh sb="3" eb="5">
      <t>にんてい</t>
    </rPh>
    <rPh sb="9" eb="10">
      <t>えん</t>
    </rPh>
    <phoneticPr fontId="4" type="Hiragana" alignment="distributed"/>
  </si>
  <si>
    <t>513-0012</t>
    <phoneticPr fontId="4" type="Hiragana" alignment="distributed"/>
  </si>
  <si>
    <t>鈴鹿市石薬師町
1735－1</t>
    <phoneticPr fontId="4" type="Hiragana" alignment="distributed"/>
  </si>
  <si>
    <t>059-374-1398</t>
    <phoneticPr fontId="4" type="Hiragana" alignment="distributed"/>
  </si>
  <si>
    <t>059-374-1813</t>
    <phoneticPr fontId="4" type="Hiragana" alignment="distributed"/>
  </si>
  <si>
    <t>幼保連携型
認定こども園
高岡ほうりん
認定こども園</t>
    <rPh sb="0" eb="2">
      <t>ようほ</t>
    </rPh>
    <rPh sb="2" eb="5">
      <t>れんけいがた</t>
    </rPh>
    <rPh sb="6" eb="8">
      <t>にんてい</t>
    </rPh>
    <rPh sb="11" eb="12">
      <t>えん</t>
    </rPh>
    <rPh sb="13" eb="15">
      <t>たかおか</t>
    </rPh>
    <rPh sb="20" eb="22">
      <t>にんてい</t>
    </rPh>
    <rPh sb="25" eb="26">
      <t>えん</t>
    </rPh>
    <phoneticPr fontId="4" type="Hiragana" alignment="distributed"/>
  </si>
  <si>
    <t>513-0014</t>
    <phoneticPr fontId="4" type="Hiragana" alignment="distributed"/>
  </si>
  <si>
    <t>鈴鹿市高岡町字塚原
1843－7</t>
    <phoneticPr fontId="4" type="Hiragana" alignment="distributed"/>
  </si>
  <si>
    <t>059-349-1100</t>
    <phoneticPr fontId="4" type="Hiragana" alignment="distributed"/>
  </si>
  <si>
    <t>059-348-2222</t>
    <phoneticPr fontId="4" type="Hiragana" alignment="distributed"/>
  </si>
  <si>
    <t>516-0008</t>
  </si>
  <si>
    <t>0596-23-5225</t>
  </si>
  <si>
    <t>0596-28-1631</t>
  </si>
  <si>
    <t>梅林　久高</t>
    <rPh sb="0" eb="2">
      <t>ウメバヤシ</t>
    </rPh>
    <rPh sb="3" eb="5">
      <t>ヒサタカ</t>
    </rPh>
    <phoneticPr fontId="4"/>
  </si>
  <si>
    <t>(学長)
豊田　長康
(学部長)
森下　芳孝
伊原　　正
大井　一弥
大西　和子</t>
    <rPh sb="1" eb="3">
      <t>ガクチョウ</t>
    </rPh>
    <rPh sb="5" eb="7">
      <t>トヨタ</t>
    </rPh>
    <rPh sb="8" eb="10">
      <t>ナガヤス</t>
    </rPh>
    <rPh sb="12" eb="13">
      <t>ガク</t>
    </rPh>
    <rPh sb="13" eb="15">
      <t>ガクブチョウ</t>
    </rPh>
    <rPh sb="17" eb="19">
      <t>モリシタ</t>
    </rPh>
    <rPh sb="20" eb="21">
      <t>ヨシ</t>
    </rPh>
    <rPh sb="21" eb="22">
      <t>タカ</t>
    </rPh>
    <rPh sb="23" eb="25">
      <t>イハラ</t>
    </rPh>
    <rPh sb="27" eb="28">
      <t>タダシ</t>
    </rPh>
    <rPh sb="29" eb="31">
      <t>オオイ</t>
    </rPh>
    <rPh sb="32" eb="34">
      <t>カズヤ</t>
    </rPh>
    <rPh sb="35" eb="37">
      <t>オオニシ</t>
    </rPh>
    <rPh sb="38" eb="40">
      <t>カズコ</t>
    </rPh>
    <phoneticPr fontId="4"/>
  </si>
  <si>
    <t>小川　専哉</t>
    <rPh sb="0" eb="2">
      <t>おがわ</t>
    </rPh>
    <rPh sb="3" eb="4">
      <t>せん</t>
    </rPh>
    <rPh sb="4" eb="5">
      <t>や</t>
    </rPh>
    <phoneticPr fontId="4" type="Hiragana" alignment="distributed"/>
  </si>
  <si>
    <t>谷口　修一</t>
    <rPh sb="0" eb="2">
      <t>たにぐち</t>
    </rPh>
    <rPh sb="3" eb="5">
      <t>しゅういち</t>
    </rPh>
    <phoneticPr fontId="4" type="Hiragana"/>
  </si>
  <si>
    <t>☆日生学園
附属</t>
    <rPh sb="1" eb="6">
      <t>にっせいがくえん</t>
    </rPh>
    <rPh sb="6" eb="8">
      <t>ふぞく</t>
    </rPh>
    <phoneticPr fontId="4" type="Hiragana" alignment="distributed"/>
  </si>
  <si>
    <t>桑名市野田5丁目3-12</t>
    <phoneticPr fontId="4"/>
  </si>
  <si>
    <t>四日市市伊倉2丁目8-23</t>
    <phoneticPr fontId="4"/>
  </si>
  <si>
    <t>四日市市松本3丁目1-37</t>
    <phoneticPr fontId="4"/>
  </si>
  <si>
    <t>四日市市別名5丁目4-31</t>
    <phoneticPr fontId="4"/>
  </si>
  <si>
    <t>四日市市笹川1丁目106-2</t>
    <phoneticPr fontId="4"/>
  </si>
  <si>
    <t>四日市市笹川7丁目52</t>
    <phoneticPr fontId="4"/>
  </si>
  <si>
    <t>鈴鹿市寺3丁目2-12</t>
    <phoneticPr fontId="4"/>
  </si>
  <si>
    <t>鈴鹿市神戸2丁目20-18</t>
    <phoneticPr fontId="4"/>
  </si>
  <si>
    <t>鈴鹿市道伯1丁目12-27</t>
    <phoneticPr fontId="4"/>
  </si>
  <si>
    <t>伊勢市岩渕1丁目6-32</t>
    <phoneticPr fontId="4"/>
  </si>
  <si>
    <t>伊勢市一之木1丁目8-3</t>
    <phoneticPr fontId="4"/>
  </si>
  <si>
    <t>鈴鹿市東磯山2丁目3-1</t>
    <phoneticPr fontId="4"/>
  </si>
  <si>
    <t>（３）小　学　校（本校2）</t>
    <phoneticPr fontId="4"/>
  </si>
  <si>
    <t>0594-31-9311</t>
    <phoneticPr fontId="4"/>
  </si>
  <si>
    <t>0594-31-2678</t>
    <phoneticPr fontId="4"/>
  </si>
  <si>
    <t>510-8022</t>
  </si>
  <si>
    <t>059-365-3664</t>
    <phoneticPr fontId="4"/>
  </si>
  <si>
    <t>059-365-7116</t>
    <phoneticPr fontId="4"/>
  </si>
  <si>
    <t>桑名市野田5丁目3-12</t>
    <phoneticPr fontId="4"/>
  </si>
  <si>
    <t>四日市市蒔田3丁目3-37</t>
    <phoneticPr fontId="4"/>
  </si>
  <si>
    <t>津市河芸町杜の街1丁目1-3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9" eb="11">
      <t>チョウメ</t>
    </rPh>
    <phoneticPr fontId="4"/>
  </si>
  <si>
    <t>四日市市追分1丁目9-34</t>
    <phoneticPr fontId="4"/>
  </si>
  <si>
    <t xml:space="preserve">皇學館
</t>
    <rPh sb="0" eb="1">
      <t>こう</t>
    </rPh>
    <rPh sb="1" eb="2">
      <t>がっ</t>
    </rPh>
    <rPh sb="2" eb="3">
      <t>かん</t>
    </rPh>
    <phoneticPr fontId="4" type="Hiragana" alignment="distributed"/>
  </si>
  <si>
    <t>看護医療学部
看護学研究科</t>
    <rPh sb="0" eb="2">
      <t>かんご</t>
    </rPh>
    <rPh sb="2" eb="4">
      <t>いりょう</t>
    </rPh>
    <rPh sb="4" eb="6">
      <t>がくぶ</t>
    </rPh>
    <rPh sb="7" eb="10">
      <t>かんごがく</t>
    </rPh>
    <rPh sb="10" eb="12">
      <t>けんきゅう</t>
    </rPh>
    <rPh sb="12" eb="13">
      <t>か</t>
    </rPh>
    <phoneticPr fontId="4" type="Hiragana" alignment="distributed"/>
  </si>
  <si>
    <t>(学長)
岩崎　恭典
(学部長)
千葉　　賢
鶴田　利恵</t>
    <rPh sb="1" eb="3">
      <t>ガクチョウ</t>
    </rPh>
    <rPh sb="5" eb="7">
      <t>イワサキ</t>
    </rPh>
    <rPh sb="8" eb="10">
      <t>ヤスノリ</t>
    </rPh>
    <rPh sb="12" eb="13">
      <t>ガク</t>
    </rPh>
    <rPh sb="13" eb="15">
      <t>ガクブチョウ</t>
    </rPh>
    <rPh sb="17" eb="19">
      <t>チバ</t>
    </rPh>
    <rPh sb="21" eb="22">
      <t>ケン</t>
    </rPh>
    <rPh sb="23" eb="25">
      <t>ツルタ</t>
    </rPh>
    <rPh sb="26" eb="28">
      <t>トシエ</t>
    </rPh>
    <phoneticPr fontId="4"/>
  </si>
  <si>
    <t>0567-66-4841</t>
    <phoneticPr fontId="4"/>
  </si>
  <si>
    <t>kyouiku-soumu@city.toba.lg.jp</t>
    <phoneticPr fontId="4" type="Hiragana" alignment="center"/>
  </si>
  <si>
    <t>木　平　芳　定</t>
    <rPh sb="0" eb="1">
      <t>モク</t>
    </rPh>
    <rPh sb="2" eb="3">
      <t>ヒラ</t>
    </rPh>
    <rPh sb="4" eb="5">
      <t>ヨシ</t>
    </rPh>
    <rPh sb="6" eb="7">
      <t>サダ</t>
    </rPh>
    <phoneticPr fontId="4"/>
  </si>
  <si>
    <t>大　森　達　也</t>
    <rPh sb="0" eb="1">
      <t>オオ</t>
    </rPh>
    <rPh sb="2" eb="3">
      <t>モリ</t>
    </rPh>
    <rPh sb="4" eb="5">
      <t>タッ</t>
    </rPh>
    <rPh sb="6" eb="7">
      <t>ナリ</t>
    </rPh>
    <phoneticPr fontId="4"/>
  </si>
  <si>
    <t>黒　田　美　和</t>
    <rPh sb="0" eb="1">
      <t>クロ</t>
    </rPh>
    <rPh sb="2" eb="3">
      <t>タ</t>
    </rPh>
    <rPh sb="4" eb="5">
      <t>ビ</t>
    </rPh>
    <rPh sb="6" eb="7">
      <t>ワ</t>
    </rPh>
    <phoneticPr fontId="4"/>
  </si>
  <si>
    <t>北　野　誕　水</t>
    <rPh sb="0" eb="1">
      <t>キタ</t>
    </rPh>
    <rPh sb="2" eb="3">
      <t>ノ</t>
    </rPh>
    <rPh sb="4" eb="5">
      <t>タン</t>
    </rPh>
    <rPh sb="6" eb="7">
      <t>ミズ</t>
    </rPh>
    <phoneticPr fontId="4"/>
  </si>
  <si>
    <t>山　本　健　次</t>
    <rPh sb="0" eb="1">
      <t>ヤマ</t>
    </rPh>
    <rPh sb="2" eb="3">
      <t>ホン</t>
    </rPh>
    <rPh sb="4" eb="5">
      <t>ケン</t>
    </rPh>
    <rPh sb="6" eb="7">
      <t>ツギ</t>
    </rPh>
    <phoneticPr fontId="4"/>
  </si>
  <si>
    <t>諸　岡　　伸</t>
    <rPh sb="0" eb="1">
      <t>ショ</t>
    </rPh>
    <rPh sb="2" eb="3">
      <t>オカ</t>
    </rPh>
    <rPh sb="5" eb="6">
      <t>ノブ</t>
    </rPh>
    <phoneticPr fontId="4"/>
  </si>
  <si>
    <t>中　野　敦　子</t>
    <rPh sb="0" eb="1">
      <t>ナカ</t>
    </rPh>
    <rPh sb="2" eb="3">
      <t>ノ</t>
    </rPh>
    <rPh sb="4" eb="5">
      <t>アツシ</t>
    </rPh>
    <rPh sb="6" eb="7">
      <t>コ</t>
    </rPh>
    <phoneticPr fontId="4"/>
  </si>
  <si>
    <t>今　町　嘉　範</t>
    <rPh sb="0" eb="1">
      <t>イマ</t>
    </rPh>
    <rPh sb="2" eb="3">
      <t>マチ</t>
    </rPh>
    <rPh sb="4" eb="5">
      <t>ヨミ</t>
    </rPh>
    <rPh sb="6" eb="7">
      <t>ハン</t>
    </rPh>
    <phoneticPr fontId="4"/>
  </si>
  <si>
    <t>伊　藤　美智子</t>
    <rPh sb="0" eb="1">
      <t>イ</t>
    </rPh>
    <rPh sb="2" eb="3">
      <t>フジ</t>
    </rPh>
    <rPh sb="4" eb="7">
      <t>ミチコ</t>
    </rPh>
    <phoneticPr fontId="4"/>
  </si>
  <si>
    <t>　奥永英武</t>
    <rPh sb="1" eb="2">
      <t>オク</t>
    </rPh>
    <rPh sb="2" eb="3">
      <t>ナガ</t>
    </rPh>
    <rPh sb="3" eb="5">
      <t>ヒデタケ</t>
    </rPh>
    <phoneticPr fontId="4"/>
  </si>
  <si>
    <t>太　田　和　恵</t>
    <rPh sb="0" eb="1">
      <t>フトシ</t>
    </rPh>
    <rPh sb="2" eb="3">
      <t>タ</t>
    </rPh>
    <rPh sb="4" eb="5">
      <t>ワ</t>
    </rPh>
    <rPh sb="6" eb="7">
      <t>メグミ</t>
    </rPh>
    <phoneticPr fontId="4"/>
  </si>
  <si>
    <t>◎小端邦彦</t>
    <rPh sb="1" eb="3">
      <t>オバタ</t>
    </rPh>
    <rPh sb="3" eb="5">
      <t>クニヒコ</t>
    </rPh>
    <phoneticPr fontId="4"/>
  </si>
  <si>
    <t>中　村　正　之</t>
    <rPh sb="0" eb="1">
      <t>ナカ</t>
    </rPh>
    <rPh sb="2" eb="3">
      <t>ムラ</t>
    </rPh>
    <rPh sb="4" eb="5">
      <t>マサ</t>
    </rPh>
    <rPh sb="6" eb="7">
      <t>ユキ</t>
    </rPh>
    <phoneticPr fontId="4"/>
  </si>
  <si>
    <t>青　木　茂　昭</t>
    <rPh sb="0" eb="1">
      <t>アオ</t>
    </rPh>
    <rPh sb="2" eb="3">
      <t>キ</t>
    </rPh>
    <rPh sb="4" eb="5">
      <t>シゲル</t>
    </rPh>
    <phoneticPr fontId="4"/>
  </si>
  <si>
    <t>天　野　長　志</t>
    <rPh sb="0" eb="1">
      <t>テン</t>
    </rPh>
    <rPh sb="2" eb="3">
      <t>ノ</t>
    </rPh>
    <rPh sb="4" eb="5">
      <t>ナガ</t>
    </rPh>
    <rPh sb="6" eb="7">
      <t>ココロザシ</t>
    </rPh>
    <phoneticPr fontId="4"/>
  </si>
  <si>
    <t>神　森　正　樹</t>
    <rPh sb="0" eb="1">
      <t>カミ</t>
    </rPh>
    <rPh sb="2" eb="3">
      <t>モリ</t>
    </rPh>
    <rPh sb="4" eb="5">
      <t>マサ</t>
    </rPh>
    <rPh sb="6" eb="7">
      <t>キ</t>
    </rPh>
    <phoneticPr fontId="4"/>
  </si>
  <si>
    <t>井上　珠美</t>
    <rPh sb="0" eb="2">
      <t>イノウエ</t>
    </rPh>
    <rPh sb="3" eb="5">
      <t>タマミ</t>
    </rPh>
    <phoneticPr fontId="4"/>
  </si>
  <si>
    <t>　河合貞志</t>
    <rPh sb="1" eb="3">
      <t>カワイ</t>
    </rPh>
    <rPh sb="3" eb="4">
      <t>サダ</t>
    </rPh>
    <rPh sb="4" eb="5">
      <t>ココロザシ</t>
    </rPh>
    <phoneticPr fontId="4"/>
  </si>
  <si>
    <t>金　児　正　嗣</t>
    <rPh sb="0" eb="1">
      <t>キン</t>
    </rPh>
    <rPh sb="2" eb="3">
      <t>コ</t>
    </rPh>
    <rPh sb="4" eb="5">
      <t>マサ</t>
    </rPh>
    <rPh sb="6" eb="7">
      <t>シ</t>
    </rPh>
    <phoneticPr fontId="4"/>
  </si>
  <si>
    <t>　向井英規</t>
    <rPh sb="1" eb="3">
      <t>ムカイ</t>
    </rPh>
    <rPh sb="3" eb="5">
      <t>ヒデキ</t>
    </rPh>
    <phoneticPr fontId="4"/>
  </si>
  <si>
    <t>舩　見　雪　絵</t>
    <rPh sb="0" eb="1">
      <t>フネ</t>
    </rPh>
    <rPh sb="2" eb="3">
      <t>ミ</t>
    </rPh>
    <rPh sb="4" eb="5">
      <t>ユキ</t>
    </rPh>
    <rPh sb="6" eb="7">
      <t>エ</t>
    </rPh>
    <phoneticPr fontId="4"/>
  </si>
  <si>
    <t>久　野　嘉　也</t>
    <rPh sb="0" eb="1">
      <t>ヒサシ</t>
    </rPh>
    <rPh sb="2" eb="3">
      <t>ノ</t>
    </rPh>
    <rPh sb="4" eb="5">
      <t>ヨミ</t>
    </rPh>
    <rPh sb="6" eb="7">
      <t>ナリ</t>
    </rPh>
    <phoneticPr fontId="4"/>
  </si>
  <si>
    <t>◎山路裕樹</t>
    <rPh sb="1" eb="3">
      <t>ヤマジ</t>
    </rPh>
    <rPh sb="3" eb="5">
      <t>ヒロキ</t>
    </rPh>
    <phoneticPr fontId="4"/>
  </si>
  <si>
    <t xml:space="preserve"> 　杉　野　美　佳</t>
    <rPh sb="2" eb="3">
      <t>スギ</t>
    </rPh>
    <rPh sb="4" eb="5">
      <t>ノ</t>
    </rPh>
    <rPh sb="6" eb="7">
      <t>ビ</t>
    </rPh>
    <rPh sb="8" eb="9">
      <t>ケイ</t>
    </rPh>
    <phoneticPr fontId="4"/>
  </si>
  <si>
    <t>新　名　強</t>
    <rPh sb="0" eb="1">
      <t>アラ</t>
    </rPh>
    <rPh sb="2" eb="3">
      <t>ナ</t>
    </rPh>
    <rPh sb="4" eb="5">
      <t>キョウ</t>
    </rPh>
    <phoneticPr fontId="4"/>
  </si>
  <si>
    <t>高　橋　浩　也</t>
    <rPh sb="0" eb="1">
      <t>コウ</t>
    </rPh>
    <rPh sb="2" eb="3">
      <t>ハシ</t>
    </rPh>
    <rPh sb="4" eb="5">
      <t>ヒロ</t>
    </rPh>
    <rPh sb="6" eb="7">
      <t>ナリ</t>
    </rPh>
    <phoneticPr fontId="4"/>
  </si>
  <si>
    <t>中世古　幸　司</t>
    <rPh sb="0" eb="3">
      <t>ナカセコ</t>
    </rPh>
    <rPh sb="4" eb="5">
      <t>サチ</t>
    </rPh>
    <rPh sb="6" eb="7">
      <t>ツカサ</t>
    </rPh>
    <phoneticPr fontId="4"/>
  </si>
  <si>
    <t>瀧　川　和　也</t>
    <rPh sb="0" eb="1">
      <t>タキ</t>
    </rPh>
    <rPh sb="2" eb="3">
      <t>カワ</t>
    </rPh>
    <rPh sb="4" eb="5">
      <t>ワ</t>
    </rPh>
    <rPh sb="6" eb="7">
      <t>ナリ</t>
    </rPh>
    <phoneticPr fontId="4"/>
  </si>
  <si>
    <t>長谷川　芳</t>
    <rPh sb="0" eb="3">
      <t>ハセガワ</t>
    </rPh>
    <rPh sb="4" eb="5">
      <t>ヨシ</t>
    </rPh>
    <phoneticPr fontId="4"/>
  </si>
  <si>
    <t>道　田　美　貴</t>
    <rPh sb="0" eb="1">
      <t>ミチ</t>
    </rPh>
    <rPh sb="2" eb="3">
      <t>タ</t>
    </rPh>
    <rPh sb="4" eb="5">
      <t>ビ</t>
    </rPh>
    <rPh sb="6" eb="7">
      <t>キ</t>
    </rPh>
    <phoneticPr fontId="4"/>
  </si>
  <si>
    <t>岸田早苗</t>
    <rPh sb="0" eb="2">
      <t>キシダ</t>
    </rPh>
    <rPh sb="2" eb="4">
      <t>サナエ</t>
    </rPh>
    <phoneticPr fontId="4"/>
  </si>
  <si>
    <t>　三重県教育文化会館別館3Ｆ</t>
    <rPh sb="1" eb="4">
      <t>ミエケン</t>
    </rPh>
    <rPh sb="4" eb="6">
      <t>キョウイク</t>
    </rPh>
    <rPh sb="6" eb="8">
      <t>ブンカ</t>
    </rPh>
    <rPh sb="8" eb="10">
      <t>カイカン</t>
    </rPh>
    <rPh sb="10" eb="12">
      <t>ベッカン</t>
    </rPh>
    <phoneticPr fontId="4"/>
  </si>
  <si>
    <t>514-0065</t>
    <phoneticPr fontId="4"/>
  </si>
  <si>
    <t>512-0925</t>
    <phoneticPr fontId="4"/>
  </si>
  <si>
    <t>059-225-1362</t>
    <phoneticPr fontId="4"/>
  </si>
  <si>
    <t>059-326-3100</t>
    <phoneticPr fontId="4"/>
  </si>
  <si>
    <t>　田中宏明</t>
    <rPh sb="1" eb="3">
      <t>タナカ</t>
    </rPh>
    <rPh sb="3" eb="4">
      <t>ヒロ</t>
    </rPh>
    <rPh sb="4" eb="5">
      <t>ア</t>
    </rPh>
    <phoneticPr fontId="4"/>
  </si>
  <si>
    <t>◎森　　健人</t>
    <rPh sb="1" eb="2">
      <t>モリ</t>
    </rPh>
    <rPh sb="4" eb="6">
      <t>タケヒト</t>
    </rPh>
    <phoneticPr fontId="4"/>
  </si>
  <si>
    <t>　助田宏樹</t>
    <rPh sb="1" eb="3">
      <t>スケタ</t>
    </rPh>
    <rPh sb="3" eb="5">
      <t>ヒロキ</t>
    </rPh>
    <phoneticPr fontId="4"/>
  </si>
  <si>
    <t>　若山典彦</t>
    <rPh sb="1" eb="3">
      <t>ワカヤマ</t>
    </rPh>
    <rPh sb="3" eb="4">
      <t>ノリ</t>
    </rPh>
    <rPh sb="4" eb="5">
      <t>ヒコ</t>
    </rPh>
    <phoneticPr fontId="4"/>
  </si>
  <si>
    <t>副館長兼課長</t>
    <rPh sb="0" eb="3">
      <t>フクカンチョウ</t>
    </rPh>
    <rPh sb="3" eb="4">
      <t>ケン</t>
    </rPh>
    <rPh sb="4" eb="6">
      <t>カチョウ</t>
    </rPh>
    <phoneticPr fontId="4"/>
  </si>
  <si>
    <t>調査・資料情報課</t>
    <rPh sb="0" eb="2">
      <t>チョウサ</t>
    </rPh>
    <rPh sb="3" eb="5">
      <t>シリョウ</t>
    </rPh>
    <rPh sb="5" eb="7">
      <t>ジョウホウ</t>
    </rPh>
    <rPh sb="7" eb="8">
      <t>カ</t>
    </rPh>
    <phoneticPr fontId="4"/>
  </si>
  <si>
    <t>課　　長（併）</t>
    <rPh sb="0" eb="1">
      <t>カ</t>
    </rPh>
    <rPh sb="3" eb="4">
      <t>チョウ</t>
    </rPh>
    <rPh sb="5" eb="6">
      <t>ヘイ</t>
    </rPh>
    <phoneticPr fontId="4"/>
  </si>
  <si>
    <t>濱井　初男</t>
    <rPh sb="0" eb="2">
      <t>ハマイ</t>
    </rPh>
    <rPh sb="3" eb="5">
      <t>ハツオ</t>
    </rPh>
    <phoneticPr fontId="4"/>
  </si>
  <si>
    <t>小林　貴虎</t>
    <rPh sb="0" eb="2">
      <t>コバヤシ</t>
    </rPh>
    <rPh sb="3" eb="5">
      <t>タカトラ</t>
    </rPh>
    <phoneticPr fontId="4"/>
  </si>
  <si>
    <t>小島　智子</t>
    <rPh sb="0" eb="2">
      <t>コジマ</t>
    </rPh>
    <rPh sb="3" eb="5">
      <t>トモコ</t>
    </rPh>
    <phoneticPr fontId="4"/>
  </si>
  <si>
    <t>山本　里香</t>
    <rPh sb="0" eb="2">
      <t>ヤマモト</t>
    </rPh>
    <rPh sb="3" eb="5">
      <t>リカ</t>
    </rPh>
    <phoneticPr fontId="4"/>
  </si>
  <si>
    <t>稲垣　昭義</t>
    <rPh sb="0" eb="2">
      <t>イナガキ</t>
    </rPh>
    <rPh sb="3" eb="5">
      <t>アキヨシ</t>
    </rPh>
    <phoneticPr fontId="4"/>
  </si>
  <si>
    <t>石田　成生</t>
    <rPh sb="0" eb="2">
      <t>イシダ</t>
    </rPh>
    <rPh sb="3" eb="5">
      <t>シゲオ</t>
    </rPh>
    <phoneticPr fontId="4"/>
  </si>
  <si>
    <t>谷川　孝栄</t>
    <rPh sb="0" eb="2">
      <t>タニガワ</t>
    </rPh>
    <rPh sb="3" eb="4">
      <t>タカシ</t>
    </rPh>
    <rPh sb="4" eb="5">
      <t>エイ</t>
    </rPh>
    <phoneticPr fontId="4"/>
  </si>
  <si>
    <t>前野　和美</t>
    <rPh sb="0" eb="2">
      <t>マエノ</t>
    </rPh>
    <rPh sb="3" eb="5">
      <t>カズミ</t>
    </rPh>
    <phoneticPr fontId="4"/>
  </si>
  <si>
    <t>鈴鹿市一ノ宮町557　</t>
    <rPh sb="0" eb="3">
      <t>スズカシ</t>
    </rPh>
    <rPh sb="3" eb="4">
      <t>イチ</t>
    </rPh>
    <rPh sb="5" eb="6">
      <t>ミヤ</t>
    </rPh>
    <rPh sb="6" eb="7">
      <t>チョウ</t>
    </rPh>
    <phoneticPr fontId="4"/>
  </si>
  <si>
    <t>0598-53-4318</t>
    <phoneticPr fontId="4"/>
  </si>
  <si>
    <t>伊　賀　市（本校21）</t>
    <rPh sb="0" eb="1">
      <t>イ</t>
    </rPh>
    <rPh sb="2" eb="3">
      <t>ガ</t>
    </rPh>
    <rPh sb="4" eb="5">
      <t>シ</t>
    </rPh>
    <rPh sb="6" eb="8">
      <t>ホンコウ</t>
    </rPh>
    <phoneticPr fontId="4"/>
  </si>
  <si>
    <t>(1)</t>
    <phoneticPr fontId="4"/>
  </si>
  <si>
    <t>(22)</t>
    <phoneticPr fontId="4"/>
  </si>
  <si>
    <t>☆○市民病院
分校</t>
    <rPh sb="2" eb="4">
      <t>しみん</t>
    </rPh>
    <rPh sb="4" eb="6">
      <t>びょういん</t>
    </rPh>
    <rPh sb="7" eb="9">
      <t>ぶんこう</t>
    </rPh>
    <phoneticPr fontId="4" type="Hiragana" alignment="distributed"/>
  </si>
  <si>
    <t>津市河辺町2210-2
　　　　　　　　津西高等学校内</t>
    <rPh sb="0" eb="2">
      <t>ツシ</t>
    </rPh>
    <rPh sb="2" eb="4">
      <t>カワベ</t>
    </rPh>
    <rPh sb="4" eb="5">
      <t>チョウ</t>
    </rPh>
    <rPh sb="20" eb="21">
      <t>ツ</t>
    </rPh>
    <rPh sb="21" eb="22">
      <t>ニシ</t>
    </rPh>
    <rPh sb="22" eb="24">
      <t>コウトウ</t>
    </rPh>
    <rPh sb="24" eb="26">
      <t>ガッコウ</t>
    </rPh>
    <rPh sb="26" eb="27">
      <t>ナイ</t>
    </rPh>
    <phoneticPr fontId="4"/>
  </si>
  <si>
    <t>四日市市菅原町678　
      四日市中央工業高等学校内</t>
    <rPh sb="0" eb="4">
      <t>ヨッカイチシ</t>
    </rPh>
    <rPh sb="4" eb="7">
      <t>スガワラマチ</t>
    </rPh>
    <rPh sb="6" eb="7">
      <t>マチ</t>
    </rPh>
    <rPh sb="18" eb="21">
      <t>ヨッカイチ</t>
    </rPh>
    <rPh sb="21" eb="23">
      <t>チュウオウ</t>
    </rPh>
    <rPh sb="23" eb="25">
      <t>コウギョウ</t>
    </rPh>
    <rPh sb="25" eb="27">
      <t>コウトウ</t>
    </rPh>
    <rPh sb="27" eb="29">
      <t>ガッコウ</t>
    </rPh>
    <rPh sb="29" eb="30">
      <t>ナイ</t>
    </rPh>
    <phoneticPr fontId="4"/>
  </si>
  <si>
    <t>津市広明町13
　　　三重県教育委員会事務局内</t>
    <rPh sb="0" eb="2">
      <t>ツシ</t>
    </rPh>
    <rPh sb="2" eb="5">
      <t>コウメイチョウ</t>
    </rPh>
    <rPh sb="11" eb="14">
      <t>ミエケン</t>
    </rPh>
    <rPh sb="14" eb="16">
      <t>キョウイク</t>
    </rPh>
    <rPh sb="16" eb="18">
      <t>イイン</t>
    </rPh>
    <rPh sb="18" eb="19">
      <t>カイ</t>
    </rPh>
    <rPh sb="19" eb="22">
      <t>ジムキョク</t>
    </rPh>
    <rPh sb="22" eb="23">
      <t>ナイ</t>
    </rPh>
    <phoneticPr fontId="4"/>
  </si>
  <si>
    <t>鈴鹿市御薗町1669
　（公財）三重県スポーツ協会内</t>
    <rPh sb="13" eb="14">
      <t>コウ</t>
    </rPh>
    <rPh sb="14" eb="15">
      <t>ザイ</t>
    </rPh>
    <rPh sb="16" eb="19">
      <t>ミエケン</t>
    </rPh>
    <rPh sb="23" eb="25">
      <t>キョウカイ</t>
    </rPh>
    <rPh sb="25" eb="26">
      <t>ナイ</t>
    </rPh>
    <phoneticPr fontId="4"/>
  </si>
  <si>
    <t>津市栄町一丁目891
　 　　　三重県合同ビル3F内</t>
    <rPh sb="0" eb="4">
      <t>514-0004</t>
    </rPh>
    <rPh sb="4" eb="5">
      <t>1</t>
    </rPh>
    <rPh sb="5" eb="7">
      <t>チョウメ</t>
    </rPh>
    <rPh sb="16" eb="19">
      <t>ミエケン</t>
    </rPh>
    <rPh sb="19" eb="21">
      <t>ゴウドウ</t>
    </rPh>
    <rPh sb="25" eb="26">
      <t>ナイ</t>
    </rPh>
    <phoneticPr fontId="4"/>
  </si>
  <si>
    <t>三重県教育委員会事務局
　　　社会教育・文化財保護課内</t>
    <rPh sb="0" eb="3">
      <t>ミエケン</t>
    </rPh>
    <rPh sb="3" eb="5">
      <t>キョウイク</t>
    </rPh>
    <rPh sb="5" eb="8">
      <t>イインカイ</t>
    </rPh>
    <rPh sb="8" eb="11">
      <t>ジムキョク</t>
    </rPh>
    <rPh sb="15" eb="17">
      <t>シャカイ</t>
    </rPh>
    <rPh sb="17" eb="19">
      <t>キョウイク</t>
    </rPh>
    <rPh sb="20" eb="23">
      <t>ブンカザイ</t>
    </rPh>
    <rPh sb="23" eb="25">
      <t>ホゴ</t>
    </rPh>
    <rPh sb="25" eb="26">
      <t>カ</t>
    </rPh>
    <rPh sb="26" eb="27">
      <t>ナイ</t>
    </rPh>
    <phoneticPr fontId="4"/>
  </si>
  <si>
    <t>津市広明町13
　三重県教育委員会事務局
　　　　　　　福利・給与課内</t>
    <rPh sb="0" eb="2">
      <t>ツシ</t>
    </rPh>
    <rPh sb="2" eb="4">
      <t>ヒロアキ</t>
    </rPh>
    <rPh sb="4" eb="5">
      <t>マチ</t>
    </rPh>
    <rPh sb="9" eb="12">
      <t>ミエケン</t>
    </rPh>
    <rPh sb="12" eb="14">
      <t>キョウイク</t>
    </rPh>
    <rPh sb="14" eb="17">
      <t>イインカイ</t>
    </rPh>
    <rPh sb="17" eb="20">
      <t>ジムキョク</t>
    </rPh>
    <rPh sb="28" eb="30">
      <t>フクリ</t>
    </rPh>
    <rPh sb="31" eb="33">
      <t>キュウヨ</t>
    </rPh>
    <rPh sb="33" eb="35">
      <t>カナイ</t>
    </rPh>
    <phoneticPr fontId="4"/>
  </si>
  <si>
    <t>津市栄町一丁目891
　　　　　　三重県合同ビル3F</t>
    <rPh sb="0" eb="4">
      <t>514-0004</t>
    </rPh>
    <rPh sb="4" eb="5">
      <t>1</t>
    </rPh>
    <rPh sb="5" eb="7">
      <t>チョウメ</t>
    </rPh>
    <rPh sb="17" eb="20">
      <t>ミエケン</t>
    </rPh>
    <rPh sb="20" eb="22">
      <t>ゴウドウ</t>
    </rPh>
    <phoneticPr fontId="4"/>
  </si>
  <si>
    <t>津市桜橋二丁目142
　　 　三重県教育文化会館内</t>
    <rPh sb="0" eb="4">
      <t>514-0003</t>
    </rPh>
    <rPh sb="4" eb="5">
      <t>2</t>
    </rPh>
    <rPh sb="5" eb="7">
      <t>チョウメ</t>
    </rPh>
    <rPh sb="15" eb="18">
      <t>ミエケン</t>
    </rPh>
    <rPh sb="18" eb="20">
      <t>キョウイク</t>
    </rPh>
    <rPh sb="20" eb="22">
      <t>ブンカ</t>
    </rPh>
    <rPh sb="22" eb="24">
      <t>カイカン</t>
    </rPh>
    <rPh sb="24" eb="25">
      <t>ナイ</t>
    </rPh>
    <phoneticPr fontId="4"/>
  </si>
  <si>
    <t>中部台運動公園内みえこどもの城内</t>
    <rPh sb="0" eb="2">
      <t>チュウブダイ</t>
    </rPh>
    <rPh sb="2" eb="3">
      <t>ダイ</t>
    </rPh>
    <rPh sb="3" eb="7">
      <t>ウンドウコウエン</t>
    </rPh>
    <rPh sb="7" eb="8">
      <t>ナイ</t>
    </rPh>
    <rPh sb="14" eb="15">
      <t>シロ</t>
    </rPh>
    <rPh sb="15" eb="16">
      <t>ナイ</t>
    </rPh>
    <phoneticPr fontId="4"/>
  </si>
  <si>
    <t>津市一身田大古曽693-1
　　　　三重県人権センター内</t>
    <rPh sb="0" eb="8">
      <t>514-0113</t>
    </rPh>
    <rPh sb="18" eb="21">
      <t>ミエケン</t>
    </rPh>
    <rPh sb="21" eb="23">
      <t>ジンケン</t>
    </rPh>
    <rPh sb="27" eb="28">
      <t>ナイ</t>
    </rPh>
    <phoneticPr fontId="4"/>
  </si>
  <si>
    <t>令和２年７月発行</t>
    <rPh sb="0" eb="1">
      <t>レイ</t>
    </rPh>
    <rPh sb="1" eb="2">
      <t>ワ</t>
    </rPh>
    <rPh sb="3" eb="4">
      <t>ネン</t>
    </rPh>
    <rPh sb="5" eb="6">
      <t>ガツ</t>
    </rPh>
    <rPh sb="6" eb="8">
      <t>ハッコウ</t>
    </rPh>
    <phoneticPr fontId="4"/>
  </si>
  <si>
    <t>令和２年度 学校名簿</t>
    <rPh sb="0" eb="2">
      <t>レイワ</t>
    </rPh>
    <rPh sb="3" eb="4">
      <t>ネン</t>
    </rPh>
    <rPh sb="4" eb="5">
      <t>ド</t>
    </rPh>
    <rPh sb="6" eb="7">
      <t>ガク</t>
    </rPh>
    <rPh sb="7" eb="8">
      <t>コウ</t>
    </rPh>
    <rPh sb="8" eb="9">
      <t>ナ</t>
    </rPh>
    <rPh sb="9" eb="10">
      <t>ボ</t>
    </rPh>
    <phoneticPr fontId="4"/>
  </si>
  <si>
    <t>関認定こども園
アスレ</t>
    <rPh sb="0" eb="1">
      <t>せき</t>
    </rPh>
    <rPh sb="1" eb="3">
      <t>にんてい</t>
    </rPh>
    <rPh sb="6" eb="7">
      <t>えん</t>
    </rPh>
    <phoneticPr fontId="4" type="Hiragana" alignment="distributed"/>
  </si>
  <si>
    <t>橋北</t>
    <rPh sb="0" eb="2">
      <t>きょうほく</t>
    </rPh>
    <phoneticPr fontId="4" type="Hiragana" alignment="distributed"/>
  </si>
  <si>
    <t>☆○市民病院分校</t>
    <rPh sb="2" eb="6">
      <t>しみんびょういん</t>
    </rPh>
    <rPh sb="6" eb="8">
      <t>ぶんこう</t>
    </rPh>
    <phoneticPr fontId="4" type="Hiragana"/>
  </si>
  <si>
    <r>
      <t xml:space="preserve">南　伊　勢
</t>
    </r>
    <r>
      <rPr>
        <sz val="10"/>
        <rFont val="ＭＳ 明朝"/>
        <family val="1"/>
        <charset val="128"/>
      </rPr>
      <t>（南勢 校舎）</t>
    </r>
    <rPh sb="0" eb="1">
      <t>みなみ</t>
    </rPh>
    <rPh sb="2" eb="3">
      <t>い</t>
    </rPh>
    <rPh sb="4" eb="5">
      <t>せい</t>
    </rPh>
    <rPh sb="7" eb="8">
      <t>なん</t>
    </rPh>
    <rPh sb="8" eb="9">
      <t>ぜい</t>
    </rPh>
    <rPh sb="10" eb="11">
      <t>こう</t>
    </rPh>
    <rPh sb="11" eb="12">
      <t>しゃ</t>
    </rPh>
    <phoneticPr fontId="4" type="Hiragana" alignment="distributed"/>
  </si>
  <si>
    <t>　　地域拠点
　　サテライ
　　ト</t>
    <rPh sb="2" eb="4">
      <t>チイキ</t>
    </rPh>
    <rPh sb="4" eb="6">
      <t>キョテン</t>
    </rPh>
    <phoneticPr fontId="4"/>
  </si>
  <si>
    <r>
      <t>　　地域イノ
　　</t>
    </r>
    <r>
      <rPr>
        <sz val="10"/>
        <rFont val="ＭＳ 明朝"/>
        <family val="1"/>
        <charset val="128"/>
      </rPr>
      <t>ベーション</t>
    </r>
    <r>
      <rPr>
        <sz val="11"/>
        <rFont val="ＭＳ 明朝"/>
        <family val="1"/>
        <charset val="128"/>
      </rPr>
      <t xml:space="preserve">
　　学研究科</t>
    </r>
    <rPh sb="2" eb="4">
      <t>チイキ</t>
    </rPh>
    <rPh sb="17" eb="18">
      <t>ガク</t>
    </rPh>
    <rPh sb="18" eb="21">
      <t>ケンキュウカ</t>
    </rPh>
    <phoneticPr fontId="4"/>
  </si>
  <si>
    <t>セントヨゼフ女子学園</t>
    <rPh sb="6" eb="10">
      <t>じょしがくえん</t>
    </rPh>
    <phoneticPr fontId="4" type="Hiragana" alignment="distributed"/>
  </si>
  <si>
    <t>鈴鹿医療科学</t>
    <rPh sb="0" eb="2">
      <t>すずか</t>
    </rPh>
    <rPh sb="2" eb="4">
      <t>いりょう</t>
    </rPh>
    <rPh sb="4" eb="6">
      <t>かがく</t>
    </rPh>
    <phoneticPr fontId="4" type="Hiragana" alignment="distributed"/>
  </si>
  <si>
    <t>経済学部
環境情報学部
総合政策学部</t>
    <rPh sb="0" eb="2">
      <t>ケイザイ</t>
    </rPh>
    <rPh sb="2" eb="4">
      <t>ガクブ</t>
    </rPh>
    <rPh sb="5" eb="7">
      <t>カンキョウ</t>
    </rPh>
    <rPh sb="7" eb="9">
      <t>ジョウホウ</t>
    </rPh>
    <rPh sb="9" eb="10">
      <t>ガク</t>
    </rPh>
    <rPh sb="10" eb="11">
      <t>ブ</t>
    </rPh>
    <rPh sb="12" eb="14">
      <t>ソウゴウ</t>
    </rPh>
    <rPh sb="14" eb="16">
      <t>セイサク</t>
    </rPh>
    <rPh sb="16" eb="18">
      <t>ガクブ</t>
    </rPh>
    <phoneticPr fontId="4"/>
  </si>
  <si>
    <t>保健衛生学部
医用工学部
薬学部
看護学部</t>
    <rPh sb="0" eb="2">
      <t>ホケン</t>
    </rPh>
    <rPh sb="2" eb="4">
      <t>エイセイ</t>
    </rPh>
    <rPh sb="4" eb="6">
      <t>ガクブ</t>
    </rPh>
    <rPh sb="7" eb="9">
      <t>イヨウ</t>
    </rPh>
    <rPh sb="9" eb="12">
      <t>コウガクブ</t>
    </rPh>
    <rPh sb="13" eb="16">
      <t>ヤクガクブ</t>
    </rPh>
    <rPh sb="17" eb="19">
      <t>カンゴ</t>
    </rPh>
    <rPh sb="19" eb="21">
      <t>ガクブ</t>
    </rPh>
    <phoneticPr fontId="4"/>
  </si>
  <si>
    <r>
      <t xml:space="preserve">文学部
教育学部
</t>
    </r>
    <r>
      <rPr>
        <sz val="9"/>
        <rFont val="ＭＳ 明朝"/>
        <family val="1"/>
        <charset val="128"/>
      </rPr>
      <t>現代日本社会学部</t>
    </r>
    <rPh sb="0" eb="3">
      <t>ブンガクブ</t>
    </rPh>
    <rPh sb="4" eb="6">
      <t>キョウイク</t>
    </rPh>
    <rPh sb="6" eb="8">
      <t>ガクブ</t>
    </rPh>
    <rPh sb="9" eb="11">
      <t>ゲンダイ</t>
    </rPh>
    <rPh sb="11" eb="13">
      <t>ニホン</t>
    </rPh>
    <rPh sb="13" eb="15">
      <t>シャカイ</t>
    </rPh>
    <rPh sb="15" eb="17">
      <t>ガクブ</t>
    </rPh>
    <phoneticPr fontId="4"/>
  </si>
  <si>
    <r>
      <t xml:space="preserve">鈴鹿市岸岡町1001-1
</t>
    </r>
    <r>
      <rPr>
        <sz val="8"/>
        <rFont val="ＭＳ 明朝"/>
        <family val="1"/>
        <charset val="128"/>
      </rPr>
      <t>（保健衛生学部、医用工学部）</t>
    </r>
    <r>
      <rPr>
        <sz val="9"/>
        <rFont val="ＭＳ 明朝"/>
        <family val="1"/>
        <charset val="128"/>
      </rPr>
      <t xml:space="preserve">
鈴鹿市南玉垣町3500-3
（薬学部、看護学部）
鈴鹿市岸岡町1001-1
（東洋医学研究所）</t>
    </r>
    <rPh sb="0" eb="3">
      <t>スズカシ</t>
    </rPh>
    <rPh sb="3" eb="4">
      <t>キシ</t>
    </rPh>
    <rPh sb="4" eb="5">
      <t>オカ</t>
    </rPh>
    <rPh sb="5" eb="6">
      <t>チョウ</t>
    </rPh>
    <rPh sb="14" eb="16">
      <t>ホケン</t>
    </rPh>
    <rPh sb="16" eb="18">
      <t>エイセイ</t>
    </rPh>
    <rPh sb="18" eb="20">
      <t>ガクブ</t>
    </rPh>
    <rPh sb="21" eb="23">
      <t>イヨウ</t>
    </rPh>
    <rPh sb="23" eb="25">
      <t>コウガク</t>
    </rPh>
    <rPh sb="25" eb="26">
      <t>ブ</t>
    </rPh>
    <rPh sb="28" eb="31">
      <t>スズカシ</t>
    </rPh>
    <rPh sb="31" eb="32">
      <t>ミナミ</t>
    </rPh>
    <rPh sb="32" eb="34">
      <t>タマガキ</t>
    </rPh>
    <rPh sb="34" eb="35">
      <t>チョウ</t>
    </rPh>
    <rPh sb="43" eb="45">
      <t>ヤクガク</t>
    </rPh>
    <rPh sb="45" eb="46">
      <t>ブ</t>
    </rPh>
    <rPh sb="47" eb="49">
      <t>カンゴ</t>
    </rPh>
    <rPh sb="49" eb="51">
      <t>ガクブ</t>
    </rPh>
    <rPh sb="53" eb="56">
      <t>スズカシ</t>
    </rPh>
    <rPh sb="56" eb="59">
      <t>キシオカチョウ</t>
    </rPh>
    <rPh sb="67" eb="69">
      <t>トウヨウ</t>
    </rPh>
    <rPh sb="69" eb="71">
      <t>イガク</t>
    </rPh>
    <rPh sb="71" eb="74">
      <t>ケンキュウショ</t>
    </rPh>
    <phoneticPr fontId="4"/>
  </si>
  <si>
    <t>229-3292@city.tsu.lg.jp</t>
    <phoneticPr fontId="4" type="Hiragana" alignment="center"/>
  </si>
  <si>
    <t>人権教育監</t>
    <phoneticPr fontId="4"/>
  </si>
  <si>
    <t>　森　　将和</t>
    <rPh sb="1" eb="2">
      <t>モリ</t>
    </rPh>
    <rPh sb="4" eb="5">
      <t>ショウ</t>
    </rPh>
    <rPh sb="5" eb="6">
      <t>カズ</t>
    </rPh>
    <phoneticPr fontId="4"/>
  </si>
  <si>
    <t>　森田　　潤</t>
    <rPh sb="1" eb="2">
      <t>モリ</t>
    </rPh>
    <rPh sb="2" eb="3">
      <t>タ</t>
    </rPh>
    <rPh sb="5" eb="6">
      <t>ジュン</t>
    </rPh>
    <phoneticPr fontId="4"/>
  </si>
  <si>
    <t>◎福井崇司</t>
    <rPh sb="1" eb="3">
      <t>フクイ</t>
    </rPh>
    <rPh sb="3" eb="4">
      <t>タカシ</t>
    </rPh>
    <rPh sb="4" eb="5">
      <t>シ</t>
    </rPh>
    <phoneticPr fontId="4"/>
  </si>
  <si>
    <t>◎小倉　　礼</t>
    <rPh sb="1" eb="3">
      <t>オグラ</t>
    </rPh>
    <rPh sb="5" eb="6">
      <t>レイ</t>
    </rPh>
    <phoneticPr fontId="4"/>
  </si>
  <si>
    <t xml:space="preserve">  (共済組合班長)
　森 部　　司</t>
    <rPh sb="3" eb="5">
      <t>キョウサイ</t>
    </rPh>
    <rPh sb="5" eb="7">
      <t>クミアイ</t>
    </rPh>
    <rPh sb="7" eb="9">
      <t>ハンチョウ</t>
    </rPh>
    <rPh sb="12" eb="13">
      <t>モリ</t>
    </rPh>
    <rPh sb="14" eb="15">
      <t>ブ</t>
    </rPh>
    <rPh sb="17" eb="18">
      <t>ツカサ</t>
    </rPh>
    <phoneticPr fontId="4"/>
  </si>
  <si>
    <t>社会教育・
文化財保護課</t>
    <rPh sb="0" eb="2">
      <t>シャカイ</t>
    </rPh>
    <rPh sb="2" eb="4">
      <t>キョウイク</t>
    </rPh>
    <rPh sb="6" eb="9">
      <t>ブンカザイ</t>
    </rPh>
    <rPh sb="9" eb="11">
      <t>ホゴ</t>
    </rPh>
    <rPh sb="11" eb="12">
      <t>カ</t>
    </rPh>
    <phoneticPr fontId="4"/>
  </si>
  <si>
    <t>　小濵　　学</t>
    <rPh sb="1" eb="3">
      <t>コハマ</t>
    </rPh>
    <rPh sb="5" eb="6">
      <t>マナブ</t>
    </rPh>
    <phoneticPr fontId="4"/>
  </si>
  <si>
    <t>◎小濵　　偉</t>
    <rPh sb="1" eb="3">
      <t>オバマ</t>
    </rPh>
    <rPh sb="5" eb="6">
      <t>イ</t>
    </rPh>
    <phoneticPr fontId="4"/>
  </si>
  <si>
    <t>(公財)三重こどもわかもの育成財団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</si>
  <si>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t>514-0004
514-0002</t>
    <phoneticPr fontId="4"/>
  </si>
  <si>
    <t>津市栄町一丁目892 　四天王会館2F
（9月より）
津市島崎町314　　　 島崎会館2Ｆ</t>
    <rPh sb="0" eb="4">
      <t>514-0004</t>
    </rPh>
    <rPh sb="4" eb="5">
      <t>1</t>
    </rPh>
    <rPh sb="5" eb="7">
      <t>チョウメ</t>
    </rPh>
    <rPh sb="12" eb="15">
      <t>シテンノウ</t>
    </rPh>
    <rPh sb="15" eb="17">
      <t>カイカン</t>
    </rPh>
    <rPh sb="23" eb="24">
      <t>ガツ</t>
    </rPh>
    <rPh sb="28" eb="30">
      <t>ツシ</t>
    </rPh>
    <rPh sb="30" eb="32">
      <t>シマザキ</t>
    </rPh>
    <rPh sb="32" eb="33">
      <t>チョウ</t>
    </rPh>
    <rPh sb="40" eb="42">
      <t>シマザキ</t>
    </rPh>
    <rPh sb="42" eb="44">
      <t>カイカン</t>
    </rPh>
    <phoneticPr fontId="4"/>
  </si>
  <si>
    <t>名古屋市中村区那古野一丁目47-1
　　名古屋国際センタービル16Ｆ</t>
    <rPh sb="0" eb="4">
      <t>ナゴヤシ</t>
    </rPh>
    <rPh sb="4" eb="7">
      <t>ナカムラク</t>
    </rPh>
    <rPh sb="7" eb="9">
      <t>ナゴ</t>
    </rPh>
    <rPh sb="9" eb="10">
      <t>ノ</t>
    </rPh>
    <rPh sb="10" eb="11">
      <t>イチ</t>
    </rPh>
    <rPh sb="11" eb="13">
      <t>チョウメ</t>
    </rPh>
    <phoneticPr fontId="4"/>
  </si>
  <si>
    <r>
      <rPr>
        <sz val="11"/>
        <rFont val="ＭＳ 明朝"/>
        <family val="1"/>
        <charset val="128"/>
      </rPr>
      <t xml:space="preserve">      </t>
    </r>
    <r>
      <rPr>
        <sz val="11"/>
        <rFont val="ＭＳ ゴシック"/>
        <family val="3"/>
        <charset val="128"/>
      </rPr>
      <t xml:space="preserve">　 </t>
    </r>
    <r>
      <rPr>
        <sz val="11"/>
        <rFont val="ＭＳ 明朝"/>
        <family val="1"/>
        <charset val="128"/>
      </rPr>
      <t>(＊郵便番号514-0113　津市一身田大古曽693-1　三重県人権センター内  Fax 059-233-5523)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</si>
  <si>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　水谷匡利</t>
    <rPh sb="1" eb="3">
      <t>ミズタニ</t>
    </rPh>
    <rPh sb="3" eb="4">
      <t>マサシ</t>
    </rPh>
    <rPh sb="4" eb="5">
      <t>リ</t>
    </rPh>
    <phoneticPr fontId="4"/>
  </si>
  <si>
    <t>　湯浅秀紀</t>
    <rPh sb="1" eb="3">
      <t>ユアサ</t>
    </rPh>
    <rPh sb="3" eb="4">
      <t>ヒデ</t>
    </rPh>
    <rPh sb="4" eb="5">
      <t>キ</t>
    </rPh>
    <phoneticPr fontId="4"/>
  </si>
  <si>
    <t>(16)</t>
    <phoneticPr fontId="4"/>
  </si>
  <si>
    <t>(8)</t>
    <phoneticPr fontId="4"/>
  </si>
  <si>
    <t>（令和２年５月１５日現在）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</si>
  <si>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r>
      <t>桑名市（本園</t>
    </r>
    <r>
      <rPr>
        <b/>
        <sz val="11"/>
        <rFont val="ＭＳ ゴシック"/>
        <family val="3"/>
        <charset val="128"/>
      </rPr>
      <t>11</t>
    </r>
    <r>
      <rPr>
        <sz val="11"/>
        <rFont val="ＭＳ ゴシック"/>
        <family val="3"/>
        <charset val="128"/>
      </rPr>
      <t>）</t>
    </r>
    <rPh sb="0" eb="2">
      <t>クワナ</t>
    </rPh>
    <rPh sb="2" eb="3">
      <t>シ</t>
    </rPh>
    <rPh sb="4" eb="5">
      <t>ホン</t>
    </rPh>
    <rPh sb="5" eb="6">
      <t>エン</t>
    </rPh>
    <phoneticPr fontId="4"/>
  </si>
  <si>
    <t>510-1252</t>
    <phoneticPr fontId="4" type="Hiragana" alignment="distributed"/>
  </si>
  <si>
    <t>朝日町大字小向2068番地1</t>
    <rPh sb="0" eb="3">
      <t>アサヒマチ</t>
    </rPh>
    <rPh sb="3" eb="5">
      <t>オオアザ</t>
    </rPh>
    <rPh sb="5" eb="7">
      <t>コムカイ</t>
    </rPh>
    <rPh sb="11" eb="13">
      <t>バンチ</t>
    </rPh>
    <phoneticPr fontId="4"/>
  </si>
  <si>
    <t>（本園１２）</t>
    <rPh sb="1" eb="3">
      <t>ホンエン</t>
    </rPh>
    <phoneticPr fontId="4"/>
  </si>
  <si>
    <t>朝日町大字柿750番地</t>
    <rPh sb="0" eb="3">
      <t>アサヒチョウ</t>
    </rPh>
    <rPh sb="3" eb="5">
      <t>オオアザ</t>
    </rPh>
    <rPh sb="5" eb="6">
      <t>カキ</t>
    </rPh>
    <rPh sb="9" eb="11">
      <t>バンチ</t>
    </rPh>
    <phoneticPr fontId="4"/>
  </si>
  <si>
    <t>朝日町大字柿2838番地</t>
    <rPh sb="0" eb="3">
      <t>アサヒチョウ</t>
    </rPh>
    <rPh sb="3" eb="5">
      <t>オオアザ</t>
    </rPh>
    <rPh sb="5" eb="6">
      <t>カキ</t>
    </rPh>
    <rPh sb="10" eb="12">
      <t>バンチ</t>
    </rPh>
    <phoneticPr fontId="4"/>
  </si>
  <si>
    <t>学部長　藤田　伸也</t>
    <rPh sb="0" eb="3">
      <t>ガクブチョウ</t>
    </rPh>
    <phoneticPr fontId="4"/>
  </si>
  <si>
    <t>研究科長　須藤　啓広</t>
    <rPh sb="0" eb="2">
      <t>ケンキュウ</t>
    </rPh>
    <rPh sb="2" eb="4">
      <t>カチョウ</t>
    </rPh>
    <phoneticPr fontId="4"/>
  </si>
  <si>
    <t>研究科長　池浦　良淳</t>
    <rPh sb="0" eb="2">
      <t>ケンキュウ</t>
    </rPh>
    <rPh sb="2" eb="4">
      <t>カチョウ</t>
    </rPh>
    <phoneticPr fontId="4"/>
  </si>
  <si>
    <t>院　長　伊佐地　秀司</t>
    <phoneticPr fontId="4"/>
  </si>
  <si>
    <t>院　長　大野　研</t>
    <rPh sb="0" eb="1">
      <t>イン</t>
    </rPh>
    <phoneticPr fontId="4"/>
  </si>
  <si>
    <t>松阪市久保町1843-10</t>
    <phoneticPr fontId="4"/>
  </si>
  <si>
    <t>（２）幼保連携型認定こども園（本園42）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</si>
  <si>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(学長)
丸山　康人
(学科長)
豊田　妙子
高崎　昭彦</t>
    <rPh sb="1" eb="3">
      <t>ガクチョウ</t>
    </rPh>
    <rPh sb="5" eb="7">
      <t>マルヤマ</t>
    </rPh>
    <rPh sb="8" eb="10">
      <t>ヤスヒト</t>
    </rPh>
    <rPh sb="12" eb="14">
      <t>ガッカ</t>
    </rPh>
    <rPh sb="14" eb="15">
      <t>チョウ</t>
    </rPh>
    <rPh sb="17" eb="19">
      <t>トヨダ</t>
    </rPh>
    <rPh sb="20" eb="22">
      <t>タエコ</t>
    </rPh>
    <rPh sb="23" eb="25">
      <t>タカサキ</t>
    </rPh>
    <rPh sb="26" eb="28">
      <t>アキヒコ</t>
    </rPh>
    <phoneticPr fontId="4"/>
  </si>
  <si>
    <t>三重郡朝日町大字小向893番地</t>
    <rPh sb="0" eb="2">
      <t>ミエ</t>
    </rPh>
    <rPh sb="2" eb="3">
      <t>グン</t>
    </rPh>
    <rPh sb="6" eb="8">
      <t>オオアザ</t>
    </rPh>
    <rPh sb="13" eb="15">
      <t>バンチ</t>
    </rPh>
    <phoneticPr fontId="4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</si>
  <si>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</si>
  <si>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</si>
  <si>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</si>
  <si>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4" type="Hiragana" alignment="center"/>
  </si>
  <si>
    <r>
      <t>kyo-soumu@city.ise.lg.j</t>
    </r>
    <r>
      <rPr>
        <sz val="11"/>
        <rFont val="ＭＳ Ｐゴシック"/>
        <family val="3"/>
        <charset val="128"/>
      </rPr>
      <t xml:space="preserve">p
</t>
    </r>
    <phoneticPr fontId="4" type="Hiragana" alignment="center"/>
  </si>
  <si>
    <r>
      <t>gak@town.</t>
    </r>
    <r>
      <rPr>
        <sz val="11"/>
        <rFont val="ＭＳ Ｐゴシック"/>
        <family val="3"/>
        <charset val="128"/>
      </rPr>
      <t>mie-taiki.lg.jp</t>
    </r>
    <phoneticPr fontId="4" type="Hiragana" alignment="center"/>
  </si>
  <si>
    <r>
      <t>kyouiku</t>
    </r>
    <r>
      <rPr>
        <sz val="11"/>
        <rFont val="ＭＳ Ｐゴシック"/>
        <family val="3"/>
        <charset val="128"/>
      </rPr>
      <t xml:space="preserve"> @city.owase.lg.jp</t>
    </r>
    <phoneticPr fontId="4" type="Hiragana" alignment="center"/>
  </si>
  <si>
    <r>
      <t xml:space="preserve">○南　伊　勢
</t>
    </r>
    <r>
      <rPr>
        <sz val="10"/>
        <rFont val="ＭＳ 明朝"/>
        <family val="1"/>
        <charset val="128"/>
      </rPr>
      <t>（度会 校舎）</t>
    </r>
    <rPh sb="1" eb="2">
      <t>みなみ</t>
    </rPh>
    <rPh sb="3" eb="4">
      <t>い</t>
    </rPh>
    <rPh sb="5" eb="6">
      <t>せい</t>
    </rPh>
    <rPh sb="8" eb="10">
      <t>わたらい</t>
    </rPh>
    <rPh sb="11" eb="12">
      <t>こう</t>
    </rPh>
    <rPh sb="12" eb="13">
      <t>しゃ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</si>
</sst>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_ 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6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6" fillId="0" borderId="0" applyBorder="0" applyProtection="0"/>
    <xf numFmtId="0" fontId="2" fillId="0" borderId="0"/>
  </cellStyleXfs>
  <cellXfs count="869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8" fillId="0" borderId="11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7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22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17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13" xfId="0" applyFont="1" applyFill="1" applyBorder="1" applyAlignment="1" applyProtection="1">
      <alignment horizontal="distributed" vertical="center" shrinkToFit="1"/>
      <protection locked="0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9" xfId="0" applyFont="1" applyFill="1" applyBorder="1" applyAlignment="1">
      <alignment horizontal="left" vertical="center"/>
    </xf>
    <xf numFmtId="0" fontId="0" fillId="0" borderId="0" xfId="1" applyFont="1" applyFill="1" applyBorder="1" applyAlignment="1" applyProtection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7" xfId="0" applyFont="1" applyFill="1" applyBorder="1" applyAlignment="1">
      <alignment horizontal="distributed" vertical="center" shrinkToFit="1"/>
    </xf>
    <xf numFmtId="0" fontId="0" fillId="0" borderId="0" xfId="0" applyFont="1" applyFill="1"/>
    <xf numFmtId="0" fontId="0" fillId="0" borderId="10" xfId="0" applyFont="1" applyFill="1" applyBorder="1" applyAlignment="1">
      <alignment vertical="center" wrapText="1" shrinkToFit="1"/>
    </xf>
    <xf numFmtId="0" fontId="0" fillId="0" borderId="10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distributed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5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horizontal="distributed" vertical="center" shrinkToFi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29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/>
    </xf>
    <xf numFmtId="0" fontId="0" fillId="0" borderId="7" xfId="1" applyFont="1" applyFill="1" applyBorder="1" applyAlignment="1" applyProtection="1">
      <alignment vertical="center" wrapText="1"/>
    </xf>
    <xf numFmtId="38" fontId="5" fillId="0" borderId="0" xfId="5" applyFont="1" applyFill="1" applyBorder="1" applyAlignment="1">
      <alignment horizontal="left" vertical="center"/>
    </xf>
    <xf numFmtId="176" fontId="0" fillId="0" borderId="1" xfId="1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5" fillId="0" borderId="11" xfId="0" applyFont="1" applyBorder="1" applyAlignment="1">
      <alignment horizontal="left" vertical="center" wrapText="1" shrinkToFit="1"/>
    </xf>
    <xf numFmtId="38" fontId="5" fillId="0" borderId="12" xfId="2" applyFont="1" applyFill="1" applyBorder="1" applyAlignment="1">
      <alignment horizontal="right" vertical="center"/>
    </xf>
    <xf numFmtId="0" fontId="5" fillId="0" borderId="4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7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38" fontId="10" fillId="0" borderId="25" xfId="5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 shrinkToFit="1"/>
    </xf>
    <xf numFmtId="0" fontId="5" fillId="2" borderId="19" xfId="0" applyFont="1" applyFill="1" applyBorder="1" applyAlignment="1">
      <alignment horizontal="distributed" vertical="center" shrinkToFit="1"/>
    </xf>
    <xf numFmtId="38" fontId="5" fillId="2" borderId="0" xfId="2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right" vertical="center"/>
    </xf>
    <xf numFmtId="38" fontId="5" fillId="2" borderId="0" xfId="2" applyFont="1" applyFill="1" applyBorder="1"/>
    <xf numFmtId="0" fontId="5" fillId="2" borderId="23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 applyFont="1"/>
    <xf numFmtId="0" fontId="5" fillId="0" borderId="26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vertical="center"/>
    </xf>
    <xf numFmtId="0" fontId="5" fillId="2" borderId="30" xfId="0" applyFont="1" applyFill="1" applyBorder="1" applyAlignment="1">
      <alignment horizontal="distributed" vertical="center" shrinkToFit="1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distributed" vertical="center" wrapText="1" shrinkToFit="1"/>
    </xf>
    <xf numFmtId="0" fontId="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distributed"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distributed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7" xfId="0" applyFont="1" applyFill="1" applyBorder="1" applyAlignment="1">
      <alignment horizontal="distributed" vertical="center" shrinkToFit="1"/>
    </xf>
    <xf numFmtId="0" fontId="5" fillId="3" borderId="7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distributed" vertical="center" wrapText="1" shrinkToFit="1"/>
    </xf>
    <xf numFmtId="0" fontId="5" fillId="0" borderId="2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distributed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shrinkToFit="1"/>
    </xf>
    <xf numFmtId="38" fontId="5" fillId="0" borderId="1" xfId="5" applyFont="1" applyFill="1" applyBorder="1" applyAlignment="1">
      <alignment horizontal="right" vertical="center" shrinkToFit="1"/>
    </xf>
    <xf numFmtId="0" fontId="28" fillId="0" borderId="10" xfId="0" applyFont="1" applyBorder="1" applyAlignment="1">
      <alignment vertical="center" shrinkToFit="1"/>
    </xf>
    <xf numFmtId="49" fontId="5" fillId="0" borderId="12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 shrinkToFit="1"/>
    </xf>
    <xf numFmtId="0" fontId="5" fillId="0" borderId="1" xfId="0" applyFont="1" applyBorder="1" applyAlignment="1"/>
    <xf numFmtId="0" fontId="5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/>
    <xf numFmtId="0" fontId="5" fillId="0" borderId="30" xfId="0" applyFont="1" applyFill="1" applyBorder="1" applyAlignment="1">
      <alignment horizontal="distributed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 wrapText="1"/>
    </xf>
    <xf numFmtId="38" fontId="5" fillId="0" borderId="10" xfId="5" applyFont="1" applyFill="1" applyBorder="1" applyAlignment="1">
      <alignment horizontal="right" vertical="center" shrinkToFit="1"/>
    </xf>
    <xf numFmtId="38" fontId="5" fillId="0" borderId="27" xfId="5" applyFont="1" applyFill="1" applyBorder="1" applyAlignment="1">
      <alignment horizontal="right" vertical="center" shrinkToFit="1"/>
    </xf>
    <xf numFmtId="38" fontId="5" fillId="0" borderId="12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0" fontId="0" fillId="0" borderId="50" xfId="1" applyFont="1" applyFill="1" applyBorder="1" applyAlignment="1" applyProtection="1">
      <alignment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0" fontId="0" fillId="0" borderId="1" xfId="1" applyFont="1" applyBorder="1" applyAlignment="1" applyProtection="1">
      <alignment vertical="center" wrapText="1"/>
    </xf>
    <xf numFmtId="49" fontId="0" fillId="0" borderId="52" xfId="1" applyNumberFormat="1" applyFont="1" applyBorder="1" applyAlignment="1" applyProtection="1">
      <alignment wrapText="1"/>
    </xf>
    <xf numFmtId="38" fontId="5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26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38" fontId="5" fillId="0" borderId="0" xfId="0" applyNumberFormat="1" applyFont="1" applyFill="1"/>
    <xf numFmtId="0" fontId="5" fillId="2" borderId="8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12" fillId="0" borderId="11" xfId="0" applyFont="1" applyFill="1" applyBorder="1" applyAlignment="1">
      <alignment horizontal="distributed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horizontal="left" vertical="center" shrinkToFit="1"/>
    </xf>
    <xf numFmtId="49" fontId="5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38" fontId="5" fillId="0" borderId="8" xfId="5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5" fillId="0" borderId="4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0" xfId="1" applyFont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38" fontId="5" fillId="0" borderId="10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1" applyFont="1" applyFill="1" applyAlignment="1" applyProtection="1">
      <alignment vertical="top" shrinkToFit="1"/>
    </xf>
    <xf numFmtId="0" fontId="5" fillId="0" borderId="66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0" fontId="5" fillId="4" borderId="11" xfId="0" applyFont="1" applyFill="1" applyBorder="1" applyAlignment="1">
      <alignment horizontal="distributed" vertical="center"/>
    </xf>
    <xf numFmtId="0" fontId="5" fillId="4" borderId="3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1" applyFont="1" applyFill="1" applyBorder="1" applyAlignment="1" applyProtection="1">
      <alignment vertical="center" wrapTex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Border="1"/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/>
    </xf>
    <xf numFmtId="49" fontId="5" fillId="0" borderId="0" xfId="5" applyNumberFormat="1" applyFont="1" applyFill="1" applyBorder="1" applyAlignment="1">
      <alignment horizontal="right" vertical="center" shrinkToFit="1"/>
    </xf>
    <xf numFmtId="49" fontId="5" fillId="0" borderId="21" xfId="5" applyNumberFormat="1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Fill="1" applyBorder="1"/>
    <xf numFmtId="0" fontId="5" fillId="0" borderId="1" xfId="0" applyFont="1" applyFill="1" applyBorder="1"/>
    <xf numFmtId="0" fontId="5" fillId="0" borderId="24" xfId="0" applyFont="1" applyFill="1" applyBorder="1"/>
    <xf numFmtId="0" fontId="5" fillId="0" borderId="3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45" xfId="0" applyNumberFormat="1" applyFont="1" applyFill="1" applyBorder="1" applyAlignment="1">
      <alignment horizontal="right" vertical="center"/>
    </xf>
    <xf numFmtId="0" fontId="5" fillId="0" borderId="18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right" vertical="center" shrinkToFit="1"/>
    </xf>
    <xf numFmtId="0" fontId="5" fillId="0" borderId="16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horizontal="right" vertical="center" shrinkToFit="1"/>
    </xf>
    <xf numFmtId="0" fontId="5" fillId="0" borderId="0" xfId="5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>
      <alignment horizontal="center" vertical="center" shrinkToFit="1"/>
    </xf>
    <xf numFmtId="0" fontId="5" fillId="0" borderId="21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left" vertical="center" wrapText="1" shrinkToFit="1"/>
    </xf>
    <xf numFmtId="3" fontId="5" fillId="0" borderId="1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5" fillId="0" borderId="0" xfId="1" applyFont="1" applyFill="1" applyAlignment="1" applyProtection="1">
      <alignment vertical="top" wrapText="1"/>
    </xf>
    <xf numFmtId="0" fontId="3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1" xfId="6" applyFont="1" applyBorder="1" applyAlignment="1">
      <alignment horizontal="right" vertical="center" shrinkToFit="1"/>
    </xf>
    <xf numFmtId="0" fontId="5" fillId="0" borderId="1" xfId="6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25" xfId="5" applyNumberFormat="1" applyFont="1" applyFill="1" applyBorder="1" applyAlignment="1">
      <alignment horizontal="right" vertical="center" shrinkToFit="1"/>
    </xf>
    <xf numFmtId="0" fontId="8" fillId="0" borderId="20" xfId="0" applyFont="1" applyBorder="1" applyAlignment="1">
      <alignment vertical="center" shrinkToFit="1"/>
    </xf>
    <xf numFmtId="0" fontId="5" fillId="0" borderId="20" xfId="6" applyFont="1" applyBorder="1" applyAlignment="1">
      <alignment horizontal="right" vertical="center" shrinkToFit="1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38" fontId="5" fillId="0" borderId="56" xfId="5" applyFont="1" applyFill="1" applyBorder="1" applyAlignment="1">
      <alignment horizontal="right" vertical="center" shrinkToFit="1"/>
    </xf>
    <xf numFmtId="49" fontId="5" fillId="0" borderId="25" xfId="5" applyNumberFormat="1" applyFont="1" applyFill="1" applyBorder="1" applyAlignment="1">
      <alignment horizontal="right" vertical="center" shrinkToFit="1"/>
    </xf>
    <xf numFmtId="0" fontId="5" fillId="0" borderId="10" xfId="6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0" xfId="6" applyFont="1" applyBorder="1" applyAlignment="1">
      <alignment horizontal="right" vertical="center" shrinkToFit="1"/>
    </xf>
    <xf numFmtId="1" fontId="5" fillId="0" borderId="30" xfId="0" applyNumberFormat="1" applyFont="1" applyFill="1" applyBorder="1" applyAlignment="1">
      <alignment vertical="center"/>
    </xf>
    <xf numFmtId="0" fontId="5" fillId="0" borderId="53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6" xfId="6" applyFont="1" applyBorder="1" applyAlignment="1">
      <alignment horizontal="right" vertical="center" shrinkToFit="1"/>
    </xf>
    <xf numFmtId="177" fontId="5" fillId="0" borderId="18" xfId="5" applyNumberFormat="1" applyFont="1" applyFill="1" applyBorder="1" applyAlignment="1">
      <alignment horizontal="right" vertical="center" wrapText="1" shrinkToFit="1"/>
    </xf>
    <xf numFmtId="0" fontId="5" fillId="0" borderId="5" xfId="6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8" xfId="5" applyNumberFormat="1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6" applyFont="1" applyBorder="1" applyAlignment="1">
      <alignment horizontal="right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0" xfId="6" applyFont="1" applyBorder="1" applyAlignment="1">
      <alignment horizontal="right" vertical="center" shrinkToFit="1"/>
    </xf>
    <xf numFmtId="1" fontId="5" fillId="0" borderId="29" xfId="0" applyNumberFormat="1" applyFont="1" applyFill="1" applyBorder="1" applyAlignment="1">
      <alignment vertical="center"/>
    </xf>
    <xf numFmtId="0" fontId="5" fillId="0" borderId="31" xfId="6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distributed" vertical="center" shrinkToFit="1"/>
    </xf>
    <xf numFmtId="49" fontId="5" fillId="0" borderId="3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24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 shrinkToFit="1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45" xfId="0" applyNumberFormat="1" applyFont="1" applyFill="1" applyBorder="1" applyAlignment="1">
      <alignment horizontal="center" vertical="center"/>
    </xf>
    <xf numFmtId="0" fontId="5" fillId="0" borderId="12" xfId="6" applyNumberFormat="1" applyFont="1" applyBorder="1" applyAlignment="1">
      <alignment horizontal="right" vertical="center" shrinkToFit="1"/>
    </xf>
    <xf numFmtId="0" fontId="5" fillId="0" borderId="45" xfId="6" applyNumberFormat="1" applyFont="1" applyBorder="1" applyAlignment="1">
      <alignment horizontal="right" vertical="center" shrinkToFit="1"/>
    </xf>
    <xf numFmtId="0" fontId="5" fillId="0" borderId="27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horizontal="distributed" vertical="center" shrinkToFit="1"/>
    </xf>
    <xf numFmtId="0" fontId="5" fillId="0" borderId="12" xfId="0" applyNumberFormat="1" applyFont="1" applyFill="1" applyBorder="1" applyAlignment="1">
      <alignment vertical="center"/>
    </xf>
    <xf numFmtId="0" fontId="0" fillId="0" borderId="45" xfId="0" applyNumberFormat="1" applyFont="1" applyFill="1" applyBorder="1" applyAlignment="1">
      <alignment horizontal="right" vertical="center"/>
    </xf>
    <xf numFmtId="0" fontId="5" fillId="0" borderId="67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4" xfId="5" applyNumberFormat="1" applyFont="1" applyFill="1" applyBorder="1" applyAlignment="1" applyProtection="1">
      <alignment horizontal="right" vertical="center" shrinkToFit="1"/>
      <protection locked="0"/>
    </xf>
    <xf numFmtId="38" fontId="5" fillId="0" borderId="20" xfId="5" applyFont="1" applyFill="1" applyBorder="1" applyAlignment="1">
      <alignment vertical="center"/>
    </xf>
    <xf numFmtId="3" fontId="5" fillId="0" borderId="21" xfId="5" applyNumberFormat="1" applyFont="1" applyFill="1" applyBorder="1" applyAlignment="1">
      <alignment horizontal="right" vertical="center"/>
    </xf>
    <xf numFmtId="38" fontId="5" fillId="0" borderId="0" xfId="5" applyFont="1" applyFill="1"/>
    <xf numFmtId="0" fontId="5" fillId="0" borderId="0" xfId="0" applyFont="1" applyFill="1" applyAlignment="1">
      <alignment horizontal="right"/>
    </xf>
    <xf numFmtId="0" fontId="5" fillId="0" borderId="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right" vertical="center" shrinkToFit="1"/>
    </xf>
    <xf numFmtId="38" fontId="10" fillId="0" borderId="12" xfId="5" applyFont="1" applyFill="1" applyBorder="1" applyAlignment="1">
      <alignment horizontal="right" vertical="center" shrinkToFit="1"/>
    </xf>
    <xf numFmtId="0" fontId="5" fillId="0" borderId="24" xfId="0" applyFont="1" applyBorder="1" applyAlignment="1">
      <alignment horizontal="left" vertical="center"/>
    </xf>
    <xf numFmtId="0" fontId="0" fillId="0" borderId="1" xfId="1" applyNumberFormat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0" fontId="0" fillId="0" borderId="0" xfId="1" applyFont="1" applyFill="1" applyAlignment="1" applyProtection="1">
      <alignment vertical="center" wrapText="1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38" fontId="10" fillId="0" borderId="1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5" xfId="0" quotePrefix="1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vertical="center" shrinkToFit="1"/>
    </xf>
    <xf numFmtId="49" fontId="5" fillId="2" borderId="55" xfId="0" quotePrefix="1" applyNumberFormat="1" applyFont="1" applyFill="1" applyBorder="1" applyAlignment="1">
      <alignment horizontal="center" vertical="center" shrinkToFit="1"/>
    </xf>
    <xf numFmtId="49" fontId="5" fillId="2" borderId="56" xfId="0" applyNumberFormat="1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quotePrefix="1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50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2" xfId="0" quotePrefix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distributed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horizontal="distributed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left" vertical="top" wrapTex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 shrinkToFit="1"/>
    </xf>
    <xf numFmtId="0" fontId="19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49" fontId="10" fillId="0" borderId="57" xfId="0" applyNumberFormat="1" applyFont="1" applyFill="1" applyBorder="1" applyAlignment="1" applyProtection="1">
      <alignment horizontal="distributed" vertical="center" wrapText="1" shrinkToFit="1"/>
      <protection locked="0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62" xfId="0" applyFont="1" applyFill="1" applyBorder="1" applyAlignment="1">
      <alignment horizontal="distributed" vertical="center" wrapText="1" shrinkToFit="1"/>
    </xf>
    <xf numFmtId="0" fontId="10" fillId="0" borderId="36" xfId="0" applyFont="1" applyFill="1" applyBorder="1" applyAlignment="1">
      <alignment horizontal="distributed" vertical="center" wrapText="1" shrinkToFit="1"/>
    </xf>
    <xf numFmtId="0" fontId="10" fillId="0" borderId="51" xfId="0" applyFont="1" applyFill="1" applyBorder="1" applyAlignment="1">
      <alignment horizontal="left" vertical="center" wrapText="1" shrinkToFit="1"/>
    </xf>
    <xf numFmtId="0" fontId="10" fillId="0" borderId="36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left" vertical="center" wrapText="1" shrinkToFit="1"/>
    </xf>
    <xf numFmtId="0" fontId="8" fillId="0" borderId="3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54" xfId="4" applyFont="1" applyFill="1" applyBorder="1" applyAlignment="1">
      <alignment horizontal="left" vertical="center" shrinkToFit="1"/>
    </xf>
    <xf numFmtId="0" fontId="5" fillId="0" borderId="56" xfId="4" applyFont="1" applyFill="1" applyBorder="1" applyAlignment="1">
      <alignment horizontal="left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38" fontId="10" fillId="0" borderId="14" xfId="5" applyFont="1" applyFill="1" applyBorder="1" applyAlignment="1">
      <alignment horizontal="right" vertical="center" shrinkToFit="1"/>
    </xf>
    <xf numFmtId="38" fontId="10" fillId="0" borderId="5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25" xfId="5" applyFont="1" applyFill="1" applyBorder="1" applyAlignment="1">
      <alignment horizontal="right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31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5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42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59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9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51" xfId="0" applyFont="1" applyFill="1" applyBorder="1" applyAlignment="1">
      <alignment horizontal="distributed" vertical="center" wrapText="1"/>
    </xf>
    <xf numFmtId="0" fontId="8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 wrapText="1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horizontal="distributed" vertical="distributed"/>
    </xf>
    <xf numFmtId="0" fontId="5" fillId="0" borderId="6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distributed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5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1866900"/>
          <a:ext cx="76200" cy="1276350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38100</xdr:rowOff>
    </xdr:from>
    <xdr:to>
      <xdr:col>13</xdr:col>
      <xdr:colOff>161925</xdr:colOff>
      <xdr:row>14</xdr:row>
      <xdr:rowOff>152400</xdr:rowOff>
    </xdr:to>
    <xdr:sp macro="" textlink="">
      <xdr:nvSpPr>
        <xdr:cNvPr id="51391" name="AutoShape 4"/>
        <xdr:cNvSpPr>
          <a:spLocks/>
        </xdr:cNvSpPr>
      </xdr:nvSpPr>
      <xdr:spPr bwMode="auto">
        <a:xfrm>
          <a:off x="2695575" y="1866900"/>
          <a:ext cx="66675" cy="1257300"/>
        </a:xfrm>
        <a:prstGeom prst="leftBrace">
          <a:avLst>
            <a:gd name="adj1" fmla="val 157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209550</xdr:rowOff>
    </xdr:from>
    <xdr:to>
      <xdr:col>25</xdr:col>
      <xdr:colOff>123825</xdr:colOff>
      <xdr:row>14</xdr:row>
      <xdr:rowOff>171450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5048250" y="18097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196</xdr:row>
      <xdr:rowOff>0</xdr:rowOff>
    </xdr:from>
    <xdr:to>
      <xdr:col>1</xdr:col>
      <xdr:colOff>114300</xdr:colOff>
      <xdr:row>196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638841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196</xdr:row>
      <xdr:rowOff>0</xdr:rowOff>
    </xdr:from>
    <xdr:to>
      <xdr:col>0</xdr:col>
      <xdr:colOff>800100</xdr:colOff>
      <xdr:row>196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638841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196</xdr:row>
      <xdr:rowOff>0</xdr:rowOff>
    </xdr:from>
    <xdr:to>
      <xdr:col>1</xdr:col>
      <xdr:colOff>9525</xdr:colOff>
      <xdr:row>196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196</xdr:row>
      <xdr:rowOff>0</xdr:rowOff>
    </xdr:from>
    <xdr:to>
      <xdr:col>1</xdr:col>
      <xdr:colOff>133350</xdr:colOff>
      <xdr:row>196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6388417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196</xdr:row>
      <xdr:rowOff>0</xdr:rowOff>
    </xdr:from>
    <xdr:to>
      <xdr:col>1</xdr:col>
      <xdr:colOff>247650</xdr:colOff>
      <xdr:row>196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638841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196</xdr:row>
      <xdr:rowOff>0</xdr:rowOff>
    </xdr:from>
    <xdr:to>
      <xdr:col>1</xdr:col>
      <xdr:colOff>219075</xdr:colOff>
      <xdr:row>196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6388417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266700</xdr:colOff>
      <xdr:row>196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38841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196</xdr:row>
      <xdr:rowOff>0</xdr:rowOff>
    </xdr:from>
    <xdr:to>
      <xdr:col>1</xdr:col>
      <xdr:colOff>0</xdr:colOff>
      <xdr:row>196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192</xdr:row>
      <xdr:rowOff>0</xdr:rowOff>
    </xdr:from>
    <xdr:to>
      <xdr:col>1</xdr:col>
      <xdr:colOff>114300</xdr:colOff>
      <xdr:row>192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0500" y="628554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192</xdr:row>
      <xdr:rowOff>0</xdr:rowOff>
    </xdr:from>
    <xdr:to>
      <xdr:col>0</xdr:col>
      <xdr:colOff>800100</xdr:colOff>
      <xdr:row>192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00025" y="628554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192</xdr:row>
      <xdr:rowOff>0</xdr:rowOff>
    </xdr:from>
    <xdr:to>
      <xdr:col>1</xdr:col>
      <xdr:colOff>9525</xdr:colOff>
      <xdr:row>192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42875" y="628554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192</xdr:row>
      <xdr:rowOff>0</xdr:rowOff>
    </xdr:from>
    <xdr:to>
      <xdr:col>1</xdr:col>
      <xdr:colOff>133350</xdr:colOff>
      <xdr:row>192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52400" y="6285547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192</xdr:row>
      <xdr:rowOff>0</xdr:rowOff>
    </xdr:from>
    <xdr:to>
      <xdr:col>1</xdr:col>
      <xdr:colOff>247650</xdr:colOff>
      <xdr:row>192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33350" y="628554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192</xdr:row>
      <xdr:rowOff>0</xdr:rowOff>
    </xdr:from>
    <xdr:to>
      <xdr:col>1</xdr:col>
      <xdr:colOff>219075</xdr:colOff>
      <xdr:row>192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61925" y="6285547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266700</xdr:colOff>
      <xdr:row>192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0" y="628554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192</xdr:row>
      <xdr:rowOff>0</xdr:rowOff>
    </xdr:from>
    <xdr:to>
      <xdr:col>1</xdr:col>
      <xdr:colOff>0</xdr:colOff>
      <xdr:row>192</xdr:row>
      <xdr:rowOff>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133350" y="628554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9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6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97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98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0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04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05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12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18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5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26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2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1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3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40" name="Text Box 23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41" name="Text Box 24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5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5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5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7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78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1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82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3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5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86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90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1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3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94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5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98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0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06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3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14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7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18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2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2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2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2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26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2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30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3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34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5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36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7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38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9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1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42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3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46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50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54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7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58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9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1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62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3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66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70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7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6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7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9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1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3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8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9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30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142875" y="145989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01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02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303" name="Text Box 19"/>
        <xdr:cNvSpPr txBox="1">
          <a:spLocks noChangeArrowheads="1"/>
        </xdr:cNvSpPr>
      </xdr:nvSpPr>
      <xdr:spPr bwMode="auto">
        <a:xfrm>
          <a:off x="152400" y="149056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325</xdr:row>
      <xdr:rowOff>0</xdr:rowOff>
    </xdr:from>
    <xdr:to>
      <xdr:col>1</xdr:col>
      <xdr:colOff>114300</xdr:colOff>
      <xdr:row>325</xdr:row>
      <xdr:rowOff>0</xdr:rowOff>
    </xdr:to>
    <xdr:sp macro="" textlink="">
      <xdr:nvSpPr>
        <xdr:cNvPr id="305" name="Text Box 23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325</xdr:row>
      <xdr:rowOff>0</xdr:rowOff>
    </xdr:from>
    <xdr:to>
      <xdr:col>1</xdr:col>
      <xdr:colOff>114300</xdr:colOff>
      <xdr:row>325</xdr:row>
      <xdr:rowOff>0</xdr:rowOff>
    </xdr:to>
    <xdr:sp macro="" textlink="">
      <xdr:nvSpPr>
        <xdr:cNvPr id="306" name="Text Box 24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09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142875" y="145989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1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312" name="Text Box 19"/>
        <xdr:cNvSpPr txBox="1">
          <a:spLocks noChangeArrowheads="1"/>
        </xdr:cNvSpPr>
      </xdr:nvSpPr>
      <xdr:spPr bwMode="auto">
        <a:xfrm>
          <a:off x="152400" y="149056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1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57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5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360" name="Text Box 3"/>
        <xdr:cNvSpPr txBox="1">
          <a:spLocks noChangeArrowheads="1"/>
        </xdr:cNvSpPr>
      </xdr:nvSpPr>
      <xdr:spPr bwMode="auto">
        <a:xfrm>
          <a:off x="142875" y="145989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6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362" name="Text Box 19"/>
        <xdr:cNvSpPr txBox="1">
          <a:spLocks noChangeArrowheads="1"/>
        </xdr:cNvSpPr>
      </xdr:nvSpPr>
      <xdr:spPr bwMode="auto">
        <a:xfrm>
          <a:off x="152400" y="149056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6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6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6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142875" y="145989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67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368" name="Text Box 19"/>
        <xdr:cNvSpPr txBox="1">
          <a:spLocks noChangeArrowheads="1"/>
        </xdr:cNvSpPr>
      </xdr:nvSpPr>
      <xdr:spPr bwMode="auto">
        <a:xfrm>
          <a:off x="152400" y="149056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69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142875" y="145989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>
          <a:off x="152400" y="149056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7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374" name="Text Box 3"/>
        <xdr:cNvSpPr txBox="1">
          <a:spLocks noChangeArrowheads="1"/>
        </xdr:cNvSpPr>
      </xdr:nvSpPr>
      <xdr:spPr bwMode="auto">
        <a:xfrm>
          <a:off x="142875" y="145989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75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376" name="Text Box 19"/>
        <xdr:cNvSpPr txBox="1">
          <a:spLocks noChangeArrowheads="1"/>
        </xdr:cNvSpPr>
      </xdr:nvSpPr>
      <xdr:spPr bwMode="auto">
        <a:xfrm>
          <a:off x="152400" y="149056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377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7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80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81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82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83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8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387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389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90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91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333</xdr:row>
      <xdr:rowOff>0</xdr:rowOff>
    </xdr:from>
    <xdr:to>
      <xdr:col>1</xdr:col>
      <xdr:colOff>114300</xdr:colOff>
      <xdr:row>333</xdr:row>
      <xdr:rowOff>0</xdr:rowOff>
    </xdr:to>
    <xdr:sp macro="" textlink="">
      <xdr:nvSpPr>
        <xdr:cNvPr id="392" name="Text Box 23"/>
        <xdr:cNvSpPr txBox="1">
          <a:spLocks noChangeArrowheads="1"/>
        </xdr:cNvSpPr>
      </xdr:nvSpPr>
      <xdr:spPr bwMode="auto">
        <a:xfrm>
          <a:off x="190500" y="115643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333</xdr:row>
      <xdr:rowOff>0</xdr:rowOff>
    </xdr:from>
    <xdr:to>
      <xdr:col>1</xdr:col>
      <xdr:colOff>114300</xdr:colOff>
      <xdr:row>333</xdr:row>
      <xdr:rowOff>0</xdr:rowOff>
    </xdr:to>
    <xdr:sp macro="" textlink="">
      <xdr:nvSpPr>
        <xdr:cNvPr id="393" name="Text Box 24"/>
        <xdr:cNvSpPr txBox="1">
          <a:spLocks noChangeArrowheads="1"/>
        </xdr:cNvSpPr>
      </xdr:nvSpPr>
      <xdr:spPr bwMode="auto">
        <a:xfrm>
          <a:off x="190500" y="115643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94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395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9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0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40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0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404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405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1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41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15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416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1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20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21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422" name="Text Box 23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2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2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3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3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3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3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4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4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4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45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46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5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53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54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455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457" name="Text Box 23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458" name="Text Box 24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60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6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63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464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6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6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6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71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472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7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77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478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81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482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83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85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486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487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8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9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9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49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9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9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96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9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50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50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4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5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0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1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51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15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516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518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19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520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23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524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25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27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528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31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532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33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142875" y="1456467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35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536" name="Text Box 19"/>
        <xdr:cNvSpPr txBox="1">
          <a:spLocks noChangeArrowheads="1"/>
        </xdr:cNvSpPr>
      </xdr:nvSpPr>
      <xdr:spPr bwMode="auto">
        <a:xfrm>
          <a:off x="152400" y="1487138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225</xdr:row>
      <xdr:rowOff>314325</xdr:rowOff>
    </xdr:from>
    <xdr:to>
      <xdr:col>0</xdr:col>
      <xdr:colOff>266700</xdr:colOff>
      <xdr:row>226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225</xdr:row>
      <xdr:rowOff>314325</xdr:rowOff>
    </xdr:from>
    <xdr:to>
      <xdr:col>0</xdr:col>
      <xdr:colOff>266700</xdr:colOff>
      <xdr:row>226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225</xdr:row>
      <xdr:rowOff>314325</xdr:rowOff>
    </xdr:from>
    <xdr:to>
      <xdr:col>0</xdr:col>
      <xdr:colOff>266700</xdr:colOff>
      <xdr:row>226</xdr:row>
      <xdr:rowOff>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225</xdr:row>
      <xdr:rowOff>314325</xdr:rowOff>
    </xdr:from>
    <xdr:to>
      <xdr:col>0</xdr:col>
      <xdr:colOff>266700</xdr:colOff>
      <xdr:row>226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9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2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152400</xdr:rowOff>
    </xdr:from>
    <xdr:to>
      <xdr:col>9</xdr:col>
      <xdr:colOff>95250</xdr:colOff>
      <xdr:row>15</xdr:row>
      <xdr:rowOff>981075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838825" y="5734050"/>
          <a:ext cx="47625" cy="828675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15</xdr:row>
      <xdr:rowOff>152400</xdr:rowOff>
    </xdr:from>
    <xdr:to>
      <xdr:col>9</xdr:col>
      <xdr:colOff>95250</xdr:colOff>
      <xdr:row>15</xdr:row>
      <xdr:rowOff>981075</xdr:rowOff>
    </xdr:to>
    <xdr:sp macro="" textlink="">
      <xdr:nvSpPr>
        <xdr:cNvPr id="8" name="AutoShape 6"/>
        <xdr:cNvSpPr>
          <a:spLocks/>
        </xdr:cNvSpPr>
      </xdr:nvSpPr>
      <xdr:spPr bwMode="auto">
        <a:xfrm>
          <a:off x="5838825" y="5734050"/>
          <a:ext cx="47625" cy="828675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yom.div@city.matsusaka.mie.jp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hhokusad@mxs.mie-c.ed.jp" TargetMode="External"/><Relationship Id="rId2" Type="http://schemas.openxmlformats.org/officeDocument/2006/relationships/hyperlink" Target="mailto:hmatus.tusin@mxs.mie-c.ed.jp" TargetMode="External"/><Relationship Id="rId1" Type="http://schemas.openxmlformats.org/officeDocument/2006/relationships/hyperlink" Target="mailto:hsuisa@mxs.mie-c.ed.jp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stamak00@mxs.mie-c.ed.j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syom.div@city.matsusaka.mie.jp" TargetMode="External"/><Relationship Id="rId3" Type="http://schemas.openxmlformats.org/officeDocument/2006/relationships/hyperlink" Target="mailto:gakkou@town.mie-kihoku.lg.jp" TargetMode="External"/><Relationship Id="rId7" Type="http://schemas.openxmlformats.org/officeDocument/2006/relationships/hyperlink" Target="mailto:kyo-soumu@city.iselg.jp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kyouiku-soumu@city.toba.lg.jp" TargetMode="External"/><Relationship Id="rId1" Type="http://schemas.openxmlformats.org/officeDocument/2006/relationships/hyperlink" Target="mailto:somu@city.inabe.mie.jp" TargetMode="External"/><Relationship Id="rId6" Type="http://schemas.openxmlformats.org/officeDocument/2006/relationships/hyperlink" Target="mailto:kyousou@town.tamaki.lg.jp" TargetMode="External"/><Relationship Id="rId11" Type="http://schemas.openxmlformats.org/officeDocument/2006/relationships/hyperlink" Target="mailto:k-kyoui@town.kawagoe.mie.jp" TargetMode="External"/><Relationship Id="rId5" Type="http://schemas.openxmlformats.org/officeDocument/2006/relationships/hyperlink" Target="mailto:229-3292@city.tsu.lg.jp" TargetMode="External"/><Relationship Id="rId10" Type="http://schemas.openxmlformats.org/officeDocument/2006/relationships/hyperlink" Target="mailto:kyouiku@town.kiho.lg.jp" TargetMode="External"/><Relationship Id="rId4" Type="http://schemas.openxmlformats.org/officeDocument/2006/relationships/hyperlink" Target="mailto:kyouiku@city.nabari.mie%20.jp" TargetMode="External"/><Relationship Id="rId9" Type="http://schemas.openxmlformats.org/officeDocument/2006/relationships/hyperlink" Target="mailto:kyousou@city.kameyama.mie.jp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gakupro@pref.mie.lg.jp" TargetMode="External"/><Relationship Id="rId13" Type="http://schemas.openxmlformats.org/officeDocument/2006/relationships/hyperlink" Target="mailto:shabun@pref.mie.lg.jp" TargetMode="External"/><Relationship Id="rId18" Type="http://schemas.openxmlformats.org/officeDocument/2006/relationships/hyperlink" Target="mailto:kkyoiku@pref.mie.lg.jp" TargetMode="External"/><Relationship Id="rId26" Type="http://schemas.openxmlformats.org/officeDocument/2006/relationships/printerSettings" Target="../printerSettings/printerSettings15.bin"/><Relationship Id="rId3" Type="http://schemas.openxmlformats.org/officeDocument/2006/relationships/hyperlink" Target="mailto:kyozaimu@pref.mie.lg.jp" TargetMode="External"/><Relationship Id="rId21" Type="http://schemas.openxmlformats.org/officeDocument/2006/relationships/hyperlink" Target="mailto:bijutsu@pref.mie.lg.jp" TargetMode="External"/><Relationship Id="rId7" Type="http://schemas.openxmlformats.org/officeDocument/2006/relationships/hyperlink" Target="mailto:gakokyo@pref.mie.lg.jp" TargetMode="External"/><Relationship Id="rId12" Type="http://schemas.openxmlformats.org/officeDocument/2006/relationships/hyperlink" Target="mailto:hotai@pref.mie.&#65356;&#65351;.jp" TargetMode="External"/><Relationship Id="rId17" Type="http://schemas.openxmlformats.org/officeDocument/2006/relationships/hyperlink" Target="mailto:nkyoiku@pref.mie.lg.jp" TargetMode="External"/><Relationship Id="rId25" Type="http://schemas.openxmlformats.org/officeDocument/2006/relationships/hyperlink" Target="mailto:kyocho@pref.mie.&#65356;&#65351;.jp" TargetMode="External"/><Relationship Id="rId2" Type="http://schemas.openxmlformats.org/officeDocument/2006/relationships/hyperlink" Target="mailto:kyosei@pref.mie.lg.jp" TargetMode="External"/><Relationship Id="rId16" Type="http://schemas.openxmlformats.org/officeDocument/2006/relationships/hyperlink" Target="mailto:hkyoiku@pref.mie.lg.jp" TargetMode="External"/><Relationship Id="rId20" Type="http://schemas.openxmlformats.org/officeDocument/2006/relationships/hyperlink" Target="mailto:MieMu@pref.mie.lg.jp" TargetMode="External"/><Relationship Id="rId1" Type="http://schemas.openxmlformats.org/officeDocument/2006/relationships/hyperlink" Target="mailto:kyoiku@pref.mie.lg.jp" TargetMode="External"/><Relationship Id="rId6" Type="http://schemas.openxmlformats.org/officeDocument/2006/relationships/hyperlink" Target="mailto:kokokyo@pref.mie.lg.jp" TargetMode="External"/><Relationship Id="rId11" Type="http://schemas.openxmlformats.org/officeDocument/2006/relationships/hyperlink" Target="mailto:jinkyoui@pref.mie.lg.jp" TargetMode="External"/><Relationship Id="rId24" Type="http://schemas.openxmlformats.org/officeDocument/2006/relationships/hyperlink" Target="mailto:kyosyok@pref.mie.lg.jp" TargetMode="External"/><Relationship Id="rId5" Type="http://schemas.openxmlformats.org/officeDocument/2006/relationships/hyperlink" Target="mailto:fukukyu@pref.mie.lg.jp" TargetMode="External"/><Relationship Id="rId15" Type="http://schemas.openxmlformats.org/officeDocument/2006/relationships/hyperlink" Target="mailto:kenjoho@pref.mie.lg.jp" TargetMode="External"/><Relationship Id="rId23" Type="http://schemas.openxmlformats.org/officeDocument/2006/relationships/hyperlink" Target="mailto:maibun@pref.mie.lg.jp" TargetMode="External"/><Relationship Id="rId10" Type="http://schemas.openxmlformats.org/officeDocument/2006/relationships/hyperlink" Target="mailto:seishi@pref.mie.lg.jp" TargetMode="External"/><Relationship Id="rId19" Type="http://schemas.openxmlformats.org/officeDocument/2006/relationships/hyperlink" Target="mailto:mie-lib@library.pref.mie.lg.jp" TargetMode="External"/><Relationship Id="rId4" Type="http://schemas.openxmlformats.org/officeDocument/2006/relationships/hyperlink" Target="mailto:keirishi@pref.mie.lg.jp" TargetMode="External"/><Relationship Id="rId9" Type="http://schemas.openxmlformats.org/officeDocument/2006/relationships/hyperlink" Target="mailto:shienkyo@pref.mie.lg.jp" TargetMode="External"/><Relationship Id="rId14" Type="http://schemas.openxmlformats.org/officeDocument/2006/relationships/hyperlink" Target="mailto:kenshien@pref.mie.lg.jp" TargetMode="External"/><Relationship Id="rId22" Type="http://schemas.openxmlformats.org/officeDocument/2006/relationships/hyperlink" Target="mailto:saiku@pref.mie.lg.j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0:A45"/>
  <sheetViews>
    <sheetView tabSelected="1" zoomScaleNormal="100" zoomScaleSheetLayoutView="80" workbookViewId="0">
      <selection activeCell="M14" sqref="M14"/>
    </sheetView>
  </sheetViews>
  <sheetFormatPr defaultRowHeight="13.5"/>
  <sheetData>
    <row r="10" spans="1:1" ht="28.5">
      <c r="A10" s="49" t="s">
        <v>1004</v>
      </c>
    </row>
    <row r="11" spans="1:1" ht="28.5">
      <c r="A11" s="49"/>
    </row>
    <row r="12" spans="1:1" ht="28.5">
      <c r="A12" s="49"/>
    </row>
    <row r="13" spans="1:1">
      <c r="A13" t="s">
        <v>833</v>
      </c>
    </row>
    <row r="14" spans="1:1" ht="21">
      <c r="A14" s="50" t="s">
        <v>5035</v>
      </c>
    </row>
    <row r="15" spans="1:1">
      <c r="A15" s="397"/>
    </row>
    <row r="45" spans="1:1" ht="24">
      <c r="A45" s="51" t="s">
        <v>402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5"/>
  <sheetViews>
    <sheetView zoomScaleNormal="100" zoomScaleSheetLayoutView="80" workbookViewId="0">
      <selection activeCell="O48" sqref="O48"/>
    </sheetView>
  </sheetViews>
  <sheetFormatPr defaultRowHeight="13.5"/>
  <cols>
    <col min="1" max="1" width="3.75" style="262" customWidth="1"/>
    <col min="2" max="2" width="9.25" style="262" customWidth="1"/>
    <col min="3" max="3" width="4.875" style="262" customWidth="1"/>
    <col min="4" max="4" width="4.5" style="262" customWidth="1"/>
    <col min="5" max="5" width="9" style="262"/>
    <col min="6" max="7" width="3.375" style="262" customWidth="1"/>
    <col min="8" max="8" width="6.75" style="262" customWidth="1"/>
    <col min="9" max="12" width="9" style="262"/>
    <col min="13" max="13" width="4.625" style="262" customWidth="1"/>
    <col min="14" max="16384" width="9" style="262"/>
  </cols>
  <sheetData>
    <row r="1" spans="1:13" s="14" customFormat="1" ht="29.1" customHeight="1">
      <c r="A1" s="12"/>
      <c r="B1" s="650" t="s">
        <v>655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12"/>
    </row>
    <row r="2" spans="1:13" s="14" customFormat="1" ht="29.1" customHeight="1">
      <c r="A2" s="12" t="s">
        <v>1515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765</v>
      </c>
    </row>
    <row r="3" spans="1:13" s="14" customFormat="1" ht="29.1" customHeight="1">
      <c r="A3" s="15" t="s">
        <v>421</v>
      </c>
      <c r="B3" s="12" t="s">
        <v>662</v>
      </c>
      <c r="C3" s="12" t="s">
        <v>765</v>
      </c>
      <c r="D3" s="649" t="s">
        <v>768</v>
      </c>
      <c r="E3" s="649"/>
      <c r="F3" s="12" t="s">
        <v>437</v>
      </c>
      <c r="G3" s="12"/>
      <c r="H3" s="12"/>
      <c r="I3" s="12"/>
      <c r="J3" s="12"/>
      <c r="K3" s="12"/>
      <c r="L3" s="12"/>
      <c r="M3" s="12" t="s">
        <v>767</v>
      </c>
    </row>
    <row r="4" spans="1:13" s="14" customFormat="1" ht="29.1" customHeight="1">
      <c r="A4" s="15"/>
      <c r="B4" s="12"/>
      <c r="C4" s="12" t="s">
        <v>766</v>
      </c>
      <c r="D4" s="651" t="s">
        <v>2046</v>
      </c>
      <c r="E4" s="651"/>
      <c r="F4" s="651"/>
      <c r="G4" s="651"/>
      <c r="H4" s="651"/>
      <c r="I4" s="651"/>
      <c r="J4" s="651"/>
      <c r="K4" s="651"/>
      <c r="L4" s="651"/>
      <c r="M4" s="12" t="s">
        <v>2070</v>
      </c>
    </row>
    <row r="5" spans="1:13" s="14" customFormat="1" ht="29.1" customHeight="1">
      <c r="A5" s="15"/>
      <c r="B5" s="12"/>
      <c r="C5" s="12" t="s">
        <v>2047</v>
      </c>
      <c r="D5" s="649" t="s">
        <v>1178</v>
      </c>
      <c r="E5" s="649"/>
      <c r="F5" s="12" t="s">
        <v>437</v>
      </c>
      <c r="G5" s="12"/>
      <c r="H5" s="12"/>
      <c r="I5" s="12"/>
      <c r="J5" s="12"/>
      <c r="K5" s="12"/>
      <c r="L5" s="12"/>
      <c r="M5" s="12" t="s">
        <v>1005</v>
      </c>
    </row>
    <row r="6" spans="1:13" s="14" customFormat="1" ht="29.1" customHeight="1">
      <c r="A6" s="15"/>
      <c r="B6" s="12"/>
      <c r="C6" s="12" t="s">
        <v>2048</v>
      </c>
      <c r="D6" s="649" t="s">
        <v>1179</v>
      </c>
      <c r="E6" s="649"/>
      <c r="F6" s="12" t="s">
        <v>437</v>
      </c>
      <c r="G6" s="12"/>
      <c r="H6" s="12"/>
      <c r="I6" s="12"/>
      <c r="J6" s="12"/>
      <c r="K6" s="12"/>
      <c r="L6" s="12"/>
      <c r="M6" s="12" t="s">
        <v>2071</v>
      </c>
    </row>
    <row r="7" spans="1:13" s="14" customFormat="1" ht="29.1" customHeight="1">
      <c r="A7" s="15"/>
      <c r="B7" s="12"/>
      <c r="C7" s="12" t="s">
        <v>2049</v>
      </c>
      <c r="D7" s="649" t="s">
        <v>2165</v>
      </c>
      <c r="E7" s="649"/>
      <c r="F7" s="12" t="s">
        <v>437</v>
      </c>
      <c r="G7" s="12"/>
      <c r="H7" s="12"/>
      <c r="I7" s="12"/>
      <c r="J7" s="12"/>
      <c r="K7" s="12"/>
      <c r="L7" s="12"/>
      <c r="M7" s="12" t="s">
        <v>2072</v>
      </c>
    </row>
    <row r="8" spans="1:13" s="14" customFormat="1" ht="29.1" customHeight="1">
      <c r="A8" s="15"/>
      <c r="B8" s="12"/>
      <c r="C8" s="12" t="s">
        <v>2050</v>
      </c>
      <c r="D8" s="649" t="s">
        <v>701</v>
      </c>
      <c r="E8" s="649"/>
      <c r="F8" s="12" t="s">
        <v>437</v>
      </c>
      <c r="G8" s="12"/>
      <c r="H8" s="12"/>
      <c r="I8" s="12"/>
      <c r="J8" s="12"/>
      <c r="K8" s="12"/>
      <c r="L8" s="12"/>
      <c r="M8" s="12" t="s">
        <v>2167</v>
      </c>
    </row>
    <row r="9" spans="1:13" s="14" customFormat="1" ht="29.1" customHeight="1">
      <c r="A9" s="15"/>
      <c r="B9" s="12"/>
      <c r="C9" s="12"/>
      <c r="D9" s="13" t="s">
        <v>702</v>
      </c>
      <c r="E9" s="649" t="s">
        <v>931</v>
      </c>
      <c r="F9" s="649"/>
      <c r="G9" s="649"/>
      <c r="H9" s="12" t="s">
        <v>437</v>
      </c>
      <c r="I9" s="12"/>
      <c r="J9" s="12"/>
      <c r="K9" s="12"/>
      <c r="L9" s="12"/>
      <c r="M9" s="12" t="s">
        <v>2167</v>
      </c>
    </row>
    <row r="10" spans="1:13" s="14" customFormat="1" ht="29.1" customHeight="1">
      <c r="A10" s="15"/>
      <c r="B10" s="12"/>
      <c r="C10" s="12"/>
      <c r="D10" s="13" t="s">
        <v>930</v>
      </c>
      <c r="E10" s="649" t="s">
        <v>194</v>
      </c>
      <c r="F10" s="649"/>
      <c r="G10" s="649"/>
      <c r="H10" s="12" t="s">
        <v>437</v>
      </c>
      <c r="I10" s="12"/>
      <c r="J10" s="12"/>
      <c r="K10" s="12"/>
      <c r="L10" s="12"/>
      <c r="M10" s="12" t="s">
        <v>2041</v>
      </c>
    </row>
    <row r="11" spans="1:13" s="14" customFormat="1" ht="29.1" customHeight="1">
      <c r="A11" s="15"/>
      <c r="B11" s="12"/>
      <c r="C11" s="12"/>
      <c r="D11" s="13" t="s">
        <v>1899</v>
      </c>
      <c r="E11" s="649" t="s">
        <v>195</v>
      </c>
      <c r="F11" s="649"/>
      <c r="G11" s="649"/>
      <c r="H11" s="12" t="s">
        <v>437</v>
      </c>
      <c r="I11" s="12"/>
      <c r="J11" s="12"/>
      <c r="K11" s="12"/>
      <c r="L11" s="12"/>
      <c r="M11" s="12" t="s">
        <v>2041</v>
      </c>
    </row>
    <row r="12" spans="1:13" s="14" customFormat="1" ht="29.1" customHeight="1">
      <c r="A12" s="15"/>
      <c r="B12" s="12"/>
      <c r="C12" s="12"/>
      <c r="D12" s="13" t="s">
        <v>1900</v>
      </c>
      <c r="E12" s="649" t="s">
        <v>196</v>
      </c>
      <c r="F12" s="649"/>
      <c r="G12" s="649"/>
      <c r="H12" s="12" t="s">
        <v>437</v>
      </c>
      <c r="I12" s="12"/>
      <c r="J12" s="12"/>
      <c r="K12" s="12"/>
      <c r="L12" s="12"/>
      <c r="M12" s="12" t="s">
        <v>2041</v>
      </c>
    </row>
    <row r="13" spans="1:13" s="14" customFormat="1" ht="29.1" customHeight="1">
      <c r="A13" s="15"/>
      <c r="B13" s="12"/>
      <c r="C13" s="12" t="s">
        <v>2051</v>
      </c>
      <c r="D13" s="649" t="s">
        <v>1697</v>
      </c>
      <c r="E13" s="649"/>
      <c r="F13" s="649"/>
      <c r="G13" s="12" t="s">
        <v>1358</v>
      </c>
      <c r="H13" s="12"/>
      <c r="I13" s="12"/>
      <c r="J13" s="12"/>
      <c r="K13" s="12"/>
      <c r="L13" s="12"/>
      <c r="M13" s="12" t="s">
        <v>2069</v>
      </c>
    </row>
    <row r="14" spans="1:13" s="14" customFormat="1" ht="29.1" customHeight="1">
      <c r="A14" s="15"/>
      <c r="B14" s="12"/>
      <c r="C14" s="12" t="s">
        <v>2052</v>
      </c>
      <c r="D14" s="649" t="s">
        <v>419</v>
      </c>
      <c r="E14" s="649"/>
      <c r="F14" s="12" t="s">
        <v>1358</v>
      </c>
      <c r="G14" s="12"/>
      <c r="H14" s="12"/>
      <c r="I14" s="12"/>
      <c r="J14" s="12"/>
      <c r="K14" s="12"/>
      <c r="L14" s="12"/>
      <c r="M14" s="12" t="s">
        <v>2069</v>
      </c>
    </row>
    <row r="15" spans="1:13" s="14" customFormat="1" ht="29.1" customHeight="1">
      <c r="A15" s="15"/>
      <c r="B15" s="12"/>
      <c r="C15" s="12" t="s">
        <v>2166</v>
      </c>
      <c r="D15" s="649" t="s">
        <v>420</v>
      </c>
      <c r="E15" s="649"/>
      <c r="F15" s="12" t="s">
        <v>1358</v>
      </c>
      <c r="G15" s="12"/>
      <c r="H15" s="12"/>
      <c r="I15" s="12"/>
      <c r="J15" s="12"/>
      <c r="K15" s="12"/>
      <c r="L15" s="12"/>
      <c r="M15" s="12" t="s">
        <v>2069</v>
      </c>
    </row>
    <row r="16" spans="1:13" s="14" customFormat="1" ht="29.1" customHeight="1">
      <c r="A16" s="15" t="s">
        <v>663</v>
      </c>
      <c r="B16" s="12" t="s">
        <v>1155</v>
      </c>
      <c r="C16" s="12" t="s">
        <v>1358</v>
      </c>
      <c r="D16" s="12"/>
      <c r="E16" s="12"/>
      <c r="F16" s="12"/>
      <c r="G16" s="12"/>
      <c r="H16" s="12"/>
      <c r="I16" s="12"/>
      <c r="J16" s="12"/>
      <c r="K16" s="12"/>
      <c r="L16" s="12"/>
      <c r="M16" s="12" t="s">
        <v>2168</v>
      </c>
    </row>
    <row r="17" spans="1:13" s="14" customFormat="1" ht="29.1" customHeight="1">
      <c r="A17" s="15" t="s">
        <v>664</v>
      </c>
      <c r="B17" s="12" t="s">
        <v>1715</v>
      </c>
      <c r="C17" s="12" t="s">
        <v>1358</v>
      </c>
      <c r="D17" s="12"/>
      <c r="E17" s="12"/>
      <c r="F17" s="12"/>
      <c r="G17" s="12"/>
      <c r="H17" s="12"/>
      <c r="I17" s="12"/>
      <c r="J17" s="12"/>
      <c r="K17" s="12"/>
      <c r="L17" s="12"/>
      <c r="M17" s="12" t="s">
        <v>2148</v>
      </c>
    </row>
    <row r="18" spans="1:13" s="14" customFormat="1" ht="29.1" customHeight="1">
      <c r="A18" s="15" t="s">
        <v>665</v>
      </c>
      <c r="B18" s="12" t="s">
        <v>1820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 t="s">
        <v>2169</v>
      </c>
    </row>
    <row r="19" spans="1:13" s="14" customFormat="1" ht="29.1" customHeight="1">
      <c r="A19" s="15" t="s">
        <v>1265</v>
      </c>
      <c r="B19" s="12" t="s">
        <v>495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 t="s">
        <v>2169</v>
      </c>
    </row>
    <row r="20" spans="1:13" s="14" customFormat="1" ht="29.1" customHeight="1">
      <c r="A20" s="15" t="s">
        <v>1266</v>
      </c>
      <c r="B20" s="12" t="s">
        <v>1125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 t="s">
        <v>2404</v>
      </c>
    </row>
    <row r="21" spans="1:13" s="14" customFormat="1" ht="29.1" customHeight="1">
      <c r="A21" s="15" t="s">
        <v>52</v>
      </c>
      <c r="B21" s="12" t="s">
        <v>2155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s">
        <v>2405</v>
      </c>
    </row>
    <row r="22" spans="1:13" s="14" customFormat="1" ht="29.1" customHeight="1">
      <c r="A22" s="15" t="s">
        <v>53</v>
      </c>
      <c r="B22" s="12" t="s">
        <v>571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4997</v>
      </c>
    </row>
    <row r="23" spans="1:13" s="14" customFormat="1" ht="29.1" customHeight="1">
      <c r="A23" s="15" t="s">
        <v>54</v>
      </c>
      <c r="B23" s="12" t="s">
        <v>1628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s">
        <v>2170</v>
      </c>
    </row>
    <row r="24" spans="1:13" s="14" customFormat="1" ht="29.1" customHeight="1">
      <c r="A24" s="13" t="s">
        <v>523</v>
      </c>
      <c r="B24" s="12" t="s">
        <v>1629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 t="s">
        <v>2767</v>
      </c>
    </row>
    <row r="25" spans="1:13" s="14" customFormat="1" ht="29.1" customHeight="1">
      <c r="A25" s="1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5"/>
  <sheetViews>
    <sheetView zoomScale="80" zoomScaleNormal="80" workbookViewId="0">
      <selection activeCell="K9" sqref="K9"/>
    </sheetView>
  </sheetViews>
  <sheetFormatPr defaultRowHeight="13.5"/>
  <cols>
    <col min="8" max="8" width="20.125" customWidth="1"/>
    <col min="9" max="9" width="7.875" customWidth="1"/>
  </cols>
  <sheetData>
    <row r="1" spans="1:8" ht="24" customHeight="1">
      <c r="A1" s="652" t="s">
        <v>5036</v>
      </c>
      <c r="B1" s="652"/>
      <c r="C1" s="652"/>
      <c r="D1" s="652"/>
      <c r="E1" s="652"/>
      <c r="F1" s="652"/>
      <c r="G1" s="652"/>
      <c r="H1" s="652"/>
    </row>
    <row r="2" spans="1:8" ht="226.5" customHeight="1">
      <c r="A2" s="652" t="s">
        <v>2923</v>
      </c>
      <c r="B2" s="652"/>
      <c r="C2" s="652"/>
      <c r="D2" s="652"/>
      <c r="E2" s="652"/>
      <c r="F2" s="652"/>
      <c r="G2" s="652"/>
      <c r="H2" s="652"/>
    </row>
    <row r="15" spans="1:8">
      <c r="A15" s="397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2"/>
  <sheetViews>
    <sheetView showGridLines="0" zoomScaleNormal="100" zoomScaleSheetLayoutView="96" workbookViewId="0">
      <selection activeCell="AK7" sqref="AK7"/>
    </sheetView>
  </sheetViews>
  <sheetFormatPr defaultColWidth="2.625" defaultRowHeight="13.5"/>
  <cols>
    <col min="1" max="9" width="2.625" style="256" customWidth="1"/>
    <col min="10" max="11" width="2.625" style="135" customWidth="1"/>
    <col min="12" max="55" width="2.625" style="256" customWidth="1"/>
    <col min="56" max="56" width="2.5" style="256" customWidth="1"/>
    <col min="57" max="16384" width="2.625" style="256"/>
  </cols>
  <sheetData>
    <row r="1" spans="1:34" ht="18.600000000000001" customHeight="1" thickBot="1">
      <c r="A1" s="496"/>
      <c r="B1" s="496"/>
      <c r="C1" s="496"/>
      <c r="D1" s="496"/>
      <c r="E1" s="496"/>
      <c r="F1" s="496"/>
      <c r="G1" s="496"/>
      <c r="H1" s="496"/>
      <c r="I1" s="496"/>
      <c r="L1" s="496"/>
      <c r="M1" s="496"/>
      <c r="N1" s="697" t="s">
        <v>439</v>
      </c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79" t="s">
        <v>1781</v>
      </c>
      <c r="AA1" s="679"/>
      <c r="AB1" s="679"/>
      <c r="AC1" s="679"/>
      <c r="AD1" s="679"/>
      <c r="AE1" s="679"/>
      <c r="AF1" s="679"/>
      <c r="AG1" s="679"/>
      <c r="AH1" s="496"/>
    </row>
    <row r="2" spans="1:34" ht="18.600000000000001" customHeight="1">
      <c r="A2" s="708" t="s">
        <v>440</v>
      </c>
      <c r="B2" s="680"/>
      <c r="C2" s="680"/>
      <c r="D2" s="680"/>
      <c r="E2" s="680"/>
      <c r="F2" s="680"/>
      <c r="G2" s="680"/>
      <c r="H2" s="680"/>
      <c r="I2" s="680"/>
      <c r="J2" s="680" t="s">
        <v>426</v>
      </c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 t="s">
        <v>427</v>
      </c>
      <c r="W2" s="680"/>
      <c r="X2" s="680"/>
      <c r="Y2" s="680"/>
      <c r="Z2" s="680" t="s">
        <v>428</v>
      </c>
      <c r="AA2" s="680"/>
      <c r="AB2" s="680"/>
      <c r="AC2" s="680"/>
      <c r="AD2" s="680" t="s">
        <v>1870</v>
      </c>
      <c r="AE2" s="680"/>
      <c r="AF2" s="680"/>
      <c r="AG2" s="681"/>
      <c r="AH2" s="496"/>
    </row>
    <row r="3" spans="1:34" ht="18.600000000000001" customHeight="1">
      <c r="A3" s="709"/>
      <c r="B3" s="682"/>
      <c r="C3" s="682"/>
      <c r="D3" s="682"/>
      <c r="E3" s="682"/>
      <c r="F3" s="682"/>
      <c r="G3" s="682"/>
      <c r="H3" s="682"/>
      <c r="I3" s="682"/>
      <c r="J3" s="682" t="s">
        <v>429</v>
      </c>
      <c r="K3" s="682"/>
      <c r="L3" s="682"/>
      <c r="M3" s="682"/>
      <c r="N3" s="682" t="s">
        <v>430</v>
      </c>
      <c r="O3" s="682"/>
      <c r="P3" s="682"/>
      <c r="Q3" s="682"/>
      <c r="R3" s="682" t="s">
        <v>1870</v>
      </c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2"/>
      <c r="AF3" s="682"/>
      <c r="AG3" s="683"/>
      <c r="AH3" s="496"/>
    </row>
    <row r="4" spans="1:34" ht="18.600000000000001" customHeight="1">
      <c r="A4" s="710" t="s">
        <v>431</v>
      </c>
      <c r="B4" s="711"/>
      <c r="C4" s="711"/>
      <c r="D4" s="711"/>
      <c r="E4" s="711"/>
      <c r="F4" s="711"/>
      <c r="G4" s="711"/>
      <c r="H4" s="711"/>
      <c r="I4" s="712"/>
      <c r="J4" s="677">
        <v>132</v>
      </c>
      <c r="K4" s="678"/>
      <c r="L4" s="699" t="s">
        <v>3083</v>
      </c>
      <c r="M4" s="700"/>
      <c r="N4" s="655">
        <v>0</v>
      </c>
      <c r="O4" s="653"/>
      <c r="P4" s="699"/>
      <c r="Q4" s="700"/>
      <c r="R4" s="677">
        <v>132</v>
      </c>
      <c r="S4" s="678"/>
      <c r="T4" s="699" t="s">
        <v>3083</v>
      </c>
      <c r="U4" s="700"/>
      <c r="V4" s="695">
        <v>1</v>
      </c>
      <c r="W4" s="696"/>
      <c r="X4" s="696"/>
      <c r="Y4" s="698"/>
      <c r="Z4" s="695">
        <v>46</v>
      </c>
      <c r="AA4" s="696"/>
      <c r="AB4" s="684" t="s">
        <v>5463</v>
      </c>
      <c r="AC4" s="685"/>
      <c r="AD4" s="653">
        <f>R4+V4+Z4</f>
        <v>179</v>
      </c>
      <c r="AE4" s="653"/>
      <c r="AF4" s="686" t="s">
        <v>5464</v>
      </c>
      <c r="AG4" s="687"/>
      <c r="AH4" s="496"/>
    </row>
    <row r="5" spans="1:34" ht="18.600000000000001" customHeight="1">
      <c r="A5" s="674" t="s">
        <v>2040</v>
      </c>
      <c r="B5" s="675"/>
      <c r="C5" s="675"/>
      <c r="D5" s="675"/>
      <c r="E5" s="675"/>
      <c r="F5" s="675"/>
      <c r="G5" s="675"/>
      <c r="H5" s="675"/>
      <c r="I5" s="676"/>
      <c r="J5" s="706">
        <v>12</v>
      </c>
      <c r="K5" s="705"/>
      <c r="L5" s="686"/>
      <c r="M5" s="707"/>
      <c r="N5" s="657">
        <v>0</v>
      </c>
      <c r="O5" s="658"/>
      <c r="P5" s="690"/>
      <c r="Q5" s="702"/>
      <c r="R5" s="657">
        <v>12</v>
      </c>
      <c r="S5" s="658"/>
      <c r="T5" s="686"/>
      <c r="U5" s="707"/>
      <c r="V5" s="657" t="s">
        <v>137</v>
      </c>
      <c r="W5" s="658"/>
      <c r="X5" s="692"/>
      <c r="Y5" s="693"/>
      <c r="Z5" s="657">
        <v>42</v>
      </c>
      <c r="AA5" s="658"/>
      <c r="AB5" s="688"/>
      <c r="AC5" s="689"/>
      <c r="AD5" s="657">
        <f>R5+Z5</f>
        <v>54</v>
      </c>
      <c r="AE5" s="658"/>
      <c r="AF5" s="690"/>
      <c r="AG5" s="691"/>
      <c r="AH5" s="496"/>
    </row>
    <row r="6" spans="1:34" ht="18.600000000000001" customHeight="1">
      <c r="A6" s="674" t="s">
        <v>1178</v>
      </c>
      <c r="B6" s="675"/>
      <c r="C6" s="675"/>
      <c r="D6" s="675"/>
      <c r="E6" s="675"/>
      <c r="F6" s="675"/>
      <c r="G6" s="675"/>
      <c r="H6" s="675"/>
      <c r="I6" s="676"/>
      <c r="J6" s="677">
        <v>361</v>
      </c>
      <c r="K6" s="678"/>
      <c r="L6" s="686" t="s">
        <v>5508</v>
      </c>
      <c r="M6" s="701"/>
      <c r="N6" s="655">
        <v>8</v>
      </c>
      <c r="O6" s="653"/>
      <c r="P6" s="686" t="s">
        <v>2889</v>
      </c>
      <c r="Q6" s="701"/>
      <c r="R6" s="655">
        <v>369</v>
      </c>
      <c r="S6" s="653"/>
      <c r="T6" s="686" t="s">
        <v>5464</v>
      </c>
      <c r="U6" s="701"/>
      <c r="V6" s="655">
        <v>1</v>
      </c>
      <c r="W6" s="653"/>
      <c r="X6" s="653"/>
      <c r="Y6" s="656"/>
      <c r="Z6" s="655">
        <v>2</v>
      </c>
      <c r="AA6" s="653"/>
      <c r="AB6" s="653"/>
      <c r="AC6" s="656"/>
      <c r="AD6" s="655">
        <f>R6+V6+Z6</f>
        <v>372</v>
      </c>
      <c r="AE6" s="653"/>
      <c r="AF6" s="686" t="s">
        <v>5464</v>
      </c>
      <c r="AG6" s="687"/>
      <c r="AH6" s="496"/>
    </row>
    <row r="7" spans="1:34" ht="18.600000000000001" customHeight="1">
      <c r="A7" s="674" t="s">
        <v>1179</v>
      </c>
      <c r="B7" s="675"/>
      <c r="C7" s="675"/>
      <c r="D7" s="675"/>
      <c r="E7" s="675"/>
      <c r="F7" s="675"/>
      <c r="G7" s="675"/>
      <c r="H7" s="675"/>
      <c r="I7" s="676"/>
      <c r="J7" s="677">
        <v>155</v>
      </c>
      <c r="K7" s="678"/>
      <c r="L7" s="686" t="s">
        <v>1925</v>
      </c>
      <c r="M7" s="701"/>
      <c r="N7" s="655">
        <v>3</v>
      </c>
      <c r="O7" s="653"/>
      <c r="P7" s="686" t="s">
        <v>2890</v>
      </c>
      <c r="Q7" s="701"/>
      <c r="R7" s="655">
        <v>158</v>
      </c>
      <c r="S7" s="653"/>
      <c r="T7" s="686" t="s">
        <v>5509</v>
      </c>
      <c r="U7" s="701"/>
      <c r="V7" s="655">
        <v>1</v>
      </c>
      <c r="W7" s="653"/>
      <c r="X7" s="653"/>
      <c r="Y7" s="656"/>
      <c r="Z7" s="655">
        <v>9</v>
      </c>
      <c r="AA7" s="653"/>
      <c r="AB7" s="653"/>
      <c r="AC7" s="656"/>
      <c r="AD7" s="655">
        <f>R7+V7+Z7</f>
        <v>168</v>
      </c>
      <c r="AE7" s="653"/>
      <c r="AF7" s="686" t="s">
        <v>5509</v>
      </c>
      <c r="AG7" s="687"/>
      <c r="AH7" s="496"/>
    </row>
    <row r="8" spans="1:34" ht="18.600000000000001" customHeight="1">
      <c r="A8" s="674" t="s">
        <v>2165</v>
      </c>
      <c r="B8" s="675"/>
      <c r="C8" s="675"/>
      <c r="D8" s="675"/>
      <c r="E8" s="675"/>
      <c r="F8" s="675"/>
      <c r="G8" s="675"/>
      <c r="H8" s="675"/>
      <c r="I8" s="676"/>
      <c r="J8" s="706">
        <v>1</v>
      </c>
      <c r="K8" s="705"/>
      <c r="L8" s="500"/>
      <c r="M8" s="501"/>
      <c r="N8" s="490"/>
      <c r="O8" s="489"/>
      <c r="P8" s="500"/>
      <c r="Q8" s="501"/>
      <c r="R8" s="657">
        <v>1</v>
      </c>
      <c r="S8" s="658"/>
      <c r="T8" s="500"/>
      <c r="U8" s="501"/>
      <c r="V8" s="490"/>
      <c r="W8" s="489"/>
      <c r="X8" s="489"/>
      <c r="Y8" s="491"/>
      <c r="Z8" s="490"/>
      <c r="AA8" s="489"/>
      <c r="AB8" s="489"/>
      <c r="AC8" s="491"/>
      <c r="AD8" s="490"/>
      <c r="AE8" s="489">
        <v>1</v>
      </c>
      <c r="AF8" s="500"/>
      <c r="AG8" s="255"/>
      <c r="AH8" s="496"/>
    </row>
    <row r="9" spans="1:34" ht="18.600000000000001" customHeight="1">
      <c r="A9" s="674" t="s">
        <v>701</v>
      </c>
      <c r="B9" s="675"/>
      <c r="C9" s="675"/>
      <c r="D9" s="675"/>
      <c r="E9" s="675"/>
      <c r="F9" s="675"/>
      <c r="G9" s="675"/>
      <c r="H9" s="675"/>
      <c r="I9" s="676"/>
      <c r="J9" s="677">
        <v>56</v>
      </c>
      <c r="K9" s="678"/>
      <c r="L9" s="653"/>
      <c r="M9" s="656"/>
      <c r="N9" s="655">
        <v>1</v>
      </c>
      <c r="O9" s="653"/>
      <c r="P9" s="703"/>
      <c r="Q9" s="656"/>
      <c r="R9" s="655">
        <v>57</v>
      </c>
      <c r="S9" s="653"/>
      <c r="T9" s="653"/>
      <c r="U9" s="656"/>
      <c r="V9" s="694" t="s">
        <v>1648</v>
      </c>
      <c r="W9" s="658"/>
      <c r="X9" s="653"/>
      <c r="Y9" s="656"/>
      <c r="Z9" s="655">
        <v>18</v>
      </c>
      <c r="AA9" s="653"/>
      <c r="AB9" s="653"/>
      <c r="AC9" s="656"/>
      <c r="AD9" s="655">
        <f>R9+Z9</f>
        <v>75</v>
      </c>
      <c r="AE9" s="653"/>
      <c r="AF9" s="653"/>
      <c r="AG9" s="654"/>
      <c r="AH9" s="496"/>
    </row>
    <row r="10" spans="1:34" ht="18.600000000000001" customHeight="1">
      <c r="A10" s="498"/>
      <c r="B10" s="675" t="s">
        <v>931</v>
      </c>
      <c r="C10" s="675"/>
      <c r="D10" s="675"/>
      <c r="E10" s="675"/>
      <c r="F10" s="675"/>
      <c r="G10" s="675"/>
      <c r="H10" s="675"/>
      <c r="I10" s="676"/>
      <c r="J10" s="677">
        <v>53</v>
      </c>
      <c r="K10" s="678"/>
      <c r="L10" s="653"/>
      <c r="M10" s="656"/>
      <c r="N10" s="655">
        <v>1</v>
      </c>
      <c r="O10" s="653"/>
      <c r="P10" s="703"/>
      <c r="Q10" s="656"/>
      <c r="R10" s="655">
        <v>54</v>
      </c>
      <c r="S10" s="653"/>
      <c r="T10" s="653"/>
      <c r="U10" s="656"/>
      <c r="V10" s="694" t="s">
        <v>1648</v>
      </c>
      <c r="W10" s="658"/>
      <c r="X10" s="653"/>
      <c r="Y10" s="656"/>
      <c r="Z10" s="655">
        <v>13</v>
      </c>
      <c r="AA10" s="653"/>
      <c r="AB10" s="653"/>
      <c r="AC10" s="656"/>
      <c r="AD10" s="655">
        <f>R10+Z10</f>
        <v>67</v>
      </c>
      <c r="AE10" s="653"/>
      <c r="AF10" s="653"/>
      <c r="AG10" s="654"/>
      <c r="AH10" s="496"/>
    </row>
    <row r="11" spans="1:34" ht="18.600000000000001" customHeight="1">
      <c r="A11" s="498"/>
      <c r="B11" s="675" t="s">
        <v>195</v>
      </c>
      <c r="C11" s="675"/>
      <c r="D11" s="675"/>
      <c r="E11" s="675"/>
      <c r="F11" s="675"/>
      <c r="G11" s="675"/>
      <c r="H11" s="675"/>
      <c r="I11" s="676"/>
      <c r="J11" s="677">
        <v>11</v>
      </c>
      <c r="K11" s="678"/>
      <c r="L11" s="653"/>
      <c r="M11" s="656"/>
      <c r="N11" s="694" t="s">
        <v>1648</v>
      </c>
      <c r="O11" s="658"/>
      <c r="P11" s="703"/>
      <c r="Q11" s="656"/>
      <c r="R11" s="655">
        <v>11</v>
      </c>
      <c r="S11" s="653"/>
      <c r="T11" s="653"/>
      <c r="U11" s="656"/>
      <c r="V11" s="694" t="s">
        <v>1648</v>
      </c>
      <c r="W11" s="658"/>
      <c r="X11" s="653"/>
      <c r="Y11" s="656"/>
      <c r="Z11" s="657">
        <v>0</v>
      </c>
      <c r="AA11" s="658"/>
      <c r="AB11" s="653"/>
      <c r="AC11" s="656"/>
      <c r="AD11" s="655">
        <f>R11+Z11</f>
        <v>11</v>
      </c>
      <c r="AE11" s="653"/>
      <c r="AF11" s="653"/>
      <c r="AG11" s="654"/>
      <c r="AH11" s="496"/>
    </row>
    <row r="12" spans="1:34" ht="18.600000000000001" customHeight="1">
      <c r="A12" s="498"/>
      <c r="B12" s="675" t="s">
        <v>1926</v>
      </c>
      <c r="C12" s="675"/>
      <c r="D12" s="675"/>
      <c r="E12" s="675"/>
      <c r="F12" s="675"/>
      <c r="G12" s="675"/>
      <c r="H12" s="675"/>
      <c r="I12" s="676"/>
      <c r="J12" s="659" t="s">
        <v>1991</v>
      </c>
      <c r="K12" s="660"/>
      <c r="L12" s="660"/>
      <c r="M12" s="661"/>
      <c r="N12" s="694" t="s">
        <v>1648</v>
      </c>
      <c r="O12" s="658"/>
      <c r="P12" s="703"/>
      <c r="Q12" s="656"/>
      <c r="R12" s="659" t="s">
        <v>1991</v>
      </c>
      <c r="S12" s="660"/>
      <c r="T12" s="660"/>
      <c r="U12" s="661"/>
      <c r="V12" s="694" t="s">
        <v>1648</v>
      </c>
      <c r="W12" s="658"/>
      <c r="X12" s="653"/>
      <c r="Y12" s="656"/>
      <c r="Z12" s="659" t="s">
        <v>1649</v>
      </c>
      <c r="AA12" s="660"/>
      <c r="AB12" s="660"/>
      <c r="AC12" s="661"/>
      <c r="AD12" s="659" t="s">
        <v>2080</v>
      </c>
      <c r="AE12" s="660"/>
      <c r="AF12" s="660"/>
      <c r="AG12" s="673"/>
      <c r="AH12" s="496"/>
    </row>
    <row r="13" spans="1:34" ht="18.600000000000001" customHeight="1">
      <c r="A13" s="498"/>
      <c r="B13" s="675" t="s">
        <v>196</v>
      </c>
      <c r="C13" s="675"/>
      <c r="D13" s="675"/>
      <c r="E13" s="675"/>
      <c r="F13" s="675"/>
      <c r="G13" s="675"/>
      <c r="H13" s="675"/>
      <c r="I13" s="676"/>
      <c r="J13" s="677">
        <v>2</v>
      </c>
      <c r="K13" s="678"/>
      <c r="L13" s="653"/>
      <c r="M13" s="656"/>
      <c r="N13" s="694" t="s">
        <v>1648</v>
      </c>
      <c r="O13" s="658"/>
      <c r="P13" s="703"/>
      <c r="Q13" s="656"/>
      <c r="R13" s="655">
        <v>2</v>
      </c>
      <c r="S13" s="653"/>
      <c r="T13" s="653"/>
      <c r="U13" s="656"/>
      <c r="V13" s="694" t="s">
        <v>1648</v>
      </c>
      <c r="W13" s="658"/>
      <c r="X13" s="653"/>
      <c r="Y13" s="656"/>
      <c r="Z13" s="655">
        <v>5</v>
      </c>
      <c r="AA13" s="653"/>
      <c r="AB13" s="653"/>
      <c r="AC13" s="656"/>
      <c r="AD13" s="655">
        <f>R13+Z13</f>
        <v>7</v>
      </c>
      <c r="AE13" s="653"/>
      <c r="AF13" s="653"/>
      <c r="AG13" s="654"/>
      <c r="AH13" s="496"/>
    </row>
    <row r="14" spans="1:34" ht="18.600000000000001" customHeight="1">
      <c r="A14" s="498"/>
      <c r="B14" s="675" t="s">
        <v>1926</v>
      </c>
      <c r="C14" s="675"/>
      <c r="D14" s="675"/>
      <c r="E14" s="675"/>
      <c r="F14" s="675"/>
      <c r="G14" s="675"/>
      <c r="H14" s="675"/>
      <c r="I14" s="676"/>
      <c r="J14" s="659" t="s">
        <v>1650</v>
      </c>
      <c r="K14" s="660"/>
      <c r="L14" s="660"/>
      <c r="M14" s="661"/>
      <c r="N14" s="694" t="s">
        <v>1648</v>
      </c>
      <c r="O14" s="658"/>
      <c r="P14" s="703"/>
      <c r="Q14" s="656"/>
      <c r="R14" s="659" t="s">
        <v>1650</v>
      </c>
      <c r="S14" s="660"/>
      <c r="T14" s="660"/>
      <c r="U14" s="661"/>
      <c r="V14" s="694" t="s">
        <v>1648</v>
      </c>
      <c r="W14" s="658"/>
      <c r="X14" s="653"/>
      <c r="Y14" s="656"/>
      <c r="Z14" s="659" t="s">
        <v>1651</v>
      </c>
      <c r="AA14" s="660"/>
      <c r="AB14" s="660"/>
      <c r="AC14" s="661"/>
      <c r="AD14" s="659" t="s">
        <v>1652</v>
      </c>
      <c r="AE14" s="660"/>
      <c r="AF14" s="660"/>
      <c r="AG14" s="673"/>
      <c r="AH14" s="496"/>
    </row>
    <row r="15" spans="1:34" ht="18.600000000000001" customHeight="1">
      <c r="A15" s="73"/>
      <c r="B15" s="675" t="s">
        <v>1277</v>
      </c>
      <c r="C15" s="675"/>
      <c r="D15" s="675"/>
      <c r="E15" s="675"/>
      <c r="F15" s="675"/>
      <c r="G15" s="675"/>
      <c r="H15" s="675"/>
      <c r="I15" s="676"/>
      <c r="J15" s="659" t="s">
        <v>1650</v>
      </c>
      <c r="K15" s="660"/>
      <c r="L15" s="660"/>
      <c r="M15" s="661"/>
      <c r="N15" s="694" t="s">
        <v>1648</v>
      </c>
      <c r="O15" s="658"/>
      <c r="P15" s="502"/>
      <c r="Q15" s="491"/>
      <c r="R15" s="659" t="s">
        <v>1650</v>
      </c>
      <c r="S15" s="660"/>
      <c r="T15" s="660"/>
      <c r="U15" s="661"/>
      <c r="V15" s="694" t="s">
        <v>1648</v>
      </c>
      <c r="W15" s="658"/>
      <c r="X15" s="489"/>
      <c r="Y15" s="491"/>
      <c r="Z15" s="659" t="s">
        <v>1651</v>
      </c>
      <c r="AA15" s="660"/>
      <c r="AB15" s="660"/>
      <c r="AC15" s="661"/>
      <c r="AD15" s="659" t="s">
        <v>1652</v>
      </c>
      <c r="AE15" s="660"/>
      <c r="AF15" s="660"/>
      <c r="AG15" s="673"/>
      <c r="AH15" s="496"/>
    </row>
    <row r="16" spans="1:34" ht="18.600000000000001" customHeight="1">
      <c r="A16" s="674" t="s">
        <v>2172</v>
      </c>
      <c r="B16" s="675"/>
      <c r="C16" s="675"/>
      <c r="D16" s="675"/>
      <c r="E16" s="675"/>
      <c r="F16" s="675"/>
      <c r="G16" s="675"/>
      <c r="H16" s="675"/>
      <c r="I16" s="676"/>
      <c r="J16" s="493"/>
      <c r="K16" s="494"/>
      <c r="L16" s="494"/>
      <c r="M16" s="495"/>
      <c r="N16" s="499"/>
      <c r="O16" s="492"/>
      <c r="P16" s="502"/>
      <c r="Q16" s="491"/>
      <c r="R16" s="493"/>
      <c r="S16" s="494"/>
      <c r="T16" s="494"/>
      <c r="U16" s="495"/>
      <c r="V16" s="499"/>
      <c r="W16" s="492"/>
      <c r="X16" s="489"/>
      <c r="Y16" s="491"/>
      <c r="Z16" s="655">
        <v>1</v>
      </c>
      <c r="AA16" s="653"/>
      <c r="AB16" s="494"/>
      <c r="AC16" s="495"/>
      <c r="AD16" s="655">
        <v>1</v>
      </c>
      <c r="AE16" s="653"/>
      <c r="AF16" s="494"/>
      <c r="AG16" s="497"/>
      <c r="AH16" s="496"/>
    </row>
    <row r="17" spans="1:34" ht="18.600000000000001" customHeight="1">
      <c r="A17" s="674" t="s">
        <v>1697</v>
      </c>
      <c r="B17" s="675"/>
      <c r="C17" s="675"/>
      <c r="D17" s="675"/>
      <c r="E17" s="675"/>
      <c r="F17" s="675"/>
      <c r="G17" s="675"/>
      <c r="H17" s="675"/>
      <c r="I17" s="676"/>
      <c r="J17" s="677">
        <v>14</v>
      </c>
      <c r="K17" s="678"/>
      <c r="L17" s="653"/>
      <c r="M17" s="656"/>
      <c r="N17" s="655">
        <v>4</v>
      </c>
      <c r="O17" s="653"/>
      <c r="P17" s="703"/>
      <c r="Q17" s="656"/>
      <c r="R17" s="655">
        <v>18</v>
      </c>
      <c r="S17" s="653"/>
      <c r="T17" s="653"/>
      <c r="U17" s="656"/>
      <c r="V17" s="655">
        <v>1</v>
      </c>
      <c r="W17" s="653"/>
      <c r="X17" s="653"/>
      <c r="Y17" s="656"/>
      <c r="Z17" s="655">
        <v>1</v>
      </c>
      <c r="AA17" s="653"/>
      <c r="AB17" s="653"/>
      <c r="AC17" s="656"/>
      <c r="AD17" s="655">
        <f>R17+V17+Z17</f>
        <v>20</v>
      </c>
      <c r="AE17" s="653"/>
      <c r="AF17" s="653"/>
      <c r="AG17" s="654"/>
      <c r="AH17" s="496"/>
    </row>
    <row r="18" spans="1:34" ht="18.600000000000001" customHeight="1">
      <c r="A18" s="674" t="s">
        <v>371</v>
      </c>
      <c r="B18" s="675"/>
      <c r="C18" s="675"/>
      <c r="D18" s="675"/>
      <c r="E18" s="675"/>
      <c r="F18" s="675"/>
      <c r="G18" s="675"/>
      <c r="H18" s="675"/>
      <c r="I18" s="676"/>
      <c r="J18" s="704" t="s">
        <v>1648</v>
      </c>
      <c r="K18" s="705"/>
      <c r="L18" s="653"/>
      <c r="M18" s="656"/>
      <c r="N18" s="694" t="s">
        <v>1648</v>
      </c>
      <c r="O18" s="658"/>
      <c r="P18" s="703"/>
      <c r="Q18" s="656"/>
      <c r="R18" s="694" t="s">
        <v>1648</v>
      </c>
      <c r="S18" s="658"/>
      <c r="T18" s="653"/>
      <c r="U18" s="656"/>
      <c r="V18" s="655">
        <v>2</v>
      </c>
      <c r="W18" s="653"/>
      <c r="X18" s="653"/>
      <c r="Y18" s="656"/>
      <c r="Z18" s="655">
        <v>1</v>
      </c>
      <c r="AA18" s="653"/>
      <c r="AB18" s="653"/>
      <c r="AC18" s="656"/>
      <c r="AD18" s="655">
        <f>V18+Z18</f>
        <v>3</v>
      </c>
      <c r="AE18" s="653"/>
      <c r="AF18" s="653"/>
      <c r="AG18" s="654"/>
      <c r="AH18" s="496"/>
    </row>
    <row r="19" spans="1:34" ht="18.600000000000001" customHeight="1">
      <c r="A19" s="674" t="s">
        <v>419</v>
      </c>
      <c r="B19" s="675"/>
      <c r="C19" s="675"/>
      <c r="D19" s="675"/>
      <c r="E19" s="675"/>
      <c r="F19" s="675"/>
      <c r="G19" s="675"/>
      <c r="H19" s="675"/>
      <c r="I19" s="676"/>
      <c r="J19" s="677">
        <v>1</v>
      </c>
      <c r="K19" s="678"/>
      <c r="L19" s="653"/>
      <c r="M19" s="656"/>
      <c r="N19" s="694" t="s">
        <v>1648</v>
      </c>
      <c r="O19" s="658"/>
      <c r="P19" s="703"/>
      <c r="Q19" s="656"/>
      <c r="R19" s="655">
        <v>1</v>
      </c>
      <c r="S19" s="653"/>
      <c r="T19" s="653"/>
      <c r="U19" s="656"/>
      <c r="V19" s="694" t="s">
        <v>1648</v>
      </c>
      <c r="W19" s="658"/>
      <c r="X19" s="653"/>
      <c r="Y19" s="656"/>
      <c r="Z19" s="655">
        <v>2</v>
      </c>
      <c r="AA19" s="653"/>
      <c r="AB19" s="653"/>
      <c r="AC19" s="656"/>
      <c r="AD19" s="655">
        <f>R19+Z19</f>
        <v>3</v>
      </c>
      <c r="AE19" s="653"/>
      <c r="AF19" s="653"/>
      <c r="AG19" s="654"/>
      <c r="AH19" s="496"/>
    </row>
    <row r="20" spans="1:34" ht="18.600000000000001" customHeight="1">
      <c r="A20" s="674" t="s">
        <v>420</v>
      </c>
      <c r="B20" s="675"/>
      <c r="C20" s="675"/>
      <c r="D20" s="675"/>
      <c r="E20" s="675"/>
      <c r="F20" s="675"/>
      <c r="G20" s="675"/>
      <c r="H20" s="675"/>
      <c r="I20" s="676"/>
      <c r="J20" s="677">
        <v>1</v>
      </c>
      <c r="K20" s="678"/>
      <c r="L20" s="653"/>
      <c r="M20" s="656"/>
      <c r="N20" s="694" t="s">
        <v>1648</v>
      </c>
      <c r="O20" s="658"/>
      <c r="P20" s="703"/>
      <c r="Q20" s="656"/>
      <c r="R20" s="655">
        <v>1</v>
      </c>
      <c r="S20" s="653"/>
      <c r="T20" s="653"/>
      <c r="U20" s="656"/>
      <c r="V20" s="655">
        <v>1</v>
      </c>
      <c r="W20" s="653"/>
      <c r="X20" s="653"/>
      <c r="Y20" s="656"/>
      <c r="Z20" s="655">
        <v>5</v>
      </c>
      <c r="AA20" s="653"/>
      <c r="AB20" s="653"/>
      <c r="AC20" s="656"/>
      <c r="AD20" s="655">
        <f>R20+V20+Z20</f>
        <v>7</v>
      </c>
      <c r="AE20" s="653"/>
      <c r="AF20" s="653"/>
      <c r="AG20" s="654"/>
      <c r="AH20" s="496"/>
    </row>
    <row r="21" spans="1:34" s="135" customFormat="1" ht="18.600000000000001" customHeight="1" thickBot="1">
      <c r="A21" s="670" t="s">
        <v>785</v>
      </c>
      <c r="B21" s="671"/>
      <c r="C21" s="671"/>
      <c r="D21" s="671"/>
      <c r="E21" s="671"/>
      <c r="F21" s="671"/>
      <c r="G21" s="671"/>
      <c r="H21" s="671"/>
      <c r="I21" s="672"/>
      <c r="J21" s="663">
        <f>SUM(J19:K20,J17,J4:K9)</f>
        <v>733</v>
      </c>
      <c r="K21" s="664"/>
      <c r="L21" s="665" t="s">
        <v>2148</v>
      </c>
      <c r="M21" s="667"/>
      <c r="N21" s="663">
        <f>SUM(N17,N4:O9)</f>
        <v>16</v>
      </c>
      <c r="O21" s="664"/>
      <c r="P21" s="665" t="s">
        <v>1925</v>
      </c>
      <c r="Q21" s="667"/>
      <c r="R21" s="663">
        <f>SUM(R19:S20,R17,R4:S9)</f>
        <v>749</v>
      </c>
      <c r="S21" s="664"/>
      <c r="T21" s="665" t="s">
        <v>2169</v>
      </c>
      <c r="U21" s="667"/>
      <c r="V21" s="663">
        <v>7</v>
      </c>
      <c r="W21" s="664"/>
      <c r="X21" s="664"/>
      <c r="Y21" s="667"/>
      <c r="Z21" s="663">
        <f>SUM(Z16:AA20,Z4:AC9)</f>
        <v>127</v>
      </c>
      <c r="AA21" s="664"/>
      <c r="AB21" s="668" t="s">
        <v>5463</v>
      </c>
      <c r="AC21" s="669"/>
      <c r="AD21" s="663">
        <f>SUM(AD16:AE20,AD4:AE9)</f>
        <v>883</v>
      </c>
      <c r="AE21" s="664"/>
      <c r="AF21" s="665" t="s">
        <v>2404</v>
      </c>
      <c r="AG21" s="666"/>
    </row>
    <row r="22" spans="1:34" ht="18.600000000000001" customHeight="1">
      <c r="A22" s="662" t="s">
        <v>1029</v>
      </c>
      <c r="B22" s="662"/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17"/>
      <c r="O22" s="17"/>
      <c r="P22" s="74"/>
      <c r="Q22" s="17"/>
      <c r="R22" s="17"/>
      <c r="S22" s="17"/>
      <c r="T22" s="74"/>
      <c r="U22" s="17"/>
      <c r="V22" s="17"/>
      <c r="W22" s="17"/>
      <c r="X22" s="17"/>
      <c r="Y22" s="17"/>
      <c r="Z22" s="17"/>
      <c r="AA22" s="17"/>
      <c r="AB22" s="83"/>
      <c r="AC22" s="84"/>
      <c r="AD22" s="17"/>
      <c r="AE22" s="17"/>
      <c r="AF22" s="74"/>
      <c r="AG22" s="17"/>
      <c r="AH22" s="496"/>
    </row>
  </sheetData>
  <mergeCells count="211">
    <mergeCell ref="A8:I8"/>
    <mergeCell ref="V15:W15"/>
    <mergeCell ref="R14:U14"/>
    <mergeCell ref="T11:U11"/>
    <mergeCell ref="R12:U12"/>
    <mergeCell ref="T13:U13"/>
    <mergeCell ref="R13:S13"/>
    <mergeCell ref="L4:M4"/>
    <mergeCell ref="J4:K4"/>
    <mergeCell ref="T5:U5"/>
    <mergeCell ref="R11:S11"/>
    <mergeCell ref="L11:M11"/>
    <mergeCell ref="B13:I13"/>
    <mergeCell ref="B14:I14"/>
    <mergeCell ref="J13:K13"/>
    <mergeCell ref="L13:M13"/>
    <mergeCell ref="P14:Q14"/>
    <mergeCell ref="J12:M12"/>
    <mergeCell ref="J11:K11"/>
    <mergeCell ref="N14:O14"/>
    <mergeCell ref="N13:O13"/>
    <mergeCell ref="J14:M14"/>
    <mergeCell ref="R8:S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J18:K1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20:M20"/>
    <mergeCell ref="J17:K17"/>
    <mergeCell ref="L17:M17"/>
    <mergeCell ref="T6:U6"/>
    <mergeCell ref="R7:S7"/>
    <mergeCell ref="T7:U7"/>
    <mergeCell ref="R10:S10"/>
    <mergeCell ref="R6:S6"/>
    <mergeCell ref="N15:O15"/>
    <mergeCell ref="N11:O11"/>
    <mergeCell ref="N12:O12"/>
    <mergeCell ref="N20:O20"/>
    <mergeCell ref="P12:Q12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8"/>
  <sheetViews>
    <sheetView view="pageBreakPreview" zoomScale="91" zoomScaleNormal="100" zoomScaleSheetLayoutView="91" workbookViewId="0">
      <selection activeCell="D2" sqref="D2"/>
    </sheetView>
  </sheetViews>
  <sheetFormatPr defaultRowHeight="13.5"/>
  <cols>
    <col min="1" max="1" width="18.375" style="232" customWidth="1"/>
    <col min="2" max="2" width="8.875" style="223" customWidth="1"/>
    <col min="3" max="3" width="24.25" style="223" customWidth="1"/>
    <col min="4" max="5" width="13.875" style="223" customWidth="1"/>
    <col min="6" max="6" width="14.5" style="224" customWidth="1"/>
    <col min="7" max="7" width="6.75" style="225" customWidth="1"/>
    <col min="8" max="8" width="9" style="134"/>
    <col min="9" max="9" width="9" style="226"/>
    <col min="10" max="16384" width="9" style="134"/>
  </cols>
  <sheetData>
    <row r="1" spans="1:9" ht="26.25" customHeight="1">
      <c r="A1" s="640" t="s">
        <v>970</v>
      </c>
      <c r="B1" s="630"/>
      <c r="C1" s="630"/>
      <c r="D1" s="630"/>
      <c r="E1" s="630"/>
      <c r="F1" s="624"/>
    </row>
    <row r="2" spans="1:9" ht="26.25" customHeight="1">
      <c r="A2" s="227" t="s">
        <v>79</v>
      </c>
    </row>
    <row r="3" spans="1:9" ht="26.25" customHeight="1" thickBot="1">
      <c r="A3" s="42" t="s">
        <v>5511</v>
      </c>
      <c r="B3" s="630"/>
      <c r="C3" s="630"/>
      <c r="D3" s="630"/>
      <c r="E3" s="630"/>
      <c r="F3" s="624"/>
      <c r="G3" s="228"/>
    </row>
    <row r="4" spans="1:9" s="135" customFormat="1" ht="26.25" customHeight="1">
      <c r="A4" s="16" t="s">
        <v>1614</v>
      </c>
      <c r="B4" s="594" t="s">
        <v>1375</v>
      </c>
      <c r="C4" s="594" t="s">
        <v>1320</v>
      </c>
      <c r="D4" s="594" t="s">
        <v>1213</v>
      </c>
      <c r="E4" s="594" t="s">
        <v>1708</v>
      </c>
      <c r="F4" s="614" t="s">
        <v>1615</v>
      </c>
      <c r="G4" s="503"/>
      <c r="I4" s="253"/>
    </row>
    <row r="5" spans="1:9" s="230" customFormat="1" ht="26.25" customHeight="1">
      <c r="A5" s="416" t="s" ph="1">
        <v>95</v>
      </c>
      <c r="B5" s="410" t="s">
        <v>2703</v>
      </c>
      <c r="C5" s="410" t="s">
        <v>686</v>
      </c>
      <c r="D5" s="410" t="s">
        <v>3199</v>
      </c>
      <c r="E5" s="410" t="s">
        <v>3210</v>
      </c>
      <c r="F5" s="432" t="s">
        <v>5037</v>
      </c>
      <c r="G5" s="503"/>
      <c r="I5" s="231"/>
    </row>
    <row r="6" spans="1:9" s="230" customFormat="1" ht="26.25" customHeight="1">
      <c r="A6" s="416" t="s" ph="1">
        <v>740</v>
      </c>
      <c r="B6" s="410" t="s">
        <v>2802</v>
      </c>
      <c r="C6" s="410" t="s">
        <v>1169</v>
      </c>
      <c r="D6" s="410" t="s">
        <v>3211</v>
      </c>
      <c r="E6" s="410" t="s">
        <v>3211</v>
      </c>
      <c r="F6" s="432" t="s">
        <v>5038</v>
      </c>
      <c r="G6" s="503"/>
      <c r="I6" s="231"/>
    </row>
    <row r="7" spans="1:9" s="230" customFormat="1" ht="26.25" customHeight="1">
      <c r="A7" s="416" t="s" ph="1">
        <v>2002</v>
      </c>
      <c r="B7" s="410" t="s">
        <v>2802</v>
      </c>
      <c r="C7" s="410" t="s">
        <v>3200</v>
      </c>
      <c r="D7" s="410" t="s">
        <v>3212</v>
      </c>
      <c r="E7" s="410" t="s">
        <v>3212</v>
      </c>
      <c r="F7" s="432" t="s">
        <v>2704</v>
      </c>
      <c r="G7" s="503"/>
      <c r="I7" s="231"/>
    </row>
    <row r="8" spans="1:9" s="230" customFormat="1" ht="26.25" customHeight="1">
      <c r="A8" s="416" t="s" ph="1">
        <v>343</v>
      </c>
      <c r="B8" s="410" t="s">
        <v>2705</v>
      </c>
      <c r="C8" s="410" t="s">
        <v>630</v>
      </c>
      <c r="D8" s="410" t="s">
        <v>3201</v>
      </c>
      <c r="E8" s="410" t="s">
        <v>3201</v>
      </c>
      <c r="F8" s="432" t="s">
        <v>2144</v>
      </c>
      <c r="G8" s="503"/>
      <c r="I8" s="231"/>
    </row>
    <row r="9" spans="1:9" s="230" customFormat="1" ht="26.25" customHeight="1">
      <c r="A9" s="416" t="s" ph="1">
        <v>2706</v>
      </c>
      <c r="B9" s="410" t="s">
        <v>3213</v>
      </c>
      <c r="C9" s="410" t="s">
        <v>1242</v>
      </c>
      <c r="D9" s="410" t="s">
        <v>3202</v>
      </c>
      <c r="E9" s="410" t="s">
        <v>3202</v>
      </c>
      <c r="F9" s="432" t="s">
        <v>1966</v>
      </c>
      <c r="G9" s="503"/>
      <c r="I9" s="231"/>
    </row>
    <row r="10" spans="1:9" s="230" customFormat="1" ht="26.25" customHeight="1">
      <c r="A10" s="416" t="s" ph="1">
        <v>5039</v>
      </c>
      <c r="B10" s="410" t="s">
        <v>3203</v>
      </c>
      <c r="C10" s="410" t="s">
        <v>1895</v>
      </c>
      <c r="D10" s="592" t="s">
        <v>1658</v>
      </c>
      <c r="E10" s="592" t="s">
        <v>1658</v>
      </c>
      <c r="F10" s="432" t="s">
        <v>1658</v>
      </c>
      <c r="G10" s="503"/>
      <c r="I10" s="231"/>
    </row>
    <row r="11" spans="1:9" s="230" customFormat="1" ht="26.25" customHeight="1">
      <c r="A11" s="416" t="s" ph="1">
        <v>5040</v>
      </c>
      <c r="B11" s="410" t="s">
        <v>3204</v>
      </c>
      <c r="C11" s="410" t="s">
        <v>1013</v>
      </c>
      <c r="D11" s="592" t="s">
        <v>1658</v>
      </c>
      <c r="E11" s="592" t="s">
        <v>1658</v>
      </c>
      <c r="F11" s="432" t="s">
        <v>1658</v>
      </c>
      <c r="G11" s="503"/>
      <c r="I11" s="231"/>
    </row>
    <row r="12" spans="1:9" s="230" customFormat="1" ht="26.25" customHeight="1">
      <c r="A12" s="416" t="s" ph="1">
        <v>55</v>
      </c>
      <c r="B12" s="410" t="s">
        <v>3205</v>
      </c>
      <c r="C12" s="410" t="s">
        <v>1370</v>
      </c>
      <c r="D12" s="410" t="s">
        <v>3206</v>
      </c>
      <c r="E12" s="410" t="s">
        <v>3206</v>
      </c>
      <c r="F12" s="432" t="s">
        <v>2707</v>
      </c>
      <c r="G12" s="503"/>
      <c r="I12" s="231"/>
    </row>
    <row r="13" spans="1:9" s="230" customFormat="1" ht="26.25" customHeight="1">
      <c r="A13" s="416" t="s" ph="1">
        <v>2087</v>
      </c>
      <c r="B13" s="410" t="s">
        <v>3207</v>
      </c>
      <c r="C13" s="410" t="s">
        <v>708</v>
      </c>
      <c r="D13" s="410" t="s">
        <v>3208</v>
      </c>
      <c r="E13" s="410" t="s">
        <v>3208</v>
      </c>
      <c r="F13" s="283" t="s">
        <v>3209</v>
      </c>
      <c r="G13" s="503"/>
      <c r="I13" s="231"/>
    </row>
    <row r="14" spans="1:9" s="230" customFormat="1" ht="26.25" customHeight="1">
      <c r="A14" s="416" t="s" ph="1">
        <v>5041</v>
      </c>
      <c r="B14" s="410" t="s">
        <v>3214</v>
      </c>
      <c r="C14" s="410" t="s">
        <v>709</v>
      </c>
      <c r="D14" s="592" t="s">
        <v>1658</v>
      </c>
      <c r="E14" s="592" t="s">
        <v>1658</v>
      </c>
      <c r="F14" s="283" t="s">
        <v>1658</v>
      </c>
      <c r="G14" s="503"/>
      <c r="I14" s="231"/>
    </row>
    <row r="15" spans="1:9" s="230" customFormat="1" ht="26.25" customHeight="1" thickBot="1">
      <c r="A15" s="417" t="s" ph="1">
        <v>158</v>
      </c>
      <c r="B15" s="415" t="s">
        <v>3215</v>
      </c>
      <c r="C15" s="415" t="s">
        <v>356</v>
      </c>
      <c r="D15" s="413" t="s">
        <v>3216</v>
      </c>
      <c r="E15" s="413" t="s">
        <v>3216</v>
      </c>
      <c r="F15" s="136" t="s">
        <v>2708</v>
      </c>
      <c r="G15" s="503"/>
      <c r="I15" s="231"/>
    </row>
    <row r="16" spans="1:9" s="230" customFormat="1" ht="26.25" customHeight="1">
      <c r="A16" s="232"/>
      <c r="B16" s="223"/>
      <c r="C16" s="223"/>
      <c r="D16" s="223"/>
      <c r="E16" s="223"/>
      <c r="F16" s="224"/>
      <c r="G16" s="503"/>
      <c r="I16" s="231"/>
    </row>
    <row r="17" spans="1:9" s="230" customFormat="1" ht="26.25" customHeight="1" thickBot="1">
      <c r="A17" s="414" t="s">
        <v>2037</v>
      </c>
      <c r="B17" s="575"/>
      <c r="C17" s="575"/>
      <c r="D17" s="575"/>
      <c r="E17" s="575"/>
      <c r="F17" s="583"/>
      <c r="G17" s="503"/>
      <c r="I17" s="231"/>
    </row>
    <row r="18" spans="1:9" s="230" customFormat="1" ht="26.25" customHeight="1" thickBot="1">
      <c r="A18" s="16" t="s">
        <v>1614</v>
      </c>
      <c r="B18" s="594" t="s">
        <v>1375</v>
      </c>
      <c r="C18" s="594" t="s">
        <v>1320</v>
      </c>
      <c r="D18" s="594" t="s">
        <v>1213</v>
      </c>
      <c r="E18" s="594" t="s">
        <v>1708</v>
      </c>
      <c r="F18" s="614" t="s">
        <v>1615</v>
      </c>
      <c r="G18" s="503"/>
      <c r="I18" s="231"/>
    </row>
    <row r="19" spans="1:9" s="230" customFormat="1" ht="26.25" customHeight="1" thickBot="1">
      <c r="A19" s="273" t="s">
        <v>2711</v>
      </c>
      <c r="B19" s="184" t="s">
        <v>2712</v>
      </c>
      <c r="C19" s="184" t="s">
        <v>2713</v>
      </c>
      <c r="D19" s="325" t="s">
        <v>1658</v>
      </c>
      <c r="E19" s="325" t="s">
        <v>1658</v>
      </c>
      <c r="F19" s="274" t="s">
        <v>1658</v>
      </c>
      <c r="G19" s="503"/>
      <c r="I19" s="231"/>
    </row>
    <row r="20" spans="1:9" s="230" customFormat="1" ht="26.25" customHeight="1">
      <c r="A20" s="234" ph="1"/>
      <c r="B20" s="581"/>
      <c r="C20" s="581"/>
      <c r="D20" s="581"/>
      <c r="E20" s="581"/>
      <c r="F20" s="586"/>
      <c r="G20" s="503"/>
      <c r="I20" s="231"/>
    </row>
    <row r="21" spans="1:9" s="230" customFormat="1" ht="26.25" customHeight="1" thickBot="1">
      <c r="A21" s="713" t="s">
        <v>2038</v>
      </c>
      <c r="B21" s="714"/>
      <c r="C21" s="575"/>
      <c r="D21" s="575"/>
      <c r="E21" s="575"/>
      <c r="F21" s="275"/>
      <c r="G21" s="503"/>
      <c r="I21" s="231"/>
    </row>
    <row r="22" spans="1:9" s="230" customFormat="1" ht="26.25" customHeight="1">
      <c r="A22" s="276" t="s" ph="1">
        <v>500</v>
      </c>
      <c r="B22" s="277" t="s">
        <v>3217</v>
      </c>
      <c r="C22" s="277" t="s">
        <v>2056</v>
      </c>
      <c r="D22" s="277" t="s">
        <v>2714</v>
      </c>
      <c r="E22" s="277" t="s">
        <v>2714</v>
      </c>
      <c r="F22" s="371" t="s">
        <v>3218</v>
      </c>
      <c r="G22" s="503"/>
      <c r="I22" s="231"/>
    </row>
    <row r="23" spans="1:9" s="230" customFormat="1" ht="26.25" customHeight="1">
      <c r="A23" s="278" t="s" ph="1">
        <v>501</v>
      </c>
      <c r="B23" s="279" t="s">
        <v>3219</v>
      </c>
      <c r="C23" s="279" t="s">
        <v>2057</v>
      </c>
      <c r="D23" s="279" t="s">
        <v>3220</v>
      </c>
      <c r="E23" s="279" t="s">
        <v>3220</v>
      </c>
      <c r="F23" s="372" t="s">
        <v>5042</v>
      </c>
      <c r="G23" s="503"/>
      <c r="I23" s="231"/>
    </row>
    <row r="24" spans="1:9" s="230" customFormat="1" ht="26.25" customHeight="1">
      <c r="A24" s="278" t="s" ph="1">
        <v>817</v>
      </c>
      <c r="B24" s="279" t="s">
        <v>2715</v>
      </c>
      <c r="C24" s="279" t="s">
        <v>2058</v>
      </c>
      <c r="D24" s="279" t="s">
        <v>3221</v>
      </c>
      <c r="E24" s="279" t="s">
        <v>3221</v>
      </c>
      <c r="F24" s="372" t="s">
        <v>2139</v>
      </c>
      <c r="G24" s="503"/>
      <c r="I24" s="231"/>
    </row>
    <row r="25" spans="1:9" s="230" customFormat="1" ht="26.25" customHeight="1">
      <c r="A25" s="278" t="s" ph="1">
        <v>868</v>
      </c>
      <c r="B25" s="279" t="s">
        <v>2716</v>
      </c>
      <c r="C25" s="280" t="s">
        <v>2059</v>
      </c>
      <c r="D25" s="279" t="s">
        <v>3222</v>
      </c>
      <c r="E25" s="279" t="s">
        <v>3222</v>
      </c>
      <c r="F25" s="372" t="s">
        <v>3223</v>
      </c>
      <c r="G25" s="503"/>
      <c r="I25" s="231"/>
    </row>
    <row r="26" spans="1:9" s="230" customFormat="1" ht="26.25" customHeight="1">
      <c r="A26" s="278" t="s" ph="1">
        <v>313</v>
      </c>
      <c r="B26" s="279" t="s">
        <v>2717</v>
      </c>
      <c r="C26" s="280" t="s">
        <v>2060</v>
      </c>
      <c r="D26" s="279" t="s">
        <v>3224</v>
      </c>
      <c r="E26" s="279" t="s">
        <v>3224</v>
      </c>
      <c r="F26" s="372" t="s">
        <v>5043</v>
      </c>
      <c r="G26" s="503"/>
      <c r="I26" s="231"/>
    </row>
    <row r="27" spans="1:9" s="230" customFormat="1" ht="26.25" customHeight="1" thickBot="1">
      <c r="A27" s="281" t="s" ph="1">
        <v>71</v>
      </c>
      <c r="B27" s="282" t="s">
        <v>2719</v>
      </c>
      <c r="C27" s="282" t="s">
        <v>2061</v>
      </c>
      <c r="D27" s="282" t="s">
        <v>2720</v>
      </c>
      <c r="E27" s="282" t="s">
        <v>2720</v>
      </c>
      <c r="F27" s="373" t="s">
        <v>2718</v>
      </c>
      <c r="G27" s="503"/>
      <c r="I27" s="231"/>
    </row>
    <row r="28" spans="1:9" s="230" customFormat="1" ht="26.25" customHeight="1">
      <c r="A28" s="232"/>
      <c r="B28" s="223"/>
      <c r="C28" s="223"/>
      <c r="D28" s="223"/>
      <c r="E28" s="223"/>
      <c r="F28" s="224"/>
      <c r="G28" s="503"/>
      <c r="I28" s="231"/>
    </row>
    <row r="29" spans="1:9" s="230" customFormat="1" ht="26.25" customHeight="1" thickBot="1">
      <c r="A29" s="414" t="s">
        <v>5044</v>
      </c>
      <c r="B29" s="630"/>
      <c r="C29" s="630"/>
      <c r="D29" s="630"/>
      <c r="E29" s="630"/>
      <c r="F29" s="275"/>
      <c r="G29" s="503"/>
      <c r="I29" s="231"/>
    </row>
    <row r="30" spans="1:9" s="230" customFormat="1" ht="26.25" customHeight="1">
      <c r="A30" s="16" t="s">
        <v>1614</v>
      </c>
      <c r="B30" s="594" t="s">
        <v>1375</v>
      </c>
      <c r="C30" s="594" t="s">
        <v>1320</v>
      </c>
      <c r="D30" s="594" t="s">
        <v>1213</v>
      </c>
      <c r="E30" s="594" t="s">
        <v>1708</v>
      </c>
      <c r="F30" s="614" t="s">
        <v>1615</v>
      </c>
      <c r="G30" s="503"/>
      <c r="I30" s="231"/>
    </row>
    <row r="31" spans="1:9" s="230" customFormat="1" ht="26.25" customHeight="1">
      <c r="A31" s="416" t="s" ph="1">
        <v>715</v>
      </c>
      <c r="B31" s="592" t="s">
        <v>2721</v>
      </c>
      <c r="C31" s="607" t="s">
        <v>1425</v>
      </c>
      <c r="D31" s="410" t="s">
        <v>3225</v>
      </c>
      <c r="E31" s="410" t="s">
        <v>3226</v>
      </c>
      <c r="F31" s="432" t="s">
        <v>1509</v>
      </c>
      <c r="G31" s="503"/>
      <c r="I31" s="231"/>
    </row>
    <row r="32" spans="1:9" s="230" customFormat="1" ht="26.25" customHeight="1">
      <c r="A32" s="416" t="s" ph="1">
        <v>887</v>
      </c>
      <c r="B32" s="592" t="s">
        <v>3227</v>
      </c>
      <c r="C32" s="607" t="s">
        <v>553</v>
      </c>
      <c r="D32" s="410" t="s">
        <v>3228</v>
      </c>
      <c r="E32" s="410" t="s">
        <v>3229</v>
      </c>
      <c r="F32" s="283" t="s">
        <v>5045</v>
      </c>
      <c r="G32" s="503"/>
      <c r="I32" s="231"/>
    </row>
    <row r="33" spans="1:9" s="230" customFormat="1" ht="26.25" customHeight="1">
      <c r="A33" s="416" t="s" ph="1">
        <v>535</v>
      </c>
      <c r="B33" s="592" t="s">
        <v>3230</v>
      </c>
      <c r="C33" s="607" t="s">
        <v>608</v>
      </c>
      <c r="D33" s="410" t="s">
        <v>3231</v>
      </c>
      <c r="E33" s="410" t="s">
        <v>3232</v>
      </c>
      <c r="F33" s="432" t="s">
        <v>610</v>
      </c>
      <c r="G33" s="503"/>
      <c r="I33" s="231"/>
    </row>
    <row r="34" spans="1:9" s="230" customFormat="1" ht="26.25" customHeight="1">
      <c r="A34" s="416" t="s" ph="1">
        <v>537</v>
      </c>
      <c r="B34" s="410" t="s">
        <v>3233</v>
      </c>
      <c r="C34" s="410" t="s">
        <v>609</v>
      </c>
      <c r="D34" s="410" t="s">
        <v>3234</v>
      </c>
      <c r="E34" s="410" t="s">
        <v>3235</v>
      </c>
      <c r="F34" s="432" t="s">
        <v>1342</v>
      </c>
      <c r="G34" s="503"/>
      <c r="I34" s="231"/>
    </row>
    <row r="35" spans="1:9" s="230" customFormat="1" ht="26.25" customHeight="1">
      <c r="A35" s="416" t="s" ph="1">
        <v>993</v>
      </c>
      <c r="B35" s="592" t="s">
        <v>3236</v>
      </c>
      <c r="C35" s="607" t="s">
        <v>554</v>
      </c>
      <c r="D35" s="410" t="s">
        <v>3237</v>
      </c>
      <c r="E35" s="410" t="s">
        <v>3238</v>
      </c>
      <c r="F35" s="432" t="s">
        <v>2726</v>
      </c>
      <c r="G35" s="503"/>
      <c r="I35" s="231"/>
    </row>
    <row r="36" spans="1:9" s="230" customFormat="1" ht="26.25" customHeight="1">
      <c r="A36" s="416" t="s" ph="1">
        <v>1506</v>
      </c>
      <c r="B36" s="410" t="s">
        <v>3239</v>
      </c>
      <c r="C36" s="410" t="s">
        <v>555</v>
      </c>
      <c r="D36" s="410" t="s">
        <v>3240</v>
      </c>
      <c r="E36" s="410" t="s">
        <v>3241</v>
      </c>
      <c r="F36" s="432" t="s">
        <v>5046</v>
      </c>
      <c r="G36" s="503"/>
      <c r="I36" s="231"/>
    </row>
    <row r="37" spans="1:9" s="230" customFormat="1" ht="26.25" customHeight="1">
      <c r="A37" s="416" t="s" ph="1">
        <v>556</v>
      </c>
      <c r="B37" s="410" t="s">
        <v>3242</v>
      </c>
      <c r="C37" s="410" t="s">
        <v>605</v>
      </c>
      <c r="D37" s="410" t="s">
        <v>3243</v>
      </c>
      <c r="E37" s="410" t="s">
        <v>3244</v>
      </c>
      <c r="F37" s="432" t="s">
        <v>3245</v>
      </c>
      <c r="G37" s="503"/>
      <c r="I37" s="231"/>
    </row>
    <row r="38" spans="1:9" s="230" customFormat="1" ht="26.25" customHeight="1">
      <c r="A38" s="416" t="s" ph="1">
        <v>1702</v>
      </c>
      <c r="B38" s="592" t="s">
        <v>3246</v>
      </c>
      <c r="C38" s="607" t="s">
        <v>1134</v>
      </c>
      <c r="D38" s="410" t="s">
        <v>3247</v>
      </c>
      <c r="E38" s="410" t="s">
        <v>3248</v>
      </c>
      <c r="F38" s="432" t="s">
        <v>5047</v>
      </c>
      <c r="G38" s="503"/>
      <c r="I38" s="231"/>
    </row>
    <row r="39" spans="1:9" s="230" customFormat="1" ht="26.25" customHeight="1">
      <c r="A39" s="416" t="s" ph="1">
        <v>534</v>
      </c>
      <c r="B39" s="592" t="s">
        <v>3249</v>
      </c>
      <c r="C39" s="607" t="s">
        <v>944</v>
      </c>
      <c r="D39" s="410" t="s">
        <v>3250</v>
      </c>
      <c r="E39" s="410" t="s">
        <v>3251</v>
      </c>
      <c r="F39" s="432" t="s">
        <v>5048</v>
      </c>
      <c r="G39" s="503"/>
      <c r="I39" s="231"/>
    </row>
    <row r="40" spans="1:9" s="230" customFormat="1" ht="26.25" customHeight="1">
      <c r="A40" s="416" t="s" ph="1">
        <v>1624</v>
      </c>
      <c r="B40" s="592" t="s">
        <v>3252</v>
      </c>
      <c r="C40" s="607" t="s">
        <v>945</v>
      </c>
      <c r="D40" s="410" t="s">
        <v>3253</v>
      </c>
      <c r="E40" s="410" t="s">
        <v>3254</v>
      </c>
      <c r="F40" s="432" t="s">
        <v>3255</v>
      </c>
      <c r="G40" s="503"/>
      <c r="I40" s="231"/>
    </row>
    <row r="41" spans="1:9" ht="26.25" customHeight="1">
      <c r="A41" s="416" t="s" ph="1">
        <v>1910</v>
      </c>
      <c r="B41" s="410" t="s">
        <v>3256</v>
      </c>
      <c r="C41" s="410" t="s">
        <v>946</v>
      </c>
      <c r="D41" s="410" t="s">
        <v>3257</v>
      </c>
      <c r="E41" s="410" t="s">
        <v>3258</v>
      </c>
      <c r="F41" s="432" t="s">
        <v>5049</v>
      </c>
      <c r="G41" s="503"/>
    </row>
    <row r="42" spans="1:9" ht="26.25" customHeight="1">
      <c r="A42" s="416" t="s" ph="1">
        <v>926</v>
      </c>
      <c r="B42" s="592" t="s">
        <v>3259</v>
      </c>
      <c r="C42" s="607" t="s">
        <v>1206</v>
      </c>
      <c r="D42" s="410" t="s">
        <v>3260</v>
      </c>
      <c r="E42" s="410" t="s">
        <v>3261</v>
      </c>
      <c r="F42" s="283" t="s">
        <v>5050</v>
      </c>
      <c r="G42" s="503"/>
    </row>
    <row r="43" spans="1:9" ht="26.25" customHeight="1">
      <c r="A43" s="416" t="s" ph="1">
        <v>594</v>
      </c>
      <c r="B43" s="410" t="s">
        <v>1386</v>
      </c>
      <c r="C43" s="410" t="s">
        <v>595</v>
      </c>
      <c r="D43" s="410" t="s">
        <v>3262</v>
      </c>
      <c r="E43" s="410" t="s">
        <v>3263</v>
      </c>
      <c r="F43" s="432" t="s">
        <v>2724</v>
      </c>
      <c r="G43" s="503"/>
    </row>
    <row r="44" spans="1:9" ht="26.25" customHeight="1">
      <c r="A44" s="416" t="s" ph="1">
        <v>596</v>
      </c>
      <c r="B44" s="410" t="s">
        <v>3264</v>
      </c>
      <c r="C44" s="410" t="s">
        <v>915</v>
      </c>
      <c r="D44" s="410" t="s">
        <v>3265</v>
      </c>
      <c r="E44" s="410" t="s">
        <v>3266</v>
      </c>
      <c r="F44" s="283" t="s">
        <v>2725</v>
      </c>
      <c r="G44" s="503"/>
    </row>
    <row r="45" spans="1:9" ht="26.25" customHeight="1">
      <c r="A45" s="416" t="s" ph="1">
        <v>732</v>
      </c>
      <c r="B45" s="592" t="s">
        <v>3267</v>
      </c>
      <c r="C45" s="607" t="s">
        <v>211</v>
      </c>
      <c r="D45" s="410" t="s">
        <v>3268</v>
      </c>
      <c r="E45" s="410" t="s">
        <v>3269</v>
      </c>
      <c r="F45" s="432" t="s">
        <v>2021</v>
      </c>
      <c r="G45" s="503"/>
    </row>
    <row r="46" spans="1:9" ht="26.25" customHeight="1">
      <c r="A46" s="416" t="s" ph="1">
        <v>733</v>
      </c>
      <c r="B46" s="592" t="s">
        <v>3270</v>
      </c>
      <c r="C46" s="607" t="s">
        <v>882</v>
      </c>
      <c r="D46" s="410" t="s">
        <v>3271</v>
      </c>
      <c r="E46" s="410" t="s">
        <v>3272</v>
      </c>
      <c r="F46" s="432" t="s">
        <v>2727</v>
      </c>
      <c r="G46" s="503"/>
    </row>
    <row r="47" spans="1:9" s="230" customFormat="1" ht="26.25" customHeight="1">
      <c r="A47" s="416" t="s" ph="1">
        <v>696</v>
      </c>
      <c r="B47" s="410" t="s">
        <v>3273</v>
      </c>
      <c r="C47" s="410" t="s">
        <v>883</v>
      </c>
      <c r="D47" s="410" t="s">
        <v>3274</v>
      </c>
      <c r="E47" s="410" t="s">
        <v>3275</v>
      </c>
      <c r="F47" s="432" t="s">
        <v>3276</v>
      </c>
      <c r="G47" s="503"/>
      <c r="I47" s="231"/>
    </row>
    <row r="48" spans="1:9" ht="26.25" customHeight="1">
      <c r="A48" s="416" t="s" ph="1">
        <v>11</v>
      </c>
      <c r="B48" s="410" t="s">
        <v>3277</v>
      </c>
      <c r="C48" s="410" t="s">
        <v>1639</v>
      </c>
      <c r="D48" s="410" t="s">
        <v>3278</v>
      </c>
      <c r="E48" s="410" t="s">
        <v>3279</v>
      </c>
      <c r="F48" s="432" t="s">
        <v>5051</v>
      </c>
    </row>
    <row r="49" spans="1:7" ht="26.25" customHeight="1">
      <c r="A49" s="23" t="s" ph="1">
        <v>808</v>
      </c>
      <c r="B49" s="410" t="s">
        <v>3280</v>
      </c>
      <c r="C49" s="410" t="s">
        <v>1640</v>
      </c>
      <c r="D49" s="410" t="s">
        <v>3281</v>
      </c>
      <c r="E49" s="410" t="s">
        <v>3282</v>
      </c>
      <c r="F49" s="432" t="s">
        <v>2266</v>
      </c>
      <c r="G49" s="503"/>
    </row>
    <row r="50" spans="1:7" ht="26.25" customHeight="1" thickBot="1">
      <c r="A50" s="417" t="s" ph="1">
        <v>3283</v>
      </c>
      <c r="B50" s="415" t="s">
        <v>3284</v>
      </c>
      <c r="C50" s="415" t="s">
        <v>1641</v>
      </c>
      <c r="D50" s="591" t="s">
        <v>1658</v>
      </c>
      <c r="E50" s="591" t="s">
        <v>1658</v>
      </c>
      <c r="F50" s="136" t="s">
        <v>1658</v>
      </c>
      <c r="G50" s="503"/>
    </row>
    <row r="51" spans="1:7" ht="26.25" customHeight="1">
      <c r="A51" s="420" ph="1"/>
      <c r="B51" s="575"/>
      <c r="C51" s="575"/>
      <c r="D51" s="575"/>
      <c r="E51" s="575"/>
      <c r="F51" s="609"/>
      <c r="G51" s="503"/>
    </row>
    <row r="52" spans="1:7" ht="26.25" customHeight="1" thickBot="1">
      <c r="A52" s="414" t="s">
        <v>2039</v>
      </c>
      <c r="B52" s="630"/>
      <c r="C52" s="630"/>
      <c r="D52" s="630"/>
      <c r="E52" s="630"/>
      <c r="F52" s="275"/>
      <c r="G52" s="503"/>
    </row>
    <row r="53" spans="1:7" ht="26.25" customHeight="1">
      <c r="A53" s="16" t="s">
        <v>1614</v>
      </c>
      <c r="B53" s="594" t="s">
        <v>1375</v>
      </c>
      <c r="C53" s="594" t="s">
        <v>1320</v>
      </c>
      <c r="D53" s="594" t="s">
        <v>1213</v>
      </c>
      <c r="E53" s="594" t="s">
        <v>1708</v>
      </c>
      <c r="F53" s="614" t="s">
        <v>1615</v>
      </c>
      <c r="G53" s="503"/>
    </row>
    <row r="54" spans="1:7" ht="26.25" customHeight="1">
      <c r="A54" s="416" t="s" ph="1">
        <v>1245</v>
      </c>
      <c r="B54" s="410" t="s">
        <v>3285</v>
      </c>
      <c r="C54" s="410" t="s">
        <v>5005</v>
      </c>
      <c r="D54" s="410" t="s">
        <v>3286</v>
      </c>
      <c r="E54" s="410" t="s">
        <v>3286</v>
      </c>
      <c r="F54" s="432" t="s">
        <v>5052</v>
      </c>
      <c r="G54" s="503"/>
    </row>
    <row r="55" spans="1:7" ht="26.25" customHeight="1">
      <c r="A55" s="416" t="s" ph="1">
        <v>783</v>
      </c>
      <c r="B55" s="410" t="s">
        <v>5512</v>
      </c>
      <c r="C55" s="410" t="s">
        <v>5006</v>
      </c>
      <c r="D55" s="410" t="s">
        <v>3287</v>
      </c>
      <c r="E55" s="410" t="s">
        <v>3287</v>
      </c>
      <c r="F55" s="432" t="s">
        <v>1539</v>
      </c>
      <c r="G55" s="503"/>
    </row>
    <row r="56" spans="1:7" ht="26.25" customHeight="1">
      <c r="A56" s="416" t="s" ph="1">
        <v>390</v>
      </c>
      <c r="B56" s="410" t="s">
        <v>2232</v>
      </c>
      <c r="C56" s="410" t="s">
        <v>5007</v>
      </c>
      <c r="D56" s="410" t="s">
        <v>3288</v>
      </c>
      <c r="E56" s="410" t="s">
        <v>3288</v>
      </c>
      <c r="F56" s="432" t="s">
        <v>2022</v>
      </c>
      <c r="G56" s="503"/>
    </row>
    <row r="57" spans="1:7" ht="26.25" customHeight="1">
      <c r="A57" s="416" t="s" ph="1">
        <v>1923</v>
      </c>
      <c r="B57" s="410" t="s">
        <v>3289</v>
      </c>
      <c r="C57" s="410" t="s">
        <v>5008</v>
      </c>
      <c r="D57" s="410" t="s">
        <v>3290</v>
      </c>
      <c r="E57" s="410" t="s">
        <v>3290</v>
      </c>
      <c r="F57" s="432" t="s">
        <v>5053</v>
      </c>
      <c r="G57" s="503"/>
    </row>
    <row r="58" spans="1:7" ht="26.25" customHeight="1">
      <c r="A58" s="416" t="s" ph="1">
        <v>917</v>
      </c>
      <c r="B58" s="410" t="s">
        <v>3291</v>
      </c>
      <c r="C58" s="410" t="s">
        <v>5009</v>
      </c>
      <c r="D58" s="410" t="s">
        <v>3292</v>
      </c>
      <c r="E58" s="410" t="s">
        <v>3292</v>
      </c>
      <c r="F58" s="432" t="s">
        <v>2265</v>
      </c>
      <c r="G58" s="503"/>
    </row>
    <row r="59" spans="1:7" ht="26.25" customHeight="1">
      <c r="A59" s="416" t="s" ph="1">
        <v>443</v>
      </c>
      <c r="B59" s="410" t="s">
        <v>3293</v>
      </c>
      <c r="C59" s="410" t="s">
        <v>5513</v>
      </c>
      <c r="D59" s="410" t="s">
        <v>3294</v>
      </c>
      <c r="E59" s="410" t="s">
        <v>3295</v>
      </c>
      <c r="F59" s="432" t="s">
        <v>5054</v>
      </c>
      <c r="G59" s="503"/>
    </row>
    <row r="60" spans="1:7" ht="26.25" customHeight="1" thickBot="1">
      <c r="A60" s="417" t="s" ph="1">
        <v>1246</v>
      </c>
      <c r="B60" s="415" t="s">
        <v>3296</v>
      </c>
      <c r="C60" s="415" t="s">
        <v>188</v>
      </c>
      <c r="D60" s="415" t="s">
        <v>3297</v>
      </c>
      <c r="E60" s="415" t="s">
        <v>3298</v>
      </c>
      <c r="F60" s="136" t="s">
        <v>5055</v>
      </c>
      <c r="G60" s="503"/>
    </row>
    <row r="61" spans="1:7" ht="26.25" customHeight="1">
      <c r="A61" s="234"/>
      <c r="B61" s="581"/>
      <c r="C61" s="581"/>
      <c r="D61" s="581"/>
      <c r="E61" s="581"/>
      <c r="F61" s="586"/>
      <c r="G61" s="503"/>
    </row>
    <row r="62" spans="1:7" ht="26.25" customHeight="1" thickBot="1">
      <c r="A62" s="179" t="s">
        <v>5010</v>
      </c>
      <c r="B62" s="45"/>
      <c r="C62" s="45"/>
      <c r="D62" s="45"/>
      <c r="E62" s="45"/>
      <c r="F62" s="275"/>
      <c r="G62" s="503"/>
    </row>
    <row r="63" spans="1:7" ht="26.25" customHeight="1">
      <c r="A63" s="416" t="s" ph="1">
        <v>1777</v>
      </c>
      <c r="B63" s="410" t="s">
        <v>3299</v>
      </c>
      <c r="C63" s="410" t="s">
        <v>812</v>
      </c>
      <c r="D63" s="410" t="s">
        <v>3300</v>
      </c>
      <c r="E63" s="410" t="s">
        <v>3300</v>
      </c>
      <c r="F63" s="97" t="s">
        <v>5056</v>
      </c>
      <c r="G63" s="492"/>
    </row>
    <row r="64" spans="1:7" ht="26.25" customHeight="1">
      <c r="A64" s="416" t="s" ph="1">
        <v>1317</v>
      </c>
      <c r="B64" s="410" t="s">
        <v>3301</v>
      </c>
      <c r="C64" s="410" t="s">
        <v>813</v>
      </c>
      <c r="D64" s="410" t="s">
        <v>3302</v>
      </c>
      <c r="E64" s="410" t="s">
        <v>3302</v>
      </c>
      <c r="F64" s="432" t="s">
        <v>2728</v>
      </c>
      <c r="G64" s="165"/>
    </row>
    <row r="65" spans="1:9" ht="26.25" customHeight="1">
      <c r="A65" s="416" t="s" ph="1">
        <v>1175</v>
      </c>
      <c r="B65" s="410" t="s">
        <v>3303</v>
      </c>
      <c r="C65" s="410" t="s">
        <v>301</v>
      </c>
      <c r="D65" s="410" t="s">
        <v>3304</v>
      </c>
      <c r="E65" s="410" t="s">
        <v>3304</v>
      </c>
      <c r="F65" s="432" t="s">
        <v>5057</v>
      </c>
      <c r="G65" s="188"/>
    </row>
    <row r="66" spans="1:9" ht="26.25" customHeight="1">
      <c r="A66" s="416" t="s" ph="1">
        <v>936</v>
      </c>
      <c r="B66" s="410" t="s">
        <v>3305</v>
      </c>
      <c r="C66" s="410" t="s">
        <v>26</v>
      </c>
      <c r="D66" s="410" t="s">
        <v>1968</v>
      </c>
      <c r="E66" s="410" t="s">
        <v>1968</v>
      </c>
      <c r="F66" s="432" t="s">
        <v>2023</v>
      </c>
      <c r="G66" s="492"/>
    </row>
    <row r="67" spans="1:9" ht="26.25" customHeight="1">
      <c r="A67" s="416" t="s" ph="1">
        <v>1328</v>
      </c>
      <c r="B67" s="410" t="s">
        <v>3306</v>
      </c>
      <c r="C67" s="410" t="s">
        <v>844</v>
      </c>
      <c r="D67" s="410" t="s">
        <v>1969</v>
      </c>
      <c r="E67" s="410" t="s">
        <v>1969</v>
      </c>
      <c r="F67" s="432" t="s">
        <v>191</v>
      </c>
      <c r="G67" s="188"/>
    </row>
    <row r="68" spans="1:9" s="230" customFormat="1" ht="26.25" customHeight="1">
      <c r="A68" s="416" t="s" ph="1">
        <v>51</v>
      </c>
      <c r="B68" s="410" t="s">
        <v>3307</v>
      </c>
      <c r="C68" s="410" t="s">
        <v>1171</v>
      </c>
      <c r="D68" s="410" t="s">
        <v>3308</v>
      </c>
      <c r="E68" s="410" t="s">
        <v>3308</v>
      </c>
      <c r="F68" s="432" t="s">
        <v>5058</v>
      </c>
      <c r="G68" s="492"/>
      <c r="I68" s="231"/>
    </row>
    <row r="69" spans="1:9" ht="26.25" customHeight="1">
      <c r="A69" s="416" t="s" ph="1">
        <v>275</v>
      </c>
      <c r="B69" s="410" t="s">
        <v>3309</v>
      </c>
      <c r="C69" s="410" t="s">
        <v>410</v>
      </c>
      <c r="D69" s="410" t="s">
        <v>3310</v>
      </c>
      <c r="E69" s="410" t="s">
        <v>3310</v>
      </c>
      <c r="F69" s="432" t="s">
        <v>2729</v>
      </c>
      <c r="G69" s="492"/>
    </row>
    <row r="70" spans="1:9" ht="26.25" customHeight="1">
      <c r="A70" s="416" t="s" ph="1">
        <v>406</v>
      </c>
      <c r="B70" s="410" t="s">
        <v>3311</v>
      </c>
      <c r="C70" s="410" t="s">
        <v>411</v>
      </c>
      <c r="D70" s="410" t="s">
        <v>3312</v>
      </c>
      <c r="E70" s="410" t="s">
        <v>3312</v>
      </c>
      <c r="F70" s="432" t="s">
        <v>2730</v>
      </c>
      <c r="G70" s="492"/>
    </row>
    <row r="71" spans="1:9" ht="26.25" customHeight="1">
      <c r="A71" s="416" t="s" ph="1">
        <v>1327</v>
      </c>
      <c r="B71" s="410" t="s">
        <v>3313</v>
      </c>
      <c r="C71" s="410" t="s">
        <v>412</v>
      </c>
      <c r="D71" s="410" t="s">
        <v>1970</v>
      </c>
      <c r="E71" s="410" t="s">
        <v>1970</v>
      </c>
      <c r="F71" s="432" t="s">
        <v>2411</v>
      </c>
      <c r="G71" s="492"/>
    </row>
    <row r="72" spans="1:9" ht="26.25" customHeight="1">
      <c r="A72" s="505" t="s" ph="1">
        <v>5059</v>
      </c>
      <c r="B72" s="410" t="s">
        <v>3314</v>
      </c>
      <c r="C72" s="410" t="s">
        <v>441</v>
      </c>
      <c r="D72" s="592" t="s">
        <v>1658</v>
      </c>
      <c r="E72" s="592" t="s">
        <v>1658</v>
      </c>
      <c r="F72" s="432" t="s">
        <v>1658</v>
      </c>
      <c r="G72" s="492"/>
    </row>
    <row r="73" spans="1:9" ht="26.25" customHeight="1" thickBot="1">
      <c r="A73" s="417" t="s" ph="1">
        <v>1709</v>
      </c>
      <c r="B73" s="415" t="s">
        <v>3315</v>
      </c>
      <c r="C73" s="415" t="s">
        <v>1467</v>
      </c>
      <c r="D73" s="415" t="s">
        <v>1971</v>
      </c>
      <c r="E73" s="415" t="s">
        <v>1971</v>
      </c>
      <c r="F73" s="136" t="s">
        <v>5060</v>
      </c>
      <c r="G73" s="492"/>
    </row>
    <row r="74" spans="1:9" ht="26.25" customHeight="1">
      <c r="A74" s="420" ph="1"/>
      <c r="B74" s="575"/>
      <c r="C74" s="575"/>
      <c r="D74" s="575"/>
      <c r="E74" s="575"/>
      <c r="F74" s="609"/>
      <c r="G74" s="492"/>
    </row>
    <row r="75" spans="1:9" ht="26.25" customHeight="1" thickBot="1">
      <c r="A75" s="414" t="s">
        <v>2141</v>
      </c>
      <c r="B75" s="630"/>
      <c r="C75" s="630"/>
      <c r="D75" s="630"/>
      <c r="E75" s="630"/>
      <c r="F75" s="275"/>
      <c r="G75" s="492"/>
    </row>
    <row r="76" spans="1:9" ht="26.25" customHeight="1">
      <c r="A76" s="200" t="s" ph="1">
        <v>1329</v>
      </c>
      <c r="B76" s="284" t="s">
        <v>2731</v>
      </c>
      <c r="C76" s="284" t="s">
        <v>445</v>
      </c>
      <c r="D76" s="284" t="s">
        <v>2732</v>
      </c>
      <c r="E76" s="284" t="s">
        <v>2732</v>
      </c>
      <c r="F76" s="97" t="s">
        <v>2733</v>
      </c>
      <c r="G76" s="503"/>
    </row>
    <row r="77" spans="1:9" ht="26.25" customHeight="1">
      <c r="A77" s="416" t="s" ph="1">
        <v>1030</v>
      </c>
      <c r="B77" s="410" t="s">
        <v>2734</v>
      </c>
      <c r="C77" s="410" t="s">
        <v>358</v>
      </c>
      <c r="D77" s="410" t="s">
        <v>2735</v>
      </c>
      <c r="E77" s="576" t="s">
        <v>2735</v>
      </c>
      <c r="F77" s="432" t="s">
        <v>2736</v>
      </c>
      <c r="G77" s="503"/>
    </row>
    <row r="78" spans="1:9" ht="26.25" customHeight="1">
      <c r="A78" s="416" t="s" ph="1">
        <v>1882</v>
      </c>
      <c r="B78" s="410" t="s">
        <v>2737</v>
      </c>
      <c r="C78" s="410" t="s">
        <v>359</v>
      </c>
      <c r="D78" s="410" t="s">
        <v>2738</v>
      </c>
      <c r="E78" s="410" t="s">
        <v>2738</v>
      </c>
      <c r="F78" s="432" t="s">
        <v>5061</v>
      </c>
      <c r="G78" s="715" t="s">
        <v>1319</v>
      </c>
      <c r="H78" s="716"/>
    </row>
    <row r="79" spans="1:9" ht="26.25" customHeight="1" thickBot="1">
      <c r="A79" s="417" t="s" ph="1">
        <v>360</v>
      </c>
      <c r="B79" s="415" t="s">
        <v>2739</v>
      </c>
      <c r="C79" s="415" t="s">
        <v>361</v>
      </c>
      <c r="D79" s="415" t="s">
        <v>2740</v>
      </c>
      <c r="E79" s="415" t="s">
        <v>2740</v>
      </c>
      <c r="F79" s="136" t="s">
        <v>2741</v>
      </c>
      <c r="G79" s="503"/>
    </row>
    <row r="80" spans="1:9" ht="26.25" customHeight="1">
      <c r="G80" s="503"/>
    </row>
    <row r="81" spans="1:9" ht="26.25" customHeight="1" thickBot="1">
      <c r="A81" s="414" t="s">
        <v>5062</v>
      </c>
      <c r="B81" s="630"/>
      <c r="C81" s="630"/>
      <c r="D81" s="630"/>
      <c r="E81" s="630"/>
      <c r="F81" s="275"/>
      <c r="G81" s="503"/>
    </row>
    <row r="82" spans="1:9" ht="26.25" customHeight="1">
      <c r="A82" s="16" t="s">
        <v>1614</v>
      </c>
      <c r="B82" s="594" t="s">
        <v>1375</v>
      </c>
      <c r="C82" s="594" t="s">
        <v>1320</v>
      </c>
      <c r="D82" s="594" t="s">
        <v>1213</v>
      </c>
      <c r="E82" s="594" t="s">
        <v>1708</v>
      </c>
      <c r="F82" s="614" t="s">
        <v>1615</v>
      </c>
      <c r="G82" s="503"/>
    </row>
    <row r="83" spans="1:9" ht="26.25" customHeight="1">
      <c r="A83" s="416" t="s" ph="1">
        <v>543</v>
      </c>
      <c r="B83" s="410" t="s">
        <v>89</v>
      </c>
      <c r="C83" s="410" t="s">
        <v>979</v>
      </c>
      <c r="D83" s="410" t="s">
        <v>3316</v>
      </c>
      <c r="E83" s="410" t="s">
        <v>3316</v>
      </c>
      <c r="F83" s="432" t="s">
        <v>2299</v>
      </c>
      <c r="G83" s="503"/>
    </row>
    <row r="84" spans="1:9" ht="26.25" customHeight="1">
      <c r="A84" s="416" t="s" ph="1">
        <v>1828</v>
      </c>
      <c r="B84" s="410" t="s">
        <v>3317</v>
      </c>
      <c r="C84" s="410" t="s">
        <v>122</v>
      </c>
      <c r="D84" s="410" t="s">
        <v>3318</v>
      </c>
      <c r="E84" s="410" t="s">
        <v>3318</v>
      </c>
      <c r="F84" s="432" t="s">
        <v>3323</v>
      </c>
      <c r="G84" s="503"/>
    </row>
    <row r="85" spans="1:9" ht="26.25" customHeight="1">
      <c r="A85" s="416" t="s" ph="1">
        <v>82</v>
      </c>
      <c r="B85" s="410" t="s">
        <v>3319</v>
      </c>
      <c r="C85" s="410" t="s">
        <v>711</v>
      </c>
      <c r="D85" s="410" t="s">
        <v>3320</v>
      </c>
      <c r="E85" s="410" t="s">
        <v>3320</v>
      </c>
      <c r="F85" s="432" t="s">
        <v>2300</v>
      </c>
      <c r="G85" s="236"/>
    </row>
    <row r="86" spans="1:9" ht="26.25" customHeight="1">
      <c r="A86" s="416" t="s" ph="1">
        <v>877</v>
      </c>
      <c r="B86" s="410" t="s">
        <v>3321</v>
      </c>
      <c r="C86" s="410" t="s">
        <v>878</v>
      </c>
      <c r="D86" s="410" t="s">
        <v>3322</v>
      </c>
      <c r="E86" s="410" t="s">
        <v>3322</v>
      </c>
      <c r="F86" s="432" t="s">
        <v>2745</v>
      </c>
      <c r="G86" s="503"/>
    </row>
    <row r="87" spans="1:9" ht="26.25" customHeight="1">
      <c r="A87" s="416" t="s" ph="1">
        <v>5063</v>
      </c>
      <c r="B87" s="410" t="s">
        <v>3324</v>
      </c>
      <c r="C87" s="410" t="s">
        <v>714</v>
      </c>
      <c r="D87" s="592" t="s">
        <v>1658</v>
      </c>
      <c r="E87" s="592" t="s">
        <v>1658</v>
      </c>
      <c r="F87" s="432" t="s">
        <v>1658</v>
      </c>
      <c r="G87" s="503"/>
    </row>
    <row r="88" spans="1:9" ht="26.25" customHeight="1">
      <c r="A88" s="416" t="s" ph="1">
        <v>879</v>
      </c>
      <c r="B88" s="410" t="s">
        <v>1292</v>
      </c>
      <c r="C88" s="410" t="s">
        <v>1825</v>
      </c>
      <c r="D88" s="410" t="s">
        <v>3325</v>
      </c>
      <c r="E88" s="410" t="s">
        <v>3325</v>
      </c>
      <c r="F88" s="432" t="s">
        <v>2303</v>
      </c>
      <c r="G88" s="503"/>
    </row>
    <row r="89" spans="1:9" ht="26.25" customHeight="1">
      <c r="A89" s="416" t="s" ph="1">
        <v>5064</v>
      </c>
      <c r="B89" s="410" t="s">
        <v>3326</v>
      </c>
      <c r="C89" s="410" t="s">
        <v>102</v>
      </c>
      <c r="D89" s="592" t="s">
        <v>1658</v>
      </c>
      <c r="E89" s="592" t="s">
        <v>1658</v>
      </c>
      <c r="F89" s="432" t="s">
        <v>1658</v>
      </c>
      <c r="G89" s="503"/>
    </row>
    <row r="90" spans="1:9" ht="26.25" customHeight="1">
      <c r="A90" s="416" t="s" ph="1">
        <v>3327</v>
      </c>
      <c r="B90" s="410" t="s">
        <v>3328</v>
      </c>
      <c r="C90" s="410" t="s">
        <v>1472</v>
      </c>
      <c r="D90" s="592" t="s">
        <v>1658</v>
      </c>
      <c r="E90" s="592" t="s">
        <v>1658</v>
      </c>
      <c r="F90" s="432" t="s">
        <v>1658</v>
      </c>
      <c r="G90" s="503"/>
    </row>
    <row r="91" spans="1:9" s="230" customFormat="1" ht="26.25" customHeight="1">
      <c r="A91" s="416" t="s" ph="1">
        <v>111</v>
      </c>
      <c r="B91" s="410" t="s">
        <v>2096</v>
      </c>
      <c r="C91" s="410" t="s">
        <v>413</v>
      </c>
      <c r="D91" s="410" t="s">
        <v>3329</v>
      </c>
      <c r="E91" s="410" t="s">
        <v>3329</v>
      </c>
      <c r="F91" s="432" t="s">
        <v>3330</v>
      </c>
      <c r="G91" s="503"/>
      <c r="I91" s="231"/>
    </row>
    <row r="92" spans="1:9" ht="26.25" customHeight="1">
      <c r="A92" s="416" t="s" ph="1">
        <v>810</v>
      </c>
      <c r="B92" s="410" t="s">
        <v>3331</v>
      </c>
      <c r="C92" s="410" t="s">
        <v>516</v>
      </c>
      <c r="D92" s="410" t="s">
        <v>3332</v>
      </c>
      <c r="E92" s="410" t="s">
        <v>3332</v>
      </c>
      <c r="F92" s="432" t="s">
        <v>2744</v>
      </c>
      <c r="G92" s="503"/>
    </row>
    <row r="93" spans="1:9" ht="26.25" customHeight="1">
      <c r="A93" s="416" t="s" ph="1">
        <v>107</v>
      </c>
      <c r="B93" s="410" t="s">
        <v>3333</v>
      </c>
      <c r="C93" s="410" t="s">
        <v>517</v>
      </c>
      <c r="D93" s="410" t="s">
        <v>3334</v>
      </c>
      <c r="E93" s="410" t="s">
        <v>3334</v>
      </c>
      <c r="F93" s="432" t="s">
        <v>5065</v>
      </c>
      <c r="G93" s="503"/>
    </row>
    <row r="94" spans="1:9" ht="26.25" customHeight="1">
      <c r="A94" s="416" t="s" ph="1">
        <v>1831</v>
      </c>
      <c r="B94" s="410" t="s">
        <v>3335</v>
      </c>
      <c r="C94" s="410" t="s">
        <v>1832</v>
      </c>
      <c r="D94" s="410" t="s">
        <v>3336</v>
      </c>
      <c r="E94" s="410" t="s">
        <v>3336</v>
      </c>
      <c r="F94" s="432" t="s">
        <v>2301</v>
      </c>
      <c r="G94" s="503"/>
    </row>
    <row r="95" spans="1:9" ht="26.25" customHeight="1">
      <c r="A95" s="416" t="s" ph="1">
        <v>198</v>
      </c>
      <c r="B95" s="410" t="s">
        <v>3337</v>
      </c>
      <c r="C95" s="410" t="s">
        <v>1838</v>
      </c>
      <c r="D95" s="410" t="s">
        <v>3338</v>
      </c>
      <c r="E95" s="410" t="s">
        <v>3338</v>
      </c>
      <c r="F95" s="432" t="s">
        <v>954</v>
      </c>
      <c r="G95" s="503"/>
    </row>
    <row r="96" spans="1:9" ht="26.25" customHeight="1">
      <c r="A96" s="416" t="s" ph="1">
        <v>200</v>
      </c>
      <c r="B96" s="410" t="s">
        <v>3339</v>
      </c>
      <c r="C96" s="410" t="s">
        <v>167</v>
      </c>
      <c r="D96" s="410" t="s">
        <v>3340</v>
      </c>
      <c r="E96" s="410" t="s">
        <v>3340</v>
      </c>
      <c r="F96" s="432" t="s">
        <v>2742</v>
      </c>
      <c r="G96" s="503"/>
    </row>
    <row r="97" spans="1:7" ht="26.25" customHeight="1">
      <c r="A97" s="416" t="s" ph="1">
        <v>464</v>
      </c>
      <c r="B97" s="410" t="s">
        <v>3341</v>
      </c>
      <c r="C97" s="410" t="s">
        <v>163</v>
      </c>
      <c r="D97" s="410" t="s">
        <v>3342</v>
      </c>
      <c r="E97" s="410" t="s">
        <v>3342</v>
      </c>
      <c r="F97" s="432" t="s">
        <v>2743</v>
      </c>
      <c r="G97" s="503"/>
    </row>
    <row r="98" spans="1:7" ht="26.25" customHeight="1">
      <c r="A98" s="73" t="s" ph="1">
        <v>3343</v>
      </c>
      <c r="B98" s="576" t="s">
        <v>3344</v>
      </c>
      <c r="C98" s="576" t="s">
        <v>975</v>
      </c>
      <c r="D98" s="576" t="s">
        <v>3345</v>
      </c>
      <c r="E98" s="576" t="s">
        <v>3345</v>
      </c>
      <c r="F98" s="432" t="s">
        <v>900</v>
      </c>
      <c r="G98" s="503"/>
    </row>
    <row r="99" spans="1:7" ht="26.25" customHeight="1">
      <c r="A99" s="416" t="s" ph="1">
        <v>884</v>
      </c>
      <c r="B99" s="410" t="s">
        <v>3346</v>
      </c>
      <c r="C99" s="410" t="s">
        <v>1473</v>
      </c>
      <c r="D99" s="410" t="s">
        <v>3347</v>
      </c>
      <c r="E99" s="410" t="s">
        <v>3347</v>
      </c>
      <c r="F99" s="432" t="s">
        <v>5066</v>
      </c>
      <c r="G99" s="503"/>
    </row>
    <row r="100" spans="1:7" ht="26.25" customHeight="1">
      <c r="A100" s="416" t="s" ph="1">
        <v>622</v>
      </c>
      <c r="B100" s="410" t="s">
        <v>3348</v>
      </c>
      <c r="C100" s="410" t="s">
        <v>976</v>
      </c>
      <c r="D100" s="410" t="s">
        <v>3349</v>
      </c>
      <c r="E100" s="410" t="s">
        <v>3349</v>
      </c>
      <c r="F100" s="432" t="s">
        <v>5067</v>
      </c>
      <c r="G100" s="503"/>
    </row>
    <row r="101" spans="1:7" ht="26.25" customHeight="1">
      <c r="A101" s="416" t="s" ph="1">
        <v>309</v>
      </c>
      <c r="B101" s="410" t="s">
        <v>3350</v>
      </c>
      <c r="C101" s="410" t="s">
        <v>1912</v>
      </c>
      <c r="D101" s="410" t="s">
        <v>3351</v>
      </c>
      <c r="E101" s="410" t="s">
        <v>3351</v>
      </c>
      <c r="F101" s="432" t="s">
        <v>2746</v>
      </c>
      <c r="G101" s="503"/>
    </row>
    <row r="102" spans="1:7" ht="26.25" customHeight="1" thickBot="1">
      <c r="A102" s="416" t="s" ph="1">
        <v>906</v>
      </c>
      <c r="B102" s="410" t="s">
        <v>2097</v>
      </c>
      <c r="C102" s="410" t="s">
        <v>966</v>
      </c>
      <c r="D102" s="410" t="s">
        <v>3352</v>
      </c>
      <c r="E102" s="410" t="s">
        <v>3352</v>
      </c>
      <c r="F102" s="374" t="s">
        <v>2747</v>
      </c>
      <c r="G102" s="503"/>
    </row>
    <row r="103" spans="1:7" ht="26.25" customHeight="1" thickBot="1">
      <c r="A103" s="265" ph="1"/>
      <c r="B103" s="268"/>
      <c r="C103" s="268"/>
      <c r="D103" s="268"/>
      <c r="E103" s="268"/>
      <c r="F103" s="269"/>
      <c r="G103" s="503"/>
    </row>
    <row r="104" spans="1:7" ht="26.25" customHeight="1">
      <c r="A104" s="16" t="s">
        <v>1614</v>
      </c>
      <c r="B104" s="594" t="s">
        <v>1375</v>
      </c>
      <c r="C104" s="594" t="s">
        <v>1320</v>
      </c>
      <c r="D104" s="594" t="s">
        <v>1213</v>
      </c>
      <c r="E104" s="594" t="s">
        <v>1708</v>
      </c>
      <c r="F104" s="614" t="s">
        <v>1615</v>
      </c>
    </row>
    <row r="105" spans="1:7" ht="26.25" customHeight="1">
      <c r="A105" s="416" t="s" ph="1">
        <v>1833</v>
      </c>
      <c r="B105" s="410" t="s">
        <v>3364</v>
      </c>
      <c r="C105" s="410" t="s">
        <v>397</v>
      </c>
      <c r="D105" s="410" t="s">
        <v>3359</v>
      </c>
      <c r="E105" s="410" t="s">
        <v>3365</v>
      </c>
      <c r="F105" s="432" t="s">
        <v>2024</v>
      </c>
      <c r="G105" s="237"/>
    </row>
    <row r="106" spans="1:7" ht="26.25" customHeight="1">
      <c r="A106" s="416" t="s" ph="1">
        <v>1430</v>
      </c>
      <c r="B106" s="410" t="s">
        <v>3353</v>
      </c>
      <c r="C106" s="410" t="s">
        <v>1173</v>
      </c>
      <c r="D106" s="410" t="s">
        <v>3366</v>
      </c>
      <c r="E106" s="410" t="s">
        <v>3366</v>
      </c>
      <c r="F106" s="432" t="s">
        <v>192</v>
      </c>
      <c r="G106" s="503"/>
    </row>
    <row r="107" spans="1:7" ht="26.25" customHeight="1">
      <c r="A107" s="416" t="s" ph="1">
        <v>1897</v>
      </c>
      <c r="B107" s="410" t="s">
        <v>3363</v>
      </c>
      <c r="C107" s="410" t="s">
        <v>123</v>
      </c>
      <c r="D107" s="410" t="s">
        <v>3354</v>
      </c>
      <c r="E107" s="410" t="s">
        <v>3354</v>
      </c>
      <c r="F107" s="432" t="s">
        <v>3355</v>
      </c>
      <c r="G107" s="503"/>
    </row>
    <row r="108" spans="1:7" ht="26.25" customHeight="1">
      <c r="A108" s="416" t="s" ph="1">
        <v>988</v>
      </c>
      <c r="B108" s="410" t="s">
        <v>3360</v>
      </c>
      <c r="C108" s="410" t="s">
        <v>124</v>
      </c>
      <c r="D108" s="410" t="s">
        <v>3361</v>
      </c>
      <c r="E108" s="410" t="s">
        <v>3361</v>
      </c>
      <c r="F108" s="432" t="s">
        <v>2302</v>
      </c>
      <c r="G108" s="503"/>
    </row>
    <row r="109" spans="1:7" ht="26.25" customHeight="1">
      <c r="A109" s="285" t="s" ph="1">
        <v>3362</v>
      </c>
      <c r="B109" s="576" t="s">
        <v>3367</v>
      </c>
      <c r="C109" s="576" t="s">
        <v>1611</v>
      </c>
      <c r="D109" s="576" t="s">
        <v>3368</v>
      </c>
      <c r="E109" s="576" t="s">
        <v>3368</v>
      </c>
      <c r="F109" s="432" t="s">
        <v>5068</v>
      </c>
      <c r="G109" s="503"/>
    </row>
    <row r="110" spans="1:7" ht="26.25" customHeight="1" thickBot="1">
      <c r="A110" s="416" t="s" ph="1">
        <v>1006</v>
      </c>
      <c r="B110" s="410" t="s">
        <v>3356</v>
      </c>
      <c r="C110" s="410" t="s">
        <v>1503</v>
      </c>
      <c r="D110" s="410" t="s">
        <v>3357</v>
      </c>
      <c r="E110" s="607" t="s">
        <v>3357</v>
      </c>
      <c r="F110" s="375" t="s">
        <v>3358</v>
      </c>
      <c r="G110" s="503"/>
    </row>
    <row r="111" spans="1:7" ht="26.25" customHeight="1">
      <c r="A111" s="265"/>
      <c r="B111" s="266"/>
      <c r="C111" s="266"/>
      <c r="D111" s="266"/>
      <c r="E111" s="266"/>
      <c r="F111" s="267"/>
      <c r="G111" s="503"/>
    </row>
    <row r="112" spans="1:7" ht="26.25" customHeight="1" thickBot="1">
      <c r="A112" s="181" t="s">
        <v>2142</v>
      </c>
      <c r="B112" s="600"/>
      <c r="C112" s="600"/>
      <c r="D112" s="600"/>
      <c r="E112" s="600"/>
      <c r="F112" s="275"/>
      <c r="G112" s="503"/>
    </row>
    <row r="113" spans="1:7" ht="26.25" customHeight="1">
      <c r="A113" s="16" t="s">
        <v>1614</v>
      </c>
      <c r="B113" s="594" t="s">
        <v>1375</v>
      </c>
      <c r="C113" s="594" t="s">
        <v>1320</v>
      </c>
      <c r="D113" s="594" t="s">
        <v>1213</v>
      </c>
      <c r="E113" s="594" t="s">
        <v>1708</v>
      </c>
      <c r="F113" s="614" t="s">
        <v>1615</v>
      </c>
      <c r="G113" s="503"/>
    </row>
    <row r="114" spans="1:7" ht="26.25" customHeight="1">
      <c r="A114" s="416" t="s" ph="1">
        <v>1673</v>
      </c>
      <c r="B114" s="410" t="s">
        <v>3369</v>
      </c>
      <c r="C114" s="410" t="s">
        <v>818</v>
      </c>
      <c r="D114" s="410" t="s">
        <v>3370</v>
      </c>
      <c r="E114" s="410" t="s">
        <v>3371</v>
      </c>
      <c r="F114" s="432" t="s">
        <v>2103</v>
      </c>
      <c r="G114" s="236"/>
    </row>
    <row r="115" spans="1:7" ht="26.25" customHeight="1">
      <c r="A115" s="416" t="s" ph="1">
        <v>1835</v>
      </c>
      <c r="B115" s="410" t="s">
        <v>3372</v>
      </c>
      <c r="C115" s="410" t="s">
        <v>1307</v>
      </c>
      <c r="D115" s="410" t="s">
        <v>3373</v>
      </c>
      <c r="E115" s="410" t="s">
        <v>3374</v>
      </c>
      <c r="F115" s="432" t="s">
        <v>5069</v>
      </c>
      <c r="G115" s="236"/>
    </row>
    <row r="116" spans="1:7" ht="26.25" customHeight="1">
      <c r="A116" s="416" t="s" ph="1">
        <v>329</v>
      </c>
      <c r="B116" s="410" t="s">
        <v>3375</v>
      </c>
      <c r="C116" s="410" t="s">
        <v>330</v>
      </c>
      <c r="D116" s="410" t="s">
        <v>3376</v>
      </c>
      <c r="E116" s="410" t="s">
        <v>3377</v>
      </c>
      <c r="F116" s="432" t="s">
        <v>2259</v>
      </c>
      <c r="G116" s="236"/>
    </row>
    <row r="117" spans="1:7" ht="26.25" customHeight="1">
      <c r="A117" s="416" t="s" ph="1">
        <v>2256</v>
      </c>
      <c r="B117" s="410" t="s">
        <v>3378</v>
      </c>
      <c r="C117" s="410" t="s">
        <v>723</v>
      </c>
      <c r="D117" s="592" t="s">
        <v>1658</v>
      </c>
      <c r="E117" s="592" t="s">
        <v>1658</v>
      </c>
      <c r="F117" s="432" t="s">
        <v>1658</v>
      </c>
      <c r="G117" s="236"/>
    </row>
    <row r="118" spans="1:7" ht="26.25" customHeight="1">
      <c r="A118" s="416" t="s" ph="1">
        <v>1744</v>
      </c>
      <c r="B118" s="410" t="s">
        <v>3379</v>
      </c>
      <c r="C118" s="410" t="s">
        <v>920</v>
      </c>
      <c r="D118" s="592" t="s">
        <v>1658</v>
      </c>
      <c r="E118" s="592" t="s">
        <v>1658</v>
      </c>
      <c r="F118" s="432" t="s">
        <v>1658</v>
      </c>
      <c r="G118" s="236"/>
    </row>
    <row r="119" spans="1:7" ht="26.25" customHeight="1">
      <c r="A119" s="416" t="s" ph="1">
        <v>811</v>
      </c>
      <c r="B119" s="410" t="s">
        <v>3380</v>
      </c>
      <c r="C119" s="410" t="s">
        <v>921</v>
      </c>
      <c r="D119" s="410" t="s">
        <v>3381</v>
      </c>
      <c r="E119" s="410" t="s">
        <v>3382</v>
      </c>
      <c r="F119" s="432" t="s">
        <v>3383</v>
      </c>
      <c r="G119" s="236"/>
    </row>
    <row r="120" spans="1:7" ht="26.25" customHeight="1">
      <c r="A120" s="416" t="s" ph="1">
        <v>3384</v>
      </c>
      <c r="B120" s="410" t="s">
        <v>3385</v>
      </c>
      <c r="C120" s="410" t="s">
        <v>1238</v>
      </c>
      <c r="D120" s="592" t="s">
        <v>1658</v>
      </c>
      <c r="E120" s="592" t="s">
        <v>1658</v>
      </c>
      <c r="F120" s="432" t="s">
        <v>1658</v>
      </c>
      <c r="G120" s="237"/>
    </row>
    <row r="121" spans="1:7" ht="26.25" customHeight="1">
      <c r="A121" s="416" t="s" ph="1">
        <v>1194</v>
      </c>
      <c r="B121" s="410" t="s">
        <v>3386</v>
      </c>
      <c r="C121" s="410" t="s">
        <v>353</v>
      </c>
      <c r="D121" s="410" t="s">
        <v>3387</v>
      </c>
      <c r="E121" s="410" t="s">
        <v>3388</v>
      </c>
      <c r="F121" s="432" t="s">
        <v>2750</v>
      </c>
      <c r="G121" s="503"/>
    </row>
    <row r="122" spans="1:7" ht="26.25" customHeight="1">
      <c r="A122" s="416" t="s" ph="1">
        <v>1687</v>
      </c>
      <c r="B122" s="410" t="s">
        <v>2104</v>
      </c>
      <c r="C122" s="410" t="s">
        <v>29</v>
      </c>
      <c r="D122" s="410" t="s">
        <v>3389</v>
      </c>
      <c r="E122" s="410" t="s">
        <v>3390</v>
      </c>
      <c r="F122" s="432" t="s">
        <v>2257</v>
      </c>
      <c r="G122" s="503"/>
    </row>
    <row r="123" spans="1:7" ht="26.25" customHeight="1">
      <c r="A123" s="416" t="s" ph="1">
        <v>820</v>
      </c>
      <c r="B123" s="410" t="s">
        <v>3391</v>
      </c>
      <c r="C123" s="410" t="s">
        <v>532</v>
      </c>
      <c r="D123" s="410" t="s">
        <v>3392</v>
      </c>
      <c r="E123" s="410" t="s">
        <v>3393</v>
      </c>
      <c r="F123" s="432" t="s">
        <v>2258</v>
      </c>
      <c r="G123" s="503"/>
    </row>
    <row r="124" spans="1:7" ht="26.25" customHeight="1">
      <c r="A124" s="416" t="s" ph="1">
        <v>539</v>
      </c>
      <c r="B124" s="410" t="s">
        <v>3394</v>
      </c>
      <c r="C124" s="410" t="s">
        <v>1822</v>
      </c>
      <c r="D124" s="410" t="s">
        <v>3395</v>
      </c>
      <c r="E124" s="410" t="s">
        <v>3396</v>
      </c>
      <c r="F124" s="432" t="s">
        <v>1984</v>
      </c>
      <c r="G124" s="236"/>
    </row>
    <row r="125" spans="1:7" ht="26.25" customHeight="1">
      <c r="A125" s="416" t="s" ph="1">
        <v>1823</v>
      </c>
      <c r="B125" s="410" t="s">
        <v>3397</v>
      </c>
      <c r="C125" s="410" t="s">
        <v>1824</v>
      </c>
      <c r="D125" s="410" t="s">
        <v>3398</v>
      </c>
      <c r="E125" s="410" t="s">
        <v>3399</v>
      </c>
      <c r="F125" s="432" t="s">
        <v>3400</v>
      </c>
      <c r="G125" s="228"/>
    </row>
    <row r="126" spans="1:7" ht="26.25" customHeight="1">
      <c r="A126" s="416" t="s" ph="1">
        <v>1024</v>
      </c>
      <c r="B126" s="410" t="s">
        <v>3401</v>
      </c>
      <c r="C126" s="410" t="s">
        <v>1025</v>
      </c>
      <c r="D126" s="410" t="s">
        <v>3402</v>
      </c>
      <c r="E126" s="410" t="s">
        <v>3403</v>
      </c>
      <c r="F126" s="432" t="s">
        <v>2260</v>
      </c>
      <c r="G126" s="237"/>
    </row>
    <row r="127" spans="1:7" ht="26.25" customHeight="1">
      <c r="A127" s="416" t="s" ph="1">
        <v>1191</v>
      </c>
      <c r="B127" s="410" t="s">
        <v>3404</v>
      </c>
      <c r="C127" s="410" t="s">
        <v>225</v>
      </c>
      <c r="D127" s="410" t="s">
        <v>3405</v>
      </c>
      <c r="E127" s="410" t="s">
        <v>3406</v>
      </c>
      <c r="F127" s="432" t="s">
        <v>2749</v>
      </c>
      <c r="G127" s="503"/>
    </row>
    <row r="128" spans="1:7" ht="26.25" customHeight="1">
      <c r="A128" s="416" t="s" ph="1">
        <v>1561</v>
      </c>
      <c r="B128" s="410" t="s">
        <v>3407</v>
      </c>
      <c r="C128" s="410" t="s">
        <v>1153</v>
      </c>
      <c r="D128" s="410" t="s">
        <v>3408</v>
      </c>
      <c r="E128" s="410" t="s">
        <v>3409</v>
      </c>
      <c r="F128" s="432" t="s">
        <v>1962</v>
      </c>
      <c r="G128" s="503"/>
    </row>
    <row r="129" spans="1:8" ht="26.25" customHeight="1">
      <c r="A129" s="416" t="s" ph="1">
        <v>209</v>
      </c>
      <c r="B129" s="410" t="s">
        <v>3410</v>
      </c>
      <c r="C129" s="410" t="s">
        <v>1565</v>
      </c>
      <c r="D129" s="410" t="s">
        <v>3411</v>
      </c>
      <c r="E129" s="410" t="s">
        <v>3411</v>
      </c>
      <c r="F129" s="432" t="s">
        <v>5070</v>
      </c>
      <c r="G129" s="503"/>
    </row>
    <row r="130" spans="1:8" ht="26.25" customHeight="1">
      <c r="A130" s="416" t="s" ph="1">
        <v>210</v>
      </c>
      <c r="B130" s="410" t="s">
        <v>3412</v>
      </c>
      <c r="C130" s="410" t="s">
        <v>68</v>
      </c>
      <c r="D130" s="410" t="s">
        <v>3413</v>
      </c>
      <c r="E130" s="410" t="s">
        <v>3413</v>
      </c>
      <c r="F130" s="432" t="s">
        <v>2261</v>
      </c>
      <c r="G130" s="503"/>
    </row>
    <row r="131" spans="1:8" ht="26.25" customHeight="1">
      <c r="A131" s="416" t="s" ph="1">
        <v>1784</v>
      </c>
      <c r="B131" s="410" t="s">
        <v>3414</v>
      </c>
      <c r="C131" s="410" t="s">
        <v>65</v>
      </c>
      <c r="D131" s="410" t="s">
        <v>3415</v>
      </c>
      <c r="E131" s="410" t="s">
        <v>3415</v>
      </c>
      <c r="F131" s="432" t="s">
        <v>2751</v>
      </c>
      <c r="G131" s="503"/>
    </row>
    <row r="132" spans="1:8" ht="26.25" customHeight="1">
      <c r="A132" s="416" t="s" ph="1">
        <v>1785</v>
      </c>
      <c r="B132" s="410" t="s">
        <v>3416</v>
      </c>
      <c r="C132" s="410" t="s">
        <v>66</v>
      </c>
      <c r="D132" s="410" t="s">
        <v>3417</v>
      </c>
      <c r="E132" s="186" t="s">
        <v>5011</v>
      </c>
      <c r="F132" s="432" t="s">
        <v>5071</v>
      </c>
      <c r="G132" s="503"/>
    </row>
    <row r="133" spans="1:8" ht="26.25" customHeight="1">
      <c r="A133" s="416" t="s" ph="1">
        <v>1674</v>
      </c>
      <c r="B133" s="410" t="s">
        <v>3418</v>
      </c>
      <c r="C133" s="410" t="s">
        <v>67</v>
      </c>
      <c r="D133" s="410" t="s">
        <v>3419</v>
      </c>
      <c r="E133" s="410" t="s">
        <v>3420</v>
      </c>
      <c r="F133" s="432" t="s">
        <v>1985</v>
      </c>
      <c r="G133" s="503"/>
    </row>
    <row r="134" spans="1:8" ht="26.25" customHeight="1" thickBot="1">
      <c r="A134" s="417" t="s" ph="1">
        <v>1675</v>
      </c>
      <c r="B134" s="415" t="s">
        <v>3421</v>
      </c>
      <c r="C134" s="415" t="s">
        <v>105</v>
      </c>
      <c r="D134" s="413" t="s">
        <v>3422</v>
      </c>
      <c r="E134" s="415" t="s">
        <v>3423</v>
      </c>
      <c r="F134" s="136" t="s">
        <v>3424</v>
      </c>
      <c r="G134" s="503"/>
    </row>
    <row r="135" spans="1:8" ht="26.25" customHeight="1">
      <c r="A135" s="234"/>
      <c r="B135" s="581"/>
      <c r="C135" s="581"/>
      <c r="D135" s="581"/>
      <c r="E135" s="581"/>
      <c r="F135" s="586"/>
    </row>
    <row r="136" spans="1:8" ht="26.25" customHeight="1" thickBot="1">
      <c r="A136" s="181" t="s">
        <v>5012</v>
      </c>
      <c r="B136" s="600"/>
      <c r="C136" s="600"/>
      <c r="D136" s="600"/>
      <c r="E136" s="600"/>
      <c r="F136" s="272"/>
    </row>
    <row r="137" spans="1:8" ht="26.25" customHeight="1" thickBot="1">
      <c r="A137" s="403" t="s" ph="1">
        <v>168</v>
      </c>
      <c r="B137" s="286" t="s">
        <v>3425</v>
      </c>
      <c r="C137" s="286" t="s">
        <v>1119</v>
      </c>
      <c r="D137" s="286" t="s">
        <v>3426</v>
      </c>
      <c r="E137" s="286" t="s">
        <v>3426</v>
      </c>
      <c r="F137" s="288" t="s">
        <v>3427</v>
      </c>
    </row>
    <row r="138" spans="1:8" ht="26.25" customHeight="1">
      <c r="A138" s="234"/>
      <c r="B138" s="581"/>
      <c r="C138" s="581"/>
      <c r="D138" s="581"/>
      <c r="E138" s="581"/>
      <c r="F138" s="586"/>
    </row>
    <row r="139" spans="1:8" ht="26.25" customHeight="1" thickBot="1">
      <c r="A139" s="179" t="s">
        <v>2062</v>
      </c>
      <c r="B139" s="45"/>
      <c r="C139" s="45"/>
      <c r="D139" s="45"/>
      <c r="E139" s="45"/>
      <c r="F139" s="605"/>
      <c r="G139" s="503"/>
    </row>
    <row r="140" spans="1:8" ht="26.25" customHeight="1">
      <c r="A140" s="16" t="s">
        <v>1614</v>
      </c>
      <c r="B140" s="594" t="s">
        <v>1375</v>
      </c>
      <c r="C140" s="594" t="s">
        <v>1320</v>
      </c>
      <c r="D140" s="594" t="s">
        <v>1213</v>
      </c>
      <c r="E140" s="594" t="s">
        <v>1708</v>
      </c>
      <c r="F140" s="614" t="s">
        <v>1615</v>
      </c>
    </row>
    <row r="141" spans="1:8" ht="26.25" customHeight="1">
      <c r="A141" s="416" t="s" ph="1">
        <v>1723</v>
      </c>
      <c r="B141" s="410" t="s">
        <v>3428</v>
      </c>
      <c r="C141" s="410" t="s">
        <v>1180</v>
      </c>
      <c r="D141" s="592" t="s">
        <v>2410</v>
      </c>
      <c r="E141" s="592" t="s">
        <v>2410</v>
      </c>
      <c r="F141" s="432" t="s">
        <v>2410</v>
      </c>
      <c r="G141" s="503"/>
    </row>
    <row r="142" spans="1:8" ht="26.25" customHeight="1">
      <c r="A142" s="416" t="s" ph="1">
        <v>5072</v>
      </c>
      <c r="B142" s="410" t="s">
        <v>3429</v>
      </c>
      <c r="C142" s="410" t="s">
        <v>1048</v>
      </c>
      <c r="D142" s="592" t="s">
        <v>2410</v>
      </c>
      <c r="E142" s="592" t="s">
        <v>2410</v>
      </c>
      <c r="F142" s="432" t="s">
        <v>2410</v>
      </c>
      <c r="G142" s="503"/>
      <c r="H142" s="253"/>
    </row>
    <row r="143" spans="1:8" ht="26.25" customHeight="1">
      <c r="A143" s="416" t="s" ph="1">
        <v>935</v>
      </c>
      <c r="B143" s="410" t="s">
        <v>3430</v>
      </c>
      <c r="C143" s="410" t="s">
        <v>635</v>
      </c>
      <c r="D143" s="592" t="s">
        <v>2410</v>
      </c>
      <c r="E143" s="592" t="s">
        <v>2410</v>
      </c>
      <c r="F143" s="432" t="s">
        <v>2410</v>
      </c>
      <c r="G143" s="503"/>
    </row>
    <row r="144" spans="1:8" ht="26.25" customHeight="1">
      <c r="A144" s="416" t="s" ph="1">
        <v>3431</v>
      </c>
      <c r="B144" s="410" t="s">
        <v>3432</v>
      </c>
      <c r="C144" s="410" t="s">
        <v>636</v>
      </c>
      <c r="D144" s="592" t="s">
        <v>2410</v>
      </c>
      <c r="E144" s="592" t="s">
        <v>2410</v>
      </c>
      <c r="F144" s="432" t="s">
        <v>2410</v>
      </c>
      <c r="G144" s="503"/>
    </row>
    <row r="145" spans="1:7" ht="26.25" customHeight="1">
      <c r="A145" s="416" t="s" ph="1">
        <v>1306</v>
      </c>
      <c r="B145" s="410" t="s">
        <v>3433</v>
      </c>
      <c r="C145" s="410" t="s">
        <v>637</v>
      </c>
      <c r="D145" s="410" t="s">
        <v>3434</v>
      </c>
      <c r="E145" s="410" t="s">
        <v>3434</v>
      </c>
      <c r="F145" s="432" t="s">
        <v>3435</v>
      </c>
      <c r="G145" s="503"/>
    </row>
    <row r="146" spans="1:7" ht="26.25" customHeight="1">
      <c r="A146" s="416" t="s" ph="1">
        <v>447</v>
      </c>
      <c r="B146" s="410" t="s">
        <v>3436</v>
      </c>
      <c r="C146" s="410" t="s">
        <v>638</v>
      </c>
      <c r="D146" s="592" t="s">
        <v>2410</v>
      </c>
      <c r="E146" s="592" t="s">
        <v>2410</v>
      </c>
      <c r="F146" s="432" t="s">
        <v>2410</v>
      </c>
      <c r="G146" s="503"/>
    </row>
    <row r="147" spans="1:7" ht="26.25" customHeight="1">
      <c r="A147" s="416" t="s" ph="1">
        <v>1654</v>
      </c>
      <c r="B147" s="410" t="s">
        <v>3437</v>
      </c>
      <c r="C147" s="410" t="s">
        <v>1655</v>
      </c>
      <c r="D147" s="592" t="s">
        <v>2410</v>
      </c>
      <c r="E147" s="592" t="s">
        <v>2410</v>
      </c>
      <c r="F147" s="432" t="s">
        <v>2410</v>
      </c>
      <c r="G147" s="236"/>
    </row>
    <row r="148" spans="1:7" ht="26.25" customHeight="1">
      <c r="A148" s="416" t="s" ph="1">
        <v>1541</v>
      </c>
      <c r="B148" s="410" t="s">
        <v>2552</v>
      </c>
      <c r="C148" s="410" t="s">
        <v>1656</v>
      </c>
      <c r="D148" s="410" t="s">
        <v>3438</v>
      </c>
      <c r="E148" s="410" t="s">
        <v>3438</v>
      </c>
      <c r="F148" s="432" t="s">
        <v>2263</v>
      </c>
      <c r="G148" s="228"/>
    </row>
    <row r="149" spans="1:7" ht="26.25" customHeight="1" thickBot="1">
      <c r="A149" s="417" t="s" ph="1">
        <v>623</v>
      </c>
      <c r="B149" s="415" t="s">
        <v>3439</v>
      </c>
      <c r="C149" s="415" t="s">
        <v>1293</v>
      </c>
      <c r="D149" s="415" t="s">
        <v>3440</v>
      </c>
      <c r="E149" s="415" t="s">
        <v>3440</v>
      </c>
      <c r="F149" s="136" t="s">
        <v>5073</v>
      </c>
      <c r="G149" s="503"/>
    </row>
    <row r="150" spans="1:7" ht="26.25" customHeight="1"/>
    <row r="151" spans="1:7" ht="26.25" customHeight="1" thickBot="1">
      <c r="A151" s="181" t="s">
        <v>465</v>
      </c>
      <c r="B151" s="630"/>
      <c r="C151" s="630"/>
      <c r="D151" s="630"/>
      <c r="E151" s="630"/>
      <c r="F151" s="275"/>
      <c r="G151" s="503"/>
    </row>
    <row r="152" spans="1:7" ht="26.25" customHeight="1" thickBot="1">
      <c r="A152" s="403" t="s">
        <v>3441</v>
      </c>
      <c r="B152" s="286" t="s">
        <v>3442</v>
      </c>
      <c r="C152" s="286" t="s">
        <v>466</v>
      </c>
      <c r="D152" s="286" t="s">
        <v>3443</v>
      </c>
      <c r="E152" s="26" t="s">
        <v>3444</v>
      </c>
      <c r="F152" s="288" t="s">
        <v>3445</v>
      </c>
      <c r="G152" s="503"/>
    </row>
    <row r="153" spans="1:7" ht="26.25" customHeight="1">
      <c r="G153" s="503"/>
    </row>
    <row r="154" spans="1:7" ht="26.25" customHeight="1" thickBot="1">
      <c r="A154" s="179" t="s">
        <v>1936</v>
      </c>
      <c r="B154" s="45"/>
      <c r="C154" s="45"/>
      <c r="D154" s="45"/>
      <c r="E154" s="45"/>
      <c r="F154" s="275"/>
    </row>
    <row r="155" spans="1:7" ht="26.25" customHeight="1">
      <c r="A155" s="200" t="s" ph="1">
        <v>894</v>
      </c>
      <c r="B155" s="284" t="s">
        <v>3446</v>
      </c>
      <c r="C155" s="284" t="s">
        <v>394</v>
      </c>
      <c r="D155" s="284" t="s">
        <v>1972</v>
      </c>
      <c r="E155" s="284" t="s">
        <v>1973</v>
      </c>
      <c r="F155" s="97" t="s">
        <v>5074</v>
      </c>
      <c r="G155" s="503"/>
    </row>
    <row r="156" spans="1:7" ht="26.25" customHeight="1">
      <c r="A156" s="416" t="s" ph="1">
        <v>135</v>
      </c>
      <c r="B156" s="410" t="s">
        <v>3447</v>
      </c>
      <c r="C156" s="410" t="s">
        <v>1935</v>
      </c>
      <c r="D156" s="410" t="s">
        <v>1974</v>
      </c>
      <c r="E156" s="576" t="s">
        <v>1975</v>
      </c>
      <c r="F156" s="432" t="s">
        <v>2113</v>
      </c>
      <c r="G156" s="503"/>
    </row>
    <row r="157" spans="1:7" ht="26.25" customHeight="1">
      <c r="A157" s="416" t="s" ph="1">
        <v>1913</v>
      </c>
      <c r="B157" s="410" t="s">
        <v>3448</v>
      </c>
      <c r="C157" s="410" t="s">
        <v>613</v>
      </c>
      <c r="D157" s="410" t="s">
        <v>1976</v>
      </c>
      <c r="E157" s="410" t="s">
        <v>314</v>
      </c>
      <c r="F157" s="432" t="s">
        <v>2264</v>
      </c>
      <c r="G157" s="503"/>
    </row>
    <row r="158" spans="1:7" ht="26.25" customHeight="1">
      <c r="A158" s="416" t="s" ph="1">
        <v>5075</v>
      </c>
      <c r="B158" s="410" t="s">
        <v>3149</v>
      </c>
      <c r="C158" s="410" t="s">
        <v>181</v>
      </c>
      <c r="D158" s="592" t="s">
        <v>1658</v>
      </c>
      <c r="E158" s="592" t="s">
        <v>1658</v>
      </c>
      <c r="F158" s="432" t="s">
        <v>1658</v>
      </c>
      <c r="G158" s="503"/>
    </row>
    <row r="159" spans="1:7" ht="26.25" customHeight="1">
      <c r="A159" s="416" t="s" ph="1">
        <v>836</v>
      </c>
      <c r="B159" s="410" t="s">
        <v>3449</v>
      </c>
      <c r="C159" s="410" t="s">
        <v>182</v>
      </c>
      <c r="D159" s="410" t="s">
        <v>3450</v>
      </c>
      <c r="E159" s="607" t="s">
        <v>3451</v>
      </c>
      <c r="F159" s="432" t="s">
        <v>5076</v>
      </c>
      <c r="G159" s="503"/>
    </row>
    <row r="160" spans="1:7" ht="26.25" customHeight="1">
      <c r="A160" s="416" t="s" ph="1">
        <v>5077</v>
      </c>
      <c r="B160" s="410" t="s">
        <v>3452</v>
      </c>
      <c r="C160" s="410" t="s">
        <v>183</v>
      </c>
      <c r="D160" s="592" t="s">
        <v>2410</v>
      </c>
      <c r="E160" s="592" t="s">
        <v>2410</v>
      </c>
      <c r="F160" s="432" t="s">
        <v>2410</v>
      </c>
      <c r="G160" s="503"/>
    </row>
    <row r="161" spans="1:9" ht="26.25" customHeight="1" thickBot="1">
      <c r="A161" s="417" t="s" ph="1">
        <v>1214</v>
      </c>
      <c r="B161" s="415" t="s">
        <v>3453</v>
      </c>
      <c r="C161" s="415" t="s">
        <v>2108</v>
      </c>
      <c r="D161" s="415" t="s">
        <v>3454</v>
      </c>
      <c r="E161" s="415" t="s">
        <v>5013</v>
      </c>
      <c r="F161" s="136" t="s">
        <v>2752</v>
      </c>
      <c r="G161" s="344"/>
    </row>
    <row r="162" spans="1:9" ht="26.25" customHeight="1">
      <c r="A162" s="234"/>
      <c r="B162" s="581"/>
      <c r="C162" s="581"/>
      <c r="D162" s="581"/>
      <c r="E162" s="581"/>
      <c r="F162" s="586"/>
      <c r="G162" s="503"/>
    </row>
    <row r="163" spans="1:9" ht="26.25" customHeight="1" thickBot="1">
      <c r="A163" s="179" t="s">
        <v>559</v>
      </c>
      <c r="B163" s="45"/>
      <c r="C163" s="45"/>
      <c r="D163" s="45"/>
      <c r="E163" s="45"/>
      <c r="F163" s="605"/>
      <c r="G163" s="236"/>
    </row>
    <row r="164" spans="1:9" ht="26.25" customHeight="1" thickBot="1">
      <c r="A164" s="403" t="s" ph="1">
        <v>557</v>
      </c>
      <c r="B164" s="286" t="s">
        <v>4933</v>
      </c>
      <c r="C164" s="286" t="s">
        <v>558</v>
      </c>
      <c r="D164" s="286" t="s">
        <v>4995</v>
      </c>
      <c r="E164" s="286" t="s">
        <v>4996</v>
      </c>
      <c r="F164" s="288" t="s">
        <v>2753</v>
      </c>
    </row>
    <row r="165" spans="1:9" ht="26.25" customHeight="1">
      <c r="A165" s="408"/>
      <c r="B165" s="630"/>
      <c r="C165" s="630"/>
      <c r="D165" s="630"/>
      <c r="E165" s="630"/>
      <c r="F165" s="624"/>
      <c r="G165" s="503"/>
    </row>
    <row r="166" spans="1:9" ht="26.25" customHeight="1" thickBot="1">
      <c r="A166" s="181" t="s">
        <v>819</v>
      </c>
      <c r="B166" s="600"/>
      <c r="C166" s="600"/>
      <c r="D166" s="600"/>
      <c r="E166" s="600"/>
      <c r="F166" s="611"/>
      <c r="G166" s="503"/>
    </row>
    <row r="167" spans="1:9" ht="26.25" customHeight="1">
      <c r="A167" s="200" t="s" ph="1">
        <v>1333</v>
      </c>
      <c r="B167" s="284" t="s">
        <v>3455</v>
      </c>
      <c r="C167" s="284" t="s">
        <v>248</v>
      </c>
      <c r="D167" s="284" t="s">
        <v>3456</v>
      </c>
      <c r="E167" s="284" t="s">
        <v>3457</v>
      </c>
      <c r="F167" s="97" t="s">
        <v>5078</v>
      </c>
      <c r="G167" s="236"/>
    </row>
    <row r="168" spans="1:9" ht="26.25" customHeight="1" thickBot="1">
      <c r="A168" s="417" t="s" ph="1">
        <v>1340</v>
      </c>
      <c r="B168" s="415" t="s">
        <v>3458</v>
      </c>
      <c r="C168" s="287" t="s">
        <v>1609</v>
      </c>
      <c r="D168" s="415" t="s">
        <v>3459</v>
      </c>
      <c r="E168" s="415" t="s">
        <v>3460</v>
      </c>
      <c r="F168" s="136" t="s">
        <v>5079</v>
      </c>
      <c r="G168" s="236"/>
    </row>
    <row r="169" spans="1:9" ht="21.75" customHeight="1">
      <c r="G169" s="503"/>
    </row>
    <row r="170" spans="1:9" ht="26.25" customHeight="1" thickBot="1">
      <c r="A170" s="181" t="s">
        <v>5080</v>
      </c>
      <c r="B170" s="600"/>
      <c r="C170" s="600"/>
      <c r="D170" s="600"/>
      <c r="E170" s="600"/>
      <c r="F170" s="611"/>
    </row>
    <row r="171" spans="1:9" ht="26.25" customHeight="1">
      <c r="A171" s="16" t="s">
        <v>1614</v>
      </c>
      <c r="B171" s="594" t="s">
        <v>1375</v>
      </c>
      <c r="C171" s="594" t="s">
        <v>1320</v>
      </c>
      <c r="D171" s="594" t="s">
        <v>1213</v>
      </c>
      <c r="E171" s="594" t="s">
        <v>1708</v>
      </c>
      <c r="F171" s="614" t="s">
        <v>1615</v>
      </c>
    </row>
    <row r="172" spans="1:9" ht="26.25" customHeight="1" thickBot="1">
      <c r="A172" s="22" t="s" ph="1">
        <v>1879</v>
      </c>
      <c r="B172" s="608" t="s">
        <v>3461</v>
      </c>
      <c r="C172" s="597" t="s">
        <v>276</v>
      </c>
      <c r="D172" s="597" t="s">
        <v>3462</v>
      </c>
      <c r="E172" s="597" t="s">
        <v>3462</v>
      </c>
      <c r="F172" s="506" t="s">
        <v>5081</v>
      </c>
      <c r="G172" s="239"/>
      <c r="H172" s="240"/>
      <c r="I172" s="240"/>
    </row>
    <row r="173" spans="1:9" ht="26.25" customHeight="1">
      <c r="A173" s="408"/>
      <c r="B173" s="630"/>
      <c r="C173" s="630"/>
      <c r="D173" s="630"/>
      <c r="E173" s="630"/>
      <c r="F173" s="624"/>
      <c r="G173" s="239"/>
      <c r="H173" s="240"/>
      <c r="I173" s="240"/>
    </row>
    <row r="174" spans="1:9" ht="26.25" customHeight="1" thickBot="1">
      <c r="A174" s="181" t="s">
        <v>5082</v>
      </c>
      <c r="B174" s="600"/>
      <c r="C174" s="600"/>
      <c r="D174" s="600"/>
      <c r="E174" s="600"/>
      <c r="F174" s="611"/>
      <c r="G174" s="239"/>
      <c r="H174" s="240"/>
      <c r="I174" s="240"/>
    </row>
    <row r="175" spans="1:9" ht="26.25" customHeight="1">
      <c r="A175" s="200" t="s" ph="1">
        <v>277</v>
      </c>
      <c r="B175" s="198" t="s">
        <v>3463</v>
      </c>
      <c r="C175" s="198" t="s">
        <v>2135</v>
      </c>
      <c r="D175" s="198" t="s">
        <v>3464</v>
      </c>
      <c r="E175" s="198" t="s">
        <v>3465</v>
      </c>
      <c r="F175" s="97" t="s">
        <v>2029</v>
      </c>
      <c r="G175" s="239"/>
      <c r="H175" s="240"/>
      <c r="I175" s="240"/>
    </row>
    <row r="176" spans="1:9" ht="26.25" customHeight="1" thickBot="1">
      <c r="A176" s="417" t="s" ph="1">
        <v>3466</v>
      </c>
      <c r="B176" s="413" t="s">
        <v>3467</v>
      </c>
      <c r="C176" s="413" t="s">
        <v>2136</v>
      </c>
      <c r="D176" s="591" t="s">
        <v>1658</v>
      </c>
      <c r="E176" s="591" t="s">
        <v>1658</v>
      </c>
      <c r="F176" s="376" t="s">
        <v>1658</v>
      </c>
    </row>
    <row r="177" spans="1:11" ht="26.25" customHeight="1">
      <c r="A177" s="420" ph="1"/>
      <c r="B177" s="579"/>
      <c r="C177" s="579"/>
      <c r="D177" s="579"/>
      <c r="E177" s="579"/>
      <c r="F177" s="583"/>
      <c r="G177" s="134"/>
      <c r="I177" s="134"/>
    </row>
    <row r="178" spans="1:11" ht="26.25" customHeight="1" thickBot="1">
      <c r="A178" s="181" t="s">
        <v>805</v>
      </c>
      <c r="B178" s="630"/>
      <c r="C178" s="630"/>
      <c r="D178" s="630"/>
      <c r="E178" s="630"/>
      <c r="F178" s="624"/>
      <c r="G178" s="134"/>
      <c r="I178" s="134"/>
    </row>
    <row r="179" spans="1:11" ht="26.25" customHeight="1" thickBot="1">
      <c r="A179" s="403" t="s">
        <v>3468</v>
      </c>
      <c r="B179" s="25" t="s">
        <v>3469</v>
      </c>
      <c r="C179" s="26" t="s">
        <v>1162</v>
      </c>
      <c r="D179" s="26" t="s">
        <v>3470</v>
      </c>
      <c r="E179" s="26" t="s">
        <v>3470</v>
      </c>
      <c r="F179" s="288" t="s">
        <v>2036</v>
      </c>
      <c r="G179" s="134"/>
      <c r="I179" s="134"/>
    </row>
    <row r="180" spans="1:11" ht="26.25" customHeight="1" thickBot="1">
      <c r="A180" s="241"/>
      <c r="B180" s="242"/>
      <c r="C180" s="243"/>
      <c r="D180" s="243"/>
      <c r="E180" s="243"/>
      <c r="F180" s="242"/>
      <c r="G180" s="134"/>
      <c r="I180" s="134"/>
    </row>
    <row r="181" spans="1:11" ht="26.25" customHeight="1" thickBot="1">
      <c r="A181" s="235" t="s">
        <v>1877</v>
      </c>
      <c r="B181" s="244" t="s">
        <v>806</v>
      </c>
      <c r="C181" s="245">
        <v>132</v>
      </c>
      <c r="D181" s="246" t="s">
        <v>807</v>
      </c>
      <c r="E181" s="245">
        <v>0</v>
      </c>
      <c r="F181" s="247"/>
      <c r="G181" s="134"/>
      <c r="I181" s="134"/>
    </row>
    <row r="182" spans="1:11" ht="26.25" customHeight="1">
      <c r="A182" s="234"/>
      <c r="B182" s="237"/>
      <c r="C182" s="248"/>
      <c r="D182" s="237"/>
      <c r="E182" s="248"/>
      <c r="F182" s="238"/>
    </row>
    <row r="183" spans="1:11" ht="26.25" customHeight="1">
      <c r="A183" s="227" t="s">
        <v>2045</v>
      </c>
    </row>
    <row r="184" spans="1:11" ht="26.25" customHeight="1" thickBot="1">
      <c r="A184" s="233" t="s">
        <v>5514</v>
      </c>
    </row>
    <row r="185" spans="1:11" ht="26.25" customHeight="1">
      <c r="A185" s="249" t="s">
        <v>2042</v>
      </c>
      <c r="B185" s="229" t="s">
        <v>5</v>
      </c>
      <c r="C185" s="229" t="s">
        <v>6</v>
      </c>
      <c r="D185" s="229" t="s">
        <v>7</v>
      </c>
      <c r="E185" s="250" t="s">
        <v>8</v>
      </c>
      <c r="F185" s="251" t="s">
        <v>2043</v>
      </c>
    </row>
    <row r="186" spans="1:11" ht="26.25" customHeight="1">
      <c r="A186" s="416" t="s" ph="1">
        <v>160</v>
      </c>
      <c r="B186" s="410" t="s">
        <v>2709</v>
      </c>
      <c r="C186" s="410" t="s">
        <v>867</v>
      </c>
      <c r="D186" s="410" t="s">
        <v>2710</v>
      </c>
      <c r="E186" s="410" t="s">
        <v>3471</v>
      </c>
      <c r="F186" s="432" t="s">
        <v>1980</v>
      </c>
    </row>
    <row r="187" spans="1:11" ht="26.25" customHeight="1">
      <c r="A187" s="416" t="s" ph="1">
        <v>2722</v>
      </c>
      <c r="B187" s="592" t="s">
        <v>3472</v>
      </c>
      <c r="C187" s="607" t="s">
        <v>5014</v>
      </c>
      <c r="D187" s="410" t="s">
        <v>3473</v>
      </c>
      <c r="E187" s="410" t="s">
        <v>3474</v>
      </c>
      <c r="F187" s="432" t="s">
        <v>5103</v>
      </c>
    </row>
    <row r="188" spans="1:11" ht="26.25" customHeight="1">
      <c r="A188" s="416" t="s" ph="1">
        <v>2723</v>
      </c>
      <c r="B188" s="410" t="s">
        <v>2779</v>
      </c>
      <c r="C188" s="410" t="s">
        <v>5015</v>
      </c>
      <c r="D188" s="410" t="s">
        <v>2781</v>
      </c>
      <c r="E188" s="410" t="s">
        <v>2782</v>
      </c>
      <c r="F188" s="432" t="s">
        <v>5104</v>
      </c>
    </row>
    <row r="189" spans="1:11" ht="26.25" customHeight="1">
      <c r="A189" s="416" t="s" ph="1">
        <v>5083</v>
      </c>
      <c r="B189" s="410" t="s">
        <v>5084</v>
      </c>
      <c r="C189" s="410" t="s">
        <v>5085</v>
      </c>
      <c r="D189" s="410" t="s">
        <v>5086</v>
      </c>
      <c r="E189" s="410" t="s">
        <v>5087</v>
      </c>
      <c r="F189" s="432" t="s">
        <v>5088</v>
      </c>
    </row>
    <row r="190" spans="1:11" ht="45" customHeight="1">
      <c r="A190" s="64" t="s" ph="1">
        <v>5479</v>
      </c>
      <c r="B190" s="592" t="s">
        <v>5097</v>
      </c>
      <c r="C190" s="607" t="s">
        <v>5098</v>
      </c>
      <c r="D190" s="607" t="s">
        <v>5099</v>
      </c>
      <c r="E190" s="607" t="s">
        <v>5100</v>
      </c>
      <c r="F190" s="283" t="s">
        <v>5101</v>
      </c>
    </row>
    <row r="191" spans="1:11" ht="45" customHeight="1">
      <c r="A191" s="602" t="s" ph="1">
        <v>2773</v>
      </c>
      <c r="B191" s="592" t="s">
        <v>3475</v>
      </c>
      <c r="C191" s="607" t="s">
        <v>2774</v>
      </c>
      <c r="D191" s="607" t="s">
        <v>3476</v>
      </c>
      <c r="E191" s="578" t="s">
        <v>3476</v>
      </c>
      <c r="F191" s="283" t="s">
        <v>2780</v>
      </c>
    </row>
    <row r="192" spans="1:11" ht="45" customHeight="1">
      <c r="A192" s="602" t="s" ph="1">
        <v>2775</v>
      </c>
      <c r="B192" s="592" t="s">
        <v>3477</v>
      </c>
      <c r="C192" s="607" t="s">
        <v>2776</v>
      </c>
      <c r="D192" s="607" t="s">
        <v>3478</v>
      </c>
      <c r="E192" s="578" t="s">
        <v>3479</v>
      </c>
      <c r="F192" s="432" t="s">
        <v>5090</v>
      </c>
      <c r="K192" s="226"/>
    </row>
    <row r="193" spans="1:6" ht="26.25" customHeight="1">
      <c r="A193" s="416" t="s" ph="1">
        <v>2777</v>
      </c>
      <c r="B193" s="592" t="s">
        <v>2784</v>
      </c>
      <c r="C193" s="607" t="s">
        <v>2778</v>
      </c>
      <c r="D193" s="607" t="s">
        <v>3480</v>
      </c>
      <c r="E193" s="578" t="s">
        <v>2785</v>
      </c>
      <c r="F193" s="432" t="s">
        <v>2880</v>
      </c>
    </row>
    <row r="194" spans="1:6" ht="26.25" customHeight="1">
      <c r="A194" s="416" t="s" ph="1">
        <v>3481</v>
      </c>
      <c r="B194" s="592" t="s">
        <v>3482</v>
      </c>
      <c r="C194" s="607" t="s">
        <v>3483</v>
      </c>
      <c r="D194" s="607" t="s">
        <v>3484</v>
      </c>
      <c r="E194" s="578" t="s">
        <v>3485</v>
      </c>
      <c r="F194" s="432" t="s">
        <v>3486</v>
      </c>
    </row>
    <row r="195" spans="1:6" ht="26.25" customHeight="1">
      <c r="A195" s="416" t="s" ph="1">
        <v>5091</v>
      </c>
      <c r="B195" s="592" t="s">
        <v>5092</v>
      </c>
      <c r="C195" s="607" t="s">
        <v>5093</v>
      </c>
      <c r="D195" s="607" t="s">
        <v>5094</v>
      </c>
      <c r="E195" s="578" t="s">
        <v>5095</v>
      </c>
      <c r="F195" s="432" t="s">
        <v>5096</v>
      </c>
    </row>
    <row r="196" spans="1:6" ht="26.25" customHeight="1">
      <c r="A196" s="416" t="s">
        <v>3487</v>
      </c>
      <c r="B196" s="592" t="s">
        <v>2786</v>
      </c>
      <c r="C196" s="607" t="s">
        <v>2074</v>
      </c>
      <c r="D196" s="607" t="s">
        <v>2787</v>
      </c>
      <c r="E196" s="578" t="s">
        <v>2787</v>
      </c>
      <c r="F196" s="283" t="s">
        <v>3488</v>
      </c>
    </row>
    <row r="197" spans="1:6" ht="26.25" customHeight="1" thickBot="1">
      <c r="A197" s="289" t="s" ph="1">
        <v>3489</v>
      </c>
      <c r="B197" s="413" t="s">
        <v>2783</v>
      </c>
      <c r="C197" s="413" t="s">
        <v>2075</v>
      </c>
      <c r="D197" s="413" t="s">
        <v>2788</v>
      </c>
      <c r="E197" s="290" t="s">
        <v>2789</v>
      </c>
      <c r="F197" s="376" t="s">
        <v>3490</v>
      </c>
    </row>
    <row r="198" spans="1:6" ht="26.25" customHeight="1" thickBot="1">
      <c r="A198" s="232" ph="1"/>
    </row>
    <row r="199" spans="1:6" ht="26.25" customHeight="1" thickBot="1">
      <c r="A199" s="403" t="s">
        <v>1877</v>
      </c>
      <c r="B199" s="404" t="s">
        <v>806</v>
      </c>
      <c r="C199" s="405">
        <v>12</v>
      </c>
      <c r="D199" s="406" t="s">
        <v>807</v>
      </c>
      <c r="E199" s="405">
        <v>0</v>
      </c>
      <c r="F199" s="357"/>
    </row>
    <row r="200" spans="1:6" ht="26.25" customHeight="1">
      <c r="A200" s="408" ph="1"/>
      <c r="B200" s="630"/>
      <c r="C200" s="630"/>
      <c r="D200" s="630"/>
      <c r="E200" s="630"/>
      <c r="F200" s="624"/>
    </row>
    <row r="201" spans="1:6" ht="26.25" customHeight="1">
      <c r="A201" s="408" ph="1"/>
      <c r="B201" s="630"/>
      <c r="C201" s="630"/>
      <c r="D201" s="630"/>
      <c r="E201" s="630"/>
      <c r="F201" s="624"/>
    </row>
    <row r="202" spans="1:6" ht="26.25" customHeight="1">
      <c r="A202" s="408" ph="1"/>
      <c r="B202" s="630"/>
      <c r="C202" s="630"/>
      <c r="D202" s="630"/>
      <c r="E202" s="630"/>
      <c r="F202" s="624"/>
    </row>
    <row r="203" spans="1:6" ht="26.25" customHeight="1">
      <c r="A203" s="232" ph="1"/>
    </row>
    <row r="204" spans="1:6" ht="26.25" customHeight="1">
      <c r="A204" s="232" ph="1"/>
    </row>
    <row r="205" spans="1:6" ht="26.25" customHeight="1">
      <c r="A205" s="232" ph="1"/>
    </row>
    <row r="206" spans="1:6" ht="26.25" customHeight="1">
      <c r="A206" s="232" ph="1"/>
    </row>
    <row r="207" spans="1:6" ht="26.25" customHeight="1">
      <c r="A207" s="232" ph="1"/>
    </row>
    <row r="208" spans="1:6" ht="26.25" customHeight="1">
      <c r="A208" s="232" ph="1"/>
    </row>
    <row r="209" spans="1:1" ht="26.25" customHeight="1">
      <c r="A209" s="232" ph="1"/>
    </row>
    <row r="210" spans="1:1" ht="26.25" customHeight="1">
      <c r="A210" s="232" ph="1"/>
    </row>
    <row r="211" spans="1:1" ht="26.25" customHeight="1">
      <c r="A211" s="232" ph="1"/>
    </row>
    <row r="212" spans="1:1" ht="26.25" customHeight="1">
      <c r="A212" s="232" ph="1"/>
    </row>
    <row r="213" spans="1:1" ht="26.25" customHeight="1">
      <c r="A213" s="232" ph="1"/>
    </row>
    <row r="214" spans="1:1" ht="26.25" customHeight="1">
      <c r="A214" s="232" ph="1"/>
    </row>
    <row r="215" spans="1:1" ht="26.25" customHeight="1">
      <c r="A215" s="232" ph="1"/>
    </row>
    <row r="216" spans="1:1" ht="26.25" customHeight="1">
      <c r="A216" s="232" ph="1"/>
    </row>
    <row r="217" spans="1:1" ht="26.25" customHeight="1">
      <c r="A217" s="232" ph="1"/>
    </row>
    <row r="218" spans="1:1" ht="26.25" customHeight="1">
      <c r="A218" s="232" ph="1"/>
    </row>
    <row r="219" spans="1:1" ht="26.25" customHeight="1">
      <c r="A219" s="232" ph="1"/>
    </row>
    <row r="220" spans="1:1" ht="26.25" customHeight="1">
      <c r="A220" s="232" ph="1"/>
    </row>
    <row r="221" spans="1:1" ht="26.25" customHeight="1">
      <c r="A221" s="232" ph="1"/>
    </row>
    <row r="222" spans="1:1" ht="26.25" customHeight="1">
      <c r="A222" s="232" ph="1"/>
    </row>
    <row r="223" spans="1:1" ht="26.25" customHeight="1">
      <c r="A223" s="232" ph="1"/>
    </row>
    <row r="224" spans="1:1" ht="26.25" customHeight="1">
      <c r="A224" s="232" ph="1"/>
    </row>
    <row r="225" spans="1:1" ht="26.25" customHeight="1">
      <c r="A225" s="232" ph="1"/>
    </row>
    <row r="226" spans="1:1" ht="26.25" customHeight="1">
      <c r="A226" s="232" ph="1"/>
    </row>
    <row r="227" spans="1:1" ht="26.25" customHeight="1">
      <c r="A227" s="232" ph="1"/>
    </row>
    <row r="228" spans="1:1" ht="26.25" customHeight="1">
      <c r="A228" s="232" ph="1"/>
    </row>
    <row r="229" spans="1:1" ht="26.25" customHeight="1">
      <c r="A229" s="232" ph="1"/>
    </row>
    <row r="230" spans="1:1" ht="26.25" customHeight="1">
      <c r="A230" s="232" ph="1"/>
    </row>
    <row r="231" spans="1:1" ht="26.25" customHeight="1">
      <c r="A231" s="232" ph="1"/>
    </row>
    <row r="232" spans="1:1" ht="26.25" customHeight="1">
      <c r="A232" s="232" ph="1"/>
    </row>
    <row r="233" spans="1:1" ht="26.25" customHeight="1">
      <c r="A233" s="232" ph="1"/>
    </row>
    <row r="234" spans="1:1" ht="26.25" customHeight="1">
      <c r="A234" s="232" ph="1"/>
    </row>
    <row r="235" spans="1:1" ht="26.25" customHeight="1">
      <c r="A235" s="232" ph="1"/>
    </row>
    <row r="236" spans="1:1" ht="26.25" customHeight="1">
      <c r="A236" s="232" ph="1"/>
    </row>
    <row r="237" spans="1:1" ht="26.25" customHeight="1">
      <c r="A237" s="232" ph="1"/>
    </row>
    <row r="238" spans="1:1" ht="26.25" customHeight="1">
      <c r="A238" s="232" ph="1"/>
    </row>
    <row r="239" spans="1:1" ht="26.25" customHeight="1">
      <c r="A239" s="232" ph="1"/>
    </row>
    <row r="240" spans="1:1" ht="26.25" customHeight="1">
      <c r="A240" s="232" ph="1"/>
    </row>
    <row r="241" spans="1:1" ht="26.25" customHeight="1">
      <c r="A241" s="232" ph="1"/>
    </row>
    <row r="242" spans="1:1" ht="26.25" customHeight="1">
      <c r="A242" s="232" ph="1"/>
    </row>
    <row r="243" spans="1:1" ht="26.25" customHeight="1">
      <c r="A243" s="232" ph="1"/>
    </row>
    <row r="244" spans="1:1" ht="26.25" customHeight="1">
      <c r="A244" s="232" ph="1"/>
    </row>
    <row r="245" spans="1:1" ht="26.25" customHeight="1">
      <c r="A245" s="232" ph="1"/>
    </row>
    <row r="246" spans="1:1" ht="26.25" customHeight="1">
      <c r="A246" s="232" ph="1"/>
    </row>
    <row r="247" spans="1:1" ht="26.25" customHeight="1">
      <c r="A247" s="232" ph="1"/>
    </row>
    <row r="248" spans="1:1" ht="26.25" customHeight="1">
      <c r="A248" s="232" ph="1"/>
    </row>
    <row r="249" spans="1:1" ht="26.25" customHeight="1">
      <c r="A249" s="232" ph="1"/>
    </row>
    <row r="250" spans="1:1" ht="26.25" customHeight="1">
      <c r="A250" s="232" ph="1"/>
    </row>
    <row r="251" spans="1:1" ht="26.25" customHeight="1">
      <c r="A251" s="232" ph="1"/>
    </row>
    <row r="252" spans="1:1" ht="26.25" customHeight="1">
      <c r="A252" s="232" ph="1"/>
    </row>
    <row r="253" spans="1:1" ht="26.25" customHeight="1">
      <c r="A253" s="232" ph="1"/>
    </row>
    <row r="254" spans="1:1" ht="26.25" customHeight="1">
      <c r="A254" s="232" ph="1"/>
    </row>
    <row r="255" spans="1:1" ht="26.25" customHeight="1">
      <c r="A255" s="232" ph="1"/>
    </row>
    <row r="256" spans="1:1" ht="26.25" customHeight="1">
      <c r="A256" s="232" ph="1"/>
    </row>
    <row r="257" spans="1:1" ht="26.25" customHeight="1">
      <c r="A257" s="232" ph="1"/>
    </row>
    <row r="258" spans="1:1" ht="26.25" customHeight="1">
      <c r="A258" s="232" ph="1"/>
    </row>
    <row r="259" spans="1:1" ht="26.25" customHeight="1">
      <c r="A259" s="232" ph="1"/>
    </row>
    <row r="260" spans="1:1" ht="26.25" customHeight="1">
      <c r="A260" s="232" ph="1"/>
    </row>
    <row r="261" spans="1:1" ht="26.25" customHeight="1">
      <c r="A261" s="232" ph="1"/>
    </row>
    <row r="262" spans="1:1" ht="26.25" customHeight="1">
      <c r="A262" s="232" ph="1"/>
    </row>
    <row r="263" spans="1:1" ht="26.25" customHeight="1">
      <c r="A263" s="232" ph="1"/>
    </row>
    <row r="264" spans="1:1" ht="26.25" customHeight="1">
      <c r="A264" s="232" ph="1"/>
    </row>
    <row r="265" spans="1:1" ht="26.25" customHeight="1">
      <c r="A265" s="232" ph="1"/>
    </row>
    <row r="266" spans="1:1" ht="26.25" customHeight="1">
      <c r="A266" s="232" ph="1"/>
    </row>
    <row r="267" spans="1:1" ht="26.25" customHeight="1">
      <c r="A267" s="232" ph="1"/>
    </row>
    <row r="268" spans="1:1" ht="26.25" customHeight="1">
      <c r="A268" s="232" ph="1"/>
    </row>
    <row r="269" spans="1:1" ht="21">
      <c r="A269" s="232" ph="1"/>
    </row>
    <row r="270" spans="1:1" ht="21">
      <c r="A270" s="232" ph="1"/>
    </row>
    <row r="271" spans="1:1" ht="21">
      <c r="A271" s="232" ph="1"/>
    </row>
    <row r="272" spans="1:1" ht="21">
      <c r="A272" s="232" ph="1"/>
    </row>
    <row r="273" spans="1:1" ht="21">
      <c r="A273" s="232" ph="1"/>
    </row>
    <row r="274" spans="1:1" ht="21">
      <c r="A274" s="232" ph="1"/>
    </row>
    <row r="275" spans="1:1" ht="21">
      <c r="A275" s="232" ph="1"/>
    </row>
    <row r="276" spans="1:1" ht="21">
      <c r="A276" s="232" ph="1"/>
    </row>
    <row r="277" spans="1:1" ht="21">
      <c r="A277" s="232" ph="1"/>
    </row>
    <row r="278" spans="1:1" ht="21">
      <c r="A278" s="232" ph="1"/>
    </row>
    <row r="279" spans="1:1" ht="21">
      <c r="A279" s="232" ph="1"/>
    </row>
    <row r="280" spans="1:1" ht="21">
      <c r="A280" s="232" ph="1"/>
    </row>
    <row r="281" spans="1:1" ht="21">
      <c r="A281" s="232" ph="1"/>
    </row>
    <row r="282" spans="1:1" ht="21">
      <c r="A282" s="232" ph="1"/>
    </row>
    <row r="283" spans="1:1" ht="21">
      <c r="A283" s="232" ph="1"/>
    </row>
    <row r="284" spans="1:1" ht="21">
      <c r="A284" s="232" ph="1"/>
    </row>
    <row r="285" spans="1:1" ht="21">
      <c r="A285" s="232" ph="1"/>
    </row>
    <row r="286" spans="1:1" ht="21">
      <c r="A286" s="232" ph="1"/>
    </row>
    <row r="287" spans="1:1" ht="21">
      <c r="A287" s="232" ph="1"/>
    </row>
    <row r="288" spans="1:1" ht="21">
      <c r="A288" s="232" ph="1"/>
    </row>
    <row r="289" spans="1:1" ht="21">
      <c r="A289" s="232" ph="1"/>
    </row>
    <row r="290" spans="1:1" ht="21">
      <c r="A290" s="232" ph="1"/>
    </row>
    <row r="291" spans="1:1" ht="21">
      <c r="A291" s="232" ph="1"/>
    </row>
    <row r="292" spans="1:1" ht="21">
      <c r="A292" s="232" ph="1"/>
    </row>
    <row r="293" spans="1:1" ht="21">
      <c r="A293" s="232" ph="1"/>
    </row>
    <row r="294" spans="1:1" ht="21">
      <c r="A294" s="232" ph="1"/>
    </row>
    <row r="295" spans="1:1" ht="21">
      <c r="A295" s="232" ph="1"/>
    </row>
    <row r="296" spans="1:1" ht="21">
      <c r="A296" s="232" ph="1"/>
    </row>
    <row r="297" spans="1:1" ht="21">
      <c r="A297" s="232" ph="1"/>
    </row>
    <row r="298" spans="1:1" ht="21">
      <c r="A298" s="232" ph="1"/>
    </row>
    <row r="299" spans="1:1" ht="21">
      <c r="A299" s="232" ph="1"/>
    </row>
    <row r="300" spans="1:1" ht="21">
      <c r="A300" s="232" ph="1"/>
    </row>
    <row r="301" spans="1:1" ht="21">
      <c r="A301" s="232" ph="1"/>
    </row>
    <row r="302" spans="1:1" ht="21">
      <c r="A302" s="232" ph="1"/>
    </row>
    <row r="303" spans="1:1" ht="21">
      <c r="A303" s="232" ph="1"/>
    </row>
    <row r="304" spans="1:1" ht="21">
      <c r="A304" s="232" ph="1"/>
    </row>
    <row r="305" spans="1:1" ht="21">
      <c r="A305" s="232" ph="1"/>
    </row>
    <row r="306" spans="1:1" ht="21">
      <c r="A306" s="232" ph="1"/>
    </row>
    <row r="307" spans="1:1" ht="21">
      <c r="A307" s="232" ph="1"/>
    </row>
    <row r="308" spans="1:1" ht="21">
      <c r="A308" s="232" ph="1"/>
    </row>
    <row r="309" spans="1:1" ht="21">
      <c r="A309" s="232" ph="1"/>
    </row>
    <row r="310" spans="1:1" ht="21">
      <c r="A310" s="232" ph="1"/>
    </row>
    <row r="311" spans="1:1" ht="21">
      <c r="A311" s="232" ph="1"/>
    </row>
    <row r="312" spans="1:1" ht="21">
      <c r="A312" s="232" ph="1"/>
    </row>
    <row r="313" spans="1:1" ht="21">
      <c r="A313" s="232" ph="1"/>
    </row>
    <row r="314" spans="1:1" ht="21">
      <c r="A314" s="232" ph="1"/>
    </row>
    <row r="315" spans="1:1" ht="21">
      <c r="A315" s="232" ph="1"/>
    </row>
    <row r="316" spans="1:1" ht="21">
      <c r="A316" s="232" ph="1"/>
    </row>
    <row r="317" spans="1:1" ht="21">
      <c r="A317" s="232" ph="1"/>
    </row>
    <row r="318" spans="1:1" ht="21">
      <c r="A318" s="232" ph="1"/>
    </row>
    <row r="319" spans="1:1" ht="21">
      <c r="A319" s="232" ph="1"/>
    </row>
    <row r="320" spans="1:1" ht="21">
      <c r="A320" s="232" ph="1"/>
    </row>
    <row r="321" spans="1:1" ht="21">
      <c r="A321" s="232" ph="1"/>
    </row>
    <row r="322" spans="1:1" ht="21">
      <c r="A322" s="232" ph="1"/>
    </row>
    <row r="323" spans="1:1" ht="21">
      <c r="A323" s="232" ph="1"/>
    </row>
    <row r="324" spans="1:1" ht="21">
      <c r="A324" s="232" ph="1"/>
    </row>
    <row r="325" spans="1:1" ht="21">
      <c r="A325" s="232" ph="1"/>
    </row>
    <row r="326" spans="1:1" ht="21">
      <c r="A326" s="232" ph="1"/>
    </row>
    <row r="327" spans="1:1" ht="21">
      <c r="A327" s="232" ph="1"/>
    </row>
    <row r="328" spans="1:1" ht="21">
      <c r="A328" s="232" ph="1"/>
    </row>
    <row r="329" spans="1:1" ht="21">
      <c r="A329" s="232" ph="1"/>
    </row>
    <row r="330" spans="1:1" ht="21">
      <c r="A330" s="232" ph="1"/>
    </row>
    <row r="331" spans="1:1" ht="21">
      <c r="A331" s="232" ph="1"/>
    </row>
    <row r="332" spans="1:1" ht="21">
      <c r="A332" s="232" ph="1"/>
    </row>
    <row r="333" spans="1:1" ht="21">
      <c r="A333" s="232" ph="1"/>
    </row>
    <row r="334" spans="1:1" ht="21">
      <c r="A334" s="232" ph="1"/>
    </row>
    <row r="335" spans="1:1" ht="21">
      <c r="A335" s="232" ph="1"/>
    </row>
    <row r="336" spans="1:1" ht="21">
      <c r="A336" s="232" ph="1"/>
    </row>
    <row r="337" spans="1:1" ht="21">
      <c r="A337" s="232" ph="1"/>
    </row>
    <row r="338" spans="1:1" ht="21">
      <c r="A338" s="232" ph="1"/>
    </row>
    <row r="339" spans="1:1" ht="21">
      <c r="A339" s="232" ph="1"/>
    </row>
    <row r="340" spans="1:1" ht="21">
      <c r="A340" s="232" ph="1"/>
    </row>
    <row r="341" spans="1:1" ht="21">
      <c r="A341" s="232" ph="1"/>
    </row>
    <row r="342" spans="1:1" ht="21">
      <c r="A342" s="232" ph="1"/>
    </row>
    <row r="343" spans="1:1" ht="21">
      <c r="A343" s="232" ph="1"/>
    </row>
    <row r="344" spans="1:1" ht="21">
      <c r="A344" s="232" ph="1"/>
    </row>
    <row r="345" spans="1:1" ht="21">
      <c r="A345" s="232" ph="1"/>
    </row>
    <row r="346" spans="1:1" ht="21">
      <c r="A346" s="232" ph="1"/>
    </row>
    <row r="347" spans="1:1" ht="21">
      <c r="A347" s="232" ph="1"/>
    </row>
    <row r="348" spans="1:1" ht="21">
      <c r="A348" s="232" ph="1"/>
    </row>
    <row r="349" spans="1:1" ht="21">
      <c r="A349" s="232" ph="1"/>
    </row>
    <row r="350" spans="1:1" ht="21">
      <c r="A350" s="232" ph="1"/>
    </row>
    <row r="351" spans="1:1" ht="21">
      <c r="A351" s="232" ph="1"/>
    </row>
    <row r="352" spans="1:1" ht="21">
      <c r="A352" s="232" ph="1"/>
    </row>
    <row r="353" spans="1:1" ht="21">
      <c r="A353" s="232" ph="1"/>
    </row>
    <row r="354" spans="1:1" ht="21">
      <c r="A354" s="232" ph="1"/>
    </row>
    <row r="355" spans="1:1" ht="21">
      <c r="A355" s="232" ph="1"/>
    </row>
    <row r="356" spans="1:1" ht="21">
      <c r="A356" s="232" ph="1"/>
    </row>
    <row r="357" spans="1:1" ht="21">
      <c r="A357" s="232" ph="1"/>
    </row>
    <row r="358" spans="1:1" ht="21">
      <c r="A358" s="232" ph="1"/>
    </row>
    <row r="359" spans="1:1" ht="21">
      <c r="A359" s="232" ph="1"/>
    </row>
    <row r="360" spans="1:1" ht="21">
      <c r="A360" s="232" ph="1"/>
    </row>
    <row r="361" spans="1:1" ht="21">
      <c r="A361" s="232" ph="1"/>
    </row>
    <row r="362" spans="1:1" ht="21">
      <c r="A362" s="232" ph="1"/>
    </row>
    <row r="363" spans="1:1" ht="21">
      <c r="A363" s="232" ph="1"/>
    </row>
    <row r="364" spans="1:1" ht="21">
      <c r="A364" s="232" ph="1"/>
    </row>
    <row r="365" spans="1:1" ht="21">
      <c r="A365" s="232" ph="1"/>
    </row>
    <row r="366" spans="1:1" ht="21">
      <c r="A366" s="232" ph="1"/>
    </row>
    <row r="367" spans="1:1" ht="21">
      <c r="A367" s="232" ph="1"/>
    </row>
    <row r="368" spans="1:1" ht="21">
      <c r="A368" s="232" ph="1"/>
    </row>
    <row r="369" spans="1:1" ht="21">
      <c r="A369" s="232" ph="1"/>
    </row>
    <row r="370" spans="1:1" ht="21">
      <c r="A370" s="232" ph="1"/>
    </row>
    <row r="371" spans="1:1" ht="21">
      <c r="A371" s="232" ph="1"/>
    </row>
    <row r="372" spans="1:1" ht="21">
      <c r="A372" s="232" ph="1"/>
    </row>
    <row r="373" spans="1:1" ht="21">
      <c r="A373" s="232" ph="1"/>
    </row>
    <row r="374" spans="1:1" ht="21">
      <c r="A374" s="232" ph="1"/>
    </row>
    <row r="375" spans="1:1" ht="21">
      <c r="A375" s="232" ph="1"/>
    </row>
    <row r="376" spans="1:1" ht="21">
      <c r="A376" s="232" ph="1"/>
    </row>
    <row r="377" spans="1:1" ht="21">
      <c r="A377" s="232" ph="1"/>
    </row>
    <row r="378" spans="1:1" ht="21">
      <c r="A378" s="232" ph="1"/>
    </row>
    <row r="379" spans="1:1" ht="21">
      <c r="A379" s="232" ph="1"/>
    </row>
    <row r="380" spans="1:1" ht="21">
      <c r="A380" s="232" ph="1"/>
    </row>
    <row r="381" spans="1:1" ht="21">
      <c r="A381" s="232" ph="1"/>
    </row>
    <row r="382" spans="1:1" ht="21">
      <c r="A382" s="232" ph="1"/>
    </row>
    <row r="383" spans="1:1" ht="21">
      <c r="A383" s="232" ph="1"/>
    </row>
    <row r="384" spans="1:1" ht="21">
      <c r="A384" s="232" ph="1"/>
    </row>
    <row r="385" spans="1:1" ht="21">
      <c r="A385" s="232" ph="1"/>
    </row>
    <row r="386" spans="1:1" ht="21">
      <c r="A386" s="232" ph="1"/>
    </row>
    <row r="387" spans="1:1" ht="21">
      <c r="A387" s="232" ph="1"/>
    </row>
    <row r="388" spans="1:1" ht="21">
      <c r="A388" s="232" ph="1"/>
    </row>
    <row r="389" spans="1:1" ht="21">
      <c r="A389" s="232" ph="1"/>
    </row>
    <row r="390" spans="1:1" ht="21">
      <c r="A390" s="232" ph="1"/>
    </row>
    <row r="391" spans="1:1" ht="21">
      <c r="A391" s="232" ph="1"/>
    </row>
    <row r="392" spans="1:1" ht="21">
      <c r="A392" s="232" ph="1"/>
    </row>
    <row r="393" spans="1:1" ht="21">
      <c r="A393" s="232" ph="1"/>
    </row>
    <row r="394" spans="1:1" ht="21">
      <c r="A394" s="232" ph="1"/>
    </row>
    <row r="395" spans="1:1" ht="21">
      <c r="A395" s="232" ph="1"/>
    </row>
    <row r="396" spans="1:1" ht="21">
      <c r="A396" s="232" ph="1"/>
    </row>
    <row r="397" spans="1:1" ht="21">
      <c r="A397" s="232" ph="1"/>
    </row>
    <row r="398" spans="1:1" ht="21">
      <c r="A398" s="232" ph="1"/>
    </row>
    <row r="399" spans="1:1" ht="21">
      <c r="A399" s="232" ph="1"/>
    </row>
    <row r="400" spans="1:1" ht="21">
      <c r="A400" s="232" ph="1"/>
    </row>
    <row r="401" spans="1:1" ht="21">
      <c r="A401" s="232" ph="1"/>
    </row>
    <row r="402" spans="1:1" ht="21">
      <c r="A402" s="232" ph="1"/>
    </row>
    <row r="403" spans="1:1" ht="21">
      <c r="A403" s="232" ph="1"/>
    </row>
    <row r="404" spans="1:1" ht="21">
      <c r="A404" s="232" ph="1"/>
    </row>
    <row r="405" spans="1:1" ht="21">
      <c r="A405" s="232" ph="1"/>
    </row>
    <row r="406" spans="1:1" ht="21">
      <c r="A406" s="232" ph="1"/>
    </row>
    <row r="407" spans="1:1" ht="21">
      <c r="A407" s="232" ph="1"/>
    </row>
    <row r="408" spans="1:1" ht="21">
      <c r="A408" s="232" ph="1"/>
    </row>
  </sheetData>
  <mergeCells count="2">
    <mergeCell ref="A21:B21"/>
    <mergeCell ref="G78:H78"/>
  </mergeCells>
  <phoneticPr fontId="4"/>
  <dataValidations count="3">
    <dataValidation imeMode="on" allowBlank="1" showInputMessage="1" showErrorMessage="1" sqref="H142 F186:F189 F20:F31 F16:F18 F43 F33:F40 F148:F159 A1:A18 F111:F140 F198:F202 F45:F109 F161:F182 F1:F14 F145 A20:A1048576"/>
    <dataValidation imeMode="off" allowBlank="1" showInputMessage="1" showErrorMessage="1" sqref="G182:G201 G1:G176 D173:E174 D111:E112 B111:B125 B20 D61:E61 D27:E28 D16:E16 B22:B43 B177:C177 B49:E51 C20:E26 C172 D178:E178 D76:E81 C31:C43 C12:C15 B104 B105:E110 C179:C180 C186:E186 D34:E34 C27 B12:B16 C141:C149 D181:E184 C114:E125 C129:E134 B126:E128 C152 C155:C161 D15:F15 C5:C6 B99:C102 F190:F197 B129:B176 C54:E60 C76:C79 C167:C168 C137 F183:F185 D135:E139 D160:F160 C197 B1:B10 C8:C10 D5:E10 D12:E14 B11:E11 C63:E74 C83:C98 B52:B98 D141:E159 F146:F147 D161:E170 C164 D83:E103 B44:C48 C175:C176 F141:F144 D198:E202 B18 B17:E17 B178:B202 C187:C189"/>
    <dataValidation allowBlank="1" showInputMessage="1" showErrorMessage="1" sqref="A19:F19">
      <formula1>0</formula1>
      <formula2>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8" firstPageNumber="2" fitToHeight="0" orientation="portrait" useFirstPageNumber="1" r:id="rId1"/>
  <headerFooter alignWithMargins="0">
    <oddFooter>&amp;C－&amp;P－</oddFooter>
  </headerFooter>
  <rowBreaks count="9" manualBreakCount="9">
    <brk id="16" max="6" man="1"/>
    <brk id="28" max="6" man="1"/>
    <brk id="51" max="6" man="1"/>
    <brk id="80" max="6" man="1"/>
    <brk id="103" max="6" man="1"/>
    <brk id="111" max="6" man="1"/>
    <brk id="138" max="6" man="1"/>
    <brk id="169" max="6" man="1"/>
    <brk id="18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41"/>
  <sheetViews>
    <sheetView view="pageBreakPreview" zoomScale="84" zoomScaleNormal="86" zoomScaleSheetLayoutView="84" workbookViewId="0">
      <selection activeCell="F5" sqref="F5"/>
    </sheetView>
  </sheetViews>
  <sheetFormatPr defaultRowHeight="13.5"/>
  <cols>
    <col min="1" max="1" width="18.125" style="408" customWidth="1"/>
    <col min="2" max="2" width="9" style="630" customWidth="1"/>
    <col min="3" max="3" width="24.125" style="630" customWidth="1"/>
    <col min="4" max="4" width="13.75" style="630" customWidth="1"/>
    <col min="5" max="5" width="13.875" style="630" customWidth="1"/>
    <col min="6" max="6" width="14.25" style="624" customWidth="1"/>
    <col min="7" max="7" width="9" style="630" customWidth="1"/>
    <col min="8" max="9" width="9" style="630"/>
    <col min="10" max="10" width="3.125" style="188" hidden="1" customWidth="1"/>
    <col min="11" max="11" width="7.75" style="6" customWidth="1"/>
    <col min="12" max="16384" width="9" style="6"/>
  </cols>
  <sheetData>
    <row r="1" spans="1:10" ht="26.25" customHeight="1">
      <c r="A1" s="7" t="s">
        <v>2053</v>
      </c>
    </row>
    <row r="2" spans="1:10" ht="26.25" customHeight="1" thickBot="1">
      <c r="A2" s="414" t="s">
        <v>1751</v>
      </c>
      <c r="I2" s="4"/>
      <c r="J2" s="252"/>
    </row>
    <row r="3" spans="1:10" ht="26.25" customHeight="1">
      <c r="A3" s="595" t="s">
        <v>1159</v>
      </c>
      <c r="B3" s="594" t="s">
        <v>1375</v>
      </c>
      <c r="C3" s="594" t="s">
        <v>1320</v>
      </c>
      <c r="D3" s="594" t="s">
        <v>1213</v>
      </c>
      <c r="E3" s="594" t="s">
        <v>1708</v>
      </c>
      <c r="F3" s="594" t="s">
        <v>260</v>
      </c>
      <c r="G3" s="594" t="s">
        <v>261</v>
      </c>
      <c r="H3" s="594" t="s">
        <v>1376</v>
      </c>
      <c r="I3" s="614" t="s">
        <v>640</v>
      </c>
      <c r="J3" s="252"/>
    </row>
    <row r="4" spans="1:10" ht="26.25" customHeight="1">
      <c r="A4" s="416" t="s" ph="1">
        <v>1121</v>
      </c>
      <c r="B4" s="607" t="s">
        <v>2796</v>
      </c>
      <c r="C4" s="607" t="s">
        <v>1122</v>
      </c>
      <c r="D4" s="607" t="s">
        <v>3491</v>
      </c>
      <c r="E4" s="607" t="s">
        <v>3492</v>
      </c>
      <c r="F4" s="592" t="s">
        <v>2797</v>
      </c>
      <c r="G4" s="188">
        <v>253</v>
      </c>
      <c r="H4" s="507">
        <v>14</v>
      </c>
      <c r="I4" s="464">
        <v>19</v>
      </c>
      <c r="J4" s="252"/>
    </row>
    <row r="5" spans="1:10" ht="26.25" customHeight="1">
      <c r="A5" s="416" t="s" ph="1">
        <v>1123</v>
      </c>
      <c r="B5" s="607" t="s">
        <v>3493</v>
      </c>
      <c r="C5" s="607" t="s">
        <v>1344</v>
      </c>
      <c r="D5" s="607" t="s">
        <v>3494</v>
      </c>
      <c r="E5" s="607" t="s">
        <v>2798</v>
      </c>
      <c r="F5" s="592" t="s">
        <v>3495</v>
      </c>
      <c r="G5" s="188">
        <v>165</v>
      </c>
      <c r="H5" s="507">
        <v>7</v>
      </c>
      <c r="I5" s="464">
        <v>12</v>
      </c>
      <c r="J5" s="252"/>
    </row>
    <row r="6" spans="1:10" ht="26.25" customHeight="1">
      <c r="A6" s="416" t="s" ph="1">
        <v>685</v>
      </c>
      <c r="B6" s="607" t="s">
        <v>2703</v>
      </c>
      <c r="C6" s="607" t="s">
        <v>686</v>
      </c>
      <c r="D6" s="607" t="s">
        <v>3496</v>
      </c>
      <c r="E6" s="607" t="s">
        <v>3497</v>
      </c>
      <c r="F6" s="592" t="s">
        <v>5037</v>
      </c>
      <c r="G6" s="188">
        <v>119</v>
      </c>
      <c r="H6" s="507">
        <v>7</v>
      </c>
      <c r="I6" s="464">
        <v>11</v>
      </c>
      <c r="J6" s="252"/>
    </row>
    <row r="7" spans="1:10" ht="26.25" customHeight="1">
      <c r="A7" s="416" t="s" ph="1">
        <v>687</v>
      </c>
      <c r="B7" s="607" t="s">
        <v>2799</v>
      </c>
      <c r="C7" s="607" t="s">
        <v>688</v>
      </c>
      <c r="D7" s="607" t="s">
        <v>2800</v>
      </c>
      <c r="E7" s="607" t="s">
        <v>3498</v>
      </c>
      <c r="F7" s="592" t="s">
        <v>612</v>
      </c>
      <c r="G7" s="188">
        <v>60</v>
      </c>
      <c r="H7" s="507">
        <v>7</v>
      </c>
      <c r="I7" s="464">
        <v>11</v>
      </c>
      <c r="J7" s="252"/>
    </row>
    <row r="8" spans="1:10" ht="26.25" customHeight="1">
      <c r="A8" s="416" t="s" ph="1">
        <v>689</v>
      </c>
      <c r="B8" s="607" t="s">
        <v>3499</v>
      </c>
      <c r="C8" s="607" t="s">
        <v>690</v>
      </c>
      <c r="D8" s="607" t="s">
        <v>3500</v>
      </c>
      <c r="E8" s="607" t="s">
        <v>3501</v>
      </c>
      <c r="F8" s="457" t="s">
        <v>2801</v>
      </c>
      <c r="G8" s="188">
        <v>362</v>
      </c>
      <c r="H8" s="507">
        <v>16</v>
      </c>
      <c r="I8" s="464">
        <v>24</v>
      </c>
      <c r="J8" s="252"/>
    </row>
    <row r="9" spans="1:10" ht="26.25" customHeight="1">
      <c r="A9" s="416" t="s" ph="1">
        <v>414</v>
      </c>
      <c r="B9" s="607" t="s">
        <v>2802</v>
      </c>
      <c r="C9" s="607" t="s">
        <v>1169</v>
      </c>
      <c r="D9" s="607" t="s">
        <v>3502</v>
      </c>
      <c r="E9" s="607" t="s">
        <v>3503</v>
      </c>
      <c r="F9" s="592" t="s">
        <v>5038</v>
      </c>
      <c r="G9" s="577">
        <v>322</v>
      </c>
      <c r="H9" s="507">
        <v>15</v>
      </c>
      <c r="I9" s="464">
        <v>24.5</v>
      </c>
      <c r="J9" s="252"/>
    </row>
    <row r="10" spans="1:10" ht="26.25" customHeight="1">
      <c r="A10" s="416" t="s" ph="1">
        <v>1170</v>
      </c>
      <c r="B10" s="607" t="s">
        <v>2802</v>
      </c>
      <c r="C10" s="607" t="s">
        <v>3200</v>
      </c>
      <c r="D10" s="607" t="s">
        <v>3504</v>
      </c>
      <c r="E10" s="607" t="s">
        <v>3505</v>
      </c>
      <c r="F10" s="592" t="s">
        <v>2803</v>
      </c>
      <c r="G10" s="188">
        <v>468</v>
      </c>
      <c r="H10" s="507">
        <v>21</v>
      </c>
      <c r="I10" s="464">
        <v>29</v>
      </c>
      <c r="J10" s="252"/>
    </row>
    <row r="11" spans="1:10" ht="26.25" customHeight="1">
      <c r="A11" s="416" t="s" ph="1">
        <v>74</v>
      </c>
      <c r="B11" s="607" t="s">
        <v>3506</v>
      </c>
      <c r="C11" s="607" t="s">
        <v>544</v>
      </c>
      <c r="D11" s="607" t="s">
        <v>3507</v>
      </c>
      <c r="E11" s="607" t="s">
        <v>3508</v>
      </c>
      <c r="F11" s="457" t="s">
        <v>1413</v>
      </c>
      <c r="G11" s="188">
        <v>242</v>
      </c>
      <c r="H11" s="507">
        <v>11</v>
      </c>
      <c r="I11" s="464">
        <v>17</v>
      </c>
      <c r="J11" s="252"/>
    </row>
    <row r="12" spans="1:10" ht="26.25" customHeight="1">
      <c r="A12" s="416" t="s" ph="1">
        <v>545</v>
      </c>
      <c r="B12" s="607" t="s">
        <v>2705</v>
      </c>
      <c r="C12" s="607" t="s">
        <v>630</v>
      </c>
      <c r="D12" s="607" t="s">
        <v>3509</v>
      </c>
      <c r="E12" s="607" t="s">
        <v>3510</v>
      </c>
      <c r="F12" s="592" t="s">
        <v>3511</v>
      </c>
      <c r="G12" s="188">
        <v>350</v>
      </c>
      <c r="H12" s="507">
        <v>16</v>
      </c>
      <c r="I12" s="464">
        <v>22.5</v>
      </c>
      <c r="J12" s="252"/>
    </row>
    <row r="13" spans="1:10" ht="26.25" customHeight="1">
      <c r="A13" s="416" t="s" ph="1">
        <v>1241</v>
      </c>
      <c r="B13" s="607" t="s">
        <v>3213</v>
      </c>
      <c r="C13" s="607" t="s">
        <v>1242</v>
      </c>
      <c r="D13" s="607" t="s">
        <v>3512</v>
      </c>
      <c r="E13" s="607" t="s">
        <v>3513</v>
      </c>
      <c r="F13" s="592" t="s">
        <v>1966</v>
      </c>
      <c r="G13" s="188">
        <v>349</v>
      </c>
      <c r="H13" s="507">
        <v>16</v>
      </c>
      <c r="I13" s="464">
        <v>22.5</v>
      </c>
      <c r="J13" s="252"/>
    </row>
    <row r="14" spans="1:10" ht="26.25" customHeight="1">
      <c r="A14" s="416" t="s" ph="1">
        <v>1243</v>
      </c>
      <c r="B14" s="607" t="s">
        <v>3514</v>
      </c>
      <c r="C14" s="607" t="s">
        <v>113</v>
      </c>
      <c r="D14" s="607" t="s">
        <v>3515</v>
      </c>
      <c r="E14" s="607" t="s">
        <v>3516</v>
      </c>
      <c r="F14" s="592" t="s">
        <v>5105</v>
      </c>
      <c r="G14" s="188">
        <v>134</v>
      </c>
      <c r="H14" s="507">
        <v>8</v>
      </c>
      <c r="I14" s="464">
        <v>15.5</v>
      </c>
      <c r="J14" s="252"/>
    </row>
    <row r="15" spans="1:10" ht="26.25" customHeight="1">
      <c r="A15" s="416" t="s" ph="1">
        <v>1012</v>
      </c>
      <c r="B15" s="607" t="s">
        <v>3204</v>
      </c>
      <c r="C15" s="607" t="s">
        <v>1013</v>
      </c>
      <c r="D15" s="607" t="s">
        <v>3517</v>
      </c>
      <c r="E15" s="607" t="s">
        <v>3518</v>
      </c>
      <c r="F15" s="592" t="s">
        <v>3519</v>
      </c>
      <c r="G15" s="188">
        <v>290</v>
      </c>
      <c r="H15" s="507">
        <v>16</v>
      </c>
      <c r="I15" s="464">
        <v>23</v>
      </c>
      <c r="J15" s="252"/>
    </row>
    <row r="16" spans="1:10" ht="26.25" customHeight="1">
      <c r="A16" s="416" t="s" ph="1">
        <v>1014</v>
      </c>
      <c r="B16" s="607" t="s">
        <v>3520</v>
      </c>
      <c r="C16" s="607" t="s">
        <v>1015</v>
      </c>
      <c r="D16" s="607" t="s">
        <v>3521</v>
      </c>
      <c r="E16" s="607" t="s">
        <v>3522</v>
      </c>
      <c r="F16" s="592" t="s">
        <v>3523</v>
      </c>
      <c r="G16" s="188">
        <v>491</v>
      </c>
      <c r="H16" s="507">
        <v>20</v>
      </c>
      <c r="I16" s="464">
        <v>28.5</v>
      </c>
      <c r="J16" s="252"/>
    </row>
    <row r="17" spans="1:10" ht="26.25" customHeight="1">
      <c r="A17" s="416" t="s" ph="1">
        <v>1016</v>
      </c>
      <c r="B17" s="607" t="s">
        <v>3524</v>
      </c>
      <c r="C17" s="607" t="s">
        <v>1357</v>
      </c>
      <c r="D17" s="607" t="s">
        <v>3525</v>
      </c>
      <c r="E17" s="607" t="s">
        <v>3526</v>
      </c>
      <c r="F17" s="592" t="s">
        <v>3527</v>
      </c>
      <c r="G17" s="188">
        <v>103</v>
      </c>
      <c r="H17" s="507">
        <v>9</v>
      </c>
      <c r="I17" s="464">
        <v>13</v>
      </c>
      <c r="J17" s="252"/>
    </row>
    <row r="18" spans="1:10" ht="26.25" customHeight="1">
      <c r="A18" s="416" t="s" ph="1">
        <v>206</v>
      </c>
      <c r="B18" s="607" t="s">
        <v>3528</v>
      </c>
      <c r="C18" s="607" t="s">
        <v>1388</v>
      </c>
      <c r="D18" s="607" t="s">
        <v>3529</v>
      </c>
      <c r="E18" s="607" t="s">
        <v>3530</v>
      </c>
      <c r="F18" s="592" t="s">
        <v>5106</v>
      </c>
      <c r="G18" s="188">
        <v>880</v>
      </c>
      <c r="H18" s="507">
        <v>33</v>
      </c>
      <c r="I18" s="464">
        <v>43.5</v>
      </c>
      <c r="J18" s="252"/>
    </row>
    <row r="19" spans="1:10" ht="26.25" customHeight="1">
      <c r="A19" s="416" t="s" ph="1">
        <v>241</v>
      </c>
      <c r="B19" s="607" t="s">
        <v>3205</v>
      </c>
      <c r="C19" s="607" t="s">
        <v>1370</v>
      </c>
      <c r="D19" s="607" t="s">
        <v>3531</v>
      </c>
      <c r="E19" s="607" t="s">
        <v>3532</v>
      </c>
      <c r="F19" s="592" t="s">
        <v>3533</v>
      </c>
      <c r="G19" s="188">
        <v>594</v>
      </c>
      <c r="H19" s="507">
        <v>23</v>
      </c>
      <c r="I19" s="464">
        <v>35.5</v>
      </c>
      <c r="J19" s="252"/>
    </row>
    <row r="20" spans="1:10" s="134" customFormat="1" ht="26.25" customHeight="1">
      <c r="A20" s="416" t="s" ph="1">
        <v>881</v>
      </c>
      <c r="B20" s="607" t="s">
        <v>2804</v>
      </c>
      <c r="C20" s="607" t="s">
        <v>219</v>
      </c>
      <c r="D20" s="607" t="s">
        <v>3534</v>
      </c>
      <c r="E20" s="607" t="s">
        <v>3535</v>
      </c>
      <c r="F20" s="592" t="s">
        <v>5107</v>
      </c>
      <c r="G20" s="188">
        <v>110</v>
      </c>
      <c r="H20" s="507">
        <v>7</v>
      </c>
      <c r="I20" s="464">
        <v>12</v>
      </c>
      <c r="J20" s="254"/>
    </row>
    <row r="21" spans="1:10" ht="26.25" customHeight="1">
      <c r="A21" s="416" t="s" ph="1">
        <v>220</v>
      </c>
      <c r="B21" s="607" t="s">
        <v>3536</v>
      </c>
      <c r="C21" s="607" t="s">
        <v>1607</v>
      </c>
      <c r="D21" s="607" t="s">
        <v>3537</v>
      </c>
      <c r="E21" s="607" t="s">
        <v>3538</v>
      </c>
      <c r="F21" s="592" t="s">
        <v>2805</v>
      </c>
      <c r="G21" s="188">
        <v>231</v>
      </c>
      <c r="H21" s="507">
        <v>10</v>
      </c>
      <c r="I21" s="464">
        <v>15.5</v>
      </c>
      <c r="J21" s="252"/>
    </row>
    <row r="22" spans="1:10" ht="26.25" customHeight="1">
      <c r="A22" s="416" t="s" ph="1">
        <v>1608</v>
      </c>
      <c r="B22" s="607" t="s">
        <v>3207</v>
      </c>
      <c r="C22" s="607" t="s">
        <v>1196</v>
      </c>
      <c r="D22" s="607" t="s">
        <v>3539</v>
      </c>
      <c r="E22" s="607" t="s">
        <v>3540</v>
      </c>
      <c r="F22" s="592" t="s">
        <v>616</v>
      </c>
      <c r="G22" s="188">
        <v>388</v>
      </c>
      <c r="H22" s="507">
        <v>16</v>
      </c>
      <c r="I22" s="464">
        <v>24.5</v>
      </c>
      <c r="J22" s="252"/>
    </row>
    <row r="23" spans="1:10" ht="26.25" customHeight="1">
      <c r="A23" s="416" t="s" ph="1">
        <v>731</v>
      </c>
      <c r="B23" s="607" t="s">
        <v>3541</v>
      </c>
      <c r="C23" s="607" t="s">
        <v>1132</v>
      </c>
      <c r="D23" s="607" t="s">
        <v>3542</v>
      </c>
      <c r="E23" s="607" t="s">
        <v>3543</v>
      </c>
      <c r="F23" s="592" t="s">
        <v>2806</v>
      </c>
      <c r="G23" s="188">
        <v>321</v>
      </c>
      <c r="H23" s="507">
        <v>15</v>
      </c>
      <c r="I23" s="464">
        <v>23.5</v>
      </c>
      <c r="J23" s="252"/>
    </row>
    <row r="24" spans="1:10" ht="26.25" customHeight="1">
      <c r="A24" s="416" t="s" ph="1">
        <v>17</v>
      </c>
      <c r="B24" s="607" t="s">
        <v>3544</v>
      </c>
      <c r="C24" s="607" t="s">
        <v>18</v>
      </c>
      <c r="D24" s="607" t="s">
        <v>3545</v>
      </c>
      <c r="E24" s="607" t="s">
        <v>3546</v>
      </c>
      <c r="F24" s="592" t="s">
        <v>3547</v>
      </c>
      <c r="G24" s="188">
        <v>56</v>
      </c>
      <c r="H24" s="507">
        <v>6</v>
      </c>
      <c r="I24" s="464">
        <v>10</v>
      </c>
      <c r="J24" s="252"/>
    </row>
    <row r="25" spans="1:10" ht="26.25" customHeight="1">
      <c r="A25" s="416" t="s" ph="1">
        <v>1380</v>
      </c>
      <c r="B25" s="607" t="s">
        <v>3548</v>
      </c>
      <c r="C25" s="607" t="s">
        <v>632</v>
      </c>
      <c r="D25" s="607" t="s">
        <v>3549</v>
      </c>
      <c r="E25" s="607" t="s">
        <v>3550</v>
      </c>
      <c r="F25" s="592" t="s">
        <v>3551</v>
      </c>
      <c r="G25" s="188">
        <v>477</v>
      </c>
      <c r="H25" s="507">
        <v>19</v>
      </c>
      <c r="I25" s="464">
        <v>29.5</v>
      </c>
      <c r="J25" s="252"/>
    </row>
    <row r="26" spans="1:10" ht="26.25" customHeight="1">
      <c r="A26" s="416" t="s" ph="1">
        <v>633</v>
      </c>
      <c r="B26" s="607" t="s">
        <v>3552</v>
      </c>
      <c r="C26" s="607" t="s">
        <v>963</v>
      </c>
      <c r="D26" s="607" t="s">
        <v>3553</v>
      </c>
      <c r="E26" s="607" t="s">
        <v>3554</v>
      </c>
      <c r="F26" s="592" t="s">
        <v>2204</v>
      </c>
      <c r="G26" s="188">
        <v>67</v>
      </c>
      <c r="H26" s="507">
        <v>6</v>
      </c>
      <c r="I26" s="464">
        <v>10</v>
      </c>
      <c r="J26" s="252"/>
    </row>
    <row r="27" spans="1:10" ht="26.25" customHeight="1">
      <c r="A27" s="416" t="s" ph="1">
        <v>1750</v>
      </c>
      <c r="B27" s="607" t="s">
        <v>3555</v>
      </c>
      <c r="C27" s="607" t="s">
        <v>1724</v>
      </c>
      <c r="D27" s="607" t="s">
        <v>3556</v>
      </c>
      <c r="E27" s="607" t="s">
        <v>3557</v>
      </c>
      <c r="F27" s="592" t="s">
        <v>2088</v>
      </c>
      <c r="G27" s="188">
        <v>82</v>
      </c>
      <c r="H27" s="507">
        <v>7</v>
      </c>
      <c r="I27" s="464">
        <v>11</v>
      </c>
      <c r="J27" s="252"/>
    </row>
    <row r="28" spans="1:10" ht="26.25" customHeight="1">
      <c r="A28" s="416" t="s" ph="1">
        <v>1146</v>
      </c>
      <c r="B28" s="607" t="s">
        <v>3558</v>
      </c>
      <c r="C28" s="607" t="s">
        <v>1147</v>
      </c>
      <c r="D28" s="607" t="s">
        <v>3559</v>
      </c>
      <c r="E28" s="607" t="s">
        <v>3560</v>
      </c>
      <c r="F28" s="592" t="s">
        <v>2205</v>
      </c>
      <c r="G28" s="188">
        <v>127</v>
      </c>
      <c r="H28" s="507">
        <v>7</v>
      </c>
      <c r="I28" s="464">
        <v>11</v>
      </c>
      <c r="J28" s="252"/>
    </row>
    <row r="29" spans="1:10" ht="26.25" customHeight="1">
      <c r="A29" s="416" t="s" ph="1">
        <v>511</v>
      </c>
      <c r="B29" s="607" t="s">
        <v>3561</v>
      </c>
      <c r="C29" s="607" t="s">
        <v>512</v>
      </c>
      <c r="D29" s="607" t="s">
        <v>3562</v>
      </c>
      <c r="E29" s="607" t="s">
        <v>3563</v>
      </c>
      <c r="F29" s="592" t="s">
        <v>2807</v>
      </c>
      <c r="G29" s="188">
        <v>428</v>
      </c>
      <c r="H29" s="507">
        <v>17</v>
      </c>
      <c r="I29" s="464">
        <v>24.5</v>
      </c>
      <c r="J29" s="252"/>
    </row>
    <row r="30" spans="1:10" ht="26.25" customHeight="1">
      <c r="A30" s="416" t="s" ph="1">
        <v>164</v>
      </c>
      <c r="B30" s="607" t="s">
        <v>3564</v>
      </c>
      <c r="C30" s="607" t="s">
        <v>165</v>
      </c>
      <c r="D30" s="607" t="s">
        <v>3565</v>
      </c>
      <c r="E30" s="607" t="s">
        <v>3566</v>
      </c>
      <c r="F30" s="592" t="s">
        <v>3567</v>
      </c>
      <c r="G30" s="188">
        <v>160</v>
      </c>
      <c r="H30" s="507">
        <v>8</v>
      </c>
      <c r="I30" s="464">
        <v>13</v>
      </c>
      <c r="J30" s="252"/>
    </row>
    <row r="31" spans="1:10" ht="26.25" customHeight="1">
      <c r="A31" s="416" t="s" ph="1">
        <v>1752</v>
      </c>
      <c r="B31" s="607" t="s">
        <v>3568</v>
      </c>
      <c r="C31" s="607" t="s">
        <v>897</v>
      </c>
      <c r="D31" s="607" t="s">
        <v>3569</v>
      </c>
      <c r="E31" s="607" t="s">
        <v>3570</v>
      </c>
      <c r="F31" s="592" t="s">
        <v>3567</v>
      </c>
      <c r="G31" s="188">
        <v>9</v>
      </c>
      <c r="H31" s="508">
        <v>2</v>
      </c>
      <c r="I31" s="464">
        <v>4</v>
      </c>
      <c r="J31" s="252"/>
    </row>
    <row r="32" spans="1:10" ht="26.25" customHeight="1" thickBot="1">
      <c r="A32" s="22" t="s">
        <v>1870</v>
      </c>
      <c r="B32" s="509"/>
      <c r="C32" s="509"/>
      <c r="D32" s="509"/>
      <c r="E32" s="509"/>
      <c r="F32" s="608"/>
      <c r="G32" s="620">
        <f>SUM(G4:G31)</f>
        <v>7638</v>
      </c>
      <c r="H32" s="620">
        <f>SUM(H4:H31)</f>
        <v>359</v>
      </c>
      <c r="I32" s="510">
        <f>SUM(I4:I31)</f>
        <v>540</v>
      </c>
      <c r="J32" s="165"/>
    </row>
    <row r="33" spans="1:10" ht="26.25" customHeight="1"/>
    <row r="34" spans="1:10" ht="26.25" customHeight="1" thickBot="1">
      <c r="A34" s="414" t="s">
        <v>154</v>
      </c>
      <c r="I34" s="575"/>
      <c r="J34" s="252"/>
    </row>
    <row r="35" spans="1:10" ht="26.25" customHeight="1" thickBot="1">
      <c r="A35" s="403" t="s" ph="1">
        <v>160</v>
      </c>
      <c r="B35" s="26" t="s">
        <v>3571</v>
      </c>
      <c r="C35" s="26" t="s">
        <v>1070</v>
      </c>
      <c r="D35" s="26" t="s">
        <v>3572</v>
      </c>
      <c r="E35" s="26" t="s">
        <v>3573</v>
      </c>
      <c r="F35" s="25" t="s">
        <v>1993</v>
      </c>
      <c r="G35" s="511">
        <v>249</v>
      </c>
      <c r="H35" s="512">
        <v>12</v>
      </c>
      <c r="I35" s="513">
        <v>18</v>
      </c>
      <c r="J35" s="252"/>
    </row>
    <row r="36" spans="1:10" ht="26.25" customHeight="1" thickBot="1">
      <c r="A36" s="718" t="s">
        <v>3574</v>
      </c>
      <c r="B36" s="718"/>
      <c r="C36" s="718"/>
      <c r="D36" s="3"/>
      <c r="E36" s="3"/>
      <c r="F36" s="514"/>
      <c r="H36" s="717"/>
      <c r="I36" s="717"/>
      <c r="J36" s="252"/>
    </row>
    <row r="37" spans="1:10" ht="26.25" customHeight="1">
      <c r="A37" s="515" t="s">
        <v>155</v>
      </c>
      <c r="B37" s="582" t="s">
        <v>5</v>
      </c>
      <c r="C37" s="582" t="s">
        <v>6</v>
      </c>
      <c r="D37" s="582" t="s">
        <v>7</v>
      </c>
      <c r="E37" s="582" t="s">
        <v>8</v>
      </c>
      <c r="F37" s="582" t="s">
        <v>3575</v>
      </c>
      <c r="G37" s="594" t="s">
        <v>261</v>
      </c>
      <c r="H37" s="594" t="s">
        <v>1376</v>
      </c>
      <c r="I37" s="614" t="s">
        <v>640</v>
      </c>
      <c r="J37" s="252"/>
    </row>
    <row r="38" spans="1:10" ht="26.25" customHeight="1">
      <c r="A38" s="359" t="s" ph="1">
        <v>1073</v>
      </c>
      <c r="B38" s="360" t="s">
        <v>3576</v>
      </c>
      <c r="C38" s="360" t="s">
        <v>3577</v>
      </c>
      <c r="D38" s="360" t="s">
        <v>3578</v>
      </c>
      <c r="E38" s="360" t="s">
        <v>3579</v>
      </c>
      <c r="F38" s="185" t="s">
        <v>5108</v>
      </c>
      <c r="G38" s="110">
        <v>158</v>
      </c>
      <c r="H38" s="507">
        <v>9</v>
      </c>
      <c r="I38" s="464">
        <v>14</v>
      </c>
      <c r="J38" s="252"/>
    </row>
    <row r="39" spans="1:10" ht="26.25" customHeight="1">
      <c r="A39" s="359" t="s" ph="1">
        <v>529</v>
      </c>
      <c r="B39" s="360" t="s">
        <v>3580</v>
      </c>
      <c r="C39" s="360" t="s">
        <v>3581</v>
      </c>
      <c r="D39" s="360" t="s">
        <v>3582</v>
      </c>
      <c r="E39" s="360" t="s">
        <v>3583</v>
      </c>
      <c r="F39" s="185" t="s">
        <v>3584</v>
      </c>
      <c r="G39" s="110">
        <v>130</v>
      </c>
      <c r="H39" s="507">
        <v>7</v>
      </c>
      <c r="I39" s="464">
        <v>12</v>
      </c>
      <c r="J39" s="252"/>
    </row>
    <row r="40" spans="1:10" ht="26.25" customHeight="1">
      <c r="A40" s="359" t="s" ph="1">
        <v>1424</v>
      </c>
      <c r="B40" s="360" t="s">
        <v>3585</v>
      </c>
      <c r="C40" s="360" t="s">
        <v>3586</v>
      </c>
      <c r="D40" s="360" t="s">
        <v>3587</v>
      </c>
      <c r="E40" s="360" t="s">
        <v>3588</v>
      </c>
      <c r="F40" s="185" t="s">
        <v>5109</v>
      </c>
      <c r="G40" s="110">
        <v>94</v>
      </c>
      <c r="H40" s="507">
        <v>7</v>
      </c>
      <c r="I40" s="464">
        <v>12</v>
      </c>
      <c r="J40" s="252"/>
    </row>
    <row r="41" spans="1:10" ht="26.25" customHeight="1">
      <c r="A41" s="359" t="s" ph="1">
        <v>816</v>
      </c>
      <c r="B41" s="360" t="s">
        <v>3589</v>
      </c>
      <c r="C41" s="360" t="s">
        <v>3590</v>
      </c>
      <c r="D41" s="360" t="s">
        <v>3591</v>
      </c>
      <c r="E41" s="360" t="s">
        <v>3592</v>
      </c>
      <c r="F41" s="185" t="s">
        <v>2808</v>
      </c>
      <c r="G41" s="110">
        <v>254</v>
      </c>
      <c r="H41" s="507">
        <v>12</v>
      </c>
      <c r="I41" s="464">
        <v>21</v>
      </c>
      <c r="J41" s="252"/>
    </row>
    <row r="42" spans="1:10" ht="26.25" customHeight="1">
      <c r="A42" s="359" t="s" ph="1">
        <v>955</v>
      </c>
      <c r="B42" s="360" t="s">
        <v>3593</v>
      </c>
      <c r="C42" s="360" t="s">
        <v>3594</v>
      </c>
      <c r="D42" s="360" t="s">
        <v>3595</v>
      </c>
      <c r="E42" s="360" t="s">
        <v>3596</v>
      </c>
      <c r="F42" s="185" t="s">
        <v>5110</v>
      </c>
      <c r="G42" s="110">
        <v>344</v>
      </c>
      <c r="H42" s="507">
        <v>16</v>
      </c>
      <c r="I42" s="464">
        <v>21</v>
      </c>
      <c r="J42" s="252"/>
    </row>
    <row r="43" spans="1:10" ht="26.25" customHeight="1">
      <c r="A43" s="359" t="s" ph="1">
        <v>956</v>
      </c>
      <c r="B43" s="360" t="s">
        <v>3597</v>
      </c>
      <c r="C43" s="360" t="s">
        <v>3598</v>
      </c>
      <c r="D43" s="360" t="s">
        <v>3599</v>
      </c>
      <c r="E43" s="360" t="s">
        <v>3600</v>
      </c>
      <c r="F43" s="185" t="s">
        <v>3601</v>
      </c>
      <c r="G43" s="110">
        <v>235</v>
      </c>
      <c r="H43" s="507">
        <v>11</v>
      </c>
      <c r="I43" s="464">
        <v>17</v>
      </c>
      <c r="J43" s="252"/>
    </row>
    <row r="44" spans="1:10" ht="26.25" customHeight="1">
      <c r="A44" s="359" t="s" ph="1">
        <v>1712</v>
      </c>
      <c r="B44" s="360" t="s">
        <v>3602</v>
      </c>
      <c r="C44" s="360" t="s">
        <v>3603</v>
      </c>
      <c r="D44" s="360" t="s">
        <v>3604</v>
      </c>
      <c r="E44" s="360" t="s">
        <v>3605</v>
      </c>
      <c r="F44" s="185" t="s">
        <v>3606</v>
      </c>
      <c r="G44" s="110">
        <v>193</v>
      </c>
      <c r="H44" s="507">
        <v>10</v>
      </c>
      <c r="I44" s="464">
        <v>17</v>
      </c>
      <c r="J44" s="252"/>
    </row>
    <row r="45" spans="1:10" ht="26.25" customHeight="1">
      <c r="A45" s="359" t="s" ph="1">
        <v>1040</v>
      </c>
      <c r="B45" s="360" t="s">
        <v>3607</v>
      </c>
      <c r="C45" s="360" t="s">
        <v>3608</v>
      </c>
      <c r="D45" s="360" t="s">
        <v>3609</v>
      </c>
      <c r="E45" s="360" t="s">
        <v>3610</v>
      </c>
      <c r="F45" s="185" t="s">
        <v>5111</v>
      </c>
      <c r="G45" s="110">
        <v>245</v>
      </c>
      <c r="H45" s="507">
        <v>13</v>
      </c>
      <c r="I45" s="464">
        <v>18</v>
      </c>
      <c r="J45" s="252"/>
    </row>
    <row r="46" spans="1:10" ht="26.25" customHeight="1">
      <c r="A46" s="359" t="s" ph="1">
        <v>1188</v>
      </c>
      <c r="B46" s="360" t="s">
        <v>3611</v>
      </c>
      <c r="C46" s="360" t="s">
        <v>3612</v>
      </c>
      <c r="D46" s="360" t="s">
        <v>3613</v>
      </c>
      <c r="E46" s="360" t="s">
        <v>3614</v>
      </c>
      <c r="F46" s="185" t="s">
        <v>2809</v>
      </c>
      <c r="G46" s="110">
        <v>281</v>
      </c>
      <c r="H46" s="507">
        <v>14</v>
      </c>
      <c r="I46" s="464">
        <v>21</v>
      </c>
      <c r="J46" s="252"/>
    </row>
    <row r="47" spans="1:10" ht="26.25" customHeight="1">
      <c r="A47" s="359" t="s" ph="1">
        <v>3615</v>
      </c>
      <c r="B47" s="360" t="s">
        <v>3616</v>
      </c>
      <c r="C47" s="360" t="s">
        <v>3617</v>
      </c>
      <c r="D47" s="360" t="s">
        <v>3618</v>
      </c>
      <c r="E47" s="360" t="s">
        <v>3619</v>
      </c>
      <c r="F47" s="185" t="s">
        <v>3620</v>
      </c>
      <c r="G47" s="110">
        <v>115</v>
      </c>
      <c r="H47" s="507">
        <v>8</v>
      </c>
      <c r="I47" s="464">
        <v>12</v>
      </c>
      <c r="J47" s="252"/>
    </row>
    <row r="48" spans="1:10" ht="26.25" customHeight="1">
      <c r="A48" s="359" t="s" ph="1">
        <v>1391</v>
      </c>
      <c r="B48" s="361" t="s">
        <v>3621</v>
      </c>
      <c r="C48" s="361" t="s">
        <v>3622</v>
      </c>
      <c r="D48" s="360" t="s">
        <v>3623</v>
      </c>
      <c r="E48" s="360" t="s">
        <v>3624</v>
      </c>
      <c r="F48" s="185" t="s">
        <v>5112</v>
      </c>
      <c r="G48" s="110">
        <v>256</v>
      </c>
      <c r="H48" s="507">
        <v>15</v>
      </c>
      <c r="I48" s="464">
        <v>20</v>
      </c>
      <c r="J48" s="252"/>
    </row>
    <row r="49" spans="1:10" ht="26.25" customHeight="1" thickBot="1">
      <c r="A49" s="22" t="s">
        <v>1870</v>
      </c>
      <c r="B49" s="509"/>
      <c r="C49" s="509"/>
      <c r="D49" s="509"/>
      <c r="E49" s="509"/>
      <c r="F49" s="608"/>
      <c r="G49" s="516">
        <f>SUM(G38:G48)</f>
        <v>2305</v>
      </c>
      <c r="H49" s="620">
        <f>SUM(H38:H48)</f>
        <v>122</v>
      </c>
      <c r="I49" s="517">
        <f>SUM(I38:I48)</f>
        <v>185</v>
      </c>
      <c r="J49" s="252"/>
    </row>
    <row r="50" spans="1:10" ht="26.25" customHeight="1">
      <c r="A50" s="420"/>
      <c r="B50" s="579"/>
      <c r="C50" s="579"/>
      <c r="D50" s="579"/>
      <c r="E50" s="579"/>
      <c r="F50" s="583"/>
      <c r="G50" s="577"/>
      <c r="H50" s="577"/>
      <c r="I50" s="577"/>
      <c r="J50" s="252"/>
    </row>
    <row r="51" spans="1:10" ht="26.25" customHeight="1" thickBot="1">
      <c r="A51" s="588" t="s">
        <v>1659</v>
      </c>
      <c r="B51" s="588"/>
      <c r="C51" s="55"/>
      <c r="D51" s="55"/>
      <c r="E51" s="55"/>
      <c r="F51" s="180"/>
      <c r="G51" s="589"/>
      <c r="H51" s="589"/>
      <c r="I51" s="589"/>
      <c r="J51" s="252"/>
    </row>
    <row r="52" spans="1:10" ht="26.25" customHeight="1">
      <c r="A52" s="200" t="s" ph="1">
        <v>500</v>
      </c>
      <c r="B52" s="198" t="s">
        <v>3217</v>
      </c>
      <c r="C52" s="198" t="s">
        <v>1660</v>
      </c>
      <c r="D52" s="198" t="s">
        <v>3625</v>
      </c>
      <c r="E52" s="198" t="s">
        <v>3626</v>
      </c>
      <c r="F52" s="201" t="s">
        <v>2810</v>
      </c>
      <c r="G52" s="110">
        <v>164</v>
      </c>
      <c r="H52" s="507">
        <v>7</v>
      </c>
      <c r="I52" s="464">
        <v>13</v>
      </c>
      <c r="J52" s="252"/>
    </row>
    <row r="53" spans="1:10" ht="26.25" customHeight="1">
      <c r="A53" s="416" t="s" ph="1">
        <v>501</v>
      </c>
      <c r="B53" s="607" t="s">
        <v>3219</v>
      </c>
      <c r="C53" s="607" t="s">
        <v>1661</v>
      </c>
      <c r="D53" s="607" t="s">
        <v>3627</v>
      </c>
      <c r="E53" s="607" t="s">
        <v>3628</v>
      </c>
      <c r="F53" s="592" t="s">
        <v>3629</v>
      </c>
      <c r="G53" s="110">
        <v>215</v>
      </c>
      <c r="H53" s="507">
        <v>12</v>
      </c>
      <c r="I53" s="464">
        <v>19</v>
      </c>
      <c r="J53" s="252"/>
    </row>
    <row r="54" spans="1:10" ht="26.25" customHeight="1">
      <c r="A54" s="416" t="s" ph="1">
        <v>817</v>
      </c>
      <c r="B54" s="607" t="s">
        <v>2715</v>
      </c>
      <c r="C54" s="607" t="s">
        <v>1662</v>
      </c>
      <c r="D54" s="607" t="s">
        <v>3630</v>
      </c>
      <c r="E54" s="607" t="s">
        <v>3631</v>
      </c>
      <c r="F54" s="592" t="s">
        <v>5113</v>
      </c>
      <c r="G54" s="110">
        <v>501</v>
      </c>
      <c r="H54" s="507">
        <v>20</v>
      </c>
      <c r="I54" s="464">
        <v>28.5</v>
      </c>
      <c r="J54" s="252"/>
    </row>
    <row r="55" spans="1:10" ht="26.25" customHeight="1">
      <c r="A55" s="416" t="s" ph="1">
        <v>888</v>
      </c>
      <c r="B55" s="607" t="s">
        <v>2716</v>
      </c>
      <c r="C55" s="607" t="s">
        <v>1663</v>
      </c>
      <c r="D55" s="607" t="s">
        <v>3632</v>
      </c>
      <c r="E55" s="607" t="s">
        <v>3633</v>
      </c>
      <c r="F55" s="592" t="s">
        <v>5114</v>
      </c>
      <c r="G55" s="110">
        <v>194</v>
      </c>
      <c r="H55" s="507">
        <v>8</v>
      </c>
      <c r="I55" s="464">
        <v>14</v>
      </c>
      <c r="J55" s="252"/>
    </row>
    <row r="56" spans="1:10" ht="26.25" customHeight="1">
      <c r="A56" s="416" t="s" ph="1">
        <v>531</v>
      </c>
      <c r="B56" s="607" t="s">
        <v>2717</v>
      </c>
      <c r="C56" s="607" t="s">
        <v>1664</v>
      </c>
      <c r="D56" s="607" t="s">
        <v>3634</v>
      </c>
      <c r="E56" s="607" t="s">
        <v>3635</v>
      </c>
      <c r="F56" s="592" t="s">
        <v>5115</v>
      </c>
      <c r="G56" s="110">
        <v>226</v>
      </c>
      <c r="H56" s="507">
        <v>10</v>
      </c>
      <c r="I56" s="464">
        <v>15</v>
      </c>
      <c r="J56" s="252"/>
    </row>
    <row r="57" spans="1:10" ht="26.25" customHeight="1">
      <c r="A57" s="416" t="s" ph="1">
        <v>71</v>
      </c>
      <c r="B57" s="607" t="s">
        <v>2719</v>
      </c>
      <c r="C57" s="607" t="s">
        <v>1665</v>
      </c>
      <c r="D57" s="607" t="s">
        <v>3636</v>
      </c>
      <c r="E57" s="607" t="s">
        <v>3637</v>
      </c>
      <c r="F57" s="592" t="s">
        <v>5116</v>
      </c>
      <c r="G57" s="110">
        <v>166</v>
      </c>
      <c r="H57" s="507">
        <v>9</v>
      </c>
      <c r="I57" s="464">
        <v>15</v>
      </c>
      <c r="J57" s="252"/>
    </row>
    <row r="58" spans="1:10" ht="26.25" customHeight="1" thickBot="1">
      <c r="A58" s="22" t="s">
        <v>1870</v>
      </c>
      <c r="B58" s="509"/>
      <c r="C58" s="509"/>
      <c r="D58" s="509"/>
      <c r="E58" s="509"/>
      <c r="F58" s="608"/>
      <c r="G58" s="620">
        <f>SUM(G52:G57)</f>
        <v>1466</v>
      </c>
      <c r="H58" s="620">
        <f>SUM(H52:H57)</f>
        <v>66</v>
      </c>
      <c r="I58" s="517">
        <f>SUM(I52:I57)</f>
        <v>104.5</v>
      </c>
      <c r="J58" s="252"/>
    </row>
    <row r="59" spans="1:10" ht="26.25" customHeight="1">
      <c r="A59" s="420"/>
      <c r="B59" s="575"/>
      <c r="C59" s="575"/>
      <c r="D59" s="575"/>
      <c r="E59" s="575"/>
      <c r="F59" s="583"/>
      <c r="G59" s="165"/>
      <c r="H59" s="165"/>
      <c r="I59" s="165"/>
      <c r="J59" s="252"/>
    </row>
    <row r="60" spans="1:10" ht="26.25" customHeight="1" thickBot="1">
      <c r="A60" s="179" t="s">
        <v>5016</v>
      </c>
      <c r="B60" s="45"/>
      <c r="C60" s="45"/>
      <c r="D60" s="45"/>
      <c r="E60" s="45"/>
      <c r="F60" s="605"/>
      <c r="G60" s="45"/>
      <c r="H60" s="717"/>
      <c r="I60" s="717"/>
      <c r="J60" s="252"/>
    </row>
    <row r="61" spans="1:10" ht="26.25" customHeight="1">
      <c r="A61" s="200" t="s">
        <v>1159</v>
      </c>
      <c r="B61" s="201" t="s">
        <v>1375</v>
      </c>
      <c r="C61" s="201" t="s">
        <v>1320</v>
      </c>
      <c r="D61" s="201" t="s">
        <v>1213</v>
      </c>
      <c r="E61" s="201" t="s">
        <v>1708</v>
      </c>
      <c r="F61" s="201" t="s">
        <v>260</v>
      </c>
      <c r="G61" s="201" t="s">
        <v>261</v>
      </c>
      <c r="H61" s="201" t="s">
        <v>1376</v>
      </c>
      <c r="I61" s="97" t="s">
        <v>640</v>
      </c>
      <c r="J61" s="252"/>
    </row>
    <row r="62" spans="1:10" ht="26.25" customHeight="1">
      <c r="A62" s="199" t="s" ph="1">
        <v>138</v>
      </c>
      <c r="B62" s="202" t="s">
        <v>3638</v>
      </c>
      <c r="C62" s="202" t="s">
        <v>262</v>
      </c>
      <c r="D62" s="202" t="s">
        <v>3639</v>
      </c>
      <c r="E62" s="202" t="s">
        <v>3640</v>
      </c>
      <c r="F62" s="203" t="s">
        <v>3641</v>
      </c>
      <c r="G62" s="144">
        <v>382</v>
      </c>
      <c r="H62" s="518">
        <v>16</v>
      </c>
      <c r="I62" s="463">
        <v>28</v>
      </c>
      <c r="J62" s="252"/>
    </row>
    <row r="63" spans="1:10" ht="26.25" customHeight="1">
      <c r="A63" s="416" t="s" ph="1">
        <v>1906</v>
      </c>
      <c r="B63" s="607" t="s">
        <v>3642</v>
      </c>
      <c r="C63" s="607" t="s">
        <v>1907</v>
      </c>
      <c r="D63" s="607" t="s">
        <v>3643</v>
      </c>
      <c r="E63" s="607" t="s">
        <v>3644</v>
      </c>
      <c r="F63" s="592" t="s">
        <v>1959</v>
      </c>
      <c r="G63" s="110">
        <v>438</v>
      </c>
      <c r="H63" s="507">
        <v>16</v>
      </c>
      <c r="I63" s="464">
        <v>23.5</v>
      </c>
      <c r="J63" s="252"/>
    </row>
    <row r="64" spans="1:10" ht="26.25" customHeight="1">
      <c r="A64" s="416" t="s" ph="1">
        <v>887</v>
      </c>
      <c r="B64" s="607" t="s">
        <v>3645</v>
      </c>
      <c r="C64" s="607" t="s">
        <v>1275</v>
      </c>
      <c r="D64" s="607" t="s">
        <v>3646</v>
      </c>
      <c r="E64" s="607" t="s">
        <v>3647</v>
      </c>
      <c r="F64" s="592" t="s">
        <v>5117</v>
      </c>
      <c r="G64" s="110">
        <v>553</v>
      </c>
      <c r="H64" s="507">
        <v>20</v>
      </c>
      <c r="I64" s="464">
        <v>28</v>
      </c>
      <c r="J64" s="252"/>
    </row>
    <row r="65" spans="1:10" ht="26.25" customHeight="1">
      <c r="A65" s="416" t="s" ph="1">
        <v>535</v>
      </c>
      <c r="B65" s="607" t="s">
        <v>3230</v>
      </c>
      <c r="C65" s="607" t="s">
        <v>536</v>
      </c>
      <c r="D65" s="607" t="s">
        <v>3648</v>
      </c>
      <c r="E65" s="607" t="s">
        <v>3649</v>
      </c>
      <c r="F65" s="592" t="s">
        <v>5118</v>
      </c>
      <c r="G65" s="110">
        <v>707</v>
      </c>
      <c r="H65" s="507">
        <v>26</v>
      </c>
      <c r="I65" s="464">
        <v>37</v>
      </c>
      <c r="J65" s="252"/>
    </row>
    <row r="66" spans="1:10" ht="26.25" customHeight="1">
      <c r="A66" s="416" t="s" ph="1">
        <v>991</v>
      </c>
      <c r="B66" s="607" t="s">
        <v>3233</v>
      </c>
      <c r="C66" s="607" t="s">
        <v>538</v>
      </c>
      <c r="D66" s="607" t="s">
        <v>3650</v>
      </c>
      <c r="E66" s="607" t="s">
        <v>3651</v>
      </c>
      <c r="F66" s="592" t="s">
        <v>5119</v>
      </c>
      <c r="G66" s="110">
        <v>430</v>
      </c>
      <c r="H66" s="507">
        <v>18</v>
      </c>
      <c r="I66" s="464">
        <v>23</v>
      </c>
      <c r="J66" s="252"/>
    </row>
    <row r="67" spans="1:10" ht="26.25" customHeight="1">
      <c r="A67" s="416" t="s" ph="1">
        <v>993</v>
      </c>
      <c r="B67" s="607" t="s">
        <v>3236</v>
      </c>
      <c r="C67" s="607" t="s">
        <v>1139</v>
      </c>
      <c r="D67" s="607" t="s">
        <v>3652</v>
      </c>
      <c r="E67" s="607" t="s">
        <v>3653</v>
      </c>
      <c r="F67" s="592" t="s">
        <v>5120</v>
      </c>
      <c r="G67" s="110">
        <v>686</v>
      </c>
      <c r="H67" s="507">
        <v>24</v>
      </c>
      <c r="I67" s="464">
        <v>36</v>
      </c>
      <c r="J67" s="252"/>
    </row>
    <row r="68" spans="1:10" ht="26.25" customHeight="1">
      <c r="A68" s="416" t="s" ph="1">
        <v>1140</v>
      </c>
      <c r="B68" s="607" t="s">
        <v>3654</v>
      </c>
      <c r="C68" s="607" t="s">
        <v>433</v>
      </c>
      <c r="D68" s="607" t="s">
        <v>3655</v>
      </c>
      <c r="E68" s="607" t="s">
        <v>3656</v>
      </c>
      <c r="F68" s="592" t="s">
        <v>2206</v>
      </c>
      <c r="G68" s="110">
        <v>670</v>
      </c>
      <c r="H68" s="507">
        <v>23</v>
      </c>
      <c r="I68" s="464">
        <v>36.5</v>
      </c>
      <c r="J68" s="252"/>
    </row>
    <row r="69" spans="1:10" ht="26.25" customHeight="1">
      <c r="A69" s="416" t="s" ph="1">
        <v>392</v>
      </c>
      <c r="B69" s="607" t="s">
        <v>3657</v>
      </c>
      <c r="C69" s="607" t="s">
        <v>393</v>
      </c>
      <c r="D69" s="607" t="s">
        <v>3658</v>
      </c>
      <c r="E69" s="607" t="s">
        <v>3659</v>
      </c>
      <c r="F69" s="592" t="s">
        <v>2811</v>
      </c>
      <c r="G69" s="110">
        <v>449</v>
      </c>
      <c r="H69" s="507">
        <v>19</v>
      </c>
      <c r="I69" s="464">
        <v>24</v>
      </c>
      <c r="J69" s="252"/>
    </row>
    <row r="70" spans="1:10" ht="26.25" customHeight="1">
      <c r="A70" s="416" t="s" ph="1">
        <v>1506</v>
      </c>
      <c r="B70" s="607" t="s">
        <v>3239</v>
      </c>
      <c r="C70" s="607" t="s">
        <v>1905</v>
      </c>
      <c r="D70" s="607" t="s">
        <v>3660</v>
      </c>
      <c r="E70" s="607" t="s">
        <v>3661</v>
      </c>
      <c r="F70" s="592" t="s">
        <v>2812</v>
      </c>
      <c r="G70" s="110">
        <v>214</v>
      </c>
      <c r="H70" s="507">
        <v>11</v>
      </c>
      <c r="I70" s="464">
        <v>16</v>
      </c>
      <c r="J70" s="252"/>
    </row>
    <row r="71" spans="1:10" ht="26.25" customHeight="1">
      <c r="A71" s="416" t="s" ph="1">
        <v>375</v>
      </c>
      <c r="B71" s="607" t="s">
        <v>3662</v>
      </c>
      <c r="C71" s="607" t="s">
        <v>1226</v>
      </c>
      <c r="D71" s="607" t="s">
        <v>3663</v>
      </c>
      <c r="E71" s="607" t="s">
        <v>3664</v>
      </c>
      <c r="F71" s="592" t="s">
        <v>2813</v>
      </c>
      <c r="G71" s="110">
        <v>690</v>
      </c>
      <c r="H71" s="507">
        <v>24</v>
      </c>
      <c r="I71" s="464">
        <v>37</v>
      </c>
      <c r="J71" s="252"/>
    </row>
    <row r="72" spans="1:10" ht="26.25" customHeight="1">
      <c r="A72" s="416" t="s" ph="1">
        <v>1702</v>
      </c>
      <c r="B72" s="607" t="s">
        <v>3246</v>
      </c>
      <c r="C72" s="607" t="s">
        <v>526</v>
      </c>
      <c r="D72" s="607" t="s">
        <v>3665</v>
      </c>
      <c r="E72" s="607" t="s">
        <v>3666</v>
      </c>
      <c r="F72" s="592" t="s">
        <v>2814</v>
      </c>
      <c r="G72" s="110">
        <v>456</v>
      </c>
      <c r="H72" s="507">
        <v>16</v>
      </c>
      <c r="I72" s="464">
        <v>23.5</v>
      </c>
      <c r="J72" s="252"/>
    </row>
    <row r="73" spans="1:10" ht="26.25" customHeight="1">
      <c r="A73" s="416" t="s" ph="1">
        <v>527</v>
      </c>
      <c r="B73" s="607" t="s">
        <v>3667</v>
      </c>
      <c r="C73" s="607" t="s">
        <v>528</v>
      </c>
      <c r="D73" s="607" t="s">
        <v>3668</v>
      </c>
      <c r="E73" s="607" t="s">
        <v>3669</v>
      </c>
      <c r="F73" s="592" t="s">
        <v>2818</v>
      </c>
      <c r="G73" s="110">
        <v>175</v>
      </c>
      <c r="H73" s="507">
        <v>7</v>
      </c>
      <c r="I73" s="464">
        <v>12</v>
      </c>
      <c r="J73" s="252"/>
    </row>
    <row r="74" spans="1:10" ht="26.25" customHeight="1">
      <c r="A74" s="416" t="s" ph="1">
        <v>938</v>
      </c>
      <c r="B74" s="607" t="s">
        <v>3670</v>
      </c>
      <c r="C74" s="607" t="s">
        <v>922</v>
      </c>
      <c r="D74" s="607" t="s">
        <v>3671</v>
      </c>
      <c r="E74" s="607" t="s">
        <v>3672</v>
      </c>
      <c r="F74" s="592" t="s">
        <v>1960</v>
      </c>
      <c r="G74" s="110">
        <v>276</v>
      </c>
      <c r="H74" s="507">
        <v>12</v>
      </c>
      <c r="I74" s="464">
        <v>18</v>
      </c>
      <c r="J74" s="252"/>
    </row>
    <row r="75" spans="1:10" ht="26.25" customHeight="1">
      <c r="A75" s="416" t="s" ph="1">
        <v>534</v>
      </c>
      <c r="B75" s="607" t="s">
        <v>3249</v>
      </c>
      <c r="C75" s="607" t="s">
        <v>101</v>
      </c>
      <c r="D75" s="607" t="s">
        <v>3673</v>
      </c>
      <c r="E75" s="607" t="s">
        <v>3674</v>
      </c>
      <c r="F75" s="592" t="s">
        <v>5307</v>
      </c>
      <c r="G75" s="110">
        <v>667</v>
      </c>
      <c r="H75" s="507">
        <v>22</v>
      </c>
      <c r="I75" s="464">
        <v>31</v>
      </c>
      <c r="J75" s="252"/>
    </row>
    <row r="76" spans="1:10" ht="26.25" customHeight="1">
      <c r="A76" s="416" t="s" ph="1">
        <v>1624</v>
      </c>
      <c r="B76" s="607" t="s">
        <v>3675</v>
      </c>
      <c r="C76" s="607" t="s">
        <v>1625</v>
      </c>
      <c r="D76" s="607" t="s">
        <v>3676</v>
      </c>
      <c r="E76" s="607" t="s">
        <v>3677</v>
      </c>
      <c r="F76" s="592" t="s">
        <v>5308</v>
      </c>
      <c r="G76" s="110">
        <v>228</v>
      </c>
      <c r="H76" s="507">
        <v>10</v>
      </c>
      <c r="I76" s="464">
        <v>16</v>
      </c>
      <c r="J76" s="252"/>
    </row>
    <row r="77" spans="1:10" ht="26.25" customHeight="1">
      <c r="A77" s="416" t="s" ph="1">
        <v>1910</v>
      </c>
      <c r="B77" s="607" t="s">
        <v>3256</v>
      </c>
      <c r="C77" s="607" t="s">
        <v>1626</v>
      </c>
      <c r="D77" s="607" t="s">
        <v>3678</v>
      </c>
      <c r="E77" s="607" t="s">
        <v>3679</v>
      </c>
      <c r="F77" s="592" t="s">
        <v>5309</v>
      </c>
      <c r="G77" s="110">
        <v>355</v>
      </c>
      <c r="H77" s="507">
        <v>14</v>
      </c>
      <c r="I77" s="464">
        <v>25.5</v>
      </c>
      <c r="J77" s="252"/>
    </row>
    <row r="78" spans="1:10" ht="26.25" customHeight="1">
      <c r="A78" s="416" t="s" ph="1">
        <v>1627</v>
      </c>
      <c r="B78" s="519" t="s">
        <v>3680</v>
      </c>
      <c r="C78" s="607" t="s">
        <v>925</v>
      </c>
      <c r="D78" s="607" t="s">
        <v>3681</v>
      </c>
      <c r="E78" s="607" t="s">
        <v>3682</v>
      </c>
      <c r="F78" s="592" t="s">
        <v>5310</v>
      </c>
      <c r="G78" s="110">
        <v>319</v>
      </c>
      <c r="H78" s="507">
        <v>15</v>
      </c>
      <c r="I78" s="464">
        <v>21</v>
      </c>
      <c r="J78" s="252"/>
    </row>
    <row r="79" spans="1:10" ht="26.25" customHeight="1">
      <c r="A79" s="416" t="s" ph="1">
        <v>926</v>
      </c>
      <c r="B79" s="519" t="s">
        <v>3259</v>
      </c>
      <c r="C79" s="607" t="s">
        <v>748</v>
      </c>
      <c r="D79" s="607" t="s">
        <v>3683</v>
      </c>
      <c r="E79" s="607" t="s">
        <v>3684</v>
      </c>
      <c r="F79" s="592" t="s">
        <v>5123</v>
      </c>
      <c r="G79" s="110">
        <v>557</v>
      </c>
      <c r="H79" s="507">
        <v>22</v>
      </c>
      <c r="I79" s="464">
        <v>30.5</v>
      </c>
      <c r="J79" s="252"/>
    </row>
    <row r="80" spans="1:10" ht="26.25" customHeight="1">
      <c r="A80" s="416" t="s" ph="1">
        <v>939</v>
      </c>
      <c r="B80" s="607" t="s">
        <v>1386</v>
      </c>
      <c r="C80" s="607" t="s">
        <v>927</v>
      </c>
      <c r="D80" s="607" t="s">
        <v>3685</v>
      </c>
      <c r="E80" s="607" t="s">
        <v>3686</v>
      </c>
      <c r="F80" s="592" t="s">
        <v>3687</v>
      </c>
      <c r="G80" s="110">
        <v>773</v>
      </c>
      <c r="H80" s="507">
        <v>29</v>
      </c>
      <c r="I80" s="464">
        <v>41.5</v>
      </c>
      <c r="J80" s="252"/>
    </row>
    <row r="81" spans="1:10" ht="26.25" customHeight="1">
      <c r="A81" s="416" t="s" ph="1">
        <v>1315</v>
      </c>
      <c r="B81" s="607" t="s">
        <v>3688</v>
      </c>
      <c r="C81" s="607" t="s">
        <v>1339</v>
      </c>
      <c r="D81" s="607" t="s">
        <v>3689</v>
      </c>
      <c r="E81" s="607" t="s">
        <v>3690</v>
      </c>
      <c r="F81" s="592" t="s">
        <v>3691</v>
      </c>
      <c r="G81" s="110">
        <v>365</v>
      </c>
      <c r="H81" s="507">
        <v>14</v>
      </c>
      <c r="I81" s="464">
        <v>22</v>
      </c>
      <c r="J81" s="252"/>
    </row>
    <row r="82" spans="1:10" ht="26.25" customHeight="1">
      <c r="A82" s="416" t="s" ph="1">
        <v>732</v>
      </c>
      <c r="B82" s="607" t="s">
        <v>3267</v>
      </c>
      <c r="C82" s="607" t="s">
        <v>1151</v>
      </c>
      <c r="D82" s="607" t="s">
        <v>3692</v>
      </c>
      <c r="E82" s="607" t="s">
        <v>3693</v>
      </c>
      <c r="F82" s="592" t="s">
        <v>2208</v>
      </c>
      <c r="G82" s="110">
        <v>494</v>
      </c>
      <c r="H82" s="507">
        <v>18</v>
      </c>
      <c r="I82" s="464">
        <v>23</v>
      </c>
      <c r="J82" s="252"/>
    </row>
    <row r="83" spans="1:10" ht="26.25" customHeight="1">
      <c r="A83" s="416" t="s" ph="1">
        <v>1152</v>
      </c>
      <c r="B83" s="607" t="s">
        <v>3694</v>
      </c>
      <c r="C83" s="607" t="s">
        <v>62</v>
      </c>
      <c r="D83" s="607" t="s">
        <v>3695</v>
      </c>
      <c r="E83" s="607" t="s">
        <v>3696</v>
      </c>
      <c r="F83" s="592" t="s">
        <v>3697</v>
      </c>
      <c r="G83" s="110">
        <v>160</v>
      </c>
      <c r="H83" s="507">
        <v>7</v>
      </c>
      <c r="I83" s="464">
        <v>11</v>
      </c>
      <c r="J83" s="252"/>
    </row>
    <row r="84" spans="1:10" ht="26.25" customHeight="1">
      <c r="A84" s="416" t="s" ph="1">
        <v>1427</v>
      </c>
      <c r="B84" s="607" t="s">
        <v>3698</v>
      </c>
      <c r="C84" s="607" t="s">
        <v>63</v>
      </c>
      <c r="D84" s="607" t="s">
        <v>3699</v>
      </c>
      <c r="E84" s="607" t="s">
        <v>3700</v>
      </c>
      <c r="F84" s="592" t="s">
        <v>2090</v>
      </c>
      <c r="G84" s="110">
        <v>355</v>
      </c>
      <c r="H84" s="507">
        <v>15</v>
      </c>
      <c r="I84" s="464">
        <v>23.5</v>
      </c>
      <c r="J84" s="252"/>
    </row>
    <row r="85" spans="1:10" ht="26.25" customHeight="1">
      <c r="A85" s="416" t="s" ph="1">
        <v>733</v>
      </c>
      <c r="B85" s="607" t="s">
        <v>3654</v>
      </c>
      <c r="C85" s="607" t="s">
        <v>1630</v>
      </c>
      <c r="D85" s="607" t="s">
        <v>3701</v>
      </c>
      <c r="E85" s="607" t="s">
        <v>3702</v>
      </c>
      <c r="F85" s="592" t="s">
        <v>1994</v>
      </c>
      <c r="G85" s="110">
        <v>370</v>
      </c>
      <c r="H85" s="507">
        <v>14</v>
      </c>
      <c r="I85" s="464">
        <v>21</v>
      </c>
      <c r="J85" s="252"/>
    </row>
    <row r="86" spans="1:10" ht="26.25" customHeight="1">
      <c r="A86" s="416" t="s" ph="1">
        <v>694</v>
      </c>
      <c r="B86" s="607" t="s">
        <v>3703</v>
      </c>
      <c r="C86" s="607" t="s">
        <v>1631</v>
      </c>
      <c r="D86" s="607" t="s">
        <v>3704</v>
      </c>
      <c r="E86" s="607" t="s">
        <v>3705</v>
      </c>
      <c r="F86" s="592" t="s">
        <v>2816</v>
      </c>
      <c r="G86" s="110">
        <v>851</v>
      </c>
      <c r="H86" s="507">
        <v>29</v>
      </c>
      <c r="I86" s="464">
        <v>40.5</v>
      </c>
      <c r="J86" s="252"/>
    </row>
    <row r="87" spans="1:10" ht="26.25" customHeight="1">
      <c r="A87" s="73" t="s" ph="1">
        <v>696</v>
      </c>
      <c r="B87" s="607" t="s">
        <v>3273</v>
      </c>
      <c r="C87" s="580" t="s">
        <v>697</v>
      </c>
      <c r="D87" s="607" t="s">
        <v>3706</v>
      </c>
      <c r="E87" s="607" t="s">
        <v>3707</v>
      </c>
      <c r="F87" s="592" t="s">
        <v>5124</v>
      </c>
      <c r="G87" s="110">
        <v>379</v>
      </c>
      <c r="H87" s="507">
        <v>15</v>
      </c>
      <c r="I87" s="464">
        <v>24</v>
      </c>
      <c r="J87" s="252"/>
    </row>
    <row r="88" spans="1:10" ht="26.25" customHeight="1">
      <c r="A88" s="73" t="s" ph="1">
        <v>698</v>
      </c>
      <c r="B88" s="607" t="s">
        <v>3708</v>
      </c>
      <c r="C88" s="580" t="s">
        <v>64</v>
      </c>
      <c r="D88" s="607" t="s">
        <v>3709</v>
      </c>
      <c r="E88" s="607" t="s">
        <v>3710</v>
      </c>
      <c r="F88" s="592" t="s">
        <v>3711</v>
      </c>
      <c r="G88" s="110">
        <v>555</v>
      </c>
      <c r="H88" s="507">
        <v>20</v>
      </c>
      <c r="I88" s="464">
        <v>27</v>
      </c>
      <c r="J88" s="252"/>
    </row>
    <row r="89" spans="1:10" ht="26.25" customHeight="1">
      <c r="A89" s="73" t="s" ph="1">
        <v>631</v>
      </c>
      <c r="B89" s="607" t="s">
        <v>3712</v>
      </c>
      <c r="C89" s="580" t="s">
        <v>1141</v>
      </c>
      <c r="D89" s="607" t="s">
        <v>3713</v>
      </c>
      <c r="E89" s="607" t="s">
        <v>3714</v>
      </c>
      <c r="F89" s="592" t="s">
        <v>2817</v>
      </c>
      <c r="G89" s="110">
        <v>297</v>
      </c>
      <c r="H89" s="507">
        <v>13</v>
      </c>
      <c r="I89" s="464">
        <v>18</v>
      </c>
      <c r="J89" s="252"/>
    </row>
    <row r="90" spans="1:10" ht="26.25" customHeight="1" thickBot="1">
      <c r="A90" s="520" t="s" ph="1">
        <v>1142</v>
      </c>
      <c r="B90" s="413" t="s">
        <v>1464</v>
      </c>
      <c r="C90" s="521" t="s">
        <v>1143</v>
      </c>
      <c r="D90" s="413" t="s">
        <v>3715</v>
      </c>
      <c r="E90" s="413" t="s">
        <v>3716</v>
      </c>
      <c r="F90" s="591" t="s">
        <v>5125</v>
      </c>
      <c r="G90" s="110">
        <v>182</v>
      </c>
      <c r="H90" s="507">
        <v>7</v>
      </c>
      <c r="I90" s="464">
        <v>13</v>
      </c>
      <c r="J90" s="252"/>
    </row>
    <row r="91" spans="1:10" ht="26.25" customHeight="1" thickBot="1">
      <c r="A91" s="522" ph="1"/>
      <c r="B91" s="306"/>
      <c r="C91" s="306"/>
      <c r="D91" s="306"/>
      <c r="E91" s="306"/>
      <c r="F91" s="609"/>
      <c r="G91" s="523"/>
      <c r="H91" s="524"/>
      <c r="I91" s="525"/>
      <c r="J91" s="252"/>
    </row>
    <row r="92" spans="1:10" ht="26.25" customHeight="1">
      <c r="A92" s="595" t="s">
        <v>1159</v>
      </c>
      <c r="B92" s="594" t="s">
        <v>1375</v>
      </c>
      <c r="C92" s="594" t="s">
        <v>1320</v>
      </c>
      <c r="D92" s="594" t="s">
        <v>1213</v>
      </c>
      <c r="E92" s="594" t="s">
        <v>1708</v>
      </c>
      <c r="F92" s="594" t="s">
        <v>260</v>
      </c>
      <c r="G92" s="594" t="s">
        <v>261</v>
      </c>
      <c r="H92" s="594" t="s">
        <v>1376</v>
      </c>
      <c r="I92" s="614" t="s">
        <v>640</v>
      </c>
      <c r="J92" s="252"/>
    </row>
    <row r="93" spans="1:10" ht="26.25" customHeight="1">
      <c r="A93" s="526" t="s" ph="1">
        <v>45</v>
      </c>
      <c r="B93" s="202" t="s">
        <v>3717</v>
      </c>
      <c r="C93" s="527" t="s">
        <v>46</v>
      </c>
      <c r="D93" s="202" t="s">
        <v>3718</v>
      </c>
      <c r="E93" s="202" t="s">
        <v>3719</v>
      </c>
      <c r="F93" s="203" t="s">
        <v>5126</v>
      </c>
      <c r="G93" s="144">
        <v>181</v>
      </c>
      <c r="H93" s="518">
        <v>7</v>
      </c>
      <c r="I93" s="463">
        <v>12</v>
      </c>
      <c r="J93" s="252"/>
    </row>
    <row r="94" spans="1:10" ht="26.25" customHeight="1">
      <c r="A94" s="73" t="s" ph="1">
        <v>1567</v>
      </c>
      <c r="B94" s="607" t="s">
        <v>3720</v>
      </c>
      <c r="C94" s="580" t="s">
        <v>1568</v>
      </c>
      <c r="D94" s="607" t="s">
        <v>3721</v>
      </c>
      <c r="E94" s="607" t="s">
        <v>3722</v>
      </c>
      <c r="F94" s="592" t="s">
        <v>1995</v>
      </c>
      <c r="G94" s="110">
        <v>528</v>
      </c>
      <c r="H94" s="507">
        <v>21</v>
      </c>
      <c r="I94" s="464">
        <v>29</v>
      </c>
      <c r="J94" s="252"/>
    </row>
    <row r="95" spans="1:10" ht="26.25" customHeight="1">
      <c r="A95" s="73" t="s" ph="1">
        <v>1562</v>
      </c>
      <c r="B95" s="607" t="s">
        <v>3246</v>
      </c>
      <c r="C95" s="580" t="s">
        <v>1563</v>
      </c>
      <c r="D95" s="607" t="s">
        <v>3723</v>
      </c>
      <c r="E95" s="607" t="s">
        <v>3724</v>
      </c>
      <c r="F95" s="592" t="s">
        <v>5127</v>
      </c>
      <c r="G95" s="110">
        <v>541</v>
      </c>
      <c r="H95" s="507">
        <v>21</v>
      </c>
      <c r="I95" s="464">
        <v>30</v>
      </c>
      <c r="J95" s="252"/>
    </row>
    <row r="96" spans="1:10" ht="26.25" customHeight="1">
      <c r="A96" s="73" t="s" ph="1">
        <v>943</v>
      </c>
      <c r="B96" s="607" t="s">
        <v>3725</v>
      </c>
      <c r="C96" s="580" t="s">
        <v>1247</v>
      </c>
      <c r="D96" s="607" t="s">
        <v>3726</v>
      </c>
      <c r="E96" s="607" t="s">
        <v>3727</v>
      </c>
      <c r="F96" s="592" t="s">
        <v>5128</v>
      </c>
      <c r="G96" s="110">
        <v>125</v>
      </c>
      <c r="H96" s="507">
        <v>7</v>
      </c>
      <c r="I96" s="464">
        <v>13</v>
      </c>
      <c r="J96" s="252"/>
    </row>
    <row r="97" spans="1:10" ht="26.25" customHeight="1">
      <c r="A97" s="416" t="s" ph="1">
        <v>5480</v>
      </c>
      <c r="B97" s="607" t="s">
        <v>3728</v>
      </c>
      <c r="C97" s="607" t="s">
        <v>2304</v>
      </c>
      <c r="D97" s="607" t="s">
        <v>3729</v>
      </c>
      <c r="E97" s="607" t="s">
        <v>3730</v>
      </c>
      <c r="F97" s="592" t="s">
        <v>3731</v>
      </c>
      <c r="G97" s="110">
        <v>189</v>
      </c>
      <c r="H97" s="507">
        <v>7</v>
      </c>
      <c r="I97" s="464">
        <v>12</v>
      </c>
      <c r="J97" s="252"/>
    </row>
    <row r="98" spans="1:10" ht="26.25" customHeight="1">
      <c r="A98" s="416" t="s" ph="1">
        <v>735</v>
      </c>
      <c r="B98" s="607" t="s">
        <v>3732</v>
      </c>
      <c r="C98" s="607" t="s">
        <v>47</v>
      </c>
      <c r="D98" s="607" t="s">
        <v>3733</v>
      </c>
      <c r="E98" s="607" t="s">
        <v>3734</v>
      </c>
      <c r="F98" s="592" t="s">
        <v>2207</v>
      </c>
      <c r="G98" s="110">
        <v>199</v>
      </c>
      <c r="H98" s="507">
        <v>8</v>
      </c>
      <c r="I98" s="464">
        <v>12.5</v>
      </c>
      <c r="J98" s="252"/>
    </row>
    <row r="99" spans="1:10" ht="26.25" customHeight="1">
      <c r="A99" s="416" t="s" ph="1">
        <v>995</v>
      </c>
      <c r="B99" s="607" t="s">
        <v>3277</v>
      </c>
      <c r="C99" s="607" t="s">
        <v>695</v>
      </c>
      <c r="D99" s="607" t="s">
        <v>3735</v>
      </c>
      <c r="E99" s="607" t="s">
        <v>3736</v>
      </c>
      <c r="F99" s="592" t="s">
        <v>5129</v>
      </c>
      <c r="G99" s="110">
        <v>469</v>
      </c>
      <c r="H99" s="507">
        <v>19</v>
      </c>
      <c r="I99" s="464">
        <v>31</v>
      </c>
      <c r="J99" s="252"/>
    </row>
    <row r="100" spans="1:10" ht="26.25" customHeight="1">
      <c r="A100" s="204" t="s" ph="1">
        <v>205</v>
      </c>
      <c r="B100" s="205" t="s">
        <v>3280</v>
      </c>
      <c r="C100" s="205" t="s">
        <v>782</v>
      </c>
      <c r="D100" s="205" t="s">
        <v>3737</v>
      </c>
      <c r="E100" s="205" t="s">
        <v>3738</v>
      </c>
      <c r="F100" s="593" t="s">
        <v>2819</v>
      </c>
      <c r="G100" s="145">
        <v>472</v>
      </c>
      <c r="H100" s="528">
        <v>20</v>
      </c>
      <c r="I100" s="465">
        <v>26</v>
      </c>
      <c r="J100" s="252"/>
    </row>
    <row r="101" spans="1:10" ht="26.25" customHeight="1" thickBot="1">
      <c r="A101" s="520" t="s">
        <v>1870</v>
      </c>
      <c r="B101" s="415"/>
      <c r="C101" s="415"/>
      <c r="D101" s="415"/>
      <c r="E101" s="415"/>
      <c r="F101" s="591"/>
      <c r="G101" s="163">
        <f>SUM(G62:G100)</f>
        <v>15737</v>
      </c>
      <c r="H101" s="163">
        <f>SUM(H62:H100)</f>
        <v>606</v>
      </c>
      <c r="I101" s="529">
        <f>SUM(I62:I100)</f>
        <v>896.5</v>
      </c>
      <c r="J101" s="252"/>
    </row>
    <row r="102" spans="1:10" ht="26.25" customHeight="1">
      <c r="J102" s="252"/>
    </row>
    <row r="103" spans="1:10" ht="26.25" customHeight="1" thickBot="1">
      <c r="A103" s="181" t="s">
        <v>1412</v>
      </c>
      <c r="B103" s="600"/>
      <c r="C103" s="600"/>
      <c r="D103" s="600"/>
      <c r="E103" s="600"/>
      <c r="F103" s="611"/>
      <c r="G103" s="600"/>
      <c r="H103" s="719"/>
      <c r="I103" s="719"/>
      <c r="J103" s="165"/>
    </row>
    <row r="104" spans="1:10" ht="26.25" customHeight="1">
      <c r="A104" s="200" t="s" ph="1">
        <v>1245</v>
      </c>
      <c r="B104" s="198" t="s">
        <v>3285</v>
      </c>
      <c r="C104" s="198" t="s">
        <v>5017</v>
      </c>
      <c r="D104" s="198" t="s">
        <v>3739</v>
      </c>
      <c r="E104" s="198" t="s">
        <v>3740</v>
      </c>
      <c r="F104" s="201" t="s">
        <v>5130</v>
      </c>
      <c r="G104" s="111">
        <v>1024</v>
      </c>
      <c r="H104" s="530">
        <v>39</v>
      </c>
      <c r="I104" s="469">
        <v>53</v>
      </c>
    </row>
    <row r="105" spans="1:10" ht="26.25" customHeight="1">
      <c r="A105" s="416" t="s" ph="1">
        <v>783</v>
      </c>
      <c r="B105" s="607" t="s">
        <v>3741</v>
      </c>
      <c r="C105" s="607" t="s">
        <v>5018</v>
      </c>
      <c r="D105" s="607" t="s">
        <v>3742</v>
      </c>
      <c r="E105" s="607" t="s">
        <v>3743</v>
      </c>
      <c r="F105" s="592" t="s">
        <v>3744</v>
      </c>
      <c r="G105" s="110">
        <v>293</v>
      </c>
      <c r="H105" s="507">
        <v>13</v>
      </c>
      <c r="I105" s="464">
        <v>17</v>
      </c>
    </row>
    <row r="106" spans="1:10" ht="26.25" customHeight="1">
      <c r="A106" s="416" t="s" ph="1">
        <v>390</v>
      </c>
      <c r="B106" s="607" t="s">
        <v>2232</v>
      </c>
      <c r="C106" s="607" t="s">
        <v>5019</v>
      </c>
      <c r="D106" s="607" t="s">
        <v>3745</v>
      </c>
      <c r="E106" s="607" t="s">
        <v>3746</v>
      </c>
      <c r="F106" s="592" t="s">
        <v>3747</v>
      </c>
      <c r="G106" s="110">
        <v>427</v>
      </c>
      <c r="H106" s="507">
        <v>17</v>
      </c>
      <c r="I106" s="464">
        <v>25</v>
      </c>
      <c r="J106" s="252"/>
    </row>
    <row r="107" spans="1:10" ht="26.25" customHeight="1">
      <c r="A107" s="416" t="s" ph="1">
        <v>1923</v>
      </c>
      <c r="B107" s="607" t="s">
        <v>3748</v>
      </c>
      <c r="C107" s="607" t="s">
        <v>5020</v>
      </c>
      <c r="D107" s="607" t="s">
        <v>3749</v>
      </c>
      <c r="E107" s="607" t="s">
        <v>3750</v>
      </c>
      <c r="F107" s="592" t="s">
        <v>5131</v>
      </c>
      <c r="G107" s="110">
        <v>270</v>
      </c>
      <c r="H107" s="507">
        <v>15</v>
      </c>
      <c r="I107" s="464">
        <v>21</v>
      </c>
      <c r="J107" s="252"/>
    </row>
    <row r="108" spans="1:10" ht="26.25" customHeight="1">
      <c r="A108" s="416" t="s" ph="1">
        <v>917</v>
      </c>
      <c r="B108" s="607" t="s">
        <v>3751</v>
      </c>
      <c r="C108" s="607" t="s">
        <v>5021</v>
      </c>
      <c r="D108" s="607" t="s">
        <v>3752</v>
      </c>
      <c r="E108" s="607" t="s">
        <v>3753</v>
      </c>
      <c r="F108" s="592" t="s">
        <v>2820</v>
      </c>
      <c r="G108" s="110">
        <v>382</v>
      </c>
      <c r="H108" s="507">
        <v>15</v>
      </c>
      <c r="I108" s="464">
        <v>21</v>
      </c>
      <c r="J108" s="252"/>
    </row>
    <row r="109" spans="1:10" ht="26.25" customHeight="1">
      <c r="A109" s="416" t="s" ph="1">
        <v>443</v>
      </c>
      <c r="B109" s="607" t="s">
        <v>3754</v>
      </c>
      <c r="C109" s="607" t="s">
        <v>5515</v>
      </c>
      <c r="D109" s="607" t="s">
        <v>3755</v>
      </c>
      <c r="E109" s="607" t="s">
        <v>3756</v>
      </c>
      <c r="F109" s="592" t="s">
        <v>5132</v>
      </c>
      <c r="G109" s="110">
        <v>899</v>
      </c>
      <c r="H109" s="507">
        <v>33</v>
      </c>
      <c r="I109" s="464">
        <v>46</v>
      </c>
      <c r="J109" s="252"/>
    </row>
    <row r="110" spans="1:10" ht="26.25" customHeight="1">
      <c r="A110" s="416" t="s" ph="1">
        <v>918</v>
      </c>
      <c r="B110" s="607" t="s">
        <v>3296</v>
      </c>
      <c r="C110" s="607" t="s">
        <v>666</v>
      </c>
      <c r="D110" s="607" t="s">
        <v>3757</v>
      </c>
      <c r="E110" s="607" t="s">
        <v>3758</v>
      </c>
      <c r="F110" s="592" t="s">
        <v>5133</v>
      </c>
      <c r="G110" s="110">
        <v>491</v>
      </c>
      <c r="H110" s="507">
        <v>20</v>
      </c>
      <c r="I110" s="464">
        <v>27</v>
      </c>
      <c r="J110" s="252"/>
    </row>
    <row r="111" spans="1:10" ht="26.25" customHeight="1">
      <c r="A111" s="416" t="s" ph="1">
        <v>667</v>
      </c>
      <c r="B111" s="607" t="s">
        <v>3759</v>
      </c>
      <c r="C111" s="607" t="s">
        <v>668</v>
      </c>
      <c r="D111" s="607" t="s">
        <v>3760</v>
      </c>
      <c r="E111" s="607" t="s">
        <v>3761</v>
      </c>
      <c r="F111" s="592" t="s">
        <v>5134</v>
      </c>
      <c r="G111" s="110">
        <v>380</v>
      </c>
      <c r="H111" s="507">
        <v>17</v>
      </c>
      <c r="I111" s="464">
        <v>24</v>
      </c>
      <c r="J111" s="252"/>
    </row>
    <row r="112" spans="1:10" ht="26.25" customHeight="1" thickBot="1">
      <c r="A112" s="22" t="s">
        <v>1870</v>
      </c>
      <c r="B112" s="509"/>
      <c r="C112" s="509"/>
      <c r="D112" s="509"/>
      <c r="E112" s="509"/>
      <c r="F112" s="608"/>
      <c r="G112" s="620">
        <f>SUM(G104:G111)</f>
        <v>4166</v>
      </c>
      <c r="H112" s="620">
        <f>SUM(H104:H111)</f>
        <v>169</v>
      </c>
      <c r="I112" s="517">
        <f>SUM(I104:I111)</f>
        <v>234</v>
      </c>
      <c r="J112" s="252"/>
    </row>
    <row r="113" spans="1:10" ht="26.25" customHeight="1">
      <c r="A113" s="420"/>
      <c r="B113" s="575"/>
      <c r="C113" s="575"/>
      <c r="D113" s="575"/>
      <c r="E113" s="575"/>
      <c r="F113" s="583"/>
      <c r="G113" s="165"/>
      <c r="H113" s="165"/>
      <c r="I113" s="165"/>
      <c r="J113" s="252"/>
    </row>
    <row r="114" spans="1:10" ht="26.25" customHeight="1" thickBot="1">
      <c r="A114" s="181" t="s">
        <v>1776</v>
      </c>
      <c r="B114" s="600"/>
      <c r="C114" s="600"/>
      <c r="D114" s="600"/>
      <c r="E114" s="600"/>
      <c r="F114" s="611"/>
      <c r="G114" s="600"/>
      <c r="H114" s="719"/>
      <c r="I114" s="719"/>
      <c r="J114" s="165"/>
    </row>
    <row r="115" spans="1:10" ht="26.25" customHeight="1">
      <c r="A115" s="200" t="s">
        <v>1159</v>
      </c>
      <c r="B115" s="201" t="s">
        <v>1375</v>
      </c>
      <c r="C115" s="201" t="s">
        <v>1320</v>
      </c>
      <c r="D115" s="201" t="s">
        <v>1213</v>
      </c>
      <c r="E115" s="201" t="s">
        <v>1708</v>
      </c>
      <c r="F115" s="201" t="s">
        <v>260</v>
      </c>
      <c r="G115" s="201" t="s">
        <v>261</v>
      </c>
      <c r="H115" s="201" t="s">
        <v>1376</v>
      </c>
      <c r="I115" s="97" t="s">
        <v>640</v>
      </c>
      <c r="J115" s="252"/>
    </row>
    <row r="116" spans="1:10" ht="26.25" customHeight="1">
      <c r="A116" s="199" t="s" ph="1">
        <v>1777</v>
      </c>
      <c r="B116" s="202" t="s">
        <v>3299</v>
      </c>
      <c r="C116" s="202" t="s">
        <v>504</v>
      </c>
      <c r="D116" s="202" t="s">
        <v>3762</v>
      </c>
      <c r="E116" s="202" t="s">
        <v>3762</v>
      </c>
      <c r="F116" s="203" t="s">
        <v>3763</v>
      </c>
      <c r="G116" s="144">
        <v>372</v>
      </c>
      <c r="H116" s="518">
        <v>15</v>
      </c>
      <c r="I116" s="463">
        <v>21</v>
      </c>
    </row>
    <row r="117" spans="1:10" ht="26.25" customHeight="1">
      <c r="A117" s="416" t="s" ph="1">
        <v>505</v>
      </c>
      <c r="B117" s="607" t="s">
        <v>3764</v>
      </c>
      <c r="C117" s="607" t="s">
        <v>506</v>
      </c>
      <c r="D117" s="607" t="s">
        <v>3765</v>
      </c>
      <c r="E117" s="607" t="s">
        <v>3766</v>
      </c>
      <c r="F117" s="592" t="s">
        <v>5135</v>
      </c>
      <c r="G117" s="110">
        <v>277</v>
      </c>
      <c r="H117" s="507">
        <v>14</v>
      </c>
      <c r="I117" s="464">
        <v>18</v>
      </c>
    </row>
    <row r="118" spans="1:10" ht="26.25" customHeight="1">
      <c r="A118" s="416" t="s" ph="1">
        <v>1317</v>
      </c>
      <c r="B118" s="607" t="s">
        <v>3301</v>
      </c>
      <c r="C118" s="607" t="s">
        <v>297</v>
      </c>
      <c r="D118" s="607" t="s">
        <v>3767</v>
      </c>
      <c r="E118" s="607" t="s">
        <v>3768</v>
      </c>
      <c r="F118" s="592" t="s">
        <v>5136</v>
      </c>
      <c r="G118" s="110">
        <v>287</v>
      </c>
      <c r="H118" s="507">
        <v>14</v>
      </c>
      <c r="I118" s="464">
        <v>20.5</v>
      </c>
      <c r="J118" s="252"/>
    </row>
    <row r="119" spans="1:10" ht="26.25" customHeight="1">
      <c r="A119" s="416" t="s" ph="1">
        <v>298</v>
      </c>
      <c r="B119" s="607" t="s">
        <v>3769</v>
      </c>
      <c r="C119" s="607" t="s">
        <v>299</v>
      </c>
      <c r="D119" s="607" t="s">
        <v>3770</v>
      </c>
      <c r="E119" s="607" t="s">
        <v>3771</v>
      </c>
      <c r="F119" s="592" t="s">
        <v>2209</v>
      </c>
      <c r="G119" s="110">
        <v>408</v>
      </c>
      <c r="H119" s="507">
        <v>16</v>
      </c>
      <c r="I119" s="464">
        <v>26.5</v>
      </c>
      <c r="J119" s="252"/>
    </row>
    <row r="120" spans="1:10" ht="26.25" customHeight="1">
      <c r="A120" s="416" t="s" ph="1">
        <v>755</v>
      </c>
      <c r="B120" s="607" t="s">
        <v>3772</v>
      </c>
      <c r="C120" s="607" t="s">
        <v>300</v>
      </c>
      <c r="D120" s="607" t="s">
        <v>3773</v>
      </c>
      <c r="E120" s="607" t="s">
        <v>3774</v>
      </c>
      <c r="F120" s="592" t="s">
        <v>5137</v>
      </c>
      <c r="G120" s="110">
        <v>242</v>
      </c>
      <c r="H120" s="507">
        <v>11</v>
      </c>
      <c r="I120" s="464">
        <v>16</v>
      </c>
      <c r="J120" s="252"/>
    </row>
    <row r="121" spans="1:10" ht="26.25" customHeight="1">
      <c r="A121" s="416" t="s" ph="1">
        <v>1175</v>
      </c>
      <c r="B121" s="607" t="s">
        <v>3303</v>
      </c>
      <c r="C121" s="607" t="s">
        <v>301</v>
      </c>
      <c r="D121" s="607" t="s">
        <v>3775</v>
      </c>
      <c r="E121" s="607" t="s">
        <v>3776</v>
      </c>
      <c r="F121" s="592" t="s">
        <v>3777</v>
      </c>
      <c r="G121" s="110">
        <v>410</v>
      </c>
      <c r="H121" s="507">
        <v>17</v>
      </c>
      <c r="I121" s="464">
        <v>23</v>
      </c>
      <c r="J121" s="252"/>
    </row>
    <row r="122" spans="1:10" ht="26.25" customHeight="1">
      <c r="A122" s="416" t="s" ph="1">
        <v>302</v>
      </c>
      <c r="B122" s="607" t="s">
        <v>3778</v>
      </c>
      <c r="C122" s="607" t="s">
        <v>303</v>
      </c>
      <c r="D122" s="607" t="s">
        <v>3779</v>
      </c>
      <c r="E122" s="607" t="s">
        <v>3780</v>
      </c>
      <c r="F122" s="592" t="s">
        <v>3781</v>
      </c>
      <c r="G122" s="110">
        <v>440</v>
      </c>
      <c r="H122" s="507">
        <v>17</v>
      </c>
      <c r="I122" s="464">
        <v>23</v>
      </c>
      <c r="J122" s="252"/>
    </row>
    <row r="123" spans="1:10" ht="26.25" customHeight="1">
      <c r="A123" s="416" t="s" ph="1">
        <v>936</v>
      </c>
      <c r="B123" s="607" t="s">
        <v>3305</v>
      </c>
      <c r="C123" s="607" t="s">
        <v>26</v>
      </c>
      <c r="D123" s="607" t="s">
        <v>3782</v>
      </c>
      <c r="E123" s="607" t="s">
        <v>3783</v>
      </c>
      <c r="F123" s="592" t="s">
        <v>5138</v>
      </c>
      <c r="G123" s="110">
        <v>745</v>
      </c>
      <c r="H123" s="507">
        <v>28</v>
      </c>
      <c r="I123" s="464">
        <v>39.5</v>
      </c>
      <c r="J123" s="252"/>
    </row>
    <row r="124" spans="1:10" ht="26.25" customHeight="1">
      <c r="A124" s="416" t="s" ph="1">
        <v>1328</v>
      </c>
      <c r="B124" s="607" t="s">
        <v>3306</v>
      </c>
      <c r="C124" s="607" t="s">
        <v>844</v>
      </c>
      <c r="D124" s="607" t="s">
        <v>3784</v>
      </c>
      <c r="E124" s="607" t="s">
        <v>3785</v>
      </c>
      <c r="F124" s="592" t="s">
        <v>5139</v>
      </c>
      <c r="G124" s="110">
        <v>641</v>
      </c>
      <c r="H124" s="507">
        <v>23</v>
      </c>
      <c r="I124" s="464">
        <v>34.5</v>
      </c>
      <c r="J124" s="252"/>
    </row>
    <row r="125" spans="1:10" ht="26.25" customHeight="1">
      <c r="A125" s="416" t="s" ph="1">
        <v>845</v>
      </c>
      <c r="B125" s="607" t="s">
        <v>3786</v>
      </c>
      <c r="C125" s="607" t="s">
        <v>1885</v>
      </c>
      <c r="D125" s="607" t="s">
        <v>3787</v>
      </c>
      <c r="E125" s="607" t="s">
        <v>3788</v>
      </c>
      <c r="F125" s="592" t="s">
        <v>3789</v>
      </c>
      <c r="G125" s="110">
        <v>487</v>
      </c>
      <c r="H125" s="507">
        <v>19</v>
      </c>
      <c r="I125" s="464">
        <v>27</v>
      </c>
      <c r="J125" s="252"/>
    </row>
    <row r="126" spans="1:10" ht="26.25" customHeight="1">
      <c r="A126" s="416" t="s" ph="1">
        <v>25</v>
      </c>
      <c r="B126" s="607" t="s">
        <v>3790</v>
      </c>
      <c r="C126" s="607" t="s">
        <v>1919</v>
      </c>
      <c r="D126" s="607" t="s">
        <v>3791</v>
      </c>
      <c r="E126" s="607" t="s">
        <v>3792</v>
      </c>
      <c r="F126" s="592" t="s">
        <v>5140</v>
      </c>
      <c r="G126" s="110">
        <v>467</v>
      </c>
      <c r="H126" s="507">
        <v>18</v>
      </c>
      <c r="I126" s="464">
        <v>25.5</v>
      </c>
      <c r="J126" s="252"/>
    </row>
    <row r="127" spans="1:10" ht="26.25" customHeight="1">
      <c r="A127" s="416" t="s" ph="1">
        <v>1920</v>
      </c>
      <c r="B127" s="607" t="s">
        <v>3793</v>
      </c>
      <c r="C127" s="607" t="s">
        <v>50</v>
      </c>
      <c r="D127" s="607" t="s">
        <v>3794</v>
      </c>
      <c r="E127" s="607" t="s">
        <v>3795</v>
      </c>
      <c r="F127" s="592" t="s">
        <v>5141</v>
      </c>
      <c r="G127" s="110">
        <v>339</v>
      </c>
      <c r="H127" s="507">
        <v>15</v>
      </c>
      <c r="I127" s="464">
        <v>21</v>
      </c>
      <c r="J127" s="252"/>
    </row>
    <row r="128" spans="1:10" ht="26.25" customHeight="1">
      <c r="A128" s="416" t="s" ph="1">
        <v>51</v>
      </c>
      <c r="B128" s="607" t="s">
        <v>3307</v>
      </c>
      <c r="C128" s="607" t="s">
        <v>272</v>
      </c>
      <c r="D128" s="607" t="s">
        <v>3796</v>
      </c>
      <c r="E128" s="607" t="s">
        <v>3797</v>
      </c>
      <c r="F128" s="457" t="s">
        <v>2093</v>
      </c>
      <c r="G128" s="110">
        <v>267</v>
      </c>
      <c r="H128" s="507">
        <v>14</v>
      </c>
      <c r="I128" s="464">
        <v>18</v>
      </c>
      <c r="J128" s="252"/>
    </row>
    <row r="129" spans="1:10" ht="26.25" customHeight="1">
      <c r="A129" s="416" t="s" ph="1">
        <v>273</v>
      </c>
      <c r="B129" s="607" t="s">
        <v>3798</v>
      </c>
      <c r="C129" s="607" t="s">
        <v>274</v>
      </c>
      <c r="D129" s="578" t="s">
        <v>3799</v>
      </c>
      <c r="E129" s="578" t="s">
        <v>3800</v>
      </c>
      <c r="F129" s="592" t="s">
        <v>2092</v>
      </c>
      <c r="G129" s="110">
        <v>281</v>
      </c>
      <c r="H129" s="507">
        <v>11</v>
      </c>
      <c r="I129" s="464">
        <v>16</v>
      </c>
      <c r="J129" s="252"/>
    </row>
    <row r="130" spans="1:10" ht="26.25" customHeight="1">
      <c r="A130" s="416" t="s" ph="1">
        <v>275</v>
      </c>
      <c r="B130" s="607" t="s">
        <v>3309</v>
      </c>
      <c r="C130" s="607" t="s">
        <v>98</v>
      </c>
      <c r="D130" s="607" t="s">
        <v>3801</v>
      </c>
      <c r="E130" s="607" t="s">
        <v>3802</v>
      </c>
      <c r="F130" s="592" t="s">
        <v>5142</v>
      </c>
      <c r="G130" s="110">
        <v>810</v>
      </c>
      <c r="H130" s="507">
        <v>29</v>
      </c>
      <c r="I130" s="464">
        <v>46</v>
      </c>
      <c r="J130" s="252"/>
    </row>
    <row r="131" spans="1:10" ht="26.25" customHeight="1">
      <c r="A131" s="416" t="s" ph="1">
        <v>406</v>
      </c>
      <c r="B131" s="607" t="s">
        <v>3311</v>
      </c>
      <c r="C131" s="607" t="s">
        <v>99</v>
      </c>
      <c r="D131" s="607" t="s">
        <v>3803</v>
      </c>
      <c r="E131" s="607" t="s">
        <v>3804</v>
      </c>
      <c r="F131" s="592" t="s">
        <v>5143</v>
      </c>
      <c r="G131" s="110">
        <v>616</v>
      </c>
      <c r="H131" s="507">
        <v>23</v>
      </c>
      <c r="I131" s="464">
        <v>37</v>
      </c>
      <c r="J131" s="252"/>
    </row>
    <row r="132" spans="1:10" ht="26.25" customHeight="1">
      <c r="A132" s="416" t="s" ph="1">
        <v>100</v>
      </c>
      <c r="B132" s="607" t="s">
        <v>3805</v>
      </c>
      <c r="C132" s="607" t="s">
        <v>1310</v>
      </c>
      <c r="D132" s="607" t="s">
        <v>3806</v>
      </c>
      <c r="E132" s="607" t="s">
        <v>3807</v>
      </c>
      <c r="F132" s="592" t="s">
        <v>2821</v>
      </c>
      <c r="G132" s="110">
        <v>94</v>
      </c>
      <c r="H132" s="507">
        <v>7</v>
      </c>
      <c r="I132" s="464">
        <v>11</v>
      </c>
      <c r="J132" s="252"/>
    </row>
    <row r="133" spans="1:10" ht="26.25" customHeight="1">
      <c r="A133" s="416" t="s" ph="1">
        <v>1311</v>
      </c>
      <c r="B133" s="607" t="s">
        <v>93</v>
      </c>
      <c r="C133" s="607" t="s">
        <v>1312</v>
      </c>
      <c r="D133" s="607" t="s">
        <v>3808</v>
      </c>
      <c r="E133" s="607" t="s">
        <v>3809</v>
      </c>
      <c r="F133" s="592" t="s">
        <v>5144</v>
      </c>
      <c r="G133" s="110">
        <v>92</v>
      </c>
      <c r="H133" s="507">
        <v>7</v>
      </c>
      <c r="I133" s="464">
        <v>11</v>
      </c>
      <c r="J133" s="252"/>
    </row>
    <row r="134" spans="1:10" ht="26.25" customHeight="1">
      <c r="A134" s="416" t="s" ph="1">
        <v>1327</v>
      </c>
      <c r="B134" s="607" t="s">
        <v>3313</v>
      </c>
      <c r="C134" s="607" t="s">
        <v>212</v>
      </c>
      <c r="D134" s="607" t="s">
        <v>3810</v>
      </c>
      <c r="E134" s="607" t="s">
        <v>3811</v>
      </c>
      <c r="F134" s="592" t="s">
        <v>5145</v>
      </c>
      <c r="G134" s="110">
        <v>185</v>
      </c>
      <c r="H134" s="507">
        <v>8</v>
      </c>
      <c r="I134" s="464">
        <v>12.5</v>
      </c>
      <c r="J134" s="252"/>
    </row>
    <row r="135" spans="1:10" ht="26.25" customHeight="1">
      <c r="A135" s="416" t="s" ph="1">
        <v>213</v>
      </c>
      <c r="B135" s="607" t="s">
        <v>3812</v>
      </c>
      <c r="C135" s="607" t="s">
        <v>214</v>
      </c>
      <c r="D135" s="607" t="s">
        <v>3813</v>
      </c>
      <c r="E135" s="607" t="s">
        <v>3814</v>
      </c>
      <c r="F135" s="592" t="s">
        <v>5146</v>
      </c>
      <c r="G135" s="110">
        <v>216</v>
      </c>
      <c r="H135" s="507">
        <v>10</v>
      </c>
      <c r="I135" s="464">
        <v>14</v>
      </c>
      <c r="J135" s="252"/>
    </row>
    <row r="136" spans="1:10" ht="26.25" customHeight="1">
      <c r="A136" s="416" t="s" ph="1">
        <v>384</v>
      </c>
      <c r="B136" s="607" t="s">
        <v>3314</v>
      </c>
      <c r="C136" s="607" t="s">
        <v>441</v>
      </c>
      <c r="D136" s="607" t="s">
        <v>3815</v>
      </c>
      <c r="E136" s="607" t="s">
        <v>3816</v>
      </c>
      <c r="F136" s="592" t="s">
        <v>3817</v>
      </c>
      <c r="G136" s="110">
        <v>117</v>
      </c>
      <c r="H136" s="507">
        <v>7</v>
      </c>
      <c r="I136" s="464">
        <v>11</v>
      </c>
      <c r="J136" s="252"/>
    </row>
    <row r="137" spans="1:10" ht="26.25" customHeight="1">
      <c r="A137" s="416" t="s" ph="1">
        <v>940</v>
      </c>
      <c r="B137" s="607" t="s">
        <v>3315</v>
      </c>
      <c r="C137" s="607" t="s">
        <v>442</v>
      </c>
      <c r="D137" s="607" t="s">
        <v>3818</v>
      </c>
      <c r="E137" s="607" t="s">
        <v>3819</v>
      </c>
      <c r="F137" s="592" t="s">
        <v>3820</v>
      </c>
      <c r="G137" s="110">
        <v>870</v>
      </c>
      <c r="H137" s="507">
        <v>34</v>
      </c>
      <c r="I137" s="464">
        <v>48.5</v>
      </c>
      <c r="J137" s="252"/>
    </row>
    <row r="138" spans="1:10" ht="26.25" customHeight="1">
      <c r="A138" s="416" t="s" ph="1">
        <v>809</v>
      </c>
      <c r="B138" s="607" t="s">
        <v>3821</v>
      </c>
      <c r="C138" s="607" t="s">
        <v>407</v>
      </c>
      <c r="D138" s="607" t="s">
        <v>3822</v>
      </c>
      <c r="E138" s="607" t="s">
        <v>3823</v>
      </c>
      <c r="F138" s="592" t="s">
        <v>5147</v>
      </c>
      <c r="G138" s="110">
        <v>142</v>
      </c>
      <c r="H138" s="507">
        <v>7</v>
      </c>
      <c r="I138" s="464">
        <v>11</v>
      </c>
      <c r="J138" s="252"/>
    </row>
    <row r="139" spans="1:10" ht="26.25" customHeight="1">
      <c r="A139" s="416" t="s" ph="1">
        <v>1126</v>
      </c>
      <c r="B139" s="607" t="s">
        <v>3824</v>
      </c>
      <c r="C139" s="607" t="s">
        <v>1881</v>
      </c>
      <c r="D139" s="607" t="s">
        <v>3825</v>
      </c>
      <c r="E139" s="607" t="s">
        <v>3826</v>
      </c>
      <c r="F139" s="592" t="s">
        <v>3827</v>
      </c>
      <c r="G139" s="110">
        <v>79</v>
      </c>
      <c r="H139" s="507">
        <v>8</v>
      </c>
      <c r="I139" s="464">
        <v>12</v>
      </c>
      <c r="J139" s="252"/>
    </row>
    <row r="140" spans="1:10" ht="26.25" customHeight="1">
      <c r="A140" s="416" t="s" ph="1">
        <v>1882</v>
      </c>
      <c r="B140" s="607" t="s">
        <v>3828</v>
      </c>
      <c r="C140" s="607" t="s">
        <v>1883</v>
      </c>
      <c r="D140" s="607" t="s">
        <v>3829</v>
      </c>
      <c r="E140" s="607" t="s">
        <v>3830</v>
      </c>
      <c r="F140" s="457" t="s">
        <v>3831</v>
      </c>
      <c r="G140" s="110">
        <v>155</v>
      </c>
      <c r="H140" s="507">
        <v>8</v>
      </c>
      <c r="I140" s="464">
        <v>12</v>
      </c>
      <c r="J140" s="252"/>
    </row>
    <row r="141" spans="1:10" ht="26.25" customHeight="1">
      <c r="A141" s="416" t="s" ph="1">
        <v>1710</v>
      </c>
      <c r="B141" s="607" t="s">
        <v>3832</v>
      </c>
      <c r="C141" s="607" t="s">
        <v>415</v>
      </c>
      <c r="D141" s="607" t="s">
        <v>3833</v>
      </c>
      <c r="E141" s="607" t="s">
        <v>3834</v>
      </c>
      <c r="F141" s="531" t="s">
        <v>5148</v>
      </c>
      <c r="G141" s="110">
        <v>158</v>
      </c>
      <c r="H141" s="507">
        <v>8</v>
      </c>
      <c r="I141" s="464">
        <v>12</v>
      </c>
      <c r="J141" s="252"/>
    </row>
    <row r="142" spans="1:10" ht="26.25" customHeight="1">
      <c r="A142" s="416" t="s" ph="1">
        <v>249</v>
      </c>
      <c r="B142" s="607" t="s">
        <v>3835</v>
      </c>
      <c r="C142" s="607" t="s">
        <v>448</v>
      </c>
      <c r="D142" s="607" t="s">
        <v>3836</v>
      </c>
      <c r="E142" s="607" t="s">
        <v>3837</v>
      </c>
      <c r="F142" s="592" t="s">
        <v>2822</v>
      </c>
      <c r="G142" s="110">
        <v>758</v>
      </c>
      <c r="H142" s="507">
        <v>30</v>
      </c>
      <c r="I142" s="464">
        <v>46</v>
      </c>
      <c r="J142" s="252"/>
    </row>
    <row r="143" spans="1:10" ht="26.25" customHeight="1">
      <c r="A143" s="416" t="s" ph="1">
        <v>460</v>
      </c>
      <c r="B143" s="607" t="s">
        <v>3838</v>
      </c>
      <c r="C143" s="607" t="s">
        <v>461</v>
      </c>
      <c r="D143" s="607" t="s">
        <v>3839</v>
      </c>
      <c r="E143" s="607" t="s">
        <v>3840</v>
      </c>
      <c r="F143" s="592" t="s">
        <v>5149</v>
      </c>
      <c r="G143" s="110">
        <v>271</v>
      </c>
      <c r="H143" s="507">
        <v>13</v>
      </c>
      <c r="I143" s="464">
        <v>17</v>
      </c>
      <c r="J143" s="252"/>
    </row>
    <row r="144" spans="1:10" ht="26.25" customHeight="1">
      <c r="A144" s="416" t="s" ph="1">
        <v>960</v>
      </c>
      <c r="B144" s="607" t="s">
        <v>3841</v>
      </c>
      <c r="C144" s="607" t="s">
        <v>961</v>
      </c>
      <c r="D144" s="607" t="s">
        <v>3842</v>
      </c>
      <c r="E144" s="607" t="s">
        <v>3843</v>
      </c>
      <c r="F144" s="592" t="s">
        <v>5150</v>
      </c>
      <c r="G144" s="110">
        <v>289</v>
      </c>
      <c r="H144" s="507">
        <v>14</v>
      </c>
      <c r="I144" s="464">
        <v>20</v>
      </c>
      <c r="J144" s="252"/>
    </row>
    <row r="145" spans="1:10" ht="26.25" customHeight="1">
      <c r="A145" s="204" t="s" ph="1">
        <v>846</v>
      </c>
      <c r="B145" s="205" t="s">
        <v>3844</v>
      </c>
      <c r="C145" s="205" t="s">
        <v>1197</v>
      </c>
      <c r="D145" s="205" t="s">
        <v>3845</v>
      </c>
      <c r="E145" s="205" t="s">
        <v>3846</v>
      </c>
      <c r="F145" s="593" t="s">
        <v>5151</v>
      </c>
      <c r="G145" s="145">
        <v>234</v>
      </c>
      <c r="H145" s="528">
        <v>10</v>
      </c>
      <c r="I145" s="465">
        <v>14</v>
      </c>
      <c r="J145" s="252"/>
    </row>
    <row r="146" spans="1:10" ht="26.25" customHeight="1" thickBot="1">
      <c r="A146" s="417" t="s">
        <v>1870</v>
      </c>
      <c r="B146" s="415"/>
      <c r="C146" s="415"/>
      <c r="D146" s="415"/>
      <c r="E146" s="415"/>
      <c r="F146" s="591"/>
      <c r="G146" s="163">
        <f>SUM(G116:G145)</f>
        <v>10749</v>
      </c>
      <c r="H146" s="163">
        <f>SUM(H116:H145)</f>
        <v>455</v>
      </c>
      <c r="I146" s="532">
        <f>SUM(I116:I145)</f>
        <v>664.5</v>
      </c>
      <c r="J146" s="252"/>
    </row>
    <row r="147" spans="1:10" ht="26.25" customHeight="1">
      <c r="G147" s="600"/>
      <c r="H147" s="600"/>
      <c r="I147" s="600"/>
      <c r="J147" s="252"/>
    </row>
    <row r="148" spans="1:10" ht="26.25" customHeight="1" thickBot="1">
      <c r="A148" s="181" t="s">
        <v>518</v>
      </c>
      <c r="B148" s="600"/>
      <c r="C148" s="600"/>
      <c r="D148" s="600"/>
      <c r="E148" s="600"/>
      <c r="F148" s="611"/>
      <c r="G148" s="45"/>
      <c r="H148" s="45"/>
      <c r="I148" s="45"/>
      <c r="J148" s="165"/>
    </row>
    <row r="149" spans="1:10" ht="26.25" customHeight="1">
      <c r="A149" s="200" t="s">
        <v>1159</v>
      </c>
      <c r="B149" s="201" t="s">
        <v>1375</v>
      </c>
      <c r="C149" s="201" t="s">
        <v>1320</v>
      </c>
      <c r="D149" s="201" t="s">
        <v>1213</v>
      </c>
      <c r="E149" s="201" t="s">
        <v>1708</v>
      </c>
      <c r="F149" s="201" t="s">
        <v>260</v>
      </c>
      <c r="G149" s="201" t="s">
        <v>261</v>
      </c>
      <c r="H149" s="201" t="s">
        <v>1376</v>
      </c>
      <c r="I149" s="97" t="s">
        <v>640</v>
      </c>
      <c r="J149" s="252"/>
    </row>
    <row r="150" spans="1:10" ht="26.25" customHeight="1">
      <c r="A150" s="199" t="s" ph="1">
        <v>1198</v>
      </c>
      <c r="B150" s="202" t="s">
        <v>3847</v>
      </c>
      <c r="C150" s="202" t="s">
        <v>1199</v>
      </c>
      <c r="D150" s="202" t="s">
        <v>3848</v>
      </c>
      <c r="E150" s="202" t="s">
        <v>3849</v>
      </c>
      <c r="F150" s="203" t="s">
        <v>4906</v>
      </c>
      <c r="G150" s="144">
        <v>568</v>
      </c>
      <c r="H150" s="518">
        <v>22</v>
      </c>
      <c r="I150" s="463">
        <v>36</v>
      </c>
    </row>
    <row r="151" spans="1:10" ht="26.25" customHeight="1">
      <c r="A151" s="416" t="s" ph="1">
        <v>1030</v>
      </c>
      <c r="B151" s="607" t="s">
        <v>2734</v>
      </c>
      <c r="C151" s="607" t="s">
        <v>177</v>
      </c>
      <c r="D151" s="607" t="s">
        <v>2094</v>
      </c>
      <c r="E151" s="607" t="s">
        <v>3850</v>
      </c>
      <c r="F151" s="592" t="s">
        <v>5121</v>
      </c>
      <c r="G151" s="110">
        <v>450</v>
      </c>
      <c r="H151" s="507">
        <v>20</v>
      </c>
      <c r="I151" s="464">
        <v>28</v>
      </c>
    </row>
    <row r="152" spans="1:10" ht="26.25" customHeight="1">
      <c r="A152" s="416" t="s" ph="1">
        <v>1249</v>
      </c>
      <c r="B152" s="607" t="s">
        <v>3851</v>
      </c>
      <c r="C152" s="607" t="s">
        <v>1250</v>
      </c>
      <c r="D152" s="607" t="s">
        <v>3852</v>
      </c>
      <c r="E152" s="607" t="s">
        <v>4907</v>
      </c>
      <c r="F152" s="592" t="s">
        <v>2823</v>
      </c>
      <c r="G152" s="110">
        <v>64</v>
      </c>
      <c r="H152" s="507">
        <v>7</v>
      </c>
      <c r="I152" s="464">
        <v>11</v>
      </c>
      <c r="J152" s="252"/>
    </row>
    <row r="153" spans="1:10" ht="26.25" customHeight="1">
      <c r="A153" s="416" t="s" ph="1">
        <v>372</v>
      </c>
      <c r="B153" s="607" t="s">
        <v>4908</v>
      </c>
      <c r="C153" s="607" t="s">
        <v>373</v>
      </c>
      <c r="D153" s="607" t="s">
        <v>3853</v>
      </c>
      <c r="E153" s="607" t="s">
        <v>3854</v>
      </c>
      <c r="F153" s="592" t="s">
        <v>5122</v>
      </c>
      <c r="G153" s="110">
        <v>444</v>
      </c>
      <c r="H153" s="507">
        <v>19</v>
      </c>
      <c r="I153" s="464">
        <v>29</v>
      </c>
      <c r="J153" s="252"/>
    </row>
    <row r="154" spans="1:10" ht="26.25" customHeight="1">
      <c r="A154" s="416" t="s" ph="1">
        <v>1778</v>
      </c>
      <c r="B154" s="607" t="s">
        <v>3855</v>
      </c>
      <c r="C154" s="607" t="s">
        <v>1270</v>
      </c>
      <c r="D154" s="607" t="s">
        <v>3856</v>
      </c>
      <c r="E154" s="607" t="s">
        <v>3857</v>
      </c>
      <c r="F154" s="592" t="s">
        <v>4916</v>
      </c>
      <c r="G154" s="110">
        <v>80</v>
      </c>
      <c r="H154" s="507">
        <v>7</v>
      </c>
      <c r="I154" s="464">
        <v>11</v>
      </c>
      <c r="J154" s="252"/>
    </row>
    <row r="155" spans="1:10" ht="26.25" customHeight="1">
      <c r="A155" s="416" t="s" ph="1">
        <v>1271</v>
      </c>
      <c r="B155" s="607" t="s">
        <v>3858</v>
      </c>
      <c r="C155" s="607" t="s">
        <v>1272</v>
      </c>
      <c r="D155" s="607" t="s">
        <v>3859</v>
      </c>
      <c r="E155" s="607" t="s">
        <v>3860</v>
      </c>
      <c r="F155" s="592" t="s">
        <v>4909</v>
      </c>
      <c r="G155" s="110">
        <v>47</v>
      </c>
      <c r="H155" s="507">
        <v>5</v>
      </c>
      <c r="I155" s="464">
        <v>8</v>
      </c>
      <c r="J155" s="252"/>
    </row>
    <row r="156" spans="1:10" ht="26.25" customHeight="1">
      <c r="A156" s="416" t="s" ph="1">
        <v>1273</v>
      </c>
      <c r="B156" s="607" t="s">
        <v>4910</v>
      </c>
      <c r="C156" s="607" t="s">
        <v>1274</v>
      </c>
      <c r="D156" s="607" t="s">
        <v>4911</v>
      </c>
      <c r="E156" s="607" t="s">
        <v>4912</v>
      </c>
      <c r="F156" s="592" t="s">
        <v>2824</v>
      </c>
      <c r="G156" s="110">
        <v>122</v>
      </c>
      <c r="H156" s="507">
        <v>7</v>
      </c>
      <c r="I156" s="464">
        <v>11</v>
      </c>
      <c r="J156" s="252"/>
    </row>
    <row r="157" spans="1:10" ht="26.25" customHeight="1">
      <c r="A157" s="416" t="s" ph="1">
        <v>1882</v>
      </c>
      <c r="B157" s="607" t="s">
        <v>2737</v>
      </c>
      <c r="C157" s="607" t="s">
        <v>78</v>
      </c>
      <c r="D157" s="607" t="s">
        <v>4913</v>
      </c>
      <c r="E157" s="607" t="s">
        <v>4914</v>
      </c>
      <c r="F157" s="592" t="s">
        <v>2825</v>
      </c>
      <c r="G157" s="110">
        <v>794</v>
      </c>
      <c r="H157" s="507">
        <v>31</v>
      </c>
      <c r="I157" s="464">
        <v>42</v>
      </c>
      <c r="J157" s="252"/>
    </row>
    <row r="158" spans="1:10" ht="26.25" customHeight="1">
      <c r="A158" s="416" t="s" ph="1">
        <v>1612</v>
      </c>
      <c r="B158" s="607" t="s">
        <v>3861</v>
      </c>
      <c r="C158" s="607" t="s">
        <v>1613</v>
      </c>
      <c r="D158" s="607" t="s">
        <v>3862</v>
      </c>
      <c r="E158" s="607" t="s">
        <v>4915</v>
      </c>
      <c r="F158" s="592" t="s">
        <v>5152</v>
      </c>
      <c r="G158" s="110">
        <v>97</v>
      </c>
      <c r="H158" s="507">
        <v>7</v>
      </c>
      <c r="I158" s="464">
        <v>12</v>
      </c>
      <c r="J158" s="252"/>
    </row>
    <row r="159" spans="1:10" ht="26.25" customHeight="1">
      <c r="A159" s="416" t="s" ph="1">
        <v>978</v>
      </c>
      <c r="B159" s="607" t="s">
        <v>2581</v>
      </c>
      <c r="C159" s="607" t="s">
        <v>1827</v>
      </c>
      <c r="D159" s="607" t="s">
        <v>4917</v>
      </c>
      <c r="E159" s="607" t="s">
        <v>4918</v>
      </c>
      <c r="F159" s="592" t="s">
        <v>2210</v>
      </c>
      <c r="G159" s="110">
        <v>233</v>
      </c>
      <c r="H159" s="507">
        <v>14</v>
      </c>
      <c r="I159" s="464">
        <v>21.5</v>
      </c>
      <c r="J159" s="252"/>
    </row>
    <row r="160" spans="1:10" ht="26.25" customHeight="1">
      <c r="A160" s="204" t="s" ph="1">
        <v>568</v>
      </c>
      <c r="B160" s="205" t="s">
        <v>3863</v>
      </c>
      <c r="C160" s="205" t="s">
        <v>286</v>
      </c>
      <c r="D160" s="205" t="s">
        <v>4919</v>
      </c>
      <c r="E160" s="205" t="s">
        <v>3864</v>
      </c>
      <c r="F160" s="593" t="s">
        <v>5102</v>
      </c>
      <c r="G160" s="145">
        <v>30</v>
      </c>
      <c r="H160" s="528">
        <v>4</v>
      </c>
      <c r="I160" s="465">
        <v>7</v>
      </c>
      <c r="J160" s="252"/>
    </row>
    <row r="161" spans="1:10" ht="26.25" customHeight="1" thickBot="1">
      <c r="A161" s="22" t="s">
        <v>1870</v>
      </c>
      <c r="B161" s="415"/>
      <c r="C161" s="415"/>
      <c r="D161" s="415"/>
      <c r="E161" s="415"/>
      <c r="F161" s="591"/>
      <c r="G161" s="163">
        <f>SUM(G150:G160)</f>
        <v>2929</v>
      </c>
      <c r="H161" s="163">
        <f>SUM(H150:H160)</f>
        <v>143</v>
      </c>
      <c r="I161" s="532">
        <f>SUM(I150:I160)</f>
        <v>216.5</v>
      </c>
      <c r="J161" s="252"/>
    </row>
    <row r="162" spans="1:10" ht="26.25" customHeight="1">
      <c r="J162" s="252"/>
    </row>
    <row r="163" spans="1:10" ht="26.25" customHeight="1" thickBot="1">
      <c r="A163" s="181" t="s">
        <v>2306</v>
      </c>
      <c r="B163" s="600"/>
      <c r="C163" s="600"/>
      <c r="D163" s="600"/>
      <c r="E163" s="600"/>
      <c r="F163" s="611"/>
      <c r="G163" s="600"/>
      <c r="H163" s="717"/>
      <c r="I163" s="717"/>
    </row>
    <row r="164" spans="1:10" ht="26.25" customHeight="1">
      <c r="A164" s="200" t="s">
        <v>1159</v>
      </c>
      <c r="B164" s="201" t="s">
        <v>1375</v>
      </c>
      <c r="C164" s="201" t="s">
        <v>1320</v>
      </c>
      <c r="D164" s="201" t="s">
        <v>1213</v>
      </c>
      <c r="E164" s="201" t="s">
        <v>1708</v>
      </c>
      <c r="F164" s="201" t="s">
        <v>260</v>
      </c>
      <c r="G164" s="201" t="s">
        <v>261</v>
      </c>
      <c r="H164" s="201" t="s">
        <v>1376</v>
      </c>
      <c r="I164" s="97" t="s">
        <v>640</v>
      </c>
    </row>
    <row r="165" spans="1:10" ht="26.25" customHeight="1">
      <c r="A165" s="199" t="s" ph="1">
        <v>83</v>
      </c>
      <c r="B165" s="202" t="s">
        <v>3865</v>
      </c>
      <c r="C165" s="202" t="s">
        <v>84</v>
      </c>
      <c r="D165" s="202" t="s">
        <v>3866</v>
      </c>
      <c r="E165" s="202" t="s">
        <v>3867</v>
      </c>
      <c r="F165" s="203" t="s">
        <v>3868</v>
      </c>
      <c r="G165" s="144">
        <v>270</v>
      </c>
      <c r="H165" s="518">
        <v>16</v>
      </c>
      <c r="I165" s="463">
        <v>22</v>
      </c>
      <c r="J165" s="252"/>
    </row>
    <row r="166" spans="1:10" ht="26.25" customHeight="1">
      <c r="A166" s="416" t="s" ph="1">
        <v>85</v>
      </c>
      <c r="B166" s="607" t="s">
        <v>3869</v>
      </c>
      <c r="C166" s="607" t="s">
        <v>542</v>
      </c>
      <c r="D166" s="607" t="s">
        <v>3870</v>
      </c>
      <c r="E166" s="607" t="s">
        <v>3871</v>
      </c>
      <c r="F166" s="592" t="s">
        <v>5316</v>
      </c>
      <c r="G166" s="110">
        <v>345</v>
      </c>
      <c r="H166" s="507">
        <v>16</v>
      </c>
      <c r="I166" s="464">
        <v>28</v>
      </c>
      <c r="J166" s="252"/>
    </row>
    <row r="167" spans="1:10" ht="26.25" customHeight="1">
      <c r="A167" s="416" t="s" ph="1">
        <v>543</v>
      </c>
      <c r="B167" s="607" t="s">
        <v>89</v>
      </c>
      <c r="C167" s="607" t="s">
        <v>979</v>
      </c>
      <c r="D167" s="607" t="s">
        <v>3872</v>
      </c>
      <c r="E167" s="607" t="s">
        <v>3873</v>
      </c>
      <c r="F167" s="592" t="s">
        <v>5317</v>
      </c>
      <c r="G167" s="110">
        <v>411</v>
      </c>
      <c r="H167" s="507">
        <v>16</v>
      </c>
      <c r="I167" s="464">
        <v>21</v>
      </c>
      <c r="J167" s="252"/>
    </row>
    <row r="168" spans="1:10" ht="26.25" customHeight="1">
      <c r="A168" s="416" t="s" ph="1">
        <v>980</v>
      </c>
      <c r="B168" s="607" t="s">
        <v>2095</v>
      </c>
      <c r="C168" s="607" t="s">
        <v>403</v>
      </c>
      <c r="D168" s="607" t="s">
        <v>3874</v>
      </c>
      <c r="E168" s="607" t="s">
        <v>3875</v>
      </c>
      <c r="F168" s="592" t="s">
        <v>3876</v>
      </c>
      <c r="G168" s="110">
        <v>500</v>
      </c>
      <c r="H168" s="507">
        <v>21</v>
      </c>
      <c r="I168" s="464">
        <v>28</v>
      </c>
      <c r="J168" s="252"/>
    </row>
    <row r="169" spans="1:10" ht="26.25" customHeight="1">
      <c r="A169" s="416" t="s" ph="1">
        <v>1828</v>
      </c>
      <c r="B169" s="607" t="s">
        <v>3317</v>
      </c>
      <c r="C169" s="607" t="s">
        <v>122</v>
      </c>
      <c r="D169" s="607" t="s">
        <v>3877</v>
      </c>
      <c r="E169" s="607" t="s">
        <v>3878</v>
      </c>
      <c r="F169" s="592" t="s">
        <v>3879</v>
      </c>
      <c r="G169" s="110">
        <v>206</v>
      </c>
      <c r="H169" s="507">
        <v>14</v>
      </c>
      <c r="I169" s="464">
        <v>23</v>
      </c>
      <c r="J169" s="252"/>
    </row>
    <row r="170" spans="1:10" ht="26.25" customHeight="1">
      <c r="A170" s="416" t="s" ph="1">
        <v>82</v>
      </c>
      <c r="B170" s="607" t="s">
        <v>3880</v>
      </c>
      <c r="C170" s="607" t="s">
        <v>1379</v>
      </c>
      <c r="D170" s="607" t="s">
        <v>3881</v>
      </c>
      <c r="E170" s="607" t="s">
        <v>3882</v>
      </c>
      <c r="F170" s="592" t="s">
        <v>5154</v>
      </c>
      <c r="G170" s="110">
        <v>329</v>
      </c>
      <c r="H170" s="507">
        <v>16</v>
      </c>
      <c r="I170" s="464">
        <v>23</v>
      </c>
      <c r="J170" s="252"/>
    </row>
    <row r="171" spans="1:10" ht="26.25" customHeight="1">
      <c r="A171" s="416" t="s" ph="1">
        <v>804</v>
      </c>
      <c r="B171" s="607" t="s">
        <v>3883</v>
      </c>
      <c r="C171" s="607" t="s">
        <v>1918</v>
      </c>
      <c r="D171" s="607" t="s">
        <v>3884</v>
      </c>
      <c r="E171" s="607" t="s">
        <v>3885</v>
      </c>
      <c r="F171" s="592" t="s">
        <v>5155</v>
      </c>
      <c r="G171" s="110">
        <v>475</v>
      </c>
      <c r="H171" s="507">
        <v>22</v>
      </c>
      <c r="I171" s="464">
        <v>30</v>
      </c>
      <c r="J171" s="252"/>
    </row>
    <row r="172" spans="1:10" ht="26.25" customHeight="1">
      <c r="A172" s="416" t="s" ph="1">
        <v>877</v>
      </c>
      <c r="B172" s="607" t="s">
        <v>3321</v>
      </c>
      <c r="C172" s="607" t="s">
        <v>878</v>
      </c>
      <c r="D172" s="607" t="s">
        <v>2098</v>
      </c>
      <c r="E172" s="607" t="s">
        <v>2099</v>
      </c>
      <c r="F172" s="592" t="s">
        <v>5156</v>
      </c>
      <c r="G172" s="110">
        <v>264</v>
      </c>
      <c r="H172" s="507">
        <v>14</v>
      </c>
      <c r="I172" s="464">
        <v>20.5</v>
      </c>
      <c r="J172" s="252"/>
    </row>
    <row r="173" spans="1:10" ht="26.25" customHeight="1">
      <c r="A173" s="416" t="s" ph="1">
        <v>879</v>
      </c>
      <c r="B173" s="607" t="s">
        <v>1292</v>
      </c>
      <c r="C173" s="607" t="s">
        <v>880</v>
      </c>
      <c r="D173" s="607" t="s">
        <v>3886</v>
      </c>
      <c r="E173" s="607" t="s">
        <v>3887</v>
      </c>
      <c r="F173" s="592" t="s">
        <v>2826</v>
      </c>
      <c r="G173" s="110">
        <v>611</v>
      </c>
      <c r="H173" s="507">
        <v>26</v>
      </c>
      <c r="I173" s="464">
        <v>37</v>
      </c>
      <c r="J173" s="252"/>
    </row>
    <row r="174" spans="1:10" ht="26.25" customHeight="1">
      <c r="A174" s="416" t="s" ph="1">
        <v>406</v>
      </c>
      <c r="B174" s="607" t="s">
        <v>3475</v>
      </c>
      <c r="C174" s="607" t="s">
        <v>648</v>
      </c>
      <c r="D174" s="607" t="s">
        <v>3888</v>
      </c>
      <c r="E174" s="607" t="s">
        <v>3889</v>
      </c>
      <c r="F174" s="592" t="s">
        <v>2216</v>
      </c>
      <c r="G174" s="110">
        <v>206</v>
      </c>
      <c r="H174" s="507">
        <v>10</v>
      </c>
      <c r="I174" s="464">
        <v>16</v>
      </c>
      <c r="J174" s="252"/>
    </row>
    <row r="175" spans="1:10" ht="26.25" customHeight="1">
      <c r="A175" s="416" t="s" ph="1">
        <v>649</v>
      </c>
      <c r="B175" s="607" t="s">
        <v>3324</v>
      </c>
      <c r="C175" s="607" t="s">
        <v>1727</v>
      </c>
      <c r="D175" s="607" t="s">
        <v>3890</v>
      </c>
      <c r="E175" s="607" t="s">
        <v>3891</v>
      </c>
      <c r="F175" s="592" t="s">
        <v>3892</v>
      </c>
      <c r="G175" s="110">
        <v>134</v>
      </c>
      <c r="H175" s="507">
        <v>9</v>
      </c>
      <c r="I175" s="464">
        <v>13</v>
      </c>
      <c r="J175" s="252"/>
    </row>
    <row r="176" spans="1:10" ht="26.25" customHeight="1">
      <c r="A176" s="416" t="s" ph="1">
        <v>1728</v>
      </c>
      <c r="B176" s="607" t="s">
        <v>3893</v>
      </c>
      <c r="C176" s="607" t="s">
        <v>1729</v>
      </c>
      <c r="D176" s="607" t="s">
        <v>3894</v>
      </c>
      <c r="E176" s="607" t="s">
        <v>3895</v>
      </c>
      <c r="F176" s="592" t="s">
        <v>3896</v>
      </c>
      <c r="G176" s="110">
        <v>70</v>
      </c>
      <c r="H176" s="507">
        <v>7</v>
      </c>
      <c r="I176" s="464">
        <v>12</v>
      </c>
      <c r="J176" s="252"/>
    </row>
    <row r="177" spans="1:10" ht="26.25" customHeight="1">
      <c r="A177" s="416" t="s" ph="1">
        <v>1730</v>
      </c>
      <c r="B177" s="607" t="s">
        <v>3897</v>
      </c>
      <c r="C177" s="607" t="s">
        <v>1731</v>
      </c>
      <c r="D177" s="607" t="s">
        <v>3898</v>
      </c>
      <c r="E177" s="607" t="s">
        <v>3899</v>
      </c>
      <c r="F177" s="592" t="s">
        <v>1999</v>
      </c>
      <c r="G177" s="110">
        <v>178</v>
      </c>
      <c r="H177" s="507">
        <v>8</v>
      </c>
      <c r="I177" s="464">
        <v>14</v>
      </c>
      <c r="J177" s="252"/>
    </row>
    <row r="178" spans="1:10" ht="26.25" customHeight="1">
      <c r="A178" s="416" t="s" ph="1">
        <v>5157</v>
      </c>
      <c r="B178" s="607" t="s">
        <v>1494</v>
      </c>
      <c r="C178" s="607" t="s">
        <v>1732</v>
      </c>
      <c r="D178" s="607" t="s">
        <v>3900</v>
      </c>
      <c r="E178" s="607" t="s">
        <v>3901</v>
      </c>
      <c r="F178" s="592" t="s">
        <v>2827</v>
      </c>
      <c r="G178" s="110">
        <v>587</v>
      </c>
      <c r="H178" s="507">
        <v>22</v>
      </c>
      <c r="I178" s="464">
        <v>30</v>
      </c>
      <c r="J178" s="252"/>
    </row>
    <row r="179" spans="1:10" ht="26.25" customHeight="1">
      <c r="A179" s="416" t="s" ph="1">
        <v>425</v>
      </c>
      <c r="B179" s="607" t="s">
        <v>3326</v>
      </c>
      <c r="C179" s="607" t="s">
        <v>102</v>
      </c>
      <c r="D179" s="607" t="s">
        <v>3902</v>
      </c>
      <c r="E179" s="607" t="s">
        <v>3903</v>
      </c>
      <c r="F179" s="592" t="s">
        <v>5158</v>
      </c>
      <c r="G179" s="110">
        <v>311</v>
      </c>
      <c r="H179" s="507">
        <v>15</v>
      </c>
      <c r="I179" s="464">
        <v>23.5</v>
      </c>
      <c r="J179" s="252"/>
    </row>
    <row r="180" spans="1:10" ht="26.25" customHeight="1">
      <c r="A180" s="416" t="s" ph="1">
        <v>1428</v>
      </c>
      <c r="B180" s="607" t="s">
        <v>3904</v>
      </c>
      <c r="C180" s="607" t="s">
        <v>1429</v>
      </c>
      <c r="D180" s="607" t="s">
        <v>3905</v>
      </c>
      <c r="E180" s="607" t="s">
        <v>3906</v>
      </c>
      <c r="F180" s="592" t="s">
        <v>5159</v>
      </c>
      <c r="G180" s="110">
        <v>85</v>
      </c>
      <c r="H180" s="507">
        <v>7</v>
      </c>
      <c r="I180" s="464">
        <v>11</v>
      </c>
      <c r="J180" s="252"/>
    </row>
    <row r="181" spans="1:10" ht="26.25" customHeight="1">
      <c r="A181" s="416" t="s" ph="1">
        <v>1037</v>
      </c>
      <c r="B181" s="607" t="s">
        <v>3907</v>
      </c>
      <c r="C181" s="607" t="s">
        <v>310</v>
      </c>
      <c r="D181" s="607" t="s">
        <v>3908</v>
      </c>
      <c r="E181" s="607" t="s">
        <v>3909</v>
      </c>
      <c r="F181" s="592" t="s">
        <v>5159</v>
      </c>
      <c r="G181" s="110">
        <v>1</v>
      </c>
      <c r="H181" s="507">
        <v>1</v>
      </c>
      <c r="I181" s="464">
        <v>1</v>
      </c>
      <c r="J181" s="252"/>
    </row>
    <row r="182" spans="1:10" ht="26.25" customHeight="1">
      <c r="A182" s="416" t="s" ph="1">
        <v>207</v>
      </c>
      <c r="B182" s="607" t="s">
        <v>3910</v>
      </c>
      <c r="C182" s="607" t="s">
        <v>1038</v>
      </c>
      <c r="D182" s="607" t="s">
        <v>3911</v>
      </c>
      <c r="E182" s="607" t="s">
        <v>3912</v>
      </c>
      <c r="F182" s="592" t="s">
        <v>3913</v>
      </c>
      <c r="G182" s="110">
        <v>140</v>
      </c>
      <c r="H182" s="507">
        <v>8</v>
      </c>
      <c r="I182" s="464">
        <v>12</v>
      </c>
      <c r="J182" s="252"/>
    </row>
    <row r="183" spans="1:10" ht="26.25" customHeight="1">
      <c r="A183" s="416" t="s" ph="1">
        <v>111</v>
      </c>
      <c r="B183" s="607" t="s">
        <v>2096</v>
      </c>
      <c r="C183" s="607" t="s">
        <v>1749</v>
      </c>
      <c r="D183" s="607" t="s">
        <v>3914</v>
      </c>
      <c r="E183" s="607" t="s">
        <v>3915</v>
      </c>
      <c r="F183" s="592" t="s">
        <v>2828</v>
      </c>
      <c r="G183" s="110">
        <v>203</v>
      </c>
      <c r="H183" s="507">
        <v>10</v>
      </c>
      <c r="I183" s="464">
        <v>15</v>
      </c>
      <c r="J183" s="252"/>
    </row>
    <row r="184" spans="1:10" ht="26.25" customHeight="1">
      <c r="A184" s="416" t="s" ph="1">
        <v>1722</v>
      </c>
      <c r="B184" s="607" t="s">
        <v>3328</v>
      </c>
      <c r="C184" s="607" t="s">
        <v>1472</v>
      </c>
      <c r="D184" s="607" t="s">
        <v>3916</v>
      </c>
      <c r="E184" s="607" t="s">
        <v>2100</v>
      </c>
      <c r="F184" s="592" t="s">
        <v>5160</v>
      </c>
      <c r="G184" s="110">
        <v>51</v>
      </c>
      <c r="H184" s="507">
        <v>6</v>
      </c>
      <c r="I184" s="464">
        <v>10</v>
      </c>
      <c r="J184" s="252"/>
    </row>
    <row r="185" spans="1:10" ht="26.25" customHeight="1">
      <c r="A185" s="416" t="s" ph="1">
        <v>1039</v>
      </c>
      <c r="B185" s="607" t="s">
        <v>3917</v>
      </c>
      <c r="C185" s="607" t="s">
        <v>1031</v>
      </c>
      <c r="D185" s="607" t="s">
        <v>3918</v>
      </c>
      <c r="E185" s="607" t="s">
        <v>3919</v>
      </c>
      <c r="F185" s="592" t="s">
        <v>5161</v>
      </c>
      <c r="G185" s="110">
        <v>770</v>
      </c>
      <c r="H185" s="507">
        <v>27</v>
      </c>
      <c r="I185" s="464">
        <v>37.5</v>
      </c>
      <c r="J185" s="252"/>
    </row>
    <row r="186" spans="1:10" ht="26.25" customHeight="1">
      <c r="A186" s="416" t="s" ph="1">
        <v>928</v>
      </c>
      <c r="B186" s="607" t="s">
        <v>2546</v>
      </c>
      <c r="C186" s="607" t="s">
        <v>2305</v>
      </c>
      <c r="D186" s="607" t="s">
        <v>3920</v>
      </c>
      <c r="E186" s="607" t="s">
        <v>3921</v>
      </c>
      <c r="F186" s="592" t="s">
        <v>5162</v>
      </c>
      <c r="G186" s="110">
        <v>371</v>
      </c>
      <c r="H186" s="507">
        <v>15</v>
      </c>
      <c r="I186" s="464">
        <v>21</v>
      </c>
      <c r="J186" s="252"/>
    </row>
    <row r="187" spans="1:10" ht="26.25" customHeight="1">
      <c r="A187" s="416" t="s" ph="1">
        <v>42</v>
      </c>
      <c r="B187" s="607" t="s">
        <v>2212</v>
      </c>
      <c r="C187" s="607" t="s">
        <v>141</v>
      </c>
      <c r="D187" s="607" t="s">
        <v>2213</v>
      </c>
      <c r="E187" s="607" t="s">
        <v>3922</v>
      </c>
      <c r="F187" s="592" t="s">
        <v>5163</v>
      </c>
      <c r="G187" s="110">
        <v>786</v>
      </c>
      <c r="H187" s="507">
        <v>32</v>
      </c>
      <c r="I187" s="464">
        <v>42.5</v>
      </c>
      <c r="J187" s="252"/>
    </row>
    <row r="188" spans="1:10" ht="26.25" customHeight="1">
      <c r="A188" s="416" t="s" ph="1">
        <v>884</v>
      </c>
      <c r="B188" s="607" t="s">
        <v>3346</v>
      </c>
      <c r="C188" s="607" t="s">
        <v>1473</v>
      </c>
      <c r="D188" s="607" t="s">
        <v>3924</v>
      </c>
      <c r="E188" s="607" t="s">
        <v>3925</v>
      </c>
      <c r="F188" s="592" t="s">
        <v>2829</v>
      </c>
      <c r="G188" s="110">
        <v>217</v>
      </c>
      <c r="H188" s="507">
        <v>10</v>
      </c>
      <c r="I188" s="464">
        <v>14</v>
      </c>
      <c r="J188" s="252"/>
    </row>
    <row r="189" spans="1:10" ht="26.25" customHeight="1">
      <c r="A189" s="416" t="s" ph="1">
        <v>309</v>
      </c>
      <c r="B189" s="607" t="s">
        <v>3350</v>
      </c>
      <c r="C189" s="607" t="s">
        <v>5311</v>
      </c>
      <c r="D189" s="607" t="s">
        <v>5312</v>
      </c>
      <c r="E189" s="607" t="s">
        <v>5313</v>
      </c>
      <c r="F189" s="592" t="s">
        <v>5314</v>
      </c>
      <c r="G189" s="110">
        <v>190</v>
      </c>
      <c r="H189" s="507">
        <v>9</v>
      </c>
      <c r="I189" s="464">
        <v>14</v>
      </c>
      <c r="J189" s="252"/>
    </row>
    <row r="190" spans="1:10" ht="26.25" customHeight="1">
      <c r="A190" s="416" t="s" ph="1">
        <v>622</v>
      </c>
      <c r="B190" s="607" t="s">
        <v>3348</v>
      </c>
      <c r="C190" s="607" t="s">
        <v>1642</v>
      </c>
      <c r="D190" s="607" t="s">
        <v>3926</v>
      </c>
      <c r="E190" s="607" t="s">
        <v>3927</v>
      </c>
      <c r="F190" s="592" t="s">
        <v>3928</v>
      </c>
      <c r="G190" s="110">
        <v>140</v>
      </c>
      <c r="H190" s="507">
        <v>7</v>
      </c>
      <c r="I190" s="464">
        <v>11</v>
      </c>
      <c r="J190" s="252"/>
    </row>
    <row r="191" spans="1:10" ht="26.25" customHeight="1">
      <c r="A191" s="416" t="s" ph="1">
        <v>1711</v>
      </c>
      <c r="B191" s="607" t="s">
        <v>2097</v>
      </c>
      <c r="C191" s="607" t="s">
        <v>966</v>
      </c>
      <c r="D191" s="607" t="s">
        <v>2101</v>
      </c>
      <c r="E191" s="607" t="s">
        <v>3929</v>
      </c>
      <c r="F191" s="592" t="s">
        <v>5164</v>
      </c>
      <c r="G191" s="110">
        <v>509</v>
      </c>
      <c r="H191" s="507">
        <v>22</v>
      </c>
      <c r="I191" s="464">
        <v>31.5</v>
      </c>
      <c r="J191" s="252"/>
    </row>
    <row r="192" spans="1:10" ht="26.25" customHeight="1">
      <c r="A192" s="416" t="s" ph="1">
        <v>1833</v>
      </c>
      <c r="B192" s="607" t="s">
        <v>3364</v>
      </c>
      <c r="C192" s="607" t="s">
        <v>397</v>
      </c>
      <c r="D192" s="607" t="s">
        <v>3930</v>
      </c>
      <c r="E192" s="607" t="s">
        <v>3931</v>
      </c>
      <c r="F192" s="592" t="s">
        <v>2835</v>
      </c>
      <c r="G192" s="110">
        <v>59</v>
      </c>
      <c r="H192" s="507">
        <v>6</v>
      </c>
      <c r="I192" s="464">
        <v>10</v>
      </c>
      <c r="J192" s="252"/>
    </row>
    <row r="193" spans="1:10" ht="26.25" customHeight="1">
      <c r="A193" s="416" t="s" ph="1">
        <v>1789</v>
      </c>
      <c r="B193" s="607" t="s">
        <v>3932</v>
      </c>
      <c r="C193" s="607" t="s">
        <v>493</v>
      </c>
      <c r="D193" s="607" t="s">
        <v>3933</v>
      </c>
      <c r="E193" s="607" t="s">
        <v>3934</v>
      </c>
      <c r="F193" s="592" t="s">
        <v>3993</v>
      </c>
      <c r="G193" s="110">
        <v>411</v>
      </c>
      <c r="H193" s="507">
        <v>18</v>
      </c>
      <c r="I193" s="464">
        <v>27.5</v>
      </c>
      <c r="J193" s="252"/>
    </row>
    <row r="194" spans="1:10" ht="26.25" customHeight="1" thickBot="1">
      <c r="A194" s="417" t="s" ph="1">
        <v>1897</v>
      </c>
      <c r="B194" s="413" t="s">
        <v>3935</v>
      </c>
      <c r="C194" s="413" t="s">
        <v>1898</v>
      </c>
      <c r="D194" s="413" t="s">
        <v>3936</v>
      </c>
      <c r="E194" s="413" t="s">
        <v>3937</v>
      </c>
      <c r="F194" s="591" t="s">
        <v>2830</v>
      </c>
      <c r="G194" s="533">
        <v>104</v>
      </c>
      <c r="H194" s="534">
        <v>7</v>
      </c>
      <c r="I194" s="480">
        <v>11</v>
      </c>
      <c r="J194" s="252"/>
    </row>
    <row r="195" spans="1:10" ht="26.25" customHeight="1" thickBot="1">
      <c r="A195" s="56" ph="1"/>
      <c r="B195" s="55"/>
      <c r="C195" s="55"/>
      <c r="D195" s="579"/>
      <c r="E195" s="579"/>
      <c r="F195" s="583"/>
      <c r="G195" s="535"/>
      <c r="H195" s="536"/>
      <c r="I195" s="537"/>
      <c r="J195" s="252"/>
    </row>
    <row r="196" spans="1:10" ht="26.25" customHeight="1">
      <c r="A196" s="595" t="s">
        <v>1159</v>
      </c>
      <c r="B196" s="594" t="s">
        <v>1375</v>
      </c>
      <c r="C196" s="594" t="s">
        <v>1320</v>
      </c>
      <c r="D196" s="594" t="s">
        <v>1213</v>
      </c>
      <c r="E196" s="594" t="s">
        <v>1708</v>
      </c>
      <c r="F196" s="594" t="s">
        <v>260</v>
      </c>
      <c r="G196" s="594" t="s">
        <v>261</v>
      </c>
      <c r="H196" s="594" t="s">
        <v>1376</v>
      </c>
      <c r="I196" s="614" t="s">
        <v>640</v>
      </c>
    </row>
    <row r="197" spans="1:10" ht="26.25" customHeight="1">
      <c r="A197" s="199" t="s" ph="1">
        <v>1430</v>
      </c>
      <c r="B197" s="202" t="s">
        <v>3353</v>
      </c>
      <c r="C197" s="202" t="s">
        <v>987</v>
      </c>
      <c r="D197" s="202" t="s">
        <v>3938</v>
      </c>
      <c r="E197" s="202" t="s">
        <v>3939</v>
      </c>
      <c r="F197" s="203" t="s">
        <v>3940</v>
      </c>
      <c r="G197" s="144">
        <v>204</v>
      </c>
      <c r="H197" s="518">
        <v>10</v>
      </c>
      <c r="I197" s="463">
        <v>15</v>
      </c>
      <c r="J197" s="252"/>
    </row>
    <row r="198" spans="1:10" ht="26.25" customHeight="1">
      <c r="A198" s="416" t="s" ph="1">
        <v>988</v>
      </c>
      <c r="B198" s="607" t="s">
        <v>3360</v>
      </c>
      <c r="C198" s="607" t="s">
        <v>989</v>
      </c>
      <c r="D198" s="607" t="s">
        <v>3941</v>
      </c>
      <c r="E198" s="607" t="s">
        <v>3942</v>
      </c>
      <c r="F198" s="592" t="s">
        <v>2102</v>
      </c>
      <c r="G198" s="110">
        <v>133</v>
      </c>
      <c r="H198" s="507">
        <v>8</v>
      </c>
      <c r="I198" s="464">
        <v>14</v>
      </c>
      <c r="J198" s="252"/>
    </row>
    <row r="199" spans="1:10" ht="26.25" customHeight="1">
      <c r="A199" s="416" t="s" ph="1">
        <v>990</v>
      </c>
      <c r="B199" s="579" t="s">
        <v>3943</v>
      </c>
      <c r="C199" s="607" t="s">
        <v>950</v>
      </c>
      <c r="D199" s="579" t="s">
        <v>3944</v>
      </c>
      <c r="E199" s="607" t="s">
        <v>3945</v>
      </c>
      <c r="F199" s="592" t="s">
        <v>3946</v>
      </c>
      <c r="G199" s="110">
        <v>54</v>
      </c>
      <c r="H199" s="507">
        <v>5</v>
      </c>
      <c r="I199" s="464">
        <v>8</v>
      </c>
      <c r="J199" s="252"/>
    </row>
    <row r="200" spans="1:10" ht="26.25" customHeight="1">
      <c r="A200" s="416" t="s" ph="1">
        <v>189</v>
      </c>
      <c r="B200" s="607" t="s">
        <v>3947</v>
      </c>
      <c r="C200" s="607" t="s">
        <v>48</v>
      </c>
      <c r="D200" s="607" t="s">
        <v>3948</v>
      </c>
      <c r="E200" s="607" t="s">
        <v>3949</v>
      </c>
      <c r="F200" s="592" t="s">
        <v>2211</v>
      </c>
      <c r="G200" s="110">
        <v>410</v>
      </c>
      <c r="H200" s="507">
        <v>18</v>
      </c>
      <c r="I200" s="464">
        <v>26</v>
      </c>
      <c r="J200" s="252"/>
    </row>
    <row r="201" spans="1:10" ht="26.25" customHeight="1">
      <c r="A201" s="416" t="s" ph="1">
        <v>190</v>
      </c>
      <c r="B201" s="607" t="s">
        <v>3950</v>
      </c>
      <c r="C201" s="607" t="s">
        <v>49</v>
      </c>
      <c r="D201" s="607" t="s">
        <v>3951</v>
      </c>
      <c r="E201" s="607" t="s">
        <v>3952</v>
      </c>
      <c r="F201" s="592" t="s">
        <v>2831</v>
      </c>
      <c r="G201" s="110">
        <v>448</v>
      </c>
      <c r="H201" s="507">
        <v>21</v>
      </c>
      <c r="I201" s="464">
        <v>28</v>
      </c>
      <c r="J201" s="252"/>
    </row>
    <row r="202" spans="1:10" ht="26.25" customHeight="1">
      <c r="A202" s="73" t="s" ph="1">
        <v>30</v>
      </c>
      <c r="B202" s="607" t="s">
        <v>3344</v>
      </c>
      <c r="C202" s="579" t="s">
        <v>551</v>
      </c>
      <c r="D202" s="607" t="s">
        <v>3953</v>
      </c>
      <c r="E202" s="579" t="s">
        <v>3954</v>
      </c>
      <c r="F202" s="592" t="s">
        <v>2215</v>
      </c>
      <c r="G202" s="110">
        <v>618</v>
      </c>
      <c r="H202" s="507">
        <v>24</v>
      </c>
      <c r="I202" s="464">
        <v>33.5</v>
      </c>
      <c r="J202" s="252"/>
    </row>
    <row r="203" spans="1:10" ht="26.25" customHeight="1">
      <c r="A203" s="416" t="s" ph="1">
        <v>1831</v>
      </c>
      <c r="B203" s="607" t="s">
        <v>3335</v>
      </c>
      <c r="C203" s="607" t="s">
        <v>197</v>
      </c>
      <c r="D203" s="607" t="s">
        <v>3955</v>
      </c>
      <c r="E203" s="607" t="s">
        <v>3956</v>
      </c>
      <c r="F203" s="592" t="s">
        <v>3957</v>
      </c>
      <c r="G203" s="110">
        <v>365</v>
      </c>
      <c r="H203" s="507">
        <v>16</v>
      </c>
      <c r="I203" s="464">
        <v>23.5</v>
      </c>
      <c r="J203" s="165"/>
    </row>
    <row r="204" spans="1:10" ht="26.25" customHeight="1">
      <c r="A204" s="416" t="s" ph="1">
        <v>198</v>
      </c>
      <c r="B204" s="607" t="s">
        <v>3337</v>
      </c>
      <c r="C204" s="607" t="s">
        <v>199</v>
      </c>
      <c r="D204" s="607" t="s">
        <v>3958</v>
      </c>
      <c r="E204" s="607" t="s">
        <v>3959</v>
      </c>
      <c r="F204" s="592" t="s">
        <v>2834</v>
      </c>
      <c r="G204" s="110">
        <v>446</v>
      </c>
      <c r="H204" s="507">
        <v>20</v>
      </c>
      <c r="I204" s="464">
        <v>27</v>
      </c>
      <c r="J204" s="165"/>
    </row>
    <row r="205" spans="1:10" ht="26.25" customHeight="1">
      <c r="A205" s="416" t="s" ph="1">
        <v>200</v>
      </c>
      <c r="B205" s="607" t="s">
        <v>3339</v>
      </c>
      <c r="C205" s="607" t="s">
        <v>201</v>
      </c>
      <c r="D205" s="607" t="s">
        <v>3960</v>
      </c>
      <c r="E205" s="607" t="s">
        <v>3961</v>
      </c>
      <c r="F205" s="592" t="s">
        <v>3962</v>
      </c>
      <c r="G205" s="110">
        <v>407</v>
      </c>
      <c r="H205" s="507">
        <v>17</v>
      </c>
      <c r="I205" s="464">
        <v>23</v>
      </c>
      <c r="J205" s="165"/>
    </row>
    <row r="206" spans="1:10" ht="26.25" customHeight="1">
      <c r="A206" s="416" t="s" ph="1">
        <v>464</v>
      </c>
      <c r="B206" s="607" t="s">
        <v>3341</v>
      </c>
      <c r="C206" s="607" t="s">
        <v>837</v>
      </c>
      <c r="D206" s="607" t="s">
        <v>3963</v>
      </c>
      <c r="E206" s="607" t="s">
        <v>3964</v>
      </c>
      <c r="F206" s="592" t="s">
        <v>2832</v>
      </c>
      <c r="G206" s="110">
        <v>37</v>
      </c>
      <c r="H206" s="507">
        <v>4</v>
      </c>
      <c r="I206" s="464">
        <v>8</v>
      </c>
      <c r="J206" s="165"/>
    </row>
    <row r="207" spans="1:10" ht="26.25" customHeight="1">
      <c r="A207" s="416" t="s" ph="1">
        <v>509</v>
      </c>
      <c r="B207" s="607" t="s">
        <v>3477</v>
      </c>
      <c r="C207" s="607" t="s">
        <v>510</v>
      </c>
      <c r="D207" s="607" t="s">
        <v>3965</v>
      </c>
      <c r="E207" s="607" t="s">
        <v>3966</v>
      </c>
      <c r="F207" s="592" t="s">
        <v>3967</v>
      </c>
      <c r="G207" s="110">
        <v>196</v>
      </c>
      <c r="H207" s="507">
        <v>9</v>
      </c>
      <c r="I207" s="464">
        <v>18</v>
      </c>
    </row>
    <row r="208" spans="1:10" ht="26.25" customHeight="1">
      <c r="A208" s="416" t="s" ph="1">
        <v>1937</v>
      </c>
      <c r="B208" s="607" t="s">
        <v>3968</v>
      </c>
      <c r="C208" s="607" t="s">
        <v>1324</v>
      </c>
      <c r="D208" s="607" t="s">
        <v>3969</v>
      </c>
      <c r="E208" s="410" t="s">
        <v>3970</v>
      </c>
      <c r="F208" s="592" t="s">
        <v>2833</v>
      </c>
      <c r="G208" s="110">
        <v>362</v>
      </c>
      <c r="H208" s="507">
        <v>17</v>
      </c>
      <c r="I208" s="464">
        <v>23</v>
      </c>
      <c r="J208" s="252"/>
    </row>
    <row r="209" spans="1:11" ht="26.25" customHeight="1">
      <c r="A209" s="416" t="s" ph="1">
        <v>5315</v>
      </c>
      <c r="B209" s="607" t="s">
        <v>3356</v>
      </c>
      <c r="C209" s="607" t="s">
        <v>1007</v>
      </c>
      <c r="D209" s="607" t="s">
        <v>3971</v>
      </c>
      <c r="E209" s="410" t="s">
        <v>3971</v>
      </c>
      <c r="F209" s="592" t="s">
        <v>5165</v>
      </c>
      <c r="G209" s="110">
        <v>400</v>
      </c>
      <c r="H209" s="507">
        <v>19</v>
      </c>
      <c r="I209" s="464">
        <v>28</v>
      </c>
    </row>
    <row r="210" spans="1:11" ht="26.25" customHeight="1">
      <c r="A210" s="416" t="s" ph="1">
        <v>1418</v>
      </c>
      <c r="B210" s="607" t="s">
        <v>3972</v>
      </c>
      <c r="C210" s="607" t="s">
        <v>1419</v>
      </c>
      <c r="D210" s="607" t="s">
        <v>3973</v>
      </c>
      <c r="E210" s="607" t="s">
        <v>3974</v>
      </c>
      <c r="F210" s="592" t="s">
        <v>3975</v>
      </c>
      <c r="G210" s="110">
        <v>44</v>
      </c>
      <c r="H210" s="507">
        <v>5</v>
      </c>
      <c r="I210" s="464">
        <v>10</v>
      </c>
      <c r="J210" s="252"/>
    </row>
    <row r="211" spans="1:11" ht="26.25" customHeight="1">
      <c r="A211" s="416" t="s" ph="1">
        <v>72</v>
      </c>
      <c r="B211" s="607" t="s">
        <v>3976</v>
      </c>
      <c r="C211" s="607" t="s">
        <v>73</v>
      </c>
      <c r="D211" s="607" t="s">
        <v>3977</v>
      </c>
      <c r="E211" s="607" t="s">
        <v>3978</v>
      </c>
      <c r="F211" s="592" t="s">
        <v>3979</v>
      </c>
      <c r="G211" s="110">
        <v>76</v>
      </c>
      <c r="H211" s="507">
        <v>7</v>
      </c>
      <c r="I211" s="464">
        <v>13</v>
      </c>
      <c r="J211" s="252"/>
    </row>
    <row r="212" spans="1:11" ht="26.25" customHeight="1">
      <c r="A212" s="416" t="s" ph="1">
        <v>618</v>
      </c>
      <c r="B212" s="607" t="s">
        <v>3980</v>
      </c>
      <c r="C212" s="607" t="s">
        <v>619</v>
      </c>
      <c r="D212" s="607" t="s">
        <v>3981</v>
      </c>
      <c r="E212" s="607" t="s">
        <v>3982</v>
      </c>
      <c r="F212" s="592" t="s">
        <v>5166</v>
      </c>
      <c r="G212" s="110">
        <v>46</v>
      </c>
      <c r="H212" s="507">
        <v>6</v>
      </c>
      <c r="I212" s="464">
        <v>11</v>
      </c>
      <c r="J212" s="252"/>
    </row>
    <row r="213" spans="1:11" ht="26.25" customHeight="1">
      <c r="A213" s="416" t="s" ph="1">
        <v>620</v>
      </c>
      <c r="B213" s="607" t="s">
        <v>3983</v>
      </c>
      <c r="C213" s="607" t="s">
        <v>1067</v>
      </c>
      <c r="D213" s="607" t="s">
        <v>3984</v>
      </c>
      <c r="E213" s="607" t="s">
        <v>3985</v>
      </c>
      <c r="F213" s="592" t="s">
        <v>5167</v>
      </c>
      <c r="G213" s="110">
        <v>152</v>
      </c>
      <c r="H213" s="507">
        <v>9</v>
      </c>
      <c r="I213" s="464">
        <v>13</v>
      </c>
      <c r="J213" s="252"/>
    </row>
    <row r="214" spans="1:11" ht="26.25" customHeight="1">
      <c r="A214" s="416" t="s" ph="1">
        <v>1068</v>
      </c>
      <c r="B214" s="607" t="s">
        <v>3986</v>
      </c>
      <c r="C214" s="607" t="s">
        <v>1069</v>
      </c>
      <c r="D214" s="607" t="s">
        <v>3987</v>
      </c>
      <c r="E214" s="607" t="s">
        <v>3988</v>
      </c>
      <c r="F214" s="592" t="s">
        <v>3989</v>
      </c>
      <c r="G214" s="110">
        <v>61</v>
      </c>
      <c r="H214" s="507">
        <v>8</v>
      </c>
      <c r="I214" s="464">
        <v>12</v>
      </c>
      <c r="J214" s="252"/>
    </row>
    <row r="215" spans="1:11" ht="26.25" customHeight="1">
      <c r="A215" s="204" t="s" ph="1">
        <v>1202</v>
      </c>
      <c r="B215" s="205" t="s">
        <v>3990</v>
      </c>
      <c r="C215" s="205" t="s">
        <v>1566</v>
      </c>
      <c r="D215" s="205" t="s">
        <v>3991</v>
      </c>
      <c r="E215" s="205" t="s">
        <v>3992</v>
      </c>
      <c r="F215" s="593" t="s">
        <v>5168</v>
      </c>
      <c r="G215" s="145">
        <v>47</v>
      </c>
      <c r="H215" s="528">
        <v>6</v>
      </c>
      <c r="I215" s="465">
        <v>11</v>
      </c>
    </row>
    <row r="216" spans="1:11" ht="26.25" customHeight="1" thickBot="1">
      <c r="A216" s="417" t="s">
        <v>1870</v>
      </c>
      <c r="B216" s="415"/>
      <c r="C216" s="415"/>
      <c r="D216" s="415"/>
      <c r="E216" s="415"/>
      <c r="F216" s="591"/>
      <c r="G216" s="163">
        <f>SUM(G165:G215)</f>
        <v>13440</v>
      </c>
      <c r="H216" s="163">
        <f>SUM(H165:H215)</f>
        <v>646</v>
      </c>
      <c r="I216" s="532">
        <f>SUM(I165:I215)</f>
        <v>955</v>
      </c>
    </row>
    <row r="217" spans="1:11" ht="26.25" customHeight="1">
      <c r="A217" s="420"/>
      <c r="B217" s="575"/>
      <c r="C217" s="575"/>
      <c r="D217" s="575"/>
      <c r="E217" s="575"/>
      <c r="F217" s="609"/>
      <c r="G217" s="590"/>
      <c r="H217" s="590"/>
      <c r="I217" s="590"/>
    </row>
    <row r="218" spans="1:11" ht="26.25" customHeight="1" thickBot="1">
      <c r="A218" s="181" t="s">
        <v>548</v>
      </c>
      <c r="E218" s="635"/>
      <c r="F218" s="45"/>
      <c r="G218" s="45"/>
      <c r="H218" s="45"/>
      <c r="I218" s="45"/>
    </row>
    <row r="219" spans="1:11" ht="26.25" customHeight="1">
      <c r="A219" s="200" t="s">
        <v>1159</v>
      </c>
      <c r="B219" s="201" t="s">
        <v>1375</v>
      </c>
      <c r="C219" s="201" t="s">
        <v>1320</v>
      </c>
      <c r="D219" s="201" t="s">
        <v>1213</v>
      </c>
      <c r="E219" s="201" t="s">
        <v>1708</v>
      </c>
      <c r="F219" s="201" t="s">
        <v>260</v>
      </c>
      <c r="G219" s="201" t="s">
        <v>261</v>
      </c>
      <c r="H219" s="201" t="s">
        <v>1376</v>
      </c>
      <c r="I219" s="97" t="s">
        <v>640</v>
      </c>
    </row>
    <row r="220" spans="1:11" ht="26.25" customHeight="1">
      <c r="A220" s="199" t="s" ph="1">
        <v>114</v>
      </c>
      <c r="B220" s="202" t="s">
        <v>3994</v>
      </c>
      <c r="C220" s="202" t="s">
        <v>115</v>
      </c>
      <c r="D220" s="202" t="s">
        <v>3995</v>
      </c>
      <c r="E220" s="202" t="s">
        <v>3996</v>
      </c>
      <c r="F220" s="203" t="s">
        <v>3997</v>
      </c>
      <c r="G220" s="144">
        <v>167</v>
      </c>
      <c r="H220" s="518">
        <v>7</v>
      </c>
      <c r="I220" s="463">
        <v>14</v>
      </c>
      <c r="J220" s="252"/>
    </row>
    <row r="221" spans="1:11" ht="48" customHeight="1">
      <c r="A221" s="64" t="s" ph="1">
        <v>5465</v>
      </c>
      <c r="B221" s="607" t="s">
        <v>3994</v>
      </c>
      <c r="C221" s="607" t="s">
        <v>3998</v>
      </c>
      <c r="D221" s="592" t="s">
        <v>137</v>
      </c>
      <c r="E221" s="592" t="s">
        <v>137</v>
      </c>
      <c r="F221" s="592" t="s">
        <v>137</v>
      </c>
      <c r="G221" s="592" t="s">
        <v>1658</v>
      </c>
      <c r="H221" s="592" t="s">
        <v>1658</v>
      </c>
      <c r="I221" s="476" t="s">
        <v>1658</v>
      </c>
      <c r="J221" s="252"/>
      <c r="K221" s="303"/>
    </row>
    <row r="222" spans="1:11" ht="26.25" customHeight="1">
      <c r="A222" s="416" t="s" ph="1">
        <v>116</v>
      </c>
      <c r="B222" s="607" t="s">
        <v>3999</v>
      </c>
      <c r="C222" s="607" t="s">
        <v>117</v>
      </c>
      <c r="D222" s="607" t="s">
        <v>4000</v>
      </c>
      <c r="E222" s="607" t="s">
        <v>4001</v>
      </c>
      <c r="F222" s="592" t="s">
        <v>4002</v>
      </c>
      <c r="G222" s="110">
        <v>153</v>
      </c>
      <c r="H222" s="538">
        <v>10</v>
      </c>
      <c r="I222" s="464">
        <v>22</v>
      </c>
      <c r="J222" s="252"/>
    </row>
    <row r="223" spans="1:11" ht="26.25" customHeight="1">
      <c r="A223" s="416" t="s" ph="1">
        <v>1078</v>
      </c>
      <c r="B223" s="607" t="s">
        <v>4003</v>
      </c>
      <c r="C223" s="607" t="s">
        <v>462</v>
      </c>
      <c r="D223" s="607" t="s">
        <v>1165</v>
      </c>
      <c r="E223" s="607" t="s">
        <v>4004</v>
      </c>
      <c r="F223" s="592" t="s">
        <v>2836</v>
      </c>
      <c r="G223" s="110">
        <v>242</v>
      </c>
      <c r="H223" s="538">
        <v>13</v>
      </c>
      <c r="I223" s="464">
        <v>18</v>
      </c>
      <c r="J223" s="252"/>
    </row>
    <row r="224" spans="1:11" ht="26.25" customHeight="1">
      <c r="A224" s="416" t="s" ph="1">
        <v>463</v>
      </c>
      <c r="B224" s="607" t="s">
        <v>3401</v>
      </c>
      <c r="C224" s="607" t="s">
        <v>942</v>
      </c>
      <c r="D224" s="607" t="s">
        <v>4005</v>
      </c>
      <c r="E224" s="607" t="s">
        <v>4006</v>
      </c>
      <c r="F224" s="592" t="s">
        <v>2837</v>
      </c>
      <c r="G224" s="110">
        <v>475</v>
      </c>
      <c r="H224" s="538">
        <v>20</v>
      </c>
      <c r="I224" s="464">
        <v>28.5</v>
      </c>
      <c r="J224" s="252"/>
    </row>
    <row r="225" spans="1:10" ht="26.25" customHeight="1">
      <c r="A225" s="416" t="s" ph="1">
        <v>1774</v>
      </c>
      <c r="B225" s="607" t="s">
        <v>2514</v>
      </c>
      <c r="C225" s="607" t="s">
        <v>1775</v>
      </c>
      <c r="D225" s="607" t="s">
        <v>4007</v>
      </c>
      <c r="E225" s="607" t="s">
        <v>4008</v>
      </c>
      <c r="F225" s="592" t="s">
        <v>5169</v>
      </c>
      <c r="G225" s="110">
        <v>559</v>
      </c>
      <c r="H225" s="538">
        <v>23</v>
      </c>
      <c r="I225" s="464">
        <v>35.5</v>
      </c>
      <c r="J225" s="252"/>
    </row>
    <row r="226" spans="1:10" ht="26.25" customHeight="1">
      <c r="A226" s="416" t="s" ph="1">
        <v>852</v>
      </c>
      <c r="B226" s="607" t="s">
        <v>3994</v>
      </c>
      <c r="C226" s="607" t="s">
        <v>672</v>
      </c>
      <c r="D226" s="607" t="s">
        <v>4009</v>
      </c>
      <c r="E226" s="607" t="s">
        <v>4010</v>
      </c>
      <c r="F226" s="592" t="s">
        <v>5170</v>
      </c>
      <c r="G226" s="110">
        <v>453</v>
      </c>
      <c r="H226" s="538">
        <v>21</v>
      </c>
      <c r="I226" s="464">
        <v>31.5</v>
      </c>
      <c r="J226" s="252"/>
    </row>
    <row r="227" spans="1:10" ht="26.25" customHeight="1">
      <c r="A227" s="416" t="s" ph="1">
        <v>1561</v>
      </c>
      <c r="B227" s="607" t="s">
        <v>3407</v>
      </c>
      <c r="C227" s="607" t="s">
        <v>1446</v>
      </c>
      <c r="D227" s="607" t="s">
        <v>4011</v>
      </c>
      <c r="E227" s="607" t="s">
        <v>4012</v>
      </c>
      <c r="F227" s="592" t="s">
        <v>4013</v>
      </c>
      <c r="G227" s="110">
        <v>345</v>
      </c>
      <c r="H227" s="538">
        <v>15</v>
      </c>
      <c r="I227" s="464">
        <v>25.5</v>
      </c>
      <c r="J227" s="252"/>
    </row>
    <row r="228" spans="1:10" ht="26.25" customHeight="1">
      <c r="A228" s="416" t="s" ph="1">
        <v>841</v>
      </c>
      <c r="B228" s="607" t="s">
        <v>3369</v>
      </c>
      <c r="C228" s="607" t="s">
        <v>1055</v>
      </c>
      <c r="D228" s="607" t="s">
        <v>4014</v>
      </c>
      <c r="E228" s="607" t="s">
        <v>4015</v>
      </c>
      <c r="F228" s="592" t="s">
        <v>5171</v>
      </c>
      <c r="G228" s="110">
        <v>179</v>
      </c>
      <c r="H228" s="538">
        <v>10</v>
      </c>
      <c r="I228" s="464">
        <v>15</v>
      </c>
      <c r="J228" s="252"/>
    </row>
    <row r="229" spans="1:10" ht="26.25" customHeight="1">
      <c r="A229" s="416" t="s" ph="1">
        <v>1835</v>
      </c>
      <c r="B229" s="607" t="s">
        <v>3372</v>
      </c>
      <c r="C229" s="607" t="s">
        <v>1307</v>
      </c>
      <c r="D229" s="607" t="s">
        <v>4016</v>
      </c>
      <c r="E229" s="607" t="s">
        <v>4017</v>
      </c>
      <c r="F229" s="592" t="s">
        <v>5172</v>
      </c>
      <c r="G229" s="110">
        <v>78</v>
      </c>
      <c r="H229" s="538">
        <v>7</v>
      </c>
      <c r="I229" s="464">
        <v>11</v>
      </c>
      <c r="J229" s="252"/>
    </row>
    <row r="230" spans="1:10" ht="26.25" customHeight="1">
      <c r="A230" s="416" t="s" ph="1">
        <v>416</v>
      </c>
      <c r="B230" s="607" t="s">
        <v>4018</v>
      </c>
      <c r="C230" s="607" t="s">
        <v>753</v>
      </c>
      <c r="D230" s="607" t="s">
        <v>4019</v>
      </c>
      <c r="E230" s="607" t="s">
        <v>4020</v>
      </c>
      <c r="F230" s="592" t="s">
        <v>4021</v>
      </c>
      <c r="G230" s="110">
        <v>44</v>
      </c>
      <c r="H230" s="538">
        <v>6</v>
      </c>
      <c r="I230" s="464">
        <v>10</v>
      </c>
      <c r="J230" s="252"/>
    </row>
    <row r="231" spans="1:10" ht="26.25" customHeight="1">
      <c r="A231" s="416" t="s" ph="1">
        <v>1191</v>
      </c>
      <c r="B231" s="607" t="s">
        <v>3404</v>
      </c>
      <c r="C231" s="607" t="s">
        <v>225</v>
      </c>
      <c r="D231" s="607" t="s">
        <v>4022</v>
      </c>
      <c r="E231" s="607" t="s">
        <v>4023</v>
      </c>
      <c r="F231" s="539" t="s">
        <v>2749</v>
      </c>
      <c r="G231" s="110">
        <v>261</v>
      </c>
      <c r="H231" s="538">
        <v>13</v>
      </c>
      <c r="I231" s="464">
        <v>18</v>
      </c>
      <c r="J231" s="252"/>
    </row>
    <row r="232" spans="1:10" ht="26.25" customHeight="1">
      <c r="A232" s="416" t="s" ph="1">
        <v>226</v>
      </c>
      <c r="B232" s="607" t="s">
        <v>4024</v>
      </c>
      <c r="C232" s="607" t="s">
        <v>328</v>
      </c>
      <c r="D232" s="607" t="s">
        <v>4025</v>
      </c>
      <c r="E232" s="607" t="s">
        <v>4026</v>
      </c>
      <c r="F232" s="592" t="s">
        <v>5173</v>
      </c>
      <c r="G232" s="110">
        <v>32</v>
      </c>
      <c r="H232" s="538">
        <v>5</v>
      </c>
      <c r="I232" s="464">
        <v>8</v>
      </c>
      <c r="J232" s="252"/>
    </row>
    <row r="233" spans="1:10" ht="26.25" customHeight="1">
      <c r="A233" s="416" t="s" ph="1">
        <v>329</v>
      </c>
      <c r="B233" s="607" t="s">
        <v>3375</v>
      </c>
      <c r="C233" s="607" t="s">
        <v>330</v>
      </c>
      <c r="D233" s="607" t="s">
        <v>4027</v>
      </c>
      <c r="E233" s="607" t="s">
        <v>4028</v>
      </c>
      <c r="F233" s="592" t="s">
        <v>4029</v>
      </c>
      <c r="G233" s="110">
        <v>75</v>
      </c>
      <c r="H233" s="538">
        <v>7</v>
      </c>
      <c r="I233" s="464">
        <v>11</v>
      </c>
      <c r="J233" s="252"/>
    </row>
    <row r="234" spans="1:10" ht="26.25" customHeight="1">
      <c r="A234" s="416" t="s" ph="1">
        <v>331</v>
      </c>
      <c r="B234" s="607" t="s">
        <v>3378</v>
      </c>
      <c r="C234" s="607" t="s">
        <v>332</v>
      </c>
      <c r="D234" s="607" t="s">
        <v>4030</v>
      </c>
      <c r="E234" s="607" t="s">
        <v>4031</v>
      </c>
      <c r="F234" s="592" t="s">
        <v>4032</v>
      </c>
      <c r="G234" s="110">
        <v>48</v>
      </c>
      <c r="H234" s="538">
        <v>7</v>
      </c>
      <c r="I234" s="464">
        <v>10</v>
      </c>
      <c r="J234" s="252"/>
    </row>
    <row r="235" spans="1:10" ht="26.25" customHeight="1">
      <c r="A235" s="416" t="s" ph="1">
        <v>333</v>
      </c>
      <c r="B235" s="607" t="s">
        <v>3379</v>
      </c>
      <c r="C235" s="607" t="s">
        <v>920</v>
      </c>
      <c r="D235" s="607" t="s">
        <v>4033</v>
      </c>
      <c r="E235" s="607" t="s">
        <v>4034</v>
      </c>
      <c r="F235" s="592" t="s">
        <v>4035</v>
      </c>
      <c r="G235" s="110">
        <v>95</v>
      </c>
      <c r="H235" s="538">
        <v>6</v>
      </c>
      <c r="I235" s="464">
        <v>10</v>
      </c>
      <c r="J235" s="252"/>
    </row>
    <row r="236" spans="1:10" ht="26.25" customHeight="1">
      <c r="A236" s="540" t="s" ph="1">
        <v>811</v>
      </c>
      <c r="B236" s="607" t="s">
        <v>3380</v>
      </c>
      <c r="C236" s="607" t="s">
        <v>921</v>
      </c>
      <c r="D236" s="607" t="s">
        <v>2218</v>
      </c>
      <c r="E236" s="607" t="s">
        <v>4036</v>
      </c>
      <c r="F236" s="592" t="s">
        <v>5174</v>
      </c>
      <c r="G236" s="110">
        <v>199</v>
      </c>
      <c r="H236" s="538">
        <v>10</v>
      </c>
      <c r="I236" s="464">
        <v>15</v>
      </c>
      <c r="J236" s="252"/>
    </row>
    <row r="237" spans="1:10" ht="26.25" customHeight="1">
      <c r="A237" s="416" t="s" ph="1">
        <v>1237</v>
      </c>
      <c r="B237" s="607" t="s">
        <v>3385</v>
      </c>
      <c r="C237" s="607" t="s">
        <v>1238</v>
      </c>
      <c r="D237" s="607" t="s">
        <v>4037</v>
      </c>
      <c r="E237" s="607" t="s">
        <v>4038</v>
      </c>
      <c r="F237" s="592" t="s">
        <v>2748</v>
      </c>
      <c r="G237" s="110">
        <v>73</v>
      </c>
      <c r="H237" s="538">
        <v>7</v>
      </c>
      <c r="I237" s="464">
        <v>11</v>
      </c>
      <c r="J237" s="252"/>
    </row>
    <row r="238" spans="1:10" ht="26.25" customHeight="1">
      <c r="A238" s="416" t="s" ph="1">
        <v>1687</v>
      </c>
      <c r="B238" s="607" t="s">
        <v>2104</v>
      </c>
      <c r="C238" s="607" t="s">
        <v>1573</v>
      </c>
      <c r="D238" s="607" t="s">
        <v>4039</v>
      </c>
      <c r="E238" s="607" t="s">
        <v>4040</v>
      </c>
      <c r="F238" s="592" t="s">
        <v>2025</v>
      </c>
      <c r="G238" s="110">
        <v>564</v>
      </c>
      <c r="H238" s="538">
        <v>23</v>
      </c>
      <c r="I238" s="464">
        <v>34</v>
      </c>
      <c r="J238" s="252"/>
    </row>
    <row r="239" spans="1:10" ht="26.25" customHeight="1">
      <c r="A239" s="416" t="s" ph="1">
        <v>1194</v>
      </c>
      <c r="B239" s="607" t="s">
        <v>3386</v>
      </c>
      <c r="C239" s="607" t="s">
        <v>1195</v>
      </c>
      <c r="D239" s="607" t="s">
        <v>4041</v>
      </c>
      <c r="E239" s="607" t="s">
        <v>4042</v>
      </c>
      <c r="F239" s="592" t="s">
        <v>4043</v>
      </c>
      <c r="G239" s="110">
        <v>275</v>
      </c>
      <c r="H239" s="538">
        <v>14</v>
      </c>
      <c r="I239" s="464">
        <v>20</v>
      </c>
      <c r="J239" s="252"/>
    </row>
    <row r="240" spans="1:10" ht="26.25" customHeight="1">
      <c r="A240" s="416" t="s" ph="1">
        <v>1209</v>
      </c>
      <c r="B240" s="607" t="s">
        <v>4044</v>
      </c>
      <c r="C240" s="607" t="s">
        <v>1204</v>
      </c>
      <c r="D240" s="607" t="s">
        <v>4045</v>
      </c>
      <c r="E240" s="607" t="s">
        <v>4046</v>
      </c>
      <c r="F240" s="592" t="s">
        <v>5175</v>
      </c>
      <c r="G240" s="110">
        <v>84</v>
      </c>
      <c r="H240" s="538">
        <v>7</v>
      </c>
      <c r="I240" s="464">
        <v>11</v>
      </c>
      <c r="J240" s="252"/>
    </row>
    <row r="241" spans="1:10" ht="26.25" customHeight="1">
      <c r="A241" s="416" t="s" ph="1">
        <v>1786</v>
      </c>
      <c r="B241" s="607" t="s">
        <v>4047</v>
      </c>
      <c r="C241" s="607" t="s">
        <v>913</v>
      </c>
      <c r="D241" s="607" t="s">
        <v>4048</v>
      </c>
      <c r="E241" s="607" t="s">
        <v>4049</v>
      </c>
      <c r="F241" s="592" t="s">
        <v>2838</v>
      </c>
      <c r="G241" s="110">
        <v>60</v>
      </c>
      <c r="H241" s="538">
        <v>7</v>
      </c>
      <c r="I241" s="464">
        <v>11</v>
      </c>
      <c r="J241" s="252"/>
    </row>
    <row r="242" spans="1:10" ht="26.25" customHeight="1">
      <c r="A242" s="416" t="s" ph="1">
        <v>539</v>
      </c>
      <c r="B242" s="607" t="s">
        <v>4050</v>
      </c>
      <c r="C242" s="607" t="s">
        <v>1689</v>
      </c>
      <c r="D242" s="607" t="s">
        <v>4051</v>
      </c>
      <c r="E242" s="607" t="s">
        <v>4052</v>
      </c>
      <c r="F242" s="592" t="s">
        <v>2219</v>
      </c>
      <c r="G242" s="110">
        <v>174</v>
      </c>
      <c r="H242" s="538">
        <v>8</v>
      </c>
      <c r="I242" s="464">
        <v>12</v>
      </c>
      <c r="J242" s="252"/>
    </row>
    <row r="243" spans="1:10" ht="26.25" customHeight="1">
      <c r="A243" s="416" t="s" ph="1">
        <v>1192</v>
      </c>
      <c r="B243" s="607" t="s">
        <v>4053</v>
      </c>
      <c r="C243" s="607" t="s">
        <v>1193</v>
      </c>
      <c r="D243" s="607" t="s">
        <v>4054</v>
      </c>
      <c r="E243" s="607" t="s">
        <v>4055</v>
      </c>
      <c r="F243" s="592" t="s">
        <v>5176</v>
      </c>
      <c r="G243" s="110">
        <v>588</v>
      </c>
      <c r="H243" s="538">
        <v>23</v>
      </c>
      <c r="I243" s="464">
        <v>34.5</v>
      </c>
      <c r="J243" s="252"/>
    </row>
    <row r="244" spans="1:10" ht="26.25" customHeight="1">
      <c r="A244" s="416" t="s" ph="1">
        <v>1690</v>
      </c>
      <c r="B244" s="607" t="s">
        <v>4056</v>
      </c>
      <c r="C244" s="607" t="s">
        <v>560</v>
      </c>
      <c r="D244" s="607" t="s">
        <v>4057</v>
      </c>
      <c r="E244" s="607" t="s">
        <v>4058</v>
      </c>
      <c r="F244" s="592" t="s">
        <v>5177</v>
      </c>
      <c r="G244" s="110">
        <v>742</v>
      </c>
      <c r="H244" s="538">
        <v>31</v>
      </c>
      <c r="I244" s="464">
        <v>44.5</v>
      </c>
      <c r="J244" s="252"/>
    </row>
    <row r="245" spans="1:10" ht="26.25" customHeight="1">
      <c r="A245" s="416" t="s" ph="1">
        <v>209</v>
      </c>
      <c r="B245" s="607" t="s">
        <v>4059</v>
      </c>
      <c r="C245" s="607" t="s">
        <v>234</v>
      </c>
      <c r="D245" s="607" t="s">
        <v>4060</v>
      </c>
      <c r="E245" s="607" t="s">
        <v>4061</v>
      </c>
      <c r="F245" s="592" t="s">
        <v>5178</v>
      </c>
      <c r="G245" s="110">
        <v>174</v>
      </c>
      <c r="H245" s="538">
        <v>9</v>
      </c>
      <c r="I245" s="464">
        <v>13</v>
      </c>
      <c r="J245" s="252"/>
    </row>
    <row r="246" spans="1:10" ht="26.25" customHeight="1">
      <c r="A246" s="416" t="s" ph="1">
        <v>1784</v>
      </c>
      <c r="B246" s="607" t="s">
        <v>3414</v>
      </c>
      <c r="C246" s="607" t="s">
        <v>235</v>
      </c>
      <c r="D246" s="607" t="s">
        <v>4062</v>
      </c>
      <c r="E246" s="607" t="s">
        <v>4063</v>
      </c>
      <c r="F246" s="592" t="s">
        <v>2220</v>
      </c>
      <c r="G246" s="110">
        <v>641</v>
      </c>
      <c r="H246" s="538">
        <v>25</v>
      </c>
      <c r="I246" s="464">
        <v>35</v>
      </c>
      <c r="J246" s="252"/>
    </row>
    <row r="247" spans="1:10" ht="26.25" customHeight="1">
      <c r="A247" s="416" t="s" ph="1">
        <v>1785</v>
      </c>
      <c r="B247" s="607" t="s">
        <v>3416</v>
      </c>
      <c r="C247" s="607" t="s">
        <v>469</v>
      </c>
      <c r="D247" s="607" t="s">
        <v>4064</v>
      </c>
      <c r="E247" s="607" t="s">
        <v>4065</v>
      </c>
      <c r="F247" s="592" t="s">
        <v>5179</v>
      </c>
      <c r="G247" s="110">
        <v>147</v>
      </c>
      <c r="H247" s="538">
        <v>7</v>
      </c>
      <c r="I247" s="464">
        <v>11.5</v>
      </c>
      <c r="J247" s="252"/>
    </row>
    <row r="248" spans="1:10" ht="26.25" customHeight="1">
      <c r="A248" s="416" t="s" ph="1">
        <v>210</v>
      </c>
      <c r="B248" s="607" t="s">
        <v>3412</v>
      </c>
      <c r="C248" s="607" t="s">
        <v>232</v>
      </c>
      <c r="D248" s="607" t="s">
        <v>4066</v>
      </c>
      <c r="E248" s="607" t="s">
        <v>4067</v>
      </c>
      <c r="F248" s="592" t="s">
        <v>2217</v>
      </c>
      <c r="G248" s="110">
        <v>142</v>
      </c>
      <c r="H248" s="538">
        <v>7</v>
      </c>
      <c r="I248" s="464">
        <v>12</v>
      </c>
      <c r="J248" s="252"/>
    </row>
    <row r="249" spans="1:10" ht="26.25" customHeight="1">
      <c r="A249" s="416" t="s" ph="1">
        <v>1116</v>
      </c>
      <c r="B249" s="607" t="s">
        <v>4068</v>
      </c>
      <c r="C249" s="607" t="s">
        <v>233</v>
      </c>
      <c r="D249" s="607" t="s">
        <v>4069</v>
      </c>
      <c r="E249" s="607" t="s">
        <v>4070</v>
      </c>
      <c r="F249" s="592" t="s">
        <v>5180</v>
      </c>
      <c r="G249" s="110">
        <v>493</v>
      </c>
      <c r="H249" s="538">
        <v>22</v>
      </c>
      <c r="I249" s="464">
        <v>31.5</v>
      </c>
      <c r="J249" s="252"/>
    </row>
    <row r="250" spans="1:10" ht="26.25" customHeight="1">
      <c r="A250" s="416" t="s" ph="1">
        <v>1117</v>
      </c>
      <c r="B250" s="607" t="s">
        <v>4071</v>
      </c>
      <c r="C250" s="607" t="s">
        <v>58</v>
      </c>
      <c r="D250" s="607" t="s">
        <v>4072</v>
      </c>
      <c r="E250" s="607" t="s">
        <v>4073</v>
      </c>
      <c r="F250" s="592" t="s">
        <v>5181</v>
      </c>
      <c r="G250" s="110">
        <v>108</v>
      </c>
      <c r="H250" s="538">
        <v>7</v>
      </c>
      <c r="I250" s="464">
        <v>12</v>
      </c>
      <c r="J250" s="252"/>
    </row>
    <row r="251" spans="1:10" ht="26.25" customHeight="1">
      <c r="A251" s="416" t="s" ph="1">
        <v>1061</v>
      </c>
      <c r="B251" s="607" t="s">
        <v>4074</v>
      </c>
      <c r="C251" s="607" t="s">
        <v>59</v>
      </c>
      <c r="D251" s="607" t="s">
        <v>4075</v>
      </c>
      <c r="E251" s="607" t="s">
        <v>4076</v>
      </c>
      <c r="F251" s="592" t="s">
        <v>5182</v>
      </c>
      <c r="G251" s="110">
        <v>291</v>
      </c>
      <c r="H251" s="538">
        <v>15</v>
      </c>
      <c r="I251" s="464">
        <v>21.5</v>
      </c>
      <c r="J251" s="252"/>
    </row>
    <row r="252" spans="1:10" ht="26.25" customHeight="1" thickBot="1">
      <c r="A252" s="417" t="s" ph="1">
        <v>1364</v>
      </c>
      <c r="B252" s="413" t="s">
        <v>4077</v>
      </c>
      <c r="C252" s="413" t="s">
        <v>60</v>
      </c>
      <c r="D252" s="413" t="s">
        <v>4078</v>
      </c>
      <c r="E252" s="413" t="s">
        <v>4079</v>
      </c>
      <c r="F252" s="591" t="s">
        <v>5183</v>
      </c>
      <c r="G252" s="533">
        <v>206</v>
      </c>
      <c r="H252" s="507">
        <v>10</v>
      </c>
      <c r="I252" s="464">
        <v>14</v>
      </c>
      <c r="J252" s="252"/>
    </row>
    <row r="253" spans="1:10" ht="26.25" customHeight="1" thickBot="1">
      <c r="A253" s="420" ph="1"/>
      <c r="B253" s="579"/>
      <c r="C253" s="579"/>
      <c r="D253" s="579"/>
      <c r="E253" s="579"/>
      <c r="F253" s="583"/>
      <c r="G253" s="17"/>
      <c r="H253" s="524"/>
      <c r="I253" s="541"/>
      <c r="J253" s="300"/>
    </row>
    <row r="254" spans="1:10" ht="26.25" customHeight="1">
      <c r="A254" s="595" t="s">
        <v>1159</v>
      </c>
      <c r="B254" s="594" t="s">
        <v>1375</v>
      </c>
      <c r="C254" s="594" t="s">
        <v>1320</v>
      </c>
      <c r="D254" s="594" t="s">
        <v>1213</v>
      </c>
      <c r="E254" s="594" t="s">
        <v>1708</v>
      </c>
      <c r="F254" s="594" t="s">
        <v>260</v>
      </c>
      <c r="G254" s="594" t="s">
        <v>261</v>
      </c>
      <c r="H254" s="594" t="s">
        <v>1376</v>
      </c>
      <c r="I254" s="614" t="s">
        <v>640</v>
      </c>
      <c r="J254" s="252"/>
    </row>
    <row r="255" spans="1:10" ht="26.25" customHeight="1">
      <c r="A255" s="416" t="s" ph="1">
        <v>729</v>
      </c>
      <c r="B255" s="607" t="s">
        <v>4080</v>
      </c>
      <c r="C255" s="607" t="s">
        <v>279</v>
      </c>
      <c r="D255" s="592" t="s">
        <v>137</v>
      </c>
      <c r="E255" s="592" t="s">
        <v>137</v>
      </c>
      <c r="F255" s="592" t="s">
        <v>137</v>
      </c>
      <c r="G255" s="592" t="s">
        <v>137</v>
      </c>
      <c r="H255" s="584" t="s">
        <v>137</v>
      </c>
      <c r="I255" s="476" t="s">
        <v>137</v>
      </c>
    </row>
    <row r="256" spans="1:10" ht="26.25" customHeight="1">
      <c r="A256" s="416" t="s" ph="1">
        <v>730</v>
      </c>
      <c r="B256" s="607" t="s">
        <v>4081</v>
      </c>
      <c r="C256" s="607" t="s">
        <v>728</v>
      </c>
      <c r="D256" s="592" t="s">
        <v>137</v>
      </c>
      <c r="E256" s="592" t="s">
        <v>137</v>
      </c>
      <c r="F256" s="592" t="s">
        <v>137</v>
      </c>
      <c r="G256" s="592" t="s">
        <v>137</v>
      </c>
      <c r="H256" s="584" t="s">
        <v>137</v>
      </c>
      <c r="I256" s="476" t="s">
        <v>137</v>
      </c>
      <c r="J256" s="252"/>
    </row>
    <row r="257" spans="1:13" ht="26.25" customHeight="1">
      <c r="A257" s="416" t="s" ph="1">
        <v>1504</v>
      </c>
      <c r="B257" s="607" t="s">
        <v>4082</v>
      </c>
      <c r="C257" s="607" t="s">
        <v>1505</v>
      </c>
      <c r="D257" s="607" t="s">
        <v>4083</v>
      </c>
      <c r="E257" s="607" t="s">
        <v>4084</v>
      </c>
      <c r="F257" s="592" t="s">
        <v>4085</v>
      </c>
      <c r="G257" s="110">
        <v>80</v>
      </c>
      <c r="H257" s="507">
        <v>8</v>
      </c>
      <c r="I257" s="464">
        <v>12</v>
      </c>
      <c r="J257" s="252"/>
    </row>
    <row r="258" spans="1:13" ht="26.25" customHeight="1">
      <c r="A258" s="416" t="s" ph="1">
        <v>278</v>
      </c>
      <c r="B258" s="607" t="s">
        <v>4086</v>
      </c>
      <c r="C258" s="607" t="s">
        <v>617</v>
      </c>
      <c r="D258" s="607" t="s">
        <v>4087</v>
      </c>
      <c r="E258" s="607" t="s">
        <v>4088</v>
      </c>
      <c r="F258" s="592" t="s">
        <v>4089</v>
      </c>
      <c r="G258" s="542">
        <v>88</v>
      </c>
      <c r="H258" s="507">
        <v>8</v>
      </c>
      <c r="I258" s="543">
        <v>12</v>
      </c>
      <c r="J258" s="252"/>
    </row>
    <row r="259" spans="1:13" ht="26.25" customHeight="1">
      <c r="A259" s="416" t="s" ph="1">
        <v>1365</v>
      </c>
      <c r="B259" s="607" t="s">
        <v>4090</v>
      </c>
      <c r="C259" s="607" t="s">
        <v>762</v>
      </c>
      <c r="D259" s="607" t="s">
        <v>4091</v>
      </c>
      <c r="E259" s="607" t="s">
        <v>4092</v>
      </c>
      <c r="F259" s="592" t="s">
        <v>4093</v>
      </c>
      <c r="G259" s="110">
        <v>14</v>
      </c>
      <c r="H259" s="507">
        <v>3</v>
      </c>
      <c r="I259" s="544">
        <v>6</v>
      </c>
      <c r="J259" s="252"/>
    </row>
    <row r="260" spans="1:13" ht="26.25" customHeight="1">
      <c r="A260" s="416" t="s" ph="1">
        <v>763</v>
      </c>
      <c r="B260" s="607" t="s">
        <v>4094</v>
      </c>
      <c r="C260" s="607" t="s">
        <v>764</v>
      </c>
      <c r="D260" s="607" t="s">
        <v>4095</v>
      </c>
      <c r="E260" s="607" t="s">
        <v>4096</v>
      </c>
      <c r="F260" s="592" t="s">
        <v>4097</v>
      </c>
      <c r="G260" s="110">
        <v>80</v>
      </c>
      <c r="H260" s="507">
        <v>7</v>
      </c>
      <c r="I260" s="464">
        <v>11</v>
      </c>
      <c r="J260" s="252"/>
    </row>
    <row r="261" spans="1:13" ht="26.25" customHeight="1">
      <c r="A261" s="416" t="s" ph="1">
        <v>1672</v>
      </c>
      <c r="B261" s="607" t="s">
        <v>4098</v>
      </c>
      <c r="C261" s="607" t="s">
        <v>502</v>
      </c>
      <c r="D261" s="592" t="s">
        <v>137</v>
      </c>
      <c r="E261" s="592" t="s">
        <v>137</v>
      </c>
      <c r="F261" s="592" t="s">
        <v>137</v>
      </c>
      <c r="G261" s="592" t="s">
        <v>137</v>
      </c>
      <c r="H261" s="592" t="s">
        <v>137</v>
      </c>
      <c r="I261" s="545" t="s">
        <v>4099</v>
      </c>
      <c r="J261" s="252"/>
    </row>
    <row r="262" spans="1:13" ht="26.25" customHeight="1">
      <c r="A262" s="204" t="s" ph="1">
        <v>1896</v>
      </c>
      <c r="B262" s="205" t="s">
        <v>4100</v>
      </c>
      <c r="C262" s="205" t="s">
        <v>438</v>
      </c>
      <c r="D262" s="593" t="s">
        <v>137</v>
      </c>
      <c r="E262" s="593" t="s">
        <v>137</v>
      </c>
      <c r="F262" s="593" t="s">
        <v>137</v>
      </c>
      <c r="G262" s="593" t="s">
        <v>137</v>
      </c>
      <c r="H262" s="593" t="s">
        <v>137</v>
      </c>
      <c r="I262" s="546" t="s">
        <v>4099</v>
      </c>
      <c r="J262" s="165"/>
    </row>
    <row r="263" spans="1:13" ht="26.25" customHeight="1" thickBot="1">
      <c r="A263" s="417" t="s">
        <v>1870</v>
      </c>
      <c r="B263" s="415"/>
      <c r="C263" s="415"/>
      <c r="D263" s="415"/>
      <c r="E263" s="415"/>
      <c r="F263" s="591"/>
      <c r="G263" s="163">
        <f>SUM(G220:G262)</f>
        <v>8429</v>
      </c>
      <c r="H263" s="163">
        <f>SUM(H220:H262)</f>
        <v>428</v>
      </c>
      <c r="I263" s="532">
        <f>SUM(I220:I262)</f>
        <v>652.5</v>
      </c>
      <c r="J263" s="252"/>
    </row>
    <row r="264" spans="1:13" ht="26.25" customHeight="1">
      <c r="A264" s="420"/>
      <c r="B264" s="579"/>
      <c r="C264" s="579"/>
      <c r="D264" s="579"/>
      <c r="E264" s="579"/>
      <c r="F264" s="583"/>
      <c r="G264" s="577"/>
      <c r="H264" s="577"/>
      <c r="I264" s="577"/>
      <c r="J264" s="252"/>
    </row>
    <row r="265" spans="1:13" ht="26.25" customHeight="1" thickBot="1">
      <c r="A265" s="181" t="s">
        <v>821</v>
      </c>
      <c r="B265" s="579"/>
      <c r="C265" s="579"/>
      <c r="D265" s="579"/>
      <c r="E265" s="579"/>
      <c r="F265" s="583"/>
      <c r="G265" s="577"/>
      <c r="H265" s="717"/>
      <c r="I265" s="717"/>
      <c r="J265" s="252"/>
    </row>
    <row r="266" spans="1:13" ht="26.25" customHeight="1">
      <c r="A266" s="200" t="s">
        <v>1159</v>
      </c>
      <c r="B266" s="201" t="s">
        <v>1375</v>
      </c>
      <c r="C266" s="201" t="s">
        <v>1320</v>
      </c>
      <c r="D266" s="201" t="s">
        <v>1213</v>
      </c>
      <c r="E266" s="201" t="s">
        <v>1708</v>
      </c>
      <c r="F266" s="201" t="s">
        <v>260</v>
      </c>
      <c r="G266" s="201" t="s">
        <v>261</v>
      </c>
      <c r="H266" s="201" t="s">
        <v>1376</v>
      </c>
      <c r="I266" s="97" t="s">
        <v>640</v>
      </c>
      <c r="J266" s="252"/>
    </row>
    <row r="267" spans="1:13" ht="26.25" customHeight="1">
      <c r="A267" s="199" t="s" ph="1">
        <v>1314</v>
      </c>
      <c r="B267" s="202" t="s">
        <v>4101</v>
      </c>
      <c r="C267" s="202" t="s">
        <v>552</v>
      </c>
      <c r="D267" s="202" t="s">
        <v>4102</v>
      </c>
      <c r="E267" s="202" t="s">
        <v>4103</v>
      </c>
      <c r="F267" s="203" t="s">
        <v>2239</v>
      </c>
      <c r="G267" s="144">
        <v>312</v>
      </c>
      <c r="H267" s="518">
        <v>15</v>
      </c>
      <c r="I267" s="463">
        <v>21</v>
      </c>
      <c r="J267" s="252"/>
    </row>
    <row r="268" spans="1:13" ht="26.25" customHeight="1">
      <c r="A268" s="416" t="s" ph="1">
        <v>1044</v>
      </c>
      <c r="B268" s="607" t="s">
        <v>4104</v>
      </c>
      <c r="C268" s="607" t="s">
        <v>1045</v>
      </c>
      <c r="D268" s="607" t="s">
        <v>4105</v>
      </c>
      <c r="E268" s="607" t="s">
        <v>4106</v>
      </c>
      <c r="F268" s="592" t="s">
        <v>4107</v>
      </c>
      <c r="G268" s="110">
        <v>76</v>
      </c>
      <c r="H268" s="507">
        <v>6</v>
      </c>
      <c r="I268" s="464">
        <v>11</v>
      </c>
      <c r="J268" s="252"/>
    </row>
    <row r="269" spans="1:13" ht="26.25" customHeight="1">
      <c r="A269" s="416" t="s" ph="1">
        <v>1046</v>
      </c>
      <c r="B269" s="607" t="s">
        <v>4108</v>
      </c>
      <c r="C269" s="607" t="s">
        <v>1047</v>
      </c>
      <c r="D269" s="607" t="s">
        <v>4109</v>
      </c>
      <c r="E269" s="607" t="s">
        <v>4110</v>
      </c>
      <c r="F269" s="592" t="s">
        <v>5184</v>
      </c>
      <c r="G269" s="110">
        <v>70</v>
      </c>
      <c r="H269" s="507">
        <v>7</v>
      </c>
      <c r="I269" s="464">
        <v>12</v>
      </c>
      <c r="J269" s="252"/>
    </row>
    <row r="270" spans="1:13" ht="26.25" customHeight="1">
      <c r="A270" s="416" t="s" ph="1">
        <v>1368</v>
      </c>
      <c r="B270" s="607" t="s">
        <v>4111</v>
      </c>
      <c r="C270" s="607" t="s">
        <v>1748</v>
      </c>
      <c r="D270" s="607" t="s">
        <v>4112</v>
      </c>
      <c r="E270" s="607" t="s">
        <v>4113</v>
      </c>
      <c r="F270" s="592" t="s">
        <v>4114</v>
      </c>
      <c r="G270" s="110">
        <v>54</v>
      </c>
      <c r="H270" s="507">
        <v>7</v>
      </c>
      <c r="I270" s="464">
        <v>12</v>
      </c>
      <c r="J270" s="252"/>
      <c r="K270" s="409"/>
      <c r="L270" s="409"/>
      <c r="M270" s="422"/>
    </row>
    <row r="271" spans="1:13" ht="26.25" customHeight="1">
      <c r="A271" s="416" t="s" ph="1">
        <v>1490</v>
      </c>
      <c r="B271" s="607" t="s">
        <v>4115</v>
      </c>
      <c r="C271" s="607" t="s">
        <v>350</v>
      </c>
      <c r="D271" s="607" t="s">
        <v>4116</v>
      </c>
      <c r="E271" s="607" t="s">
        <v>4117</v>
      </c>
      <c r="F271" s="592" t="s">
        <v>4118</v>
      </c>
      <c r="G271" s="110">
        <v>244</v>
      </c>
      <c r="H271" s="507">
        <v>12</v>
      </c>
      <c r="I271" s="464">
        <v>20</v>
      </c>
      <c r="J271" s="252"/>
      <c r="M271" s="409"/>
    </row>
    <row r="272" spans="1:13" ht="26.25" customHeight="1">
      <c r="A272" s="416" t="s" ph="1">
        <v>1366</v>
      </c>
      <c r="B272" s="607" t="s">
        <v>3002</v>
      </c>
      <c r="C272" s="607" t="s">
        <v>1570</v>
      </c>
      <c r="D272" s="607" t="s">
        <v>4119</v>
      </c>
      <c r="E272" s="607" t="s">
        <v>4120</v>
      </c>
      <c r="F272" s="592" t="s">
        <v>4121</v>
      </c>
      <c r="G272" s="110">
        <v>242</v>
      </c>
      <c r="H272" s="507">
        <v>14</v>
      </c>
      <c r="I272" s="464">
        <v>20.5</v>
      </c>
      <c r="J272" s="252"/>
    </row>
    <row r="273" spans="1:14" ht="26.25" customHeight="1">
      <c r="A273" s="416" t="s" ph="1">
        <v>1367</v>
      </c>
      <c r="B273" s="607" t="s">
        <v>4122</v>
      </c>
      <c r="C273" s="607" t="s">
        <v>491</v>
      </c>
      <c r="D273" s="607" t="s">
        <v>4123</v>
      </c>
      <c r="E273" s="607" t="s">
        <v>4124</v>
      </c>
      <c r="F273" s="592" t="s">
        <v>2839</v>
      </c>
      <c r="G273" s="110">
        <v>113</v>
      </c>
      <c r="H273" s="507">
        <v>9</v>
      </c>
      <c r="I273" s="464">
        <v>14</v>
      </c>
      <c r="J273" s="252"/>
    </row>
    <row r="274" spans="1:14" ht="26.25" customHeight="1">
      <c r="A274" s="416" t="s" ph="1">
        <v>492</v>
      </c>
      <c r="B274" s="607" t="s">
        <v>4125</v>
      </c>
      <c r="C274" s="607" t="s">
        <v>229</v>
      </c>
      <c r="D274" s="607" t="s">
        <v>4126</v>
      </c>
      <c r="E274" s="607" t="s">
        <v>4127</v>
      </c>
      <c r="F274" s="592" t="s">
        <v>5185</v>
      </c>
      <c r="G274" s="110">
        <v>107</v>
      </c>
      <c r="H274" s="507">
        <v>8</v>
      </c>
      <c r="I274" s="464">
        <v>12.5</v>
      </c>
      <c r="J274" s="252"/>
    </row>
    <row r="275" spans="1:14" ht="26.25" customHeight="1">
      <c r="A275" s="416" t="s" ph="1">
        <v>168</v>
      </c>
      <c r="B275" s="607" t="s">
        <v>4128</v>
      </c>
      <c r="C275" s="607" t="s">
        <v>169</v>
      </c>
      <c r="D275" s="607" t="s">
        <v>4129</v>
      </c>
      <c r="E275" s="607" t="s">
        <v>4130</v>
      </c>
      <c r="F275" s="592" t="s">
        <v>5186</v>
      </c>
      <c r="G275" s="110">
        <v>434</v>
      </c>
      <c r="H275" s="507">
        <v>19</v>
      </c>
      <c r="I275" s="464">
        <v>25.5</v>
      </c>
      <c r="J275" s="252"/>
    </row>
    <row r="276" spans="1:14" ht="26.25" customHeight="1">
      <c r="A276" s="416" t="s" ph="1">
        <v>215</v>
      </c>
      <c r="B276" s="607" t="s">
        <v>4131</v>
      </c>
      <c r="C276" s="607" t="s">
        <v>216</v>
      </c>
      <c r="D276" s="607" t="s">
        <v>4132</v>
      </c>
      <c r="E276" s="607" t="s">
        <v>4132</v>
      </c>
      <c r="F276" s="592" t="s">
        <v>4133</v>
      </c>
      <c r="G276" s="110">
        <v>243</v>
      </c>
      <c r="H276" s="507">
        <v>13</v>
      </c>
      <c r="I276" s="464">
        <v>18.5</v>
      </c>
      <c r="J276" s="252"/>
      <c r="K276" s="409"/>
      <c r="L276" s="409"/>
      <c r="M276" s="409"/>
    </row>
    <row r="277" spans="1:14" ht="26.25" customHeight="1">
      <c r="A277" s="416" t="s" ph="1">
        <v>193</v>
      </c>
      <c r="B277" s="607" t="s">
        <v>4134</v>
      </c>
      <c r="C277" s="607" t="s">
        <v>247</v>
      </c>
      <c r="D277" s="607" t="s">
        <v>4135</v>
      </c>
      <c r="E277" s="607" t="s">
        <v>4136</v>
      </c>
      <c r="F277" s="592" t="s">
        <v>5187</v>
      </c>
      <c r="G277" s="110">
        <v>47</v>
      </c>
      <c r="H277" s="507">
        <v>7</v>
      </c>
      <c r="I277" s="464">
        <v>10.5</v>
      </c>
      <c r="J277" s="252"/>
    </row>
    <row r="278" spans="1:14" ht="26.25" customHeight="1">
      <c r="A278" s="416" t="s" ph="1">
        <v>1121</v>
      </c>
      <c r="B278" s="607" t="s">
        <v>4137</v>
      </c>
      <c r="C278" s="607" t="s">
        <v>851</v>
      </c>
      <c r="D278" s="607" t="s">
        <v>4138</v>
      </c>
      <c r="E278" s="607" t="s">
        <v>4139</v>
      </c>
      <c r="F278" s="592" t="s">
        <v>4140</v>
      </c>
      <c r="G278" s="110">
        <v>87</v>
      </c>
      <c r="H278" s="507">
        <v>7</v>
      </c>
      <c r="I278" s="464">
        <v>11</v>
      </c>
      <c r="J278" s="252"/>
    </row>
    <row r="279" spans="1:14" ht="26.25" customHeight="1">
      <c r="A279" s="416" t="s" ph="1">
        <v>1578</v>
      </c>
      <c r="B279" s="607" t="s">
        <v>4141</v>
      </c>
      <c r="C279" s="607" t="s">
        <v>1579</v>
      </c>
      <c r="D279" s="607" t="s">
        <v>4142</v>
      </c>
      <c r="E279" s="607" t="s">
        <v>4143</v>
      </c>
      <c r="F279" s="592" t="s">
        <v>4144</v>
      </c>
      <c r="G279" s="110">
        <v>39</v>
      </c>
      <c r="H279" s="507">
        <v>5</v>
      </c>
      <c r="I279" s="464">
        <v>8</v>
      </c>
      <c r="J279" s="252"/>
    </row>
    <row r="280" spans="1:14" ht="26.25" customHeight="1">
      <c r="A280" s="416" t="s" ph="1">
        <v>1580</v>
      </c>
      <c r="B280" s="607" t="s">
        <v>2840</v>
      </c>
      <c r="C280" s="607" t="s">
        <v>395</v>
      </c>
      <c r="D280" s="607" t="s">
        <v>2841</v>
      </c>
      <c r="E280" s="607" t="s">
        <v>4145</v>
      </c>
      <c r="F280" s="592" t="s">
        <v>2842</v>
      </c>
      <c r="G280" s="110">
        <v>143</v>
      </c>
      <c r="H280" s="507">
        <v>9</v>
      </c>
      <c r="I280" s="464">
        <v>14</v>
      </c>
      <c r="J280" s="252"/>
      <c r="K280" s="409"/>
      <c r="L280" s="409"/>
      <c r="M280" s="409"/>
      <c r="N280" s="409"/>
    </row>
    <row r="281" spans="1:14" ht="26.25" customHeight="1">
      <c r="A281" s="204" t="s" ph="1">
        <v>381</v>
      </c>
      <c r="B281" s="205" t="s">
        <v>4146</v>
      </c>
      <c r="C281" s="205" t="s">
        <v>308</v>
      </c>
      <c r="D281" s="205" t="s">
        <v>4147</v>
      </c>
      <c r="E281" s="205" t="s">
        <v>4148</v>
      </c>
      <c r="F281" s="593" t="s">
        <v>4149</v>
      </c>
      <c r="G281" s="145">
        <v>76</v>
      </c>
      <c r="H281" s="528">
        <v>7</v>
      </c>
      <c r="I281" s="465">
        <v>13</v>
      </c>
      <c r="J281" s="165"/>
      <c r="K281" s="409"/>
      <c r="M281" s="409"/>
      <c r="N281" s="409"/>
    </row>
    <row r="282" spans="1:14" ht="26.25" customHeight="1" thickBot="1">
      <c r="A282" s="417" t="s">
        <v>1870</v>
      </c>
      <c r="B282" s="415"/>
      <c r="C282" s="415"/>
      <c r="D282" s="415"/>
      <c r="E282" s="415"/>
      <c r="F282" s="591"/>
      <c r="G282" s="163">
        <f>SUM(G267:G281)</f>
        <v>2287</v>
      </c>
      <c r="H282" s="163">
        <f>SUM(H267:H281)</f>
        <v>145</v>
      </c>
      <c r="I282" s="532">
        <f>SUM(I267:I281)</f>
        <v>223.5</v>
      </c>
    </row>
    <row r="283" spans="1:14" ht="26.25" customHeight="1">
      <c r="G283" s="600"/>
      <c r="H283" s="600"/>
      <c r="I283" s="600"/>
    </row>
    <row r="284" spans="1:14" ht="26.25" customHeight="1" thickBot="1">
      <c r="A284" s="181" t="s">
        <v>2892</v>
      </c>
      <c r="B284" s="600"/>
      <c r="C284" s="600"/>
      <c r="D284" s="600"/>
      <c r="E284" s="600"/>
      <c r="F284" s="611"/>
      <c r="G284" s="45"/>
      <c r="H284" s="717"/>
      <c r="I284" s="717"/>
      <c r="J284" s="252"/>
    </row>
    <row r="285" spans="1:14" ht="26.25" customHeight="1">
      <c r="A285" s="200" t="s">
        <v>1159</v>
      </c>
      <c r="B285" s="201" t="s">
        <v>1375</v>
      </c>
      <c r="C285" s="201" t="s">
        <v>1320</v>
      </c>
      <c r="D285" s="201" t="s">
        <v>1213</v>
      </c>
      <c r="E285" s="201" t="s">
        <v>1708</v>
      </c>
      <c r="F285" s="201" t="s">
        <v>260</v>
      </c>
      <c r="G285" s="201" t="s">
        <v>261</v>
      </c>
      <c r="H285" s="201" t="s">
        <v>1376</v>
      </c>
      <c r="I285" s="97" t="s">
        <v>640</v>
      </c>
      <c r="J285" s="252"/>
    </row>
    <row r="286" spans="1:14" ht="26.25" customHeight="1">
      <c r="A286" s="199" t="s" ph="1">
        <v>1108</v>
      </c>
      <c r="B286" s="202" t="s">
        <v>4150</v>
      </c>
      <c r="C286" s="202" t="s">
        <v>1112</v>
      </c>
      <c r="D286" s="202" t="s">
        <v>4151</v>
      </c>
      <c r="E286" s="202" t="s">
        <v>4152</v>
      </c>
      <c r="F286" s="203" t="s">
        <v>4153</v>
      </c>
      <c r="G286" s="144">
        <v>152</v>
      </c>
      <c r="H286" s="518">
        <v>7</v>
      </c>
      <c r="I286" s="463">
        <v>13</v>
      </c>
      <c r="J286" s="252"/>
    </row>
    <row r="287" spans="1:14" ht="26.25" customHeight="1">
      <c r="A287" s="416" t="s" ph="1">
        <v>1325</v>
      </c>
      <c r="B287" s="607" t="s">
        <v>4154</v>
      </c>
      <c r="C287" s="607" t="s">
        <v>4155</v>
      </c>
      <c r="D287" s="607" t="s">
        <v>4156</v>
      </c>
      <c r="E287" s="607" t="s">
        <v>4157</v>
      </c>
      <c r="F287" s="592" t="s">
        <v>2871</v>
      </c>
      <c r="G287" s="110">
        <v>356</v>
      </c>
      <c r="H287" s="507">
        <v>14</v>
      </c>
      <c r="I287" s="464">
        <v>19</v>
      </c>
      <c r="J287" s="252"/>
    </row>
    <row r="288" spans="1:14" ht="26.25" customHeight="1">
      <c r="A288" s="416" t="s" ph="1">
        <v>827</v>
      </c>
      <c r="B288" s="607" t="s">
        <v>4158</v>
      </c>
      <c r="C288" s="607" t="s">
        <v>828</v>
      </c>
      <c r="D288" s="607" t="s">
        <v>4159</v>
      </c>
      <c r="E288" s="607" t="s">
        <v>4160</v>
      </c>
      <c r="F288" s="592" t="s">
        <v>4161</v>
      </c>
      <c r="G288" s="110">
        <v>487</v>
      </c>
      <c r="H288" s="507">
        <v>20</v>
      </c>
      <c r="I288" s="464">
        <v>28</v>
      </c>
      <c r="J288" s="252"/>
    </row>
    <row r="289" spans="1:11" ht="26.25" customHeight="1">
      <c r="A289" s="416" t="s" ph="1">
        <v>829</v>
      </c>
      <c r="B289" s="607" t="s">
        <v>3429</v>
      </c>
      <c r="C289" s="607" t="s">
        <v>830</v>
      </c>
      <c r="D289" s="607" t="s">
        <v>4162</v>
      </c>
      <c r="E289" s="607" t="s">
        <v>4163</v>
      </c>
      <c r="F289" s="592" t="s">
        <v>4164</v>
      </c>
      <c r="G289" s="110">
        <v>113</v>
      </c>
      <c r="H289" s="507">
        <v>7</v>
      </c>
      <c r="I289" s="464">
        <v>11</v>
      </c>
      <c r="J289" s="252"/>
    </row>
    <row r="290" spans="1:11" ht="26.25" customHeight="1">
      <c r="A290" s="416" t="s" ph="1">
        <v>236</v>
      </c>
      <c r="B290" s="607" t="s">
        <v>4165</v>
      </c>
      <c r="C290" s="607" t="s">
        <v>202</v>
      </c>
      <c r="D290" s="607" t="s">
        <v>4166</v>
      </c>
      <c r="E290" s="607" t="s">
        <v>4167</v>
      </c>
      <c r="F290" s="457" t="s">
        <v>5188</v>
      </c>
      <c r="G290" s="110">
        <v>233</v>
      </c>
      <c r="H290" s="507">
        <v>11</v>
      </c>
      <c r="I290" s="464">
        <v>16</v>
      </c>
      <c r="J290" s="252"/>
    </row>
    <row r="291" spans="1:11" ht="26.25" customHeight="1">
      <c r="A291" s="416" t="s" ph="1">
        <v>203</v>
      </c>
      <c r="B291" s="607" t="s">
        <v>2593</v>
      </c>
      <c r="C291" s="607" t="s">
        <v>566</v>
      </c>
      <c r="D291" s="607" t="s">
        <v>4168</v>
      </c>
      <c r="E291" s="607" t="s">
        <v>4169</v>
      </c>
      <c r="F291" s="592" t="s">
        <v>4196</v>
      </c>
      <c r="G291" s="110">
        <v>333</v>
      </c>
      <c r="H291" s="507">
        <v>13</v>
      </c>
      <c r="I291" s="464">
        <v>23</v>
      </c>
      <c r="J291" s="252"/>
    </row>
    <row r="292" spans="1:11" ht="26.25" customHeight="1">
      <c r="A292" s="416" t="s" ph="1">
        <v>185</v>
      </c>
      <c r="B292" s="607" t="s">
        <v>4170</v>
      </c>
      <c r="C292" s="607" t="s">
        <v>567</v>
      </c>
      <c r="D292" s="607" t="s">
        <v>4171</v>
      </c>
      <c r="E292" s="607" t="s">
        <v>4172</v>
      </c>
      <c r="F292" s="592" t="s">
        <v>4200</v>
      </c>
      <c r="G292" s="110">
        <v>315</v>
      </c>
      <c r="H292" s="507">
        <v>15</v>
      </c>
      <c r="I292" s="464">
        <v>22</v>
      </c>
      <c r="J292" s="252"/>
    </row>
    <row r="293" spans="1:11" ht="26.25" customHeight="1">
      <c r="A293" s="416" t="s" ph="1">
        <v>1306</v>
      </c>
      <c r="B293" s="607" t="s">
        <v>3433</v>
      </c>
      <c r="C293" s="607" t="s">
        <v>1276</v>
      </c>
      <c r="D293" s="607" t="s">
        <v>4173</v>
      </c>
      <c r="E293" s="607" t="s">
        <v>4174</v>
      </c>
      <c r="F293" s="592" t="s">
        <v>5189</v>
      </c>
      <c r="G293" s="410">
        <v>231</v>
      </c>
      <c r="H293" s="507">
        <v>12</v>
      </c>
      <c r="I293" s="464">
        <v>16</v>
      </c>
      <c r="J293" s="252"/>
    </row>
    <row r="294" spans="1:11" ht="26.25" customHeight="1">
      <c r="A294" s="416" t="s" ph="1">
        <v>1643</v>
      </c>
      <c r="B294" s="607" t="s">
        <v>4176</v>
      </c>
      <c r="C294" s="607" t="s">
        <v>1644</v>
      </c>
      <c r="D294" s="607" t="s">
        <v>4177</v>
      </c>
      <c r="E294" s="607" t="s">
        <v>4178</v>
      </c>
      <c r="F294" s="592" t="s">
        <v>4179</v>
      </c>
      <c r="G294" s="110">
        <v>75</v>
      </c>
      <c r="H294" s="507">
        <v>7</v>
      </c>
      <c r="I294" s="464">
        <v>11</v>
      </c>
      <c r="J294" s="252"/>
    </row>
    <row r="295" spans="1:11" ht="26.25" customHeight="1">
      <c r="A295" s="416" t="s" ph="1">
        <v>1118</v>
      </c>
      <c r="B295" s="607" t="s">
        <v>4180</v>
      </c>
      <c r="C295" s="607" t="s">
        <v>4181</v>
      </c>
      <c r="D295" s="607" t="s">
        <v>4182</v>
      </c>
      <c r="E295" s="607" t="s">
        <v>4183</v>
      </c>
      <c r="F295" s="592" t="s">
        <v>4184</v>
      </c>
      <c r="G295" s="110">
        <v>75</v>
      </c>
      <c r="H295" s="507">
        <v>7</v>
      </c>
      <c r="I295" s="464">
        <v>11</v>
      </c>
      <c r="J295" s="252"/>
    </row>
    <row r="296" spans="1:11" ht="26.25" customHeight="1">
      <c r="A296" s="416" t="s" ph="1">
        <v>86</v>
      </c>
      <c r="B296" s="607" t="s">
        <v>4185</v>
      </c>
      <c r="C296" s="607" t="s">
        <v>4186</v>
      </c>
      <c r="D296" s="607" t="s">
        <v>4187</v>
      </c>
      <c r="E296" s="607" t="s">
        <v>4188</v>
      </c>
      <c r="F296" s="592" t="s">
        <v>4189</v>
      </c>
      <c r="G296" s="110">
        <v>261</v>
      </c>
      <c r="H296" s="507">
        <v>13</v>
      </c>
      <c r="I296" s="464">
        <v>17</v>
      </c>
      <c r="J296" s="252"/>
    </row>
    <row r="297" spans="1:11" ht="26.25" customHeight="1">
      <c r="A297" s="416" t="s" ph="1">
        <v>87</v>
      </c>
      <c r="B297" s="607" t="s">
        <v>4190</v>
      </c>
      <c r="C297" s="607" t="s">
        <v>4191</v>
      </c>
      <c r="D297" s="607" t="s">
        <v>4192</v>
      </c>
      <c r="E297" s="607" t="s">
        <v>4193</v>
      </c>
      <c r="F297" s="592" t="s">
        <v>5190</v>
      </c>
      <c r="G297" s="110">
        <v>316</v>
      </c>
      <c r="H297" s="507">
        <v>15</v>
      </c>
      <c r="I297" s="464">
        <v>21</v>
      </c>
      <c r="J297" s="252"/>
    </row>
    <row r="298" spans="1:11" ht="26.25" customHeight="1">
      <c r="A298" s="416" t="s" ph="1">
        <v>1542</v>
      </c>
      <c r="B298" s="607" t="s">
        <v>2549</v>
      </c>
      <c r="C298" s="607" t="s">
        <v>1543</v>
      </c>
      <c r="D298" s="607" t="s">
        <v>4194</v>
      </c>
      <c r="E298" s="607" t="s">
        <v>4195</v>
      </c>
      <c r="F298" s="592" t="s">
        <v>5191</v>
      </c>
      <c r="G298" s="110">
        <v>123</v>
      </c>
      <c r="H298" s="507">
        <v>8</v>
      </c>
      <c r="I298" s="464">
        <v>13</v>
      </c>
      <c r="J298" s="252"/>
    </row>
    <row r="299" spans="1:11" ht="26.25" customHeight="1">
      <c r="A299" s="416" t="s" ph="1">
        <v>184</v>
      </c>
      <c r="B299" s="607" t="s">
        <v>3430</v>
      </c>
      <c r="C299" s="607" t="s">
        <v>4197</v>
      </c>
      <c r="D299" s="607" t="s">
        <v>4198</v>
      </c>
      <c r="E299" s="607" t="s">
        <v>4199</v>
      </c>
      <c r="F299" s="592" t="s">
        <v>5192</v>
      </c>
      <c r="G299" s="110">
        <v>65</v>
      </c>
      <c r="H299" s="507">
        <v>7</v>
      </c>
      <c r="I299" s="464">
        <v>11</v>
      </c>
      <c r="J299" s="252"/>
    </row>
    <row r="300" spans="1:11" ht="26.25" customHeight="1">
      <c r="A300" s="416" t="s" ph="1">
        <v>1544</v>
      </c>
      <c r="B300" s="607" t="s">
        <v>3436</v>
      </c>
      <c r="C300" s="607" t="s">
        <v>1545</v>
      </c>
      <c r="D300" s="607" t="s">
        <v>4201</v>
      </c>
      <c r="E300" s="607" t="s">
        <v>4202</v>
      </c>
      <c r="F300" s="592" t="s">
        <v>5193</v>
      </c>
      <c r="G300" s="110">
        <v>140</v>
      </c>
      <c r="H300" s="507">
        <v>7</v>
      </c>
      <c r="I300" s="464">
        <v>11</v>
      </c>
      <c r="J300" s="252"/>
    </row>
    <row r="301" spans="1:11" ht="26.25" customHeight="1">
      <c r="A301" s="416" t="s" ph="1">
        <v>905</v>
      </c>
      <c r="B301" s="607" t="s">
        <v>3428</v>
      </c>
      <c r="C301" s="607" t="s">
        <v>4203</v>
      </c>
      <c r="D301" s="607" t="s">
        <v>4204</v>
      </c>
      <c r="E301" s="607" t="s">
        <v>4205</v>
      </c>
      <c r="F301" s="592" t="s">
        <v>4206</v>
      </c>
      <c r="G301" s="110">
        <v>109</v>
      </c>
      <c r="H301" s="507">
        <v>7</v>
      </c>
      <c r="I301" s="464">
        <v>11</v>
      </c>
      <c r="J301" s="252"/>
    </row>
    <row r="302" spans="1:11" ht="26.25" customHeight="1">
      <c r="A302" s="416" t="s" ph="1">
        <v>791</v>
      </c>
      <c r="B302" s="607" t="s">
        <v>4207</v>
      </c>
      <c r="C302" s="607" t="s">
        <v>792</v>
      </c>
      <c r="D302" s="607" t="s">
        <v>4208</v>
      </c>
      <c r="E302" s="607" t="s">
        <v>4209</v>
      </c>
      <c r="F302" s="592" t="s">
        <v>5194</v>
      </c>
      <c r="G302" s="110">
        <v>78</v>
      </c>
      <c r="H302" s="507">
        <v>8</v>
      </c>
      <c r="I302" s="464">
        <v>12</v>
      </c>
      <c r="J302" s="252"/>
    </row>
    <row r="303" spans="1:11" ht="26.25" customHeight="1">
      <c r="A303" s="416" t="s" ph="1">
        <v>1683</v>
      </c>
      <c r="B303" s="607" t="s">
        <v>3432</v>
      </c>
      <c r="C303" s="607" t="s">
        <v>4210</v>
      </c>
      <c r="D303" s="607" t="s">
        <v>4211</v>
      </c>
      <c r="E303" s="607" t="s">
        <v>4212</v>
      </c>
      <c r="F303" s="592" t="s">
        <v>5195</v>
      </c>
      <c r="G303" s="110">
        <v>311</v>
      </c>
      <c r="H303" s="507">
        <v>14</v>
      </c>
      <c r="I303" s="464">
        <v>20</v>
      </c>
      <c r="J303" s="252"/>
    </row>
    <row r="304" spans="1:11" ht="26.25" customHeight="1">
      <c r="A304" s="416" t="s" ph="1">
        <v>884</v>
      </c>
      <c r="B304" s="607" t="s">
        <v>3437</v>
      </c>
      <c r="C304" s="607" t="s">
        <v>1390</v>
      </c>
      <c r="D304" s="607" t="s">
        <v>4213</v>
      </c>
      <c r="E304" s="607" t="s">
        <v>4214</v>
      </c>
      <c r="F304" s="592" t="s">
        <v>4215</v>
      </c>
      <c r="G304" s="110">
        <v>75</v>
      </c>
      <c r="H304" s="507">
        <v>7</v>
      </c>
      <c r="I304" s="464">
        <v>12</v>
      </c>
      <c r="J304" s="252"/>
      <c r="K304" s="303"/>
    </row>
    <row r="305" spans="1:13" ht="26.25" customHeight="1">
      <c r="A305" s="416" t="s" ph="1">
        <v>1541</v>
      </c>
      <c r="B305" s="607" t="s">
        <v>4216</v>
      </c>
      <c r="C305" s="607" t="s">
        <v>840</v>
      </c>
      <c r="D305" s="607" t="s">
        <v>4217</v>
      </c>
      <c r="E305" s="607" t="s">
        <v>4218</v>
      </c>
      <c r="F305" s="592" t="s">
        <v>4219</v>
      </c>
      <c r="G305" s="110">
        <v>714</v>
      </c>
      <c r="H305" s="507">
        <v>28</v>
      </c>
      <c r="I305" s="547">
        <v>35.5</v>
      </c>
      <c r="J305" s="252"/>
      <c r="K305" s="303"/>
    </row>
    <row r="306" spans="1:13" ht="26.25" customHeight="1">
      <c r="A306" s="416" t="s" ph="1">
        <v>623</v>
      </c>
      <c r="B306" s="607" t="s">
        <v>3439</v>
      </c>
      <c r="C306" s="607" t="s">
        <v>1248</v>
      </c>
      <c r="D306" s="607" t="s">
        <v>4220</v>
      </c>
      <c r="E306" s="607" t="s">
        <v>4221</v>
      </c>
      <c r="F306" s="592" t="s">
        <v>5196</v>
      </c>
      <c r="G306" s="110">
        <v>667</v>
      </c>
      <c r="H306" s="507">
        <v>28</v>
      </c>
      <c r="I306" s="547">
        <v>35.5</v>
      </c>
      <c r="J306" s="252"/>
      <c r="K306" s="303"/>
    </row>
    <row r="307" spans="1:13" ht="26.25" customHeight="1">
      <c r="A307" s="416" t="s" ph="1">
        <v>1120</v>
      </c>
      <c r="B307" s="607" t="s">
        <v>4222</v>
      </c>
      <c r="C307" s="607" t="s">
        <v>1326</v>
      </c>
      <c r="D307" s="607" t="s">
        <v>4223</v>
      </c>
      <c r="E307" s="607" t="s">
        <v>4224</v>
      </c>
      <c r="F307" s="592" t="s">
        <v>4175</v>
      </c>
      <c r="G307" s="110">
        <v>399</v>
      </c>
      <c r="H307" s="507">
        <v>17</v>
      </c>
      <c r="I307" s="547">
        <v>23</v>
      </c>
      <c r="J307" s="252"/>
      <c r="K307" s="303"/>
    </row>
    <row r="308" spans="1:13" ht="26.25" customHeight="1">
      <c r="A308" s="204" t="s" ph="1">
        <v>2221</v>
      </c>
      <c r="B308" s="205" t="s">
        <v>4225</v>
      </c>
      <c r="C308" s="205" t="s">
        <v>449</v>
      </c>
      <c r="D308" s="205" t="s">
        <v>4226</v>
      </c>
      <c r="E308" s="205" t="s">
        <v>4227</v>
      </c>
      <c r="F308" s="593" t="s">
        <v>4228</v>
      </c>
      <c r="G308" s="145">
        <v>392</v>
      </c>
      <c r="H308" s="528">
        <v>15</v>
      </c>
      <c r="I308" s="548">
        <v>21</v>
      </c>
      <c r="J308" s="252"/>
    </row>
    <row r="309" spans="1:13" ht="26.25" customHeight="1" thickBot="1">
      <c r="A309" s="417" t="s">
        <v>1870</v>
      </c>
      <c r="B309" s="415"/>
      <c r="C309" s="415"/>
      <c r="D309" s="415"/>
      <c r="E309" s="415"/>
      <c r="F309" s="591"/>
      <c r="G309" s="163">
        <f>SUM(G286:G308)</f>
        <v>6020</v>
      </c>
      <c r="H309" s="163">
        <f>SUM(H286:H308)</f>
        <v>287</v>
      </c>
      <c r="I309" s="532">
        <f>SUM(I286:I308)</f>
        <v>413</v>
      </c>
      <c r="J309" s="252"/>
    </row>
    <row r="310" spans="1:13" ht="26.25" customHeight="1">
      <c r="A310" s="181"/>
      <c r="B310" s="575"/>
      <c r="C310" s="575"/>
      <c r="D310" s="575"/>
      <c r="E310" s="575"/>
      <c r="F310" s="583"/>
      <c r="G310" s="165"/>
      <c r="H310" s="587"/>
      <c r="I310" s="587"/>
      <c r="J310" s="252"/>
    </row>
    <row r="311" spans="1:13" ht="26.25" customHeight="1" thickBot="1">
      <c r="A311" s="181" t="s">
        <v>1957</v>
      </c>
      <c r="B311" s="575"/>
      <c r="C311" s="575"/>
      <c r="D311" s="575"/>
      <c r="E311" s="575"/>
      <c r="F311" s="583"/>
      <c r="G311" s="168"/>
      <c r="H311" s="717"/>
      <c r="I311" s="717"/>
      <c r="J311" s="252"/>
    </row>
    <row r="312" spans="1:13" ht="26.25" customHeight="1">
      <c r="A312" s="200" t="s">
        <v>1159</v>
      </c>
      <c r="B312" s="201" t="s">
        <v>1375</v>
      </c>
      <c r="C312" s="201" t="s">
        <v>1320</v>
      </c>
      <c r="D312" s="201" t="s">
        <v>1213</v>
      </c>
      <c r="E312" s="201" t="s">
        <v>1708</v>
      </c>
      <c r="F312" s="201" t="s">
        <v>260</v>
      </c>
      <c r="G312" s="201" t="s">
        <v>261</v>
      </c>
      <c r="H312" s="201" t="s">
        <v>1376</v>
      </c>
      <c r="I312" s="97" t="s">
        <v>640</v>
      </c>
      <c r="J312" s="252"/>
    </row>
    <row r="313" spans="1:13" ht="26.25" customHeight="1">
      <c r="A313" s="199" t="s" ph="1">
        <v>2077</v>
      </c>
      <c r="B313" s="203" t="s">
        <v>4229</v>
      </c>
      <c r="C313" s="202" t="s">
        <v>2078</v>
      </c>
      <c r="D313" s="202" t="s">
        <v>4230</v>
      </c>
      <c r="E313" s="202" t="s">
        <v>4231</v>
      </c>
      <c r="F313" s="203" t="s">
        <v>2222</v>
      </c>
      <c r="G313" s="148">
        <v>356</v>
      </c>
      <c r="H313" s="148">
        <v>14</v>
      </c>
      <c r="I313" s="549">
        <v>21.5</v>
      </c>
      <c r="J313" s="252"/>
    </row>
    <row r="314" spans="1:13" ht="26.25" customHeight="1">
      <c r="A314" s="416" t="s" ph="1">
        <v>1074</v>
      </c>
      <c r="B314" s="607" t="s">
        <v>4232</v>
      </c>
      <c r="C314" s="410" t="s">
        <v>1878</v>
      </c>
      <c r="D314" s="607" t="s">
        <v>4233</v>
      </c>
      <c r="E314" s="607" t="s">
        <v>4234</v>
      </c>
      <c r="F314" s="592" t="s">
        <v>5197</v>
      </c>
      <c r="G314" s="110">
        <v>180</v>
      </c>
      <c r="H314" s="507">
        <v>8</v>
      </c>
      <c r="I314" s="464">
        <v>12.5</v>
      </c>
      <c r="J314" s="252"/>
    </row>
    <row r="315" spans="1:13" ht="26.25" customHeight="1">
      <c r="A315" s="416" t="s" ph="1">
        <v>1368</v>
      </c>
      <c r="B315" s="607" t="s">
        <v>4236</v>
      </c>
      <c r="C315" s="607" t="s">
        <v>1176</v>
      </c>
      <c r="D315" s="607" t="s">
        <v>4237</v>
      </c>
      <c r="E315" s="607" t="s">
        <v>4238</v>
      </c>
      <c r="F315" s="592" t="s">
        <v>2844</v>
      </c>
      <c r="G315" s="110">
        <v>229</v>
      </c>
      <c r="H315" s="507">
        <v>10</v>
      </c>
      <c r="I315" s="464">
        <v>15.5</v>
      </c>
      <c r="J315" s="252"/>
      <c r="K315" s="409"/>
      <c r="L315" s="409"/>
      <c r="M315" s="409"/>
    </row>
    <row r="316" spans="1:13" ht="26.25" customHeight="1">
      <c r="A316" s="416" t="s" ph="1">
        <v>1369</v>
      </c>
      <c r="B316" s="607" t="s">
        <v>4239</v>
      </c>
      <c r="C316" s="607" t="s">
        <v>1177</v>
      </c>
      <c r="D316" s="607" t="s">
        <v>4240</v>
      </c>
      <c r="E316" s="607" t="s">
        <v>4241</v>
      </c>
      <c r="F316" s="592" t="s">
        <v>2843</v>
      </c>
      <c r="G316" s="110">
        <v>135</v>
      </c>
      <c r="H316" s="507">
        <v>7</v>
      </c>
      <c r="I316" s="464">
        <v>13.5</v>
      </c>
      <c r="J316" s="252"/>
      <c r="L316" s="409"/>
    </row>
    <row r="317" spans="1:13" ht="26.25" customHeight="1">
      <c r="A317" s="416" t="s" ph="1">
        <v>473</v>
      </c>
      <c r="B317" s="607" t="s">
        <v>4242</v>
      </c>
      <c r="C317" s="607" t="s">
        <v>564</v>
      </c>
      <c r="D317" s="607" t="s">
        <v>4243</v>
      </c>
      <c r="E317" s="607" t="s">
        <v>4244</v>
      </c>
      <c r="F317" s="592" t="s">
        <v>2881</v>
      </c>
      <c r="G317" s="110">
        <v>67</v>
      </c>
      <c r="H317" s="507">
        <v>7</v>
      </c>
      <c r="I317" s="464">
        <v>11.5</v>
      </c>
      <c r="J317" s="252"/>
    </row>
    <row r="318" spans="1:13" ht="26.25" customHeight="1">
      <c r="A318" s="416" t="s" ph="1">
        <v>472</v>
      </c>
      <c r="B318" s="607" t="s">
        <v>4245</v>
      </c>
      <c r="C318" s="607" t="s">
        <v>563</v>
      </c>
      <c r="D318" s="607" t="s">
        <v>4246</v>
      </c>
      <c r="E318" s="607" t="s">
        <v>4247</v>
      </c>
      <c r="F318" s="592" t="s">
        <v>2858</v>
      </c>
      <c r="G318" s="110">
        <v>79</v>
      </c>
      <c r="H318" s="507">
        <v>7</v>
      </c>
      <c r="I318" s="464">
        <v>13</v>
      </c>
      <c r="J318" s="252"/>
    </row>
    <row r="319" spans="1:13" ht="26.25" customHeight="1">
      <c r="A319" s="416" t="s" ph="1">
        <v>1698</v>
      </c>
      <c r="B319" s="607" t="s">
        <v>4248</v>
      </c>
      <c r="C319" s="607" t="s">
        <v>565</v>
      </c>
      <c r="D319" s="607" t="s">
        <v>4249</v>
      </c>
      <c r="E319" s="607" t="s">
        <v>4250</v>
      </c>
      <c r="F319" s="592" t="s">
        <v>4235</v>
      </c>
      <c r="G319" s="110">
        <v>78</v>
      </c>
      <c r="H319" s="507">
        <v>7</v>
      </c>
      <c r="I319" s="464">
        <v>11.5</v>
      </c>
      <c r="J319" s="252"/>
      <c r="K319" s="409"/>
      <c r="L319" s="409"/>
      <c r="M319" s="409"/>
    </row>
    <row r="320" spans="1:13" ht="26.25" customHeight="1">
      <c r="A320" s="416" t="s" ph="1">
        <v>1599</v>
      </c>
      <c r="B320" s="607" t="s">
        <v>4251</v>
      </c>
      <c r="C320" s="607" t="s">
        <v>1129</v>
      </c>
      <c r="D320" s="607" t="s">
        <v>4252</v>
      </c>
      <c r="E320" s="607" t="s">
        <v>4253</v>
      </c>
      <c r="F320" s="592" t="s">
        <v>5198</v>
      </c>
      <c r="G320" s="110">
        <v>38</v>
      </c>
      <c r="H320" s="507">
        <v>5</v>
      </c>
      <c r="I320" s="464">
        <v>9.5</v>
      </c>
      <c r="J320" s="252"/>
      <c r="K320" s="409"/>
      <c r="L320" s="409"/>
    </row>
    <row r="321" spans="1:13" ht="26.25" customHeight="1">
      <c r="A321" s="416" t="s" ph="1">
        <v>1</v>
      </c>
      <c r="B321" s="607" t="s">
        <v>4254</v>
      </c>
      <c r="C321" s="607" t="s">
        <v>106</v>
      </c>
      <c r="D321" s="607" t="s">
        <v>4255</v>
      </c>
      <c r="E321" s="607" t="s">
        <v>4256</v>
      </c>
      <c r="F321" s="592" t="s">
        <v>1997</v>
      </c>
      <c r="G321" s="110">
        <v>158</v>
      </c>
      <c r="H321" s="507">
        <v>7</v>
      </c>
      <c r="I321" s="464">
        <v>12.5</v>
      </c>
      <c r="J321" s="252"/>
    </row>
    <row r="322" spans="1:13" ht="26.25" customHeight="1">
      <c r="A322" s="416" t="s" ph="1">
        <v>1234</v>
      </c>
      <c r="B322" s="607" t="s">
        <v>4257</v>
      </c>
      <c r="C322" s="607" t="s">
        <v>1128</v>
      </c>
      <c r="D322" s="607" t="s">
        <v>4258</v>
      </c>
      <c r="E322" s="607" t="s">
        <v>4259</v>
      </c>
      <c r="F322" s="592" t="s">
        <v>2845</v>
      </c>
      <c r="G322" s="110">
        <v>49</v>
      </c>
      <c r="H322" s="507">
        <v>6</v>
      </c>
      <c r="I322" s="464">
        <v>10</v>
      </c>
      <c r="J322" s="252"/>
      <c r="K322" s="409"/>
      <c r="L322" s="409"/>
      <c r="M322" s="409"/>
    </row>
    <row r="323" spans="1:13" ht="26.25" customHeight="1">
      <c r="A323" s="416" t="s" ph="1">
        <v>166</v>
      </c>
      <c r="B323" s="607" t="s">
        <v>4260</v>
      </c>
      <c r="C323" s="607" t="s">
        <v>1127</v>
      </c>
      <c r="D323" s="607" t="s">
        <v>4261</v>
      </c>
      <c r="E323" s="607" t="s">
        <v>4262</v>
      </c>
      <c r="F323" s="592" t="s">
        <v>5199</v>
      </c>
      <c r="G323" s="110">
        <v>63</v>
      </c>
      <c r="H323" s="507">
        <v>7</v>
      </c>
      <c r="I323" s="464">
        <v>11</v>
      </c>
      <c r="J323" s="252"/>
      <c r="K323" s="409"/>
      <c r="L323" s="409"/>
      <c r="M323" s="409"/>
    </row>
    <row r="324" spans="1:13" ht="26.25" customHeight="1">
      <c r="A324" s="204" t="s" ph="1">
        <v>525</v>
      </c>
      <c r="B324" s="205" t="s">
        <v>4263</v>
      </c>
      <c r="C324" s="205" t="s">
        <v>471</v>
      </c>
      <c r="D324" s="205" t="s">
        <v>4264</v>
      </c>
      <c r="E324" s="205" t="s">
        <v>4265</v>
      </c>
      <c r="F324" s="593" t="s">
        <v>5200</v>
      </c>
      <c r="G324" s="145">
        <v>380</v>
      </c>
      <c r="H324" s="528">
        <v>15</v>
      </c>
      <c r="I324" s="465">
        <v>22</v>
      </c>
      <c r="J324" s="252"/>
      <c r="K324" s="409"/>
      <c r="L324" s="409"/>
    </row>
    <row r="325" spans="1:13" ht="26.25" customHeight="1" thickBot="1">
      <c r="A325" s="417" t="s">
        <v>1870</v>
      </c>
      <c r="B325" s="415"/>
      <c r="C325" s="415"/>
      <c r="D325" s="415"/>
      <c r="E325" s="415"/>
      <c r="F325" s="591"/>
      <c r="G325" s="163">
        <f>SUM(G313:G324)</f>
        <v>1812</v>
      </c>
      <c r="H325" s="163">
        <f>SUM(H312:H324)</f>
        <v>100</v>
      </c>
      <c r="I325" s="532">
        <f>SUM(I312:I324)</f>
        <v>164</v>
      </c>
      <c r="J325" s="252"/>
    </row>
    <row r="326" spans="1:13" ht="26.25" customHeight="1">
      <c r="A326" s="420"/>
      <c r="B326" s="575"/>
      <c r="C326" s="575"/>
      <c r="D326" s="575"/>
      <c r="E326" s="575"/>
      <c r="F326" s="583"/>
      <c r="G326" s="590"/>
      <c r="H326" s="590"/>
      <c r="I326" s="590"/>
      <c r="J326" s="252"/>
    </row>
    <row r="327" spans="1:13" ht="26.25" customHeight="1" thickBot="1">
      <c r="A327" s="179" t="s">
        <v>2893</v>
      </c>
      <c r="B327" s="550"/>
      <c r="C327" s="550"/>
      <c r="D327" s="550"/>
      <c r="E327" s="550"/>
      <c r="F327" s="180"/>
      <c r="G327" s="168"/>
      <c r="H327" s="168"/>
      <c r="I327" s="168"/>
      <c r="J327" s="252"/>
    </row>
    <row r="328" spans="1:13" ht="26.25" customHeight="1">
      <c r="A328" s="200" t="s" ph="1">
        <v>1894</v>
      </c>
      <c r="B328" s="198" t="s">
        <v>4266</v>
      </c>
      <c r="C328" s="198" t="s">
        <v>1346</v>
      </c>
      <c r="D328" s="198" t="s">
        <v>4267</v>
      </c>
      <c r="E328" s="198" t="s">
        <v>4268</v>
      </c>
      <c r="F328" s="201" t="s">
        <v>2882</v>
      </c>
      <c r="G328" s="110">
        <v>167</v>
      </c>
      <c r="H328" s="507">
        <v>10</v>
      </c>
      <c r="I328" s="464">
        <v>18</v>
      </c>
      <c r="J328" s="252"/>
    </row>
    <row r="329" spans="1:13" ht="26.25" customHeight="1">
      <c r="A329" s="416" t="s" ph="1">
        <v>1200</v>
      </c>
      <c r="B329" s="607" t="s">
        <v>4269</v>
      </c>
      <c r="C329" s="607" t="s">
        <v>724</v>
      </c>
      <c r="D329" s="607" t="s">
        <v>4270</v>
      </c>
      <c r="E329" s="607" t="s">
        <v>4271</v>
      </c>
      <c r="F329" s="592" t="s">
        <v>5201</v>
      </c>
      <c r="G329" s="110">
        <v>48</v>
      </c>
      <c r="H329" s="507">
        <v>6</v>
      </c>
      <c r="I329" s="464">
        <v>11</v>
      </c>
      <c r="J329" s="252"/>
    </row>
    <row r="330" spans="1:13" ht="26.25" customHeight="1">
      <c r="A330" s="416" t="s" ph="1">
        <v>1291</v>
      </c>
      <c r="B330" s="607" t="s">
        <v>4272</v>
      </c>
      <c r="C330" s="607" t="s">
        <v>4273</v>
      </c>
      <c r="D330" s="607" t="s">
        <v>4274</v>
      </c>
      <c r="E330" s="607" t="s">
        <v>4275</v>
      </c>
      <c r="F330" s="592" t="s">
        <v>4276</v>
      </c>
      <c r="G330" s="110">
        <v>11</v>
      </c>
      <c r="H330" s="507">
        <v>4</v>
      </c>
      <c r="I330" s="464">
        <v>7</v>
      </c>
      <c r="J330" s="252"/>
    </row>
    <row r="331" spans="1:13" ht="26.25" customHeight="1">
      <c r="A331" s="416" t="s" ph="1">
        <v>1719</v>
      </c>
      <c r="B331" s="607" t="s">
        <v>4277</v>
      </c>
      <c r="C331" s="607" t="s">
        <v>1720</v>
      </c>
      <c r="D331" s="607" t="s">
        <v>4278</v>
      </c>
      <c r="E331" s="607" t="s">
        <v>4279</v>
      </c>
      <c r="F331" s="592" t="s">
        <v>5202</v>
      </c>
      <c r="G331" s="110">
        <v>14</v>
      </c>
      <c r="H331" s="507">
        <v>4</v>
      </c>
      <c r="I331" s="464">
        <v>8.5</v>
      </c>
      <c r="J331" s="252"/>
    </row>
    <row r="332" spans="1:13" ht="26.25" customHeight="1">
      <c r="A332" s="416" t="s" ph="1">
        <v>1684</v>
      </c>
      <c r="B332" s="607" t="s">
        <v>4280</v>
      </c>
      <c r="C332" s="607" t="s">
        <v>890</v>
      </c>
      <c r="D332" s="607" t="s">
        <v>4281</v>
      </c>
      <c r="E332" s="607" t="s">
        <v>4282</v>
      </c>
      <c r="F332" s="592" t="s">
        <v>4283</v>
      </c>
      <c r="G332" s="110">
        <v>125</v>
      </c>
      <c r="H332" s="507">
        <v>8</v>
      </c>
      <c r="I332" s="464">
        <v>12</v>
      </c>
      <c r="J332" s="252"/>
    </row>
    <row r="333" spans="1:13" ht="26.25" customHeight="1">
      <c r="A333" s="416" t="s" ph="1">
        <v>80</v>
      </c>
      <c r="B333" s="607" t="s">
        <v>4284</v>
      </c>
      <c r="C333" s="607" t="s">
        <v>891</v>
      </c>
      <c r="D333" s="607" t="s">
        <v>4285</v>
      </c>
      <c r="E333" s="607" t="s">
        <v>4286</v>
      </c>
      <c r="F333" s="592" t="s">
        <v>4287</v>
      </c>
      <c r="G333" s="110">
        <v>242</v>
      </c>
      <c r="H333" s="507">
        <v>11</v>
      </c>
      <c r="I333" s="464">
        <v>16.5</v>
      </c>
      <c r="J333" s="252"/>
    </row>
    <row r="334" spans="1:13" ht="26.25" customHeight="1">
      <c r="A334" s="416" t="s" ph="1">
        <v>139</v>
      </c>
      <c r="B334" s="607" t="s">
        <v>4288</v>
      </c>
      <c r="C334" s="607" t="s">
        <v>892</v>
      </c>
      <c r="D334" s="607" t="s">
        <v>4289</v>
      </c>
      <c r="E334" s="607" t="s">
        <v>4290</v>
      </c>
      <c r="F334" s="592" t="s">
        <v>4291</v>
      </c>
      <c r="G334" s="110">
        <v>14</v>
      </c>
      <c r="H334" s="507">
        <v>3</v>
      </c>
      <c r="I334" s="464">
        <v>7</v>
      </c>
      <c r="J334" s="252"/>
    </row>
    <row r="335" spans="1:13" ht="26.25" customHeight="1">
      <c r="A335" s="416" t="s" ph="1">
        <v>81</v>
      </c>
      <c r="B335" s="607" t="s">
        <v>4292</v>
      </c>
      <c r="C335" s="607" t="s">
        <v>1316</v>
      </c>
      <c r="D335" s="607" t="s">
        <v>4293</v>
      </c>
      <c r="E335" s="607" t="s">
        <v>4294</v>
      </c>
      <c r="F335" s="592" t="s">
        <v>2846</v>
      </c>
      <c r="G335" s="110">
        <v>68</v>
      </c>
      <c r="H335" s="507">
        <v>7</v>
      </c>
      <c r="I335" s="464">
        <v>11</v>
      </c>
      <c r="J335" s="165"/>
    </row>
    <row r="336" spans="1:13" ht="26.25" customHeight="1" thickBot="1">
      <c r="A336" s="22" t="s">
        <v>1870</v>
      </c>
      <c r="B336" s="509"/>
      <c r="C336" s="509"/>
      <c r="D336" s="509"/>
      <c r="E336" s="509"/>
      <c r="F336" s="608"/>
      <c r="G336" s="620">
        <f>SUM(G328:G335)</f>
        <v>689</v>
      </c>
      <c r="H336" s="620">
        <f>SUM(H328:H335)</f>
        <v>53</v>
      </c>
      <c r="I336" s="517">
        <f>SUM(I328:I335)</f>
        <v>91</v>
      </c>
    </row>
    <row r="337" spans="1:10" ht="26.25" customHeight="1"/>
    <row r="338" spans="1:10" ht="26.25" customHeight="1" thickBot="1">
      <c r="A338" s="181" t="s">
        <v>1955</v>
      </c>
      <c r="B338" s="600"/>
      <c r="C338" s="600"/>
      <c r="D338" s="600"/>
      <c r="E338" s="600"/>
      <c r="F338" s="611"/>
      <c r="G338" s="600"/>
      <c r="H338" s="717"/>
      <c r="I338" s="717"/>
      <c r="J338" s="252"/>
    </row>
    <row r="339" spans="1:10" ht="26.25" customHeight="1">
      <c r="A339" s="200" t="s">
        <v>1159</v>
      </c>
      <c r="B339" s="201" t="s">
        <v>1375</v>
      </c>
      <c r="C339" s="201" t="s">
        <v>1320</v>
      </c>
      <c r="D339" s="201" t="s">
        <v>1213</v>
      </c>
      <c r="E339" s="201" t="s">
        <v>1708</v>
      </c>
      <c r="F339" s="201" t="s">
        <v>260</v>
      </c>
      <c r="G339" s="201" t="s">
        <v>261</v>
      </c>
      <c r="H339" s="201" t="s">
        <v>1376</v>
      </c>
      <c r="I339" s="97" t="s">
        <v>640</v>
      </c>
      <c r="J339" s="252"/>
    </row>
    <row r="340" spans="1:10" ht="26.25" customHeight="1">
      <c r="A340" s="199" t="s" ph="1">
        <v>894</v>
      </c>
      <c r="B340" s="202" t="s">
        <v>3446</v>
      </c>
      <c r="C340" s="202" t="s">
        <v>1109</v>
      </c>
      <c r="D340" s="202" t="s">
        <v>4295</v>
      </c>
      <c r="E340" s="202" t="s">
        <v>4296</v>
      </c>
      <c r="F340" s="203" t="s">
        <v>5203</v>
      </c>
      <c r="G340" s="144">
        <v>85</v>
      </c>
      <c r="H340" s="518">
        <v>7</v>
      </c>
      <c r="I340" s="463">
        <v>11</v>
      </c>
      <c r="J340" s="252"/>
    </row>
    <row r="341" spans="1:10" ht="26.25" customHeight="1">
      <c r="A341" s="416" t="s" ph="1">
        <v>135</v>
      </c>
      <c r="B341" s="607" t="s">
        <v>3447</v>
      </c>
      <c r="C341" s="607" t="s">
        <v>572</v>
      </c>
      <c r="D341" s="607" t="s">
        <v>4297</v>
      </c>
      <c r="E341" s="607" t="s">
        <v>4298</v>
      </c>
      <c r="F341" s="592" t="s">
        <v>4299</v>
      </c>
      <c r="G341" s="110">
        <v>137</v>
      </c>
      <c r="H341" s="507">
        <v>7</v>
      </c>
      <c r="I341" s="464">
        <v>11</v>
      </c>
      <c r="J341" s="252"/>
    </row>
    <row r="342" spans="1:10" ht="26.25" customHeight="1">
      <c r="A342" s="551" t="s" ph="1">
        <v>1913</v>
      </c>
      <c r="B342" s="607" t="s">
        <v>3149</v>
      </c>
      <c r="C342" s="607" t="s">
        <v>1507</v>
      </c>
      <c r="D342" s="607" t="s">
        <v>4300</v>
      </c>
      <c r="E342" s="607" t="s">
        <v>4301</v>
      </c>
      <c r="F342" s="457" t="s">
        <v>4302</v>
      </c>
      <c r="G342" s="110">
        <v>270</v>
      </c>
      <c r="H342" s="507">
        <v>14</v>
      </c>
      <c r="I342" s="464">
        <v>20</v>
      </c>
      <c r="J342" s="252"/>
    </row>
    <row r="343" spans="1:10" ht="26.25" customHeight="1">
      <c r="A343" s="416" t="s" ph="1">
        <v>836</v>
      </c>
      <c r="B343" s="607" t="s">
        <v>3449</v>
      </c>
      <c r="C343" s="607" t="s">
        <v>1575</v>
      </c>
      <c r="D343" s="607" t="s">
        <v>4303</v>
      </c>
      <c r="E343" s="410" t="s">
        <v>4304</v>
      </c>
      <c r="F343" s="592" t="s">
        <v>4307</v>
      </c>
      <c r="G343" s="110">
        <v>524</v>
      </c>
      <c r="H343" s="507">
        <v>22</v>
      </c>
      <c r="I343" s="464">
        <v>28</v>
      </c>
      <c r="J343" s="252"/>
    </row>
    <row r="344" spans="1:10" ht="26.25" customHeight="1">
      <c r="A344" s="416" t="s" ph="1">
        <v>1576</v>
      </c>
      <c r="B344" s="607" t="s">
        <v>2543</v>
      </c>
      <c r="C344" s="607" t="s">
        <v>1577</v>
      </c>
      <c r="D344" s="607" t="s">
        <v>4305</v>
      </c>
      <c r="E344" s="410" t="s">
        <v>4306</v>
      </c>
      <c r="F344" s="592" t="s">
        <v>5204</v>
      </c>
      <c r="G344" s="110">
        <v>204</v>
      </c>
      <c r="H344" s="507">
        <v>9</v>
      </c>
      <c r="I344" s="464">
        <v>15</v>
      </c>
      <c r="J344" s="252"/>
    </row>
    <row r="345" spans="1:10" ht="26.25" customHeight="1">
      <c r="A345" s="416" t="s" ph="1">
        <v>133</v>
      </c>
      <c r="B345" s="607" t="s">
        <v>4308</v>
      </c>
      <c r="C345" s="607" t="s">
        <v>2847</v>
      </c>
      <c r="D345" s="607" t="s">
        <v>4309</v>
      </c>
      <c r="E345" s="410" t="s">
        <v>4310</v>
      </c>
      <c r="F345" s="539" t="s">
        <v>5205</v>
      </c>
      <c r="G345" s="110">
        <v>332</v>
      </c>
      <c r="H345" s="507">
        <v>16</v>
      </c>
      <c r="I345" s="464">
        <v>23.5</v>
      </c>
      <c r="J345" s="252"/>
    </row>
    <row r="346" spans="1:10" ht="26.25" customHeight="1">
      <c r="A346" s="204" t="s" ph="1">
        <v>1214</v>
      </c>
      <c r="B346" s="205" t="s">
        <v>4311</v>
      </c>
      <c r="C346" s="205" t="s">
        <v>561</v>
      </c>
      <c r="D346" s="205" t="s">
        <v>4312</v>
      </c>
      <c r="E346" s="167" t="s">
        <v>4313</v>
      </c>
      <c r="F346" s="593" t="s">
        <v>5206</v>
      </c>
      <c r="G346" s="145">
        <v>247</v>
      </c>
      <c r="H346" s="528">
        <v>11</v>
      </c>
      <c r="I346" s="465">
        <v>19.5</v>
      </c>
      <c r="J346" s="252"/>
    </row>
    <row r="347" spans="1:10" ht="26.25" customHeight="1" thickBot="1">
      <c r="A347" s="417" t="s">
        <v>1870</v>
      </c>
      <c r="B347" s="415"/>
      <c r="C347" s="415"/>
      <c r="D347" s="415"/>
      <c r="E347" s="415"/>
      <c r="F347" s="591"/>
      <c r="G347" s="163">
        <f>SUM(G340:G346)</f>
        <v>1799</v>
      </c>
      <c r="H347" s="163">
        <f>SUM(H340:H346)</f>
        <v>86</v>
      </c>
      <c r="I347" s="532">
        <f>SUM(I340:I346)</f>
        <v>128</v>
      </c>
      <c r="J347" s="252"/>
    </row>
    <row r="348" spans="1:10" ht="26.25" customHeight="1">
      <c r="G348" s="600"/>
      <c r="H348" s="600"/>
      <c r="I348" s="600"/>
      <c r="J348" s="252"/>
    </row>
    <row r="349" spans="1:10" ht="26.25" customHeight="1" thickBot="1">
      <c r="A349" s="181" t="s">
        <v>5462</v>
      </c>
      <c r="B349" s="600"/>
      <c r="C349" s="600"/>
      <c r="D349" s="600"/>
      <c r="E349" s="600"/>
      <c r="F349" s="611"/>
      <c r="G349" s="45"/>
      <c r="H349" s="717"/>
      <c r="I349" s="717"/>
      <c r="J349" s="252"/>
    </row>
    <row r="350" spans="1:10" ht="26.25" customHeight="1">
      <c r="A350" s="200" t="s">
        <v>1159</v>
      </c>
      <c r="B350" s="201" t="s">
        <v>1375</v>
      </c>
      <c r="C350" s="201" t="s">
        <v>1320</v>
      </c>
      <c r="D350" s="201" t="s">
        <v>1213</v>
      </c>
      <c r="E350" s="201" t="s">
        <v>1708</v>
      </c>
      <c r="F350" s="201" t="s">
        <v>260</v>
      </c>
      <c r="G350" s="201" t="s">
        <v>261</v>
      </c>
      <c r="H350" s="201" t="s">
        <v>1376</v>
      </c>
      <c r="I350" s="97" t="s">
        <v>640</v>
      </c>
      <c r="J350" s="252"/>
    </row>
    <row r="351" spans="1:10" ht="26.25" customHeight="1">
      <c r="A351" s="199" t="s" ph="1">
        <v>1520</v>
      </c>
      <c r="B351" s="202" t="s">
        <v>4930</v>
      </c>
      <c r="C351" s="202" t="s">
        <v>2027</v>
      </c>
      <c r="D351" s="202" t="s">
        <v>4931</v>
      </c>
      <c r="E351" s="202" t="s">
        <v>4932</v>
      </c>
      <c r="F351" s="203" t="s">
        <v>5207</v>
      </c>
      <c r="G351" s="144">
        <v>531</v>
      </c>
      <c r="H351" s="518">
        <v>25</v>
      </c>
      <c r="I351" s="463">
        <v>36.5</v>
      </c>
    </row>
    <row r="352" spans="1:10" ht="26.25" customHeight="1">
      <c r="A352" s="416" t="s" ph="1">
        <v>1521</v>
      </c>
      <c r="B352" s="607" t="s">
        <v>4933</v>
      </c>
      <c r="C352" s="607" t="s">
        <v>1478</v>
      </c>
      <c r="D352" s="607" t="s">
        <v>4934</v>
      </c>
      <c r="E352" s="607" t="s">
        <v>4314</v>
      </c>
      <c r="F352" s="592" t="s">
        <v>5208</v>
      </c>
      <c r="G352" s="110">
        <v>698</v>
      </c>
      <c r="H352" s="507">
        <v>29</v>
      </c>
      <c r="I352" s="464">
        <v>43</v>
      </c>
    </row>
    <row r="353" spans="1:11" ht="26.25" customHeight="1">
      <c r="A353" s="416" t="s" ph="1">
        <v>1012</v>
      </c>
      <c r="B353" s="607" t="s">
        <v>4920</v>
      </c>
      <c r="C353" s="607" t="s">
        <v>1481</v>
      </c>
      <c r="D353" s="607" t="s">
        <v>4935</v>
      </c>
      <c r="E353" s="607" t="s">
        <v>4936</v>
      </c>
      <c r="F353" s="592" t="s">
        <v>5209</v>
      </c>
      <c r="G353" s="110">
        <v>171</v>
      </c>
      <c r="H353" s="507">
        <v>10</v>
      </c>
      <c r="I353" s="464">
        <v>18</v>
      </c>
      <c r="J353" s="252"/>
    </row>
    <row r="354" spans="1:11" ht="26.25" customHeight="1">
      <c r="A354" s="416" t="s" ph="1">
        <v>5210</v>
      </c>
      <c r="B354" s="607" t="s">
        <v>4921</v>
      </c>
      <c r="C354" s="607" t="s">
        <v>1826</v>
      </c>
      <c r="D354" s="607" t="s">
        <v>4315</v>
      </c>
      <c r="E354" s="607" t="s">
        <v>4937</v>
      </c>
      <c r="F354" s="592" t="s">
        <v>2848</v>
      </c>
      <c r="G354" s="110">
        <v>212</v>
      </c>
      <c r="H354" s="507">
        <v>11</v>
      </c>
      <c r="I354" s="464">
        <v>18</v>
      </c>
      <c r="J354" s="252"/>
    </row>
    <row r="355" spans="1:11" ht="26.25" customHeight="1">
      <c r="A355" s="416" t="s" ph="1">
        <v>455</v>
      </c>
      <c r="B355" s="607" t="s">
        <v>4316</v>
      </c>
      <c r="C355" s="607" t="s">
        <v>899</v>
      </c>
      <c r="D355" s="607" t="s">
        <v>4938</v>
      </c>
      <c r="E355" s="607" t="s">
        <v>4939</v>
      </c>
      <c r="F355" s="592" t="s">
        <v>4922</v>
      </c>
      <c r="G355" s="110">
        <v>200</v>
      </c>
      <c r="H355" s="507">
        <v>10</v>
      </c>
      <c r="I355" s="464">
        <v>17</v>
      </c>
      <c r="J355" s="252"/>
    </row>
    <row r="356" spans="1:11" ht="26.25" customHeight="1">
      <c r="A356" s="416" t="s" ph="1">
        <v>244</v>
      </c>
      <c r="B356" s="607" t="s">
        <v>4940</v>
      </c>
      <c r="C356" s="607" t="s">
        <v>245</v>
      </c>
      <c r="D356" s="607" t="s">
        <v>4941</v>
      </c>
      <c r="E356" s="607" t="s">
        <v>4942</v>
      </c>
      <c r="F356" s="592" t="s">
        <v>4923</v>
      </c>
      <c r="G356" s="110">
        <v>97</v>
      </c>
      <c r="H356" s="507">
        <v>9</v>
      </c>
      <c r="I356" s="464">
        <v>17.5</v>
      </c>
      <c r="J356" s="252"/>
    </row>
    <row r="357" spans="1:11" ht="26.25" customHeight="1">
      <c r="A357" s="416" t="s" ph="1">
        <v>246</v>
      </c>
      <c r="B357" s="607" t="s">
        <v>4943</v>
      </c>
      <c r="C357" s="607" t="s">
        <v>1479</v>
      </c>
      <c r="D357" s="607" t="s">
        <v>4944</v>
      </c>
      <c r="E357" s="607" t="s">
        <v>4945</v>
      </c>
      <c r="F357" s="592" t="s">
        <v>5211</v>
      </c>
      <c r="G357" s="110">
        <v>499</v>
      </c>
      <c r="H357" s="507">
        <v>22</v>
      </c>
      <c r="I357" s="464">
        <v>34</v>
      </c>
      <c r="J357" s="252"/>
    </row>
    <row r="358" spans="1:11" ht="26.25" customHeight="1">
      <c r="A358" s="416" t="s" ph="1">
        <v>1522</v>
      </c>
      <c r="B358" s="607" t="s">
        <v>4946</v>
      </c>
      <c r="C358" s="607" t="s">
        <v>1829</v>
      </c>
      <c r="D358" s="607" t="s">
        <v>4317</v>
      </c>
      <c r="E358" s="607" t="s">
        <v>4947</v>
      </c>
      <c r="F358" s="592" t="s">
        <v>4924</v>
      </c>
      <c r="G358" s="110">
        <v>83</v>
      </c>
      <c r="H358" s="507">
        <v>8</v>
      </c>
      <c r="I358" s="464">
        <v>13</v>
      </c>
      <c r="J358" s="252"/>
    </row>
    <row r="359" spans="1:11" ht="26.25" customHeight="1">
      <c r="A359" s="416" t="s" ph="1">
        <v>1107</v>
      </c>
      <c r="B359" s="607" t="s">
        <v>4948</v>
      </c>
      <c r="C359" s="607" t="s">
        <v>1830</v>
      </c>
      <c r="D359" s="592" t="s">
        <v>137</v>
      </c>
      <c r="E359" s="592" t="s">
        <v>137</v>
      </c>
      <c r="F359" s="592" t="s">
        <v>1658</v>
      </c>
      <c r="G359" s="615" t="s">
        <v>1658</v>
      </c>
      <c r="H359" s="615" t="s">
        <v>1658</v>
      </c>
      <c r="I359" s="544" t="s">
        <v>1658</v>
      </c>
      <c r="J359" s="252"/>
    </row>
    <row r="360" spans="1:11" ht="26.25" customHeight="1">
      <c r="A360" s="416" t="s" ph="1">
        <v>406</v>
      </c>
      <c r="B360" s="607" t="s">
        <v>4949</v>
      </c>
      <c r="C360" s="607" t="s">
        <v>496</v>
      </c>
      <c r="D360" s="607" t="s">
        <v>4950</v>
      </c>
      <c r="E360" s="607" t="s">
        <v>4951</v>
      </c>
      <c r="F360" s="592" t="s">
        <v>2849</v>
      </c>
      <c r="G360" s="110">
        <v>51</v>
      </c>
      <c r="H360" s="507">
        <v>6</v>
      </c>
      <c r="I360" s="464">
        <v>9</v>
      </c>
      <c r="J360" s="252"/>
    </row>
    <row r="361" spans="1:11" ht="26.25" customHeight="1">
      <c r="A361" s="416" t="s" ph="1">
        <v>2003</v>
      </c>
      <c r="B361" s="607" t="s">
        <v>4318</v>
      </c>
      <c r="C361" s="607" t="s">
        <v>2006</v>
      </c>
      <c r="D361" s="607" t="s">
        <v>4952</v>
      </c>
      <c r="E361" s="607" t="s">
        <v>4953</v>
      </c>
      <c r="F361" s="592" t="s">
        <v>5212</v>
      </c>
      <c r="G361" s="110">
        <v>106</v>
      </c>
      <c r="H361" s="507">
        <v>8</v>
      </c>
      <c r="I361" s="464">
        <v>13</v>
      </c>
      <c r="J361" s="252"/>
    </row>
    <row r="362" spans="1:11" ht="26.25" customHeight="1">
      <c r="A362" s="416" t="s" ph="1">
        <v>2004</v>
      </c>
      <c r="B362" s="607" t="s">
        <v>4954</v>
      </c>
      <c r="C362" s="607" t="s">
        <v>2007</v>
      </c>
      <c r="D362" s="607" t="s">
        <v>4955</v>
      </c>
      <c r="E362" s="607" t="s">
        <v>4956</v>
      </c>
      <c r="F362" s="592" t="s">
        <v>4925</v>
      </c>
      <c r="G362" s="110">
        <v>93</v>
      </c>
      <c r="H362" s="507">
        <v>8</v>
      </c>
      <c r="I362" s="464">
        <v>12</v>
      </c>
      <c r="J362" s="252"/>
    </row>
    <row r="363" spans="1:11" ht="26.25" customHeight="1">
      <c r="A363" s="416" t="s" ph="1">
        <v>2005</v>
      </c>
      <c r="B363" s="607" t="s">
        <v>4957</v>
      </c>
      <c r="C363" s="607" t="s">
        <v>2008</v>
      </c>
      <c r="D363" s="592" t="s">
        <v>4958</v>
      </c>
      <c r="E363" s="592" t="s">
        <v>4959</v>
      </c>
      <c r="F363" s="592" t="s">
        <v>4926</v>
      </c>
      <c r="G363" s="615">
        <v>74</v>
      </c>
      <c r="H363" s="615">
        <v>9</v>
      </c>
      <c r="I363" s="464">
        <v>13</v>
      </c>
      <c r="J363" s="252"/>
    </row>
    <row r="364" spans="1:11" ht="26.25" customHeight="1">
      <c r="A364" s="416" t="s" ph="1">
        <v>692</v>
      </c>
      <c r="B364" s="607" t="s">
        <v>4960</v>
      </c>
      <c r="C364" s="607" t="s">
        <v>1866</v>
      </c>
      <c r="D364" s="607" t="s">
        <v>4961</v>
      </c>
      <c r="E364" s="607" t="s">
        <v>4962</v>
      </c>
      <c r="F364" s="457" t="s">
        <v>2243</v>
      </c>
      <c r="G364" s="110">
        <v>116</v>
      </c>
      <c r="H364" s="507">
        <v>8</v>
      </c>
      <c r="I364" s="464">
        <v>14</v>
      </c>
      <c r="J364" s="252"/>
    </row>
    <row r="365" spans="1:11" ht="26.25" customHeight="1">
      <c r="A365" s="416" t="s" ph="1">
        <v>404</v>
      </c>
      <c r="B365" s="607" t="s">
        <v>4963</v>
      </c>
      <c r="C365" s="607" t="s">
        <v>849</v>
      </c>
      <c r="D365" s="607" t="s">
        <v>4964</v>
      </c>
      <c r="E365" s="607" t="s">
        <v>4965</v>
      </c>
      <c r="F365" s="592" t="s">
        <v>5213</v>
      </c>
      <c r="G365" s="110">
        <v>102</v>
      </c>
      <c r="H365" s="507">
        <v>8</v>
      </c>
      <c r="I365" s="464">
        <v>13</v>
      </c>
      <c r="J365" s="252"/>
    </row>
    <row r="366" spans="1:11" ht="26.25" customHeight="1">
      <c r="A366" s="416" t="s" ph="1">
        <v>76</v>
      </c>
      <c r="B366" s="607" t="s">
        <v>4966</v>
      </c>
      <c r="C366" s="607" t="s">
        <v>1867</v>
      </c>
      <c r="D366" s="607" t="s">
        <v>4967</v>
      </c>
      <c r="E366" s="607" t="s">
        <v>4319</v>
      </c>
      <c r="F366" s="592" t="s">
        <v>5214</v>
      </c>
      <c r="G366" s="410">
        <v>192</v>
      </c>
      <c r="H366" s="507">
        <v>11</v>
      </c>
      <c r="I366" s="464">
        <v>15</v>
      </c>
      <c r="J366" s="252"/>
    </row>
    <row r="367" spans="1:11" ht="26.25" customHeight="1">
      <c r="A367" s="416" t="s" ph="1">
        <v>889</v>
      </c>
      <c r="B367" s="607" t="s">
        <v>4320</v>
      </c>
      <c r="C367" s="607" t="s">
        <v>456</v>
      </c>
      <c r="D367" s="607" t="s">
        <v>4968</v>
      </c>
      <c r="E367" s="607" t="s">
        <v>4969</v>
      </c>
      <c r="F367" s="592" t="s">
        <v>4927</v>
      </c>
      <c r="G367" s="110">
        <v>77</v>
      </c>
      <c r="H367" s="507">
        <v>8</v>
      </c>
      <c r="I367" s="464">
        <v>12</v>
      </c>
      <c r="J367" s="252"/>
    </row>
    <row r="368" spans="1:11" ht="26.25" customHeight="1">
      <c r="A368" s="416" t="s" ph="1">
        <v>1725</v>
      </c>
      <c r="B368" s="607" t="s">
        <v>4970</v>
      </c>
      <c r="C368" s="607" t="s">
        <v>1868</v>
      </c>
      <c r="D368" s="607" t="s">
        <v>4971</v>
      </c>
      <c r="E368" s="607" t="s">
        <v>4321</v>
      </c>
      <c r="F368" s="592" t="s">
        <v>5215</v>
      </c>
      <c r="G368" s="110">
        <v>249</v>
      </c>
      <c r="H368" s="507">
        <v>15</v>
      </c>
      <c r="I368" s="552">
        <v>23</v>
      </c>
      <c r="J368" s="252"/>
      <c r="K368" s="303"/>
    </row>
    <row r="369" spans="1:11" ht="26.25" customHeight="1">
      <c r="A369" s="416" t="s" ph="1">
        <v>1921</v>
      </c>
      <c r="B369" s="607" t="s">
        <v>4322</v>
      </c>
      <c r="C369" s="607" t="s">
        <v>1869</v>
      </c>
      <c r="D369" s="607" t="s">
        <v>4972</v>
      </c>
      <c r="E369" s="607" t="s">
        <v>4973</v>
      </c>
      <c r="F369" s="592" t="s">
        <v>4928</v>
      </c>
      <c r="G369" s="110">
        <v>47</v>
      </c>
      <c r="H369" s="507">
        <v>7</v>
      </c>
      <c r="I369" s="552">
        <v>11</v>
      </c>
      <c r="J369" s="252"/>
      <c r="K369" s="303"/>
    </row>
    <row r="370" spans="1:11" ht="26.25" customHeight="1">
      <c r="A370" s="416" t="s" ph="1">
        <v>1753</v>
      </c>
      <c r="B370" s="607" t="s">
        <v>4974</v>
      </c>
      <c r="C370" s="607" t="s">
        <v>1754</v>
      </c>
      <c r="D370" s="607" t="s">
        <v>4929</v>
      </c>
      <c r="E370" s="607" t="s">
        <v>4975</v>
      </c>
      <c r="F370" s="592" t="s">
        <v>5216</v>
      </c>
      <c r="G370" s="110">
        <v>202</v>
      </c>
      <c r="H370" s="507">
        <v>11</v>
      </c>
      <c r="I370" s="464">
        <v>16.5</v>
      </c>
      <c r="J370" s="165"/>
    </row>
    <row r="371" spans="1:11" ht="26.25" customHeight="1">
      <c r="A371" s="204" t="s" ph="1">
        <v>982</v>
      </c>
      <c r="B371" s="205" t="s">
        <v>4976</v>
      </c>
      <c r="C371" s="205" t="s">
        <v>932</v>
      </c>
      <c r="D371" s="205" t="s">
        <v>4977</v>
      </c>
      <c r="E371" s="205" t="s">
        <v>4323</v>
      </c>
      <c r="F371" s="593" t="s">
        <v>2109</v>
      </c>
      <c r="G371" s="145">
        <v>386</v>
      </c>
      <c r="H371" s="528">
        <v>21</v>
      </c>
      <c r="I371" s="465">
        <v>30.5</v>
      </c>
      <c r="J371" s="165"/>
    </row>
    <row r="372" spans="1:11" ht="26.25" customHeight="1" thickBot="1">
      <c r="A372" s="417" t="s">
        <v>1870</v>
      </c>
      <c r="B372" s="415"/>
      <c r="C372" s="415"/>
      <c r="D372" s="415"/>
      <c r="E372" s="415"/>
      <c r="F372" s="591"/>
      <c r="G372" s="163">
        <f>SUM(G351:G371)</f>
        <v>4186</v>
      </c>
      <c r="H372" s="163">
        <f>SUM(H351:H371)</f>
        <v>244</v>
      </c>
      <c r="I372" s="532">
        <f>SUM(I351:I371)</f>
        <v>379</v>
      </c>
      <c r="J372" s="165"/>
    </row>
    <row r="373" spans="1:11" ht="26.25" customHeight="1">
      <c r="B373" s="600"/>
      <c r="C373" s="600"/>
      <c r="D373" s="600"/>
      <c r="E373" s="600"/>
      <c r="F373" s="611"/>
      <c r="G373" s="600"/>
      <c r="J373" s="165"/>
    </row>
    <row r="374" spans="1:11" ht="26.25" customHeight="1" thickBot="1">
      <c r="A374" s="181" t="s">
        <v>1958</v>
      </c>
      <c r="H374" s="717"/>
      <c r="I374" s="717"/>
      <c r="J374" s="165"/>
    </row>
    <row r="375" spans="1:11" ht="26.25" customHeight="1">
      <c r="A375" s="200" t="s">
        <v>1159</v>
      </c>
      <c r="B375" s="201" t="s">
        <v>1375</v>
      </c>
      <c r="C375" s="201" t="s">
        <v>1320</v>
      </c>
      <c r="D375" s="201" t="s">
        <v>1213</v>
      </c>
      <c r="E375" s="201" t="s">
        <v>1708</v>
      </c>
      <c r="F375" s="201" t="s">
        <v>260</v>
      </c>
      <c r="G375" s="201" t="s">
        <v>261</v>
      </c>
      <c r="H375" s="201" t="s">
        <v>1376</v>
      </c>
      <c r="I375" s="97" t="s">
        <v>640</v>
      </c>
      <c r="J375" s="165"/>
    </row>
    <row r="376" spans="1:11" ht="26.25" customHeight="1">
      <c r="A376" s="199" t="s" ph="1">
        <v>1333</v>
      </c>
      <c r="B376" s="202" t="s">
        <v>3455</v>
      </c>
      <c r="C376" s="202" t="s">
        <v>221</v>
      </c>
      <c r="D376" s="202" t="s">
        <v>4324</v>
      </c>
      <c r="E376" s="202" t="s">
        <v>4325</v>
      </c>
      <c r="F376" s="203" t="s">
        <v>2224</v>
      </c>
      <c r="G376" s="144">
        <v>420</v>
      </c>
      <c r="H376" s="518">
        <v>19</v>
      </c>
      <c r="I376" s="463">
        <v>27</v>
      </c>
    </row>
    <row r="377" spans="1:11" ht="26.25" customHeight="1">
      <c r="A377" s="416" t="s" ph="1">
        <v>756</v>
      </c>
      <c r="B377" s="607" t="s">
        <v>4326</v>
      </c>
      <c r="C377" s="607" t="s">
        <v>757</v>
      </c>
      <c r="D377" s="607" t="s">
        <v>4327</v>
      </c>
      <c r="E377" s="607" t="s">
        <v>4328</v>
      </c>
      <c r="F377" s="592" t="s">
        <v>2850</v>
      </c>
      <c r="G377" s="110">
        <v>187</v>
      </c>
      <c r="H377" s="507">
        <v>10</v>
      </c>
      <c r="I377" s="464">
        <v>14.5</v>
      </c>
      <c r="J377" s="252"/>
    </row>
    <row r="378" spans="1:11" ht="26.25" customHeight="1">
      <c r="A378" s="416" t="s" ph="1">
        <v>758</v>
      </c>
      <c r="B378" s="607" t="s">
        <v>4332</v>
      </c>
      <c r="C378" s="607" t="s">
        <v>759</v>
      </c>
      <c r="D378" s="607" t="s">
        <v>4333</v>
      </c>
      <c r="E378" s="607" t="s">
        <v>4334</v>
      </c>
      <c r="F378" s="592" t="s">
        <v>5153</v>
      </c>
      <c r="G378" s="110">
        <v>100</v>
      </c>
      <c r="H378" s="507">
        <v>9</v>
      </c>
      <c r="I378" s="464">
        <v>13</v>
      </c>
      <c r="J378" s="252"/>
    </row>
    <row r="379" spans="1:11" ht="26.25" customHeight="1">
      <c r="A379" s="416" t="s" ph="1">
        <v>10</v>
      </c>
      <c r="B379" s="607" t="s">
        <v>4335</v>
      </c>
      <c r="C379" s="607" t="s">
        <v>174</v>
      </c>
      <c r="D379" s="607" t="s">
        <v>4336</v>
      </c>
      <c r="E379" s="607" t="s">
        <v>4337</v>
      </c>
      <c r="F379" s="592" t="s">
        <v>2851</v>
      </c>
      <c r="G379" s="110">
        <v>271</v>
      </c>
      <c r="H379" s="507">
        <v>14</v>
      </c>
      <c r="I379" s="464">
        <v>21</v>
      </c>
      <c r="J379" s="252"/>
    </row>
    <row r="380" spans="1:11" ht="26.25" customHeight="1">
      <c r="A380" s="416" t="s" ph="1">
        <v>513</v>
      </c>
      <c r="B380" s="607" t="s">
        <v>4338</v>
      </c>
      <c r="C380" s="607" t="s">
        <v>924</v>
      </c>
      <c r="D380" s="607" t="s">
        <v>4339</v>
      </c>
      <c r="E380" s="607" t="s">
        <v>4340</v>
      </c>
      <c r="F380" s="592" t="s">
        <v>5217</v>
      </c>
      <c r="G380" s="110">
        <v>369</v>
      </c>
      <c r="H380" s="507">
        <v>17</v>
      </c>
      <c r="I380" s="464">
        <v>24</v>
      </c>
      <c r="J380" s="252"/>
    </row>
    <row r="381" spans="1:11" ht="26.25" customHeight="1">
      <c r="A381" s="416" t="s" ph="1">
        <v>1547</v>
      </c>
      <c r="B381" s="607" t="s">
        <v>4341</v>
      </c>
      <c r="C381" s="607" t="s">
        <v>161</v>
      </c>
      <c r="D381" s="607" t="s">
        <v>4342</v>
      </c>
      <c r="E381" s="607" t="s">
        <v>4343</v>
      </c>
      <c r="F381" s="592" t="s">
        <v>4344</v>
      </c>
      <c r="G381" s="110">
        <v>89</v>
      </c>
      <c r="H381" s="507">
        <v>7</v>
      </c>
      <c r="I381" s="464">
        <v>11</v>
      </c>
      <c r="J381" s="252"/>
    </row>
    <row r="382" spans="1:11" ht="26.25" customHeight="1">
      <c r="A382" s="416" t="s" ph="1">
        <v>1938</v>
      </c>
      <c r="B382" s="607" t="s">
        <v>4345</v>
      </c>
      <c r="C382" s="607" t="s">
        <v>162</v>
      </c>
      <c r="D382" s="607" t="s">
        <v>4346</v>
      </c>
      <c r="E382" s="607" t="s">
        <v>4347</v>
      </c>
      <c r="F382" s="592" t="s">
        <v>1947</v>
      </c>
      <c r="G382" s="110">
        <v>180</v>
      </c>
      <c r="H382" s="507">
        <v>9</v>
      </c>
      <c r="I382" s="464">
        <v>15.5</v>
      </c>
      <c r="J382" s="252"/>
    </row>
    <row r="383" spans="1:11" ht="26.25" customHeight="1">
      <c r="A383" s="416" t="s" ph="1">
        <v>1692</v>
      </c>
      <c r="B383" s="607" t="s">
        <v>4329</v>
      </c>
      <c r="C383" s="607" t="s">
        <v>907</v>
      </c>
      <c r="D383" s="607" t="s">
        <v>4330</v>
      </c>
      <c r="E383" s="607" t="s">
        <v>4331</v>
      </c>
      <c r="F383" s="592" t="s">
        <v>1965</v>
      </c>
      <c r="G383" s="110">
        <v>509</v>
      </c>
      <c r="H383" s="507">
        <v>21</v>
      </c>
      <c r="I383" s="464">
        <v>30.5</v>
      </c>
      <c r="J383" s="252"/>
    </row>
    <row r="384" spans="1:11" ht="26.25" customHeight="1">
      <c r="A384" s="416" t="s" ph="1">
        <v>660</v>
      </c>
      <c r="B384" s="607" t="s">
        <v>3458</v>
      </c>
      <c r="C384" s="607" t="s">
        <v>908</v>
      </c>
      <c r="D384" s="607" t="s">
        <v>4348</v>
      </c>
      <c r="E384" s="607" t="s">
        <v>4349</v>
      </c>
      <c r="F384" s="592" t="s">
        <v>1998</v>
      </c>
      <c r="G384" s="110">
        <v>213</v>
      </c>
      <c r="H384" s="507">
        <v>11</v>
      </c>
      <c r="I384" s="464">
        <v>16.5</v>
      </c>
      <c r="J384" s="252"/>
    </row>
    <row r="385" spans="1:10" ht="26.25" customHeight="1">
      <c r="A385" s="416" t="s" ph="1">
        <v>661</v>
      </c>
      <c r="B385" s="607" t="s">
        <v>4350</v>
      </c>
      <c r="C385" s="607" t="s">
        <v>909</v>
      </c>
      <c r="D385" s="607" t="s">
        <v>4351</v>
      </c>
      <c r="E385" s="607" t="s">
        <v>4352</v>
      </c>
      <c r="F385" s="592" t="s">
        <v>4353</v>
      </c>
      <c r="G385" s="110">
        <v>179</v>
      </c>
      <c r="H385" s="507">
        <v>9</v>
      </c>
      <c r="I385" s="464">
        <v>13.5</v>
      </c>
      <c r="J385" s="252"/>
    </row>
    <row r="386" spans="1:10" ht="26.25" customHeight="1">
      <c r="A386" s="416" t="s" ph="1">
        <v>910</v>
      </c>
      <c r="B386" s="607" t="s">
        <v>4354</v>
      </c>
      <c r="C386" s="607" t="s">
        <v>1163</v>
      </c>
      <c r="D386" s="607" t="s">
        <v>4355</v>
      </c>
      <c r="E386" s="607" t="s">
        <v>4356</v>
      </c>
      <c r="F386" s="592" t="s">
        <v>4357</v>
      </c>
      <c r="G386" s="110">
        <v>634</v>
      </c>
      <c r="H386" s="507">
        <v>24</v>
      </c>
      <c r="I386" s="464">
        <v>35.5</v>
      </c>
      <c r="J386" s="252"/>
    </row>
    <row r="387" spans="1:10" ht="26.25" customHeight="1">
      <c r="A387" s="416" t="s" ph="1">
        <v>1164</v>
      </c>
      <c r="B387" s="607" t="s">
        <v>4358</v>
      </c>
      <c r="C387" s="607" t="s">
        <v>1106</v>
      </c>
      <c r="D387" s="607" t="s">
        <v>4359</v>
      </c>
      <c r="E387" s="607" t="s">
        <v>4360</v>
      </c>
      <c r="F387" s="592" t="s">
        <v>5218</v>
      </c>
      <c r="G387" s="110">
        <v>153</v>
      </c>
      <c r="H387" s="507">
        <v>9</v>
      </c>
      <c r="I387" s="464">
        <v>14</v>
      </c>
      <c r="J387" s="252"/>
    </row>
    <row r="388" spans="1:10" ht="26.25" customHeight="1">
      <c r="A388" s="416" t="s" ph="1">
        <v>326</v>
      </c>
      <c r="B388" s="607" t="s">
        <v>4361</v>
      </c>
      <c r="C388" s="607" t="s">
        <v>327</v>
      </c>
      <c r="D388" s="607" t="s">
        <v>4362</v>
      </c>
      <c r="E388" s="607" t="s">
        <v>4363</v>
      </c>
      <c r="F388" s="592" t="s">
        <v>5219</v>
      </c>
      <c r="G388" s="110">
        <v>307</v>
      </c>
      <c r="H388" s="507">
        <v>16</v>
      </c>
      <c r="I388" s="464">
        <v>21</v>
      </c>
      <c r="J388" s="252"/>
    </row>
    <row r="389" spans="1:10" ht="26.25" customHeight="1">
      <c r="A389" s="204" t="s" ph="1">
        <v>149</v>
      </c>
      <c r="B389" s="205" t="s">
        <v>4364</v>
      </c>
      <c r="C389" s="205" t="s">
        <v>1145</v>
      </c>
      <c r="D389" s="205" t="s">
        <v>4365</v>
      </c>
      <c r="E389" s="205" t="s">
        <v>4366</v>
      </c>
      <c r="F389" s="593" t="s">
        <v>5220</v>
      </c>
      <c r="G389" s="145">
        <v>418</v>
      </c>
      <c r="H389" s="528">
        <v>18</v>
      </c>
      <c r="I389" s="465">
        <v>26</v>
      </c>
      <c r="J389" s="252"/>
    </row>
    <row r="390" spans="1:10" ht="26.25" customHeight="1" thickBot="1">
      <c r="A390" s="417" t="s">
        <v>1870</v>
      </c>
      <c r="B390" s="415"/>
      <c r="C390" s="415"/>
      <c r="D390" s="415"/>
      <c r="E390" s="415"/>
      <c r="F390" s="591"/>
      <c r="G390" s="163">
        <f>SUM(G376:G389)</f>
        <v>4029</v>
      </c>
      <c r="H390" s="163">
        <f>SUM(H376:H389)</f>
        <v>193</v>
      </c>
      <c r="I390" s="532">
        <f>SUM(I376:I389)</f>
        <v>283</v>
      </c>
      <c r="J390" s="252"/>
    </row>
    <row r="391" spans="1:10" ht="26.25" customHeight="1">
      <c r="G391" s="600"/>
      <c r="H391" s="600"/>
      <c r="I391" s="600"/>
      <c r="J391" s="252"/>
    </row>
    <row r="392" spans="1:10" ht="26.25" customHeight="1" thickBot="1">
      <c r="A392" s="179" t="s">
        <v>606</v>
      </c>
      <c r="B392" s="45"/>
      <c r="C392" s="45"/>
      <c r="D392" s="45"/>
      <c r="E392" s="45"/>
      <c r="F392" s="605"/>
      <c r="G392" s="45"/>
      <c r="H392" s="45"/>
      <c r="I392" s="45"/>
      <c r="J392" s="252"/>
    </row>
    <row r="393" spans="1:10" ht="26.25" customHeight="1">
      <c r="A393" s="200" t="s">
        <v>1159</v>
      </c>
      <c r="B393" s="201" t="s">
        <v>1375</v>
      </c>
      <c r="C393" s="201" t="s">
        <v>1320</v>
      </c>
      <c r="D393" s="201" t="s">
        <v>1213</v>
      </c>
      <c r="E393" s="201" t="s">
        <v>1708</v>
      </c>
      <c r="F393" s="201" t="s">
        <v>260</v>
      </c>
      <c r="G393" s="201" t="s">
        <v>261</v>
      </c>
      <c r="H393" s="201" t="s">
        <v>1376</v>
      </c>
      <c r="I393" s="97" t="s">
        <v>640</v>
      </c>
      <c r="J393" s="165"/>
    </row>
    <row r="394" spans="1:10" ht="26.25" customHeight="1">
      <c r="A394" s="199" t="s" ph="1">
        <v>1879</v>
      </c>
      <c r="B394" s="202" t="s">
        <v>3461</v>
      </c>
      <c r="C394" s="202" t="s">
        <v>1227</v>
      </c>
      <c r="D394" s="202" t="s">
        <v>4367</v>
      </c>
      <c r="E394" s="202" t="s">
        <v>4367</v>
      </c>
      <c r="F394" s="203" t="s">
        <v>5221</v>
      </c>
      <c r="G394" s="144">
        <v>430</v>
      </c>
      <c r="H394" s="518">
        <v>17</v>
      </c>
      <c r="I394" s="463">
        <v>30</v>
      </c>
    </row>
    <row r="395" spans="1:10" ht="26.25" customHeight="1">
      <c r="A395" s="416" t="s" ph="1">
        <v>1228</v>
      </c>
      <c r="B395" s="607" t="s">
        <v>4368</v>
      </c>
      <c r="C395" s="607" t="s">
        <v>1229</v>
      </c>
      <c r="D395" s="607" t="s">
        <v>4369</v>
      </c>
      <c r="E395" s="65" t="s">
        <v>4370</v>
      </c>
      <c r="F395" s="592" t="s">
        <v>2853</v>
      </c>
      <c r="G395" s="110">
        <v>98</v>
      </c>
      <c r="H395" s="507">
        <v>8</v>
      </c>
      <c r="I395" s="464">
        <v>12.5</v>
      </c>
    </row>
    <row r="396" spans="1:10" ht="26.25" customHeight="1">
      <c r="A396" s="416" t="s" ph="1">
        <v>1230</v>
      </c>
      <c r="B396" s="607" t="s">
        <v>4371</v>
      </c>
      <c r="C396" s="607" t="s">
        <v>1231</v>
      </c>
      <c r="D396" s="607" t="s">
        <v>4372</v>
      </c>
      <c r="E396" s="607" t="s">
        <v>4372</v>
      </c>
      <c r="F396" s="531" t="s">
        <v>2854</v>
      </c>
      <c r="G396" s="110">
        <v>49</v>
      </c>
      <c r="H396" s="507">
        <v>6</v>
      </c>
      <c r="I396" s="464">
        <v>10.5</v>
      </c>
    </row>
    <row r="397" spans="1:10" ht="26.25" customHeight="1">
      <c r="A397" s="416" t="s" ph="1">
        <v>1240</v>
      </c>
      <c r="B397" s="607" t="s">
        <v>4373</v>
      </c>
      <c r="C397" s="607" t="s">
        <v>222</v>
      </c>
      <c r="D397" s="607" t="s">
        <v>4374</v>
      </c>
      <c r="E397" s="607" t="s">
        <v>4374</v>
      </c>
      <c r="F397" s="592" t="s">
        <v>5222</v>
      </c>
      <c r="G397" s="110">
        <v>25</v>
      </c>
      <c r="H397" s="507">
        <v>4</v>
      </c>
      <c r="I397" s="464">
        <v>8</v>
      </c>
      <c r="J397" s="252"/>
    </row>
    <row r="398" spans="1:10" ht="26.25" customHeight="1">
      <c r="A398" s="416" t="s" ph="1">
        <v>223</v>
      </c>
      <c r="B398" s="607" t="s">
        <v>4375</v>
      </c>
      <c r="C398" s="607" t="s">
        <v>224</v>
      </c>
      <c r="D398" s="592" t="s">
        <v>137</v>
      </c>
      <c r="E398" s="592" t="s">
        <v>137</v>
      </c>
      <c r="F398" s="592" t="s">
        <v>137</v>
      </c>
      <c r="G398" s="592" t="s">
        <v>1658</v>
      </c>
      <c r="H398" s="592" t="s">
        <v>1658</v>
      </c>
      <c r="I398" s="476" t="s">
        <v>2852</v>
      </c>
      <c r="J398" s="252"/>
    </row>
    <row r="399" spans="1:10" ht="26.25" customHeight="1">
      <c r="A399" s="416" t="s" ph="1">
        <v>1345</v>
      </c>
      <c r="B399" s="607" t="s">
        <v>4376</v>
      </c>
      <c r="C399" s="607" t="s">
        <v>998</v>
      </c>
      <c r="D399" s="592" t="s">
        <v>137</v>
      </c>
      <c r="E399" s="592" t="s">
        <v>137</v>
      </c>
      <c r="F399" s="592" t="s">
        <v>137</v>
      </c>
      <c r="G399" s="592" t="s">
        <v>1658</v>
      </c>
      <c r="H399" s="592" t="s">
        <v>1658</v>
      </c>
      <c r="I399" s="476" t="s">
        <v>2852</v>
      </c>
      <c r="J399" s="252"/>
    </row>
    <row r="400" spans="1:10" ht="26.25" customHeight="1">
      <c r="A400" s="416" t="s" ph="1">
        <v>4377</v>
      </c>
      <c r="B400" s="607" t="s">
        <v>4378</v>
      </c>
      <c r="C400" s="607" t="s">
        <v>1283</v>
      </c>
      <c r="D400" s="592" t="s">
        <v>137</v>
      </c>
      <c r="E400" s="592" t="s">
        <v>137</v>
      </c>
      <c r="F400" s="592" t="s">
        <v>137</v>
      </c>
      <c r="G400" s="592" t="s">
        <v>1658</v>
      </c>
      <c r="H400" s="592" t="s">
        <v>1658</v>
      </c>
      <c r="I400" s="476" t="s">
        <v>2852</v>
      </c>
      <c r="J400" s="252"/>
    </row>
    <row r="401" spans="1:13" ht="26.25" customHeight="1">
      <c r="A401" s="416" t="s" ph="1">
        <v>4379</v>
      </c>
      <c r="B401" s="607" t="s">
        <v>4380</v>
      </c>
      <c r="C401" s="607" t="s">
        <v>1284</v>
      </c>
      <c r="D401" s="592" t="s">
        <v>137</v>
      </c>
      <c r="E401" s="592" t="s">
        <v>137</v>
      </c>
      <c r="F401" s="592" t="s">
        <v>137</v>
      </c>
      <c r="G401" s="592" t="s">
        <v>1658</v>
      </c>
      <c r="H401" s="592" t="s">
        <v>1658</v>
      </c>
      <c r="I401" s="476" t="s">
        <v>2852</v>
      </c>
      <c r="J401" s="252"/>
    </row>
    <row r="402" spans="1:13" ht="26.25" customHeight="1">
      <c r="A402" s="416" t="s" ph="1">
        <v>1285</v>
      </c>
      <c r="B402" s="607" t="s">
        <v>4381</v>
      </c>
      <c r="C402" s="607" t="s">
        <v>1286</v>
      </c>
      <c r="D402" s="607" t="s">
        <v>4382</v>
      </c>
      <c r="E402" s="607" t="s">
        <v>4382</v>
      </c>
      <c r="F402" s="592" t="s">
        <v>2855</v>
      </c>
      <c r="G402" s="110">
        <v>48</v>
      </c>
      <c r="H402" s="507">
        <v>7</v>
      </c>
      <c r="I402" s="464">
        <v>11</v>
      </c>
      <c r="J402" s="252"/>
    </row>
    <row r="403" spans="1:13" ht="26.25" customHeight="1">
      <c r="A403" s="204" t="s" ph="1">
        <v>1287</v>
      </c>
      <c r="B403" s="205" t="s">
        <v>4383</v>
      </c>
      <c r="C403" s="205" t="s">
        <v>1288</v>
      </c>
      <c r="D403" s="593" t="s">
        <v>137</v>
      </c>
      <c r="E403" s="593" t="s">
        <v>137</v>
      </c>
      <c r="F403" s="593" t="s">
        <v>137</v>
      </c>
      <c r="G403" s="146" t="s">
        <v>137</v>
      </c>
      <c r="H403" s="146" t="s">
        <v>137</v>
      </c>
      <c r="I403" s="553" t="s">
        <v>4099</v>
      </c>
      <c r="J403" s="252"/>
    </row>
    <row r="404" spans="1:13" ht="26.25" customHeight="1" thickBot="1">
      <c r="A404" s="417" t="s">
        <v>1870</v>
      </c>
      <c r="B404" s="415"/>
      <c r="C404" s="415"/>
      <c r="D404" s="415"/>
      <c r="E404" s="415"/>
      <c r="F404" s="591"/>
      <c r="G404" s="163">
        <f>SUM(G394:G403)</f>
        <v>650</v>
      </c>
      <c r="H404" s="163">
        <f>SUM(H394:H403)</f>
        <v>42</v>
      </c>
      <c r="I404" s="163">
        <f>SUM(I394:I403)</f>
        <v>72</v>
      </c>
      <c r="J404" s="252"/>
      <c r="K404" s="303"/>
    </row>
    <row r="405" spans="1:13" ht="26.25" customHeight="1">
      <c r="A405" s="420"/>
      <c r="B405" s="575"/>
      <c r="C405" s="575"/>
      <c r="D405" s="575"/>
      <c r="E405" s="575"/>
      <c r="F405" s="583"/>
      <c r="G405" s="165"/>
      <c r="H405" s="590"/>
      <c r="I405" s="590"/>
      <c r="J405" s="300"/>
    </row>
    <row r="406" spans="1:13" ht="26.25" customHeight="1" thickBot="1">
      <c r="A406" s="181" t="s">
        <v>5022</v>
      </c>
      <c r="B406" s="600"/>
      <c r="C406" s="600"/>
      <c r="D406" s="600"/>
      <c r="E406" s="600"/>
      <c r="F406" s="611"/>
      <c r="G406" s="600"/>
      <c r="H406" s="717"/>
      <c r="I406" s="717"/>
      <c r="J406" s="252"/>
    </row>
    <row r="407" spans="1:13" ht="26.25" customHeight="1">
      <c r="A407" s="200" t="s" ph="1">
        <v>1361</v>
      </c>
      <c r="B407" s="198" t="s">
        <v>4384</v>
      </c>
      <c r="C407" s="198" t="s">
        <v>2126</v>
      </c>
      <c r="D407" s="198" t="s">
        <v>4385</v>
      </c>
      <c r="E407" s="198" t="s">
        <v>4385</v>
      </c>
      <c r="F407" s="201" t="s">
        <v>4386</v>
      </c>
      <c r="G407" s="554">
        <v>12</v>
      </c>
      <c r="H407" s="530">
        <v>3</v>
      </c>
      <c r="I407" s="469">
        <v>6</v>
      </c>
      <c r="J407" s="165"/>
    </row>
    <row r="408" spans="1:13" ht="26.25" customHeight="1">
      <c r="A408" s="416" t="s" ph="1">
        <v>754</v>
      </c>
      <c r="B408" s="607" t="s">
        <v>4387</v>
      </c>
      <c r="C408" s="607" t="s">
        <v>2127</v>
      </c>
      <c r="D408" s="607" t="s">
        <v>4388</v>
      </c>
      <c r="E408" s="607" t="s">
        <v>4388</v>
      </c>
      <c r="F408" s="612" t="s">
        <v>4389</v>
      </c>
      <c r="G408" s="110">
        <v>11</v>
      </c>
      <c r="H408" s="507">
        <v>4</v>
      </c>
      <c r="I408" s="464">
        <v>8</v>
      </c>
      <c r="J408" s="252"/>
    </row>
    <row r="409" spans="1:13" ht="26.25" customHeight="1">
      <c r="A409" s="416" t="s" ph="1">
        <v>569</v>
      </c>
      <c r="B409" s="607" t="s">
        <v>3463</v>
      </c>
      <c r="C409" s="607" t="s">
        <v>2128</v>
      </c>
      <c r="D409" s="607" t="s">
        <v>4390</v>
      </c>
      <c r="E409" s="607" t="s">
        <v>4390</v>
      </c>
      <c r="F409" s="612" t="s">
        <v>4391</v>
      </c>
      <c r="G409" s="110">
        <v>103</v>
      </c>
      <c r="H409" s="507">
        <v>7</v>
      </c>
      <c r="I409" s="464">
        <v>12</v>
      </c>
      <c r="J409" s="252"/>
    </row>
    <row r="410" spans="1:13" ht="26.25" customHeight="1">
      <c r="A410" s="416" t="s" ph="1">
        <v>77</v>
      </c>
      <c r="B410" s="607" t="s">
        <v>4392</v>
      </c>
      <c r="C410" s="607" t="s">
        <v>2129</v>
      </c>
      <c r="D410" s="607" t="s">
        <v>4393</v>
      </c>
      <c r="E410" s="607" t="s">
        <v>4394</v>
      </c>
      <c r="F410" s="592" t="s">
        <v>5223</v>
      </c>
      <c r="G410" s="555">
        <v>116</v>
      </c>
      <c r="H410" s="507">
        <v>8</v>
      </c>
      <c r="I410" s="464">
        <v>14</v>
      </c>
      <c r="J410" s="252"/>
      <c r="M410" s="409"/>
    </row>
    <row r="411" spans="1:13" ht="26.25" customHeight="1">
      <c r="A411" s="416" t="s" ph="1">
        <v>1224</v>
      </c>
      <c r="B411" s="607" t="s">
        <v>4395</v>
      </c>
      <c r="C411" s="607" t="s">
        <v>2130</v>
      </c>
      <c r="D411" s="607" t="s">
        <v>4396</v>
      </c>
      <c r="E411" s="607" t="s">
        <v>4396</v>
      </c>
      <c r="F411" s="612" t="s">
        <v>5224</v>
      </c>
      <c r="G411" s="110">
        <v>27</v>
      </c>
      <c r="H411" s="507">
        <v>4</v>
      </c>
      <c r="I411" s="464">
        <v>7</v>
      </c>
      <c r="J411" s="252"/>
    </row>
    <row r="412" spans="1:13" ht="26.25" customHeight="1">
      <c r="A412" s="416" t="s" ph="1">
        <v>230</v>
      </c>
      <c r="B412" s="607" t="s">
        <v>4397</v>
      </c>
      <c r="C412" s="607" t="s">
        <v>2131</v>
      </c>
      <c r="D412" s="607" t="s">
        <v>4398</v>
      </c>
      <c r="E412" s="607" t="s">
        <v>4399</v>
      </c>
      <c r="F412" s="592" t="s">
        <v>5225</v>
      </c>
      <c r="G412" s="555">
        <v>148</v>
      </c>
      <c r="H412" s="507">
        <v>7</v>
      </c>
      <c r="I412" s="464">
        <v>17</v>
      </c>
      <c r="J412" s="252"/>
    </row>
    <row r="413" spans="1:13" ht="26.25" customHeight="1">
      <c r="A413" s="416" t="s" ph="1">
        <v>1733</v>
      </c>
      <c r="B413" s="607" t="s">
        <v>4400</v>
      </c>
      <c r="C413" s="607" t="s">
        <v>2132</v>
      </c>
      <c r="D413" s="607" t="s">
        <v>4401</v>
      </c>
      <c r="E413" s="607" t="s">
        <v>4401</v>
      </c>
      <c r="F413" s="592" t="s">
        <v>2225</v>
      </c>
      <c r="G413" s="555">
        <v>15</v>
      </c>
      <c r="H413" s="507">
        <v>3</v>
      </c>
      <c r="I413" s="464">
        <v>6</v>
      </c>
      <c r="J413" s="252"/>
    </row>
    <row r="414" spans="1:13" ht="26.25" customHeight="1">
      <c r="A414" s="416" t="s" ph="1">
        <v>929</v>
      </c>
      <c r="B414" s="607" t="s">
        <v>3467</v>
      </c>
      <c r="C414" s="607" t="s">
        <v>2133</v>
      </c>
      <c r="D414" s="607" t="s">
        <v>4402</v>
      </c>
      <c r="E414" s="607" t="s">
        <v>4402</v>
      </c>
      <c r="F414" s="612" t="s">
        <v>5226</v>
      </c>
      <c r="G414" s="110">
        <v>31</v>
      </c>
      <c r="H414" s="507">
        <v>5</v>
      </c>
      <c r="I414" s="464">
        <v>9</v>
      </c>
      <c r="J414" s="252"/>
    </row>
    <row r="415" spans="1:13" ht="26.25" customHeight="1">
      <c r="A415" s="416" t="s" ph="1">
        <v>573</v>
      </c>
      <c r="B415" s="607" t="s">
        <v>4403</v>
      </c>
      <c r="C415" s="607" t="s">
        <v>2134</v>
      </c>
      <c r="D415" s="607" t="s">
        <v>4404</v>
      </c>
      <c r="E415" s="607" t="s">
        <v>4404</v>
      </c>
      <c r="F415" s="556" t="s">
        <v>5227</v>
      </c>
      <c r="G415" s="145">
        <v>47</v>
      </c>
      <c r="H415" s="507">
        <v>6</v>
      </c>
      <c r="I415" s="464">
        <v>9</v>
      </c>
      <c r="J415" s="252"/>
    </row>
    <row r="416" spans="1:13" ht="26.25" customHeight="1" thickBot="1">
      <c r="A416" s="22" t="s">
        <v>1870</v>
      </c>
      <c r="B416" s="509"/>
      <c r="C416" s="509"/>
      <c r="D416" s="509"/>
      <c r="E416" s="509"/>
      <c r="F416" s="608"/>
      <c r="G416" s="620">
        <f>SUM(G407:G415)</f>
        <v>510</v>
      </c>
      <c r="H416" s="620">
        <f>SUM(H407:H415)</f>
        <v>47</v>
      </c>
      <c r="I416" s="517">
        <f>SUM(I407:I415)</f>
        <v>88</v>
      </c>
      <c r="J416" s="252"/>
    </row>
    <row r="417" spans="1:10" ht="26.25" customHeight="1">
      <c r="A417" s="420"/>
      <c r="B417" s="575"/>
      <c r="C417" s="575"/>
      <c r="D417" s="575"/>
      <c r="E417" s="575"/>
      <c r="F417" s="583"/>
      <c r="G417" s="165"/>
      <c r="H417" s="165"/>
      <c r="I417" s="165"/>
      <c r="J417" s="252"/>
    </row>
    <row r="418" spans="1:10" ht="26.25" customHeight="1" thickBot="1">
      <c r="A418" s="181" t="s">
        <v>997</v>
      </c>
      <c r="B418" s="600"/>
      <c r="C418" s="600"/>
      <c r="D418" s="600"/>
      <c r="E418" s="600"/>
      <c r="F418" s="611"/>
      <c r="G418" s="45"/>
      <c r="H418" s="45"/>
      <c r="I418" s="589"/>
      <c r="J418" s="252"/>
    </row>
    <row r="419" spans="1:10" ht="26.25" customHeight="1">
      <c r="A419" s="200" t="s">
        <v>1159</v>
      </c>
      <c r="B419" s="201" t="s">
        <v>1375</v>
      </c>
      <c r="C419" s="201" t="s">
        <v>1320</v>
      </c>
      <c r="D419" s="201" t="s">
        <v>1213</v>
      </c>
      <c r="E419" s="201" t="s">
        <v>1708</v>
      </c>
      <c r="F419" s="201" t="s">
        <v>260</v>
      </c>
      <c r="G419" s="201" t="s">
        <v>261</v>
      </c>
      <c r="H419" s="201" t="s">
        <v>1376</v>
      </c>
      <c r="I419" s="97" t="s">
        <v>640</v>
      </c>
      <c r="J419" s="165"/>
    </row>
    <row r="420" spans="1:10" ht="26.25" customHeight="1">
      <c r="A420" s="199" t="s" ph="1">
        <v>1389</v>
      </c>
      <c r="B420" s="202" t="s">
        <v>4405</v>
      </c>
      <c r="C420" s="202" t="s">
        <v>389</v>
      </c>
      <c r="D420" s="203" t="s">
        <v>137</v>
      </c>
      <c r="E420" s="203" t="s">
        <v>137</v>
      </c>
      <c r="F420" s="203" t="s">
        <v>137</v>
      </c>
      <c r="G420" s="203" t="s">
        <v>137</v>
      </c>
      <c r="H420" s="203" t="s">
        <v>137</v>
      </c>
      <c r="I420" s="557" t="s">
        <v>137</v>
      </c>
    </row>
    <row r="421" spans="1:10" ht="26.25" customHeight="1">
      <c r="A421" s="416" t="s" ph="1">
        <v>1574</v>
      </c>
      <c r="B421" s="607" t="s">
        <v>4406</v>
      </c>
      <c r="C421" s="607" t="s">
        <v>317</v>
      </c>
      <c r="D421" s="592" t="s">
        <v>137</v>
      </c>
      <c r="E421" s="592" t="s">
        <v>137</v>
      </c>
      <c r="F421" s="592" t="s">
        <v>137</v>
      </c>
      <c r="G421" s="592" t="s">
        <v>137</v>
      </c>
      <c r="H421" s="592" t="s">
        <v>137</v>
      </c>
      <c r="I421" s="476" t="s">
        <v>137</v>
      </c>
    </row>
    <row r="422" spans="1:10" ht="26.25" customHeight="1">
      <c r="A422" s="416" t="s" ph="1">
        <v>385</v>
      </c>
      <c r="B422" s="607" t="s">
        <v>4407</v>
      </c>
      <c r="C422" s="607" t="s">
        <v>318</v>
      </c>
      <c r="D422" s="592" t="s">
        <v>137</v>
      </c>
      <c r="E422" s="592" t="s">
        <v>137</v>
      </c>
      <c r="F422" s="592" t="s">
        <v>137</v>
      </c>
      <c r="G422" s="592" t="s">
        <v>137</v>
      </c>
      <c r="H422" s="592" t="s">
        <v>137</v>
      </c>
      <c r="I422" s="476" t="s">
        <v>137</v>
      </c>
      <c r="J422" s="252"/>
    </row>
    <row r="423" spans="1:10" ht="26.25" customHeight="1">
      <c r="A423" s="416" t="s" ph="1">
        <v>1546</v>
      </c>
      <c r="B423" s="607" t="s">
        <v>4408</v>
      </c>
      <c r="C423" s="607" t="s">
        <v>614</v>
      </c>
      <c r="D423" s="607" t="s">
        <v>4409</v>
      </c>
      <c r="E423" s="607" t="s">
        <v>4410</v>
      </c>
      <c r="F423" s="592" t="s">
        <v>5228</v>
      </c>
      <c r="G423" s="110">
        <v>26</v>
      </c>
      <c r="H423" s="507">
        <v>5</v>
      </c>
      <c r="I423" s="464">
        <v>7</v>
      </c>
      <c r="J423" s="252"/>
    </row>
    <row r="424" spans="1:10" ht="26.25" customHeight="1">
      <c r="A424" s="416" t="s" ph="1">
        <v>914</v>
      </c>
      <c r="B424" s="607" t="s">
        <v>4411</v>
      </c>
      <c r="C424" s="607" t="s">
        <v>652</v>
      </c>
      <c r="D424" s="592" t="s">
        <v>137</v>
      </c>
      <c r="E424" s="592" t="s">
        <v>137</v>
      </c>
      <c r="F424" s="592" t="s">
        <v>137</v>
      </c>
      <c r="G424" s="592" t="s">
        <v>137</v>
      </c>
      <c r="H424" s="592" t="s">
        <v>137</v>
      </c>
      <c r="I424" s="476" t="s">
        <v>137</v>
      </c>
      <c r="J424" s="252"/>
    </row>
    <row r="425" spans="1:10" ht="26.25" customHeight="1">
      <c r="A425" s="416" t="s" ph="1">
        <v>118</v>
      </c>
      <c r="B425" s="607" t="s">
        <v>2226</v>
      </c>
      <c r="C425" s="607" t="s">
        <v>1768</v>
      </c>
      <c r="D425" s="607" t="s">
        <v>4412</v>
      </c>
      <c r="E425" s="607" t="s">
        <v>4413</v>
      </c>
      <c r="F425" s="592" t="s">
        <v>4414</v>
      </c>
      <c r="G425" s="110">
        <v>70</v>
      </c>
      <c r="H425" s="507">
        <v>8</v>
      </c>
      <c r="I425" s="464">
        <v>11</v>
      </c>
      <c r="J425" s="252"/>
    </row>
    <row r="426" spans="1:10" ht="26.25" customHeight="1">
      <c r="A426" s="416" t="s" ph="1">
        <v>1502</v>
      </c>
      <c r="B426" s="607" t="s">
        <v>4415</v>
      </c>
      <c r="C426" s="607" t="s">
        <v>147</v>
      </c>
      <c r="D426" s="607" t="s">
        <v>4416</v>
      </c>
      <c r="E426" s="607" t="s">
        <v>4416</v>
      </c>
      <c r="F426" s="592" t="s">
        <v>5229</v>
      </c>
      <c r="G426" s="110">
        <v>149</v>
      </c>
      <c r="H426" s="507">
        <v>8</v>
      </c>
      <c r="I426" s="464">
        <v>15</v>
      </c>
      <c r="J426" s="252"/>
    </row>
    <row r="427" spans="1:10" ht="26.25" customHeight="1">
      <c r="A427" s="416" t="s" ph="1">
        <v>681</v>
      </c>
      <c r="B427" s="607" t="s">
        <v>4417</v>
      </c>
      <c r="C427" s="607" t="s">
        <v>148</v>
      </c>
      <c r="D427" s="607" t="s">
        <v>4418</v>
      </c>
      <c r="E427" s="607" t="s">
        <v>4419</v>
      </c>
      <c r="F427" s="592" t="s">
        <v>2857</v>
      </c>
      <c r="G427" s="110">
        <v>164</v>
      </c>
      <c r="H427" s="507">
        <v>10</v>
      </c>
      <c r="I427" s="464">
        <v>16</v>
      </c>
      <c r="J427" s="252"/>
    </row>
    <row r="428" spans="1:10" ht="26.25" customHeight="1">
      <c r="A428" s="416" t="s" ph="1">
        <v>657</v>
      </c>
      <c r="B428" s="607" t="s">
        <v>1500</v>
      </c>
      <c r="C428" s="607" t="s">
        <v>1110</v>
      </c>
      <c r="D428" s="607" t="s">
        <v>4420</v>
      </c>
      <c r="E428" s="607" t="s">
        <v>4421</v>
      </c>
      <c r="F428" s="592" t="s">
        <v>4422</v>
      </c>
      <c r="G428" s="110">
        <v>189</v>
      </c>
      <c r="H428" s="507">
        <v>9</v>
      </c>
      <c r="I428" s="464">
        <v>14</v>
      </c>
      <c r="J428" s="252"/>
    </row>
    <row r="429" spans="1:10" ht="26.25" customHeight="1">
      <c r="A429" s="416" t="s" ph="1">
        <v>1111</v>
      </c>
      <c r="B429" s="607" t="s">
        <v>4423</v>
      </c>
      <c r="C429" s="607" t="s">
        <v>1759</v>
      </c>
      <c r="D429" s="592" t="s">
        <v>137</v>
      </c>
      <c r="E429" s="592" t="s">
        <v>137</v>
      </c>
      <c r="F429" s="592" t="s">
        <v>137</v>
      </c>
      <c r="G429" s="592" t="s">
        <v>137</v>
      </c>
      <c r="H429" s="592" t="s">
        <v>137</v>
      </c>
      <c r="I429" s="476" t="s">
        <v>137</v>
      </c>
      <c r="J429" s="252"/>
    </row>
    <row r="430" spans="1:10" ht="26.25" customHeight="1">
      <c r="A430" s="416" t="s" ph="1">
        <v>482</v>
      </c>
      <c r="B430" s="607" t="s">
        <v>4424</v>
      </c>
      <c r="C430" s="607" t="s">
        <v>625</v>
      </c>
      <c r="D430" s="592" t="s">
        <v>137</v>
      </c>
      <c r="E430" s="592" t="s">
        <v>137</v>
      </c>
      <c r="F430" s="592" t="s">
        <v>137</v>
      </c>
      <c r="G430" s="592" t="s">
        <v>137</v>
      </c>
      <c r="H430" s="592" t="s">
        <v>137</v>
      </c>
      <c r="I430" s="476" t="s">
        <v>137</v>
      </c>
      <c r="J430" s="252"/>
    </row>
    <row r="431" spans="1:10" ht="26.25" customHeight="1">
      <c r="A431" s="416" t="s" ph="1">
        <v>5230</v>
      </c>
      <c r="B431" s="607" t="s">
        <v>4425</v>
      </c>
      <c r="C431" s="607" t="s">
        <v>626</v>
      </c>
      <c r="D431" s="592" t="s">
        <v>1658</v>
      </c>
      <c r="E431" s="592" t="s">
        <v>1658</v>
      </c>
      <c r="F431" s="592" t="s">
        <v>1658</v>
      </c>
      <c r="G431" s="185" t="s">
        <v>1658</v>
      </c>
      <c r="H431" s="558" t="s">
        <v>1658</v>
      </c>
      <c r="I431" s="475" t="s">
        <v>1658</v>
      </c>
      <c r="J431" s="252"/>
    </row>
    <row r="432" spans="1:10" ht="26.25" customHeight="1">
      <c r="A432" s="416" t="s" ph="1">
        <v>483</v>
      </c>
      <c r="B432" s="607" t="s">
        <v>4426</v>
      </c>
      <c r="C432" s="607" t="s">
        <v>627</v>
      </c>
      <c r="D432" s="592" t="s">
        <v>137</v>
      </c>
      <c r="E432" s="592" t="s">
        <v>137</v>
      </c>
      <c r="F432" s="592" t="s">
        <v>137</v>
      </c>
      <c r="G432" s="592" t="s">
        <v>137</v>
      </c>
      <c r="H432" s="592" t="s">
        <v>137</v>
      </c>
      <c r="I432" s="476" t="s">
        <v>137</v>
      </c>
      <c r="J432" s="252"/>
    </row>
    <row r="433" spans="1:13" ht="26.25" customHeight="1">
      <c r="A433" s="416" t="s" ph="1">
        <v>239</v>
      </c>
      <c r="B433" s="607" t="s">
        <v>4427</v>
      </c>
      <c r="C433" s="607" t="s">
        <v>628</v>
      </c>
      <c r="D433" s="607" t="s">
        <v>4428</v>
      </c>
      <c r="E433" s="607" t="s">
        <v>4428</v>
      </c>
      <c r="F433" s="592" t="s">
        <v>5231</v>
      </c>
      <c r="G433" s="110">
        <v>12</v>
      </c>
      <c r="H433" s="507">
        <v>3</v>
      </c>
      <c r="I433" s="464">
        <v>6</v>
      </c>
      <c r="J433" s="252"/>
    </row>
    <row r="434" spans="1:13" ht="26.25" customHeight="1">
      <c r="A434" s="416" t="s" ph="1">
        <v>1772</v>
      </c>
      <c r="B434" s="607" t="s">
        <v>4429</v>
      </c>
      <c r="C434" s="607" t="s">
        <v>901</v>
      </c>
      <c r="D434" s="607" t="s">
        <v>4430</v>
      </c>
      <c r="E434" s="607" t="s">
        <v>4431</v>
      </c>
      <c r="F434" s="592" t="s">
        <v>4432</v>
      </c>
      <c r="G434" s="110">
        <v>26</v>
      </c>
      <c r="H434" s="507">
        <v>5</v>
      </c>
      <c r="I434" s="464">
        <v>9</v>
      </c>
      <c r="J434" s="252"/>
    </row>
    <row r="435" spans="1:13" ht="26.25" customHeight="1">
      <c r="A435" s="416" t="s" ph="1">
        <v>607</v>
      </c>
      <c r="B435" s="607" t="s">
        <v>4433</v>
      </c>
      <c r="C435" s="607" t="s">
        <v>621</v>
      </c>
      <c r="D435" s="592" t="s">
        <v>137</v>
      </c>
      <c r="E435" s="592" t="s">
        <v>137</v>
      </c>
      <c r="F435" s="592" t="s">
        <v>137</v>
      </c>
      <c r="G435" s="592" t="s">
        <v>137</v>
      </c>
      <c r="H435" s="592" t="s">
        <v>137</v>
      </c>
      <c r="I435" s="476" t="s">
        <v>137</v>
      </c>
      <c r="J435" s="252"/>
    </row>
    <row r="436" spans="1:13" ht="26.25" customHeight="1">
      <c r="A436" s="416" t="s" ph="1">
        <v>507</v>
      </c>
      <c r="B436" s="607" t="s">
        <v>4434</v>
      </c>
      <c r="C436" s="607" t="s">
        <v>4435</v>
      </c>
      <c r="D436" s="607" t="s">
        <v>4436</v>
      </c>
      <c r="E436" s="607" t="s">
        <v>4437</v>
      </c>
      <c r="F436" s="592" t="s">
        <v>5232</v>
      </c>
      <c r="G436" s="110">
        <v>23</v>
      </c>
      <c r="H436" s="507">
        <v>3</v>
      </c>
      <c r="I436" s="464">
        <v>6</v>
      </c>
      <c r="J436" s="252"/>
    </row>
    <row r="437" spans="1:13" ht="26.25" customHeight="1">
      <c r="A437" s="416" t="s" ph="1">
        <v>484</v>
      </c>
      <c r="B437" s="607" t="s">
        <v>4438</v>
      </c>
      <c r="C437" s="607" t="s">
        <v>4439</v>
      </c>
      <c r="D437" s="592" t="s">
        <v>137</v>
      </c>
      <c r="E437" s="592" t="s">
        <v>137</v>
      </c>
      <c r="F437" s="592" t="s">
        <v>137</v>
      </c>
      <c r="G437" s="592" t="s">
        <v>137</v>
      </c>
      <c r="H437" s="592" t="s">
        <v>137</v>
      </c>
      <c r="I437" s="476" t="s">
        <v>137</v>
      </c>
      <c r="J437" s="252"/>
    </row>
    <row r="438" spans="1:13" ht="26.25" customHeight="1">
      <c r="A438" s="204" t="s" ph="1">
        <v>951</v>
      </c>
      <c r="B438" s="205" t="s">
        <v>4440</v>
      </c>
      <c r="C438" s="205" t="s">
        <v>4441</v>
      </c>
      <c r="D438" s="593" t="s">
        <v>137</v>
      </c>
      <c r="E438" s="593" t="s">
        <v>137</v>
      </c>
      <c r="F438" s="593" t="s">
        <v>137</v>
      </c>
      <c r="G438" s="593" t="s">
        <v>137</v>
      </c>
      <c r="H438" s="593" t="s">
        <v>137</v>
      </c>
      <c r="I438" s="477" t="s">
        <v>137</v>
      </c>
      <c r="J438" s="252"/>
    </row>
    <row r="439" spans="1:13" ht="26.25" customHeight="1" thickBot="1">
      <c r="A439" s="417" t="s">
        <v>1870</v>
      </c>
      <c r="B439" s="415"/>
      <c r="C439" s="415"/>
      <c r="D439" s="415"/>
      <c r="E439" s="415"/>
      <c r="F439" s="591"/>
      <c r="G439" s="163">
        <f>SUM(G420:G438)</f>
        <v>659</v>
      </c>
      <c r="H439" s="163">
        <f>SUM(H420:H438)</f>
        <v>51</v>
      </c>
      <c r="I439" s="532">
        <f>SUM(I420:I438)</f>
        <v>84</v>
      </c>
      <c r="J439" s="252"/>
    </row>
    <row r="440" spans="1:13" ht="26.25" customHeight="1">
      <c r="J440" s="252"/>
    </row>
    <row r="441" spans="1:13" ht="26.25" customHeight="1" thickBot="1">
      <c r="A441" s="181" t="s">
        <v>2140</v>
      </c>
      <c r="H441" s="717"/>
      <c r="I441" s="717"/>
      <c r="J441" s="252"/>
    </row>
    <row r="442" spans="1:13" ht="26.25" customHeight="1">
      <c r="A442" s="200" t="s" ph="1">
        <v>902</v>
      </c>
      <c r="B442" s="198" t="s">
        <v>4442</v>
      </c>
      <c r="C442" s="198" t="s">
        <v>903</v>
      </c>
      <c r="D442" s="198" t="s">
        <v>4443</v>
      </c>
      <c r="E442" s="198" t="s">
        <v>4443</v>
      </c>
      <c r="F442" s="201" t="s">
        <v>4444</v>
      </c>
      <c r="G442" s="111">
        <v>24</v>
      </c>
      <c r="H442" s="530">
        <v>4</v>
      </c>
      <c r="I442" s="559">
        <v>7</v>
      </c>
      <c r="J442" s="165"/>
    </row>
    <row r="443" spans="1:13" ht="26.25" customHeight="1">
      <c r="A443" s="416" t="s" ph="1">
        <v>321</v>
      </c>
      <c r="B443" s="607" t="s">
        <v>4445</v>
      </c>
      <c r="C443" s="607" t="s">
        <v>4465</v>
      </c>
      <c r="D443" s="607" t="s">
        <v>4446</v>
      </c>
      <c r="E443" s="607" t="s">
        <v>4447</v>
      </c>
      <c r="F443" s="592" t="s">
        <v>4448</v>
      </c>
      <c r="G443" s="110">
        <v>205</v>
      </c>
      <c r="H443" s="507">
        <v>11</v>
      </c>
      <c r="I443" s="560">
        <v>16</v>
      </c>
    </row>
    <row r="444" spans="1:13" ht="26.25" customHeight="1">
      <c r="A444" s="416" t="s" ph="1">
        <v>323</v>
      </c>
      <c r="B444" s="607" t="s">
        <v>4449</v>
      </c>
      <c r="C444" s="607" t="s">
        <v>4450</v>
      </c>
      <c r="D444" s="607" t="s">
        <v>4451</v>
      </c>
      <c r="E444" s="607" t="s">
        <v>4466</v>
      </c>
      <c r="F444" s="592" t="s">
        <v>2227</v>
      </c>
      <c r="G444" s="110">
        <v>136</v>
      </c>
      <c r="H444" s="507">
        <v>9</v>
      </c>
      <c r="I444" s="560">
        <v>15</v>
      </c>
    </row>
    <row r="445" spans="1:13" s="8" customFormat="1" ht="26.25" customHeight="1">
      <c r="A445" s="416" t="s" ph="1">
        <v>422</v>
      </c>
      <c r="B445" s="607" t="s">
        <v>4452</v>
      </c>
      <c r="C445" s="607" t="s">
        <v>4467</v>
      </c>
      <c r="D445" s="607" t="s">
        <v>4468</v>
      </c>
      <c r="E445" s="607" t="s">
        <v>4453</v>
      </c>
      <c r="F445" s="592" t="s">
        <v>5299</v>
      </c>
      <c r="G445" s="110">
        <v>11</v>
      </c>
      <c r="H445" s="507">
        <v>4</v>
      </c>
      <c r="I445" s="560">
        <v>6</v>
      </c>
      <c r="J445" s="252"/>
      <c r="K445" s="409"/>
      <c r="L445" s="409"/>
      <c r="M445" s="409"/>
    </row>
    <row r="446" spans="1:13" s="8" customFormat="1" ht="26.25" customHeight="1">
      <c r="A446" s="416" t="s" ph="1">
        <v>1281</v>
      </c>
      <c r="B446" s="607" t="s">
        <v>4469</v>
      </c>
      <c r="C446" s="607" t="s">
        <v>1282</v>
      </c>
      <c r="D446" s="607" t="s">
        <v>4454</v>
      </c>
      <c r="E446" s="607" t="s">
        <v>4455</v>
      </c>
      <c r="F446" s="592" t="s">
        <v>4456</v>
      </c>
      <c r="G446" s="110">
        <v>118</v>
      </c>
      <c r="H446" s="507">
        <v>8</v>
      </c>
      <c r="I446" s="560">
        <v>14</v>
      </c>
      <c r="J446" s="252"/>
      <c r="K446" s="409"/>
      <c r="L446" s="409"/>
      <c r="M446" s="409"/>
    </row>
    <row r="447" spans="1:13" ht="26.25" customHeight="1">
      <c r="A447" s="416" t="s" ph="1">
        <v>354</v>
      </c>
      <c r="B447" s="607" t="s">
        <v>4470</v>
      </c>
      <c r="C447" s="607" t="s">
        <v>4471</v>
      </c>
      <c r="D447" s="607" t="s">
        <v>4457</v>
      </c>
      <c r="E447" s="607" t="s">
        <v>4472</v>
      </c>
      <c r="F447" s="592" t="s">
        <v>4458</v>
      </c>
      <c r="G447" s="110">
        <v>65</v>
      </c>
      <c r="H447" s="507">
        <v>7</v>
      </c>
      <c r="I447" s="560">
        <v>11</v>
      </c>
      <c r="J447" s="252"/>
    </row>
    <row r="448" spans="1:13" ht="26.25" customHeight="1">
      <c r="A448" s="416" t="s" ph="1">
        <v>1041</v>
      </c>
      <c r="B448" s="607" t="s">
        <v>4473</v>
      </c>
      <c r="C448" s="607" t="s">
        <v>4474</v>
      </c>
      <c r="D448" s="607" t="s">
        <v>4459</v>
      </c>
      <c r="E448" s="607" t="s">
        <v>4475</v>
      </c>
      <c r="F448" s="592" t="s">
        <v>5233</v>
      </c>
      <c r="G448" s="110">
        <v>56</v>
      </c>
      <c r="H448" s="507">
        <v>6</v>
      </c>
      <c r="I448" s="560">
        <v>10</v>
      </c>
      <c r="J448" s="252"/>
    </row>
    <row r="449" spans="1:11" ht="26.25" customHeight="1">
      <c r="A449" s="416" t="s" ph="1">
        <v>1186</v>
      </c>
      <c r="B449" s="607" t="s">
        <v>4460</v>
      </c>
      <c r="C449" s="607" t="s">
        <v>4461</v>
      </c>
      <c r="D449" s="607" t="s">
        <v>4462</v>
      </c>
      <c r="E449" s="607" t="s">
        <v>4476</v>
      </c>
      <c r="F449" s="592" t="s">
        <v>2859</v>
      </c>
      <c r="G449" s="110">
        <v>53</v>
      </c>
      <c r="H449" s="507">
        <v>7</v>
      </c>
      <c r="I449" s="560">
        <v>11</v>
      </c>
      <c r="J449" s="252"/>
    </row>
    <row r="450" spans="1:11" ht="26.25" customHeight="1">
      <c r="A450" s="204" t="s" ph="1">
        <v>967</v>
      </c>
      <c r="B450" s="205" t="s">
        <v>3469</v>
      </c>
      <c r="C450" s="205" t="s">
        <v>1162</v>
      </c>
      <c r="D450" s="205" t="s">
        <v>4477</v>
      </c>
      <c r="E450" s="205" t="s">
        <v>4463</v>
      </c>
      <c r="F450" s="593" t="s">
        <v>4464</v>
      </c>
      <c r="G450" s="110">
        <v>232</v>
      </c>
      <c r="H450" s="507">
        <v>11</v>
      </c>
      <c r="I450" s="560">
        <v>16</v>
      </c>
      <c r="J450" s="252"/>
    </row>
    <row r="451" spans="1:11" ht="26.25" customHeight="1" thickBot="1">
      <c r="A451" s="22" t="s">
        <v>1870</v>
      </c>
      <c r="B451" s="509"/>
      <c r="C451" s="509"/>
      <c r="D451" s="509"/>
      <c r="E451" s="509"/>
      <c r="F451" s="608"/>
      <c r="G451" s="620">
        <f>SUM(G442:G450)</f>
        <v>900</v>
      </c>
      <c r="H451" s="620">
        <f>SUM(H442:H450)</f>
        <v>67</v>
      </c>
      <c r="I451" s="561">
        <f>SUM(I442:I450)</f>
        <v>106</v>
      </c>
      <c r="J451" s="252"/>
      <c r="K451" s="303"/>
    </row>
    <row r="452" spans="1:11" ht="26.25" customHeight="1" thickBot="1">
      <c r="J452" s="252"/>
    </row>
    <row r="453" spans="1:11" ht="26.25" customHeight="1" thickBot="1">
      <c r="A453" s="403" t="s">
        <v>1877</v>
      </c>
      <c r="B453" s="404" t="s">
        <v>968</v>
      </c>
      <c r="C453" s="405">
        <v>361</v>
      </c>
      <c r="D453" s="406" t="s">
        <v>969</v>
      </c>
      <c r="E453" s="405">
        <v>8</v>
      </c>
      <c r="F453" s="109"/>
      <c r="G453" s="562">
        <f>G451+G439+G416+G404+G390+G372+G347+G336+G325+G309+G282+G263+G216+G161+G146+G112+G101+G58+G49+G35+G32</f>
        <v>90649</v>
      </c>
      <c r="H453" s="562">
        <f>H451+H439+H416+H404+H390+H372+H347+H336+H325+H309+H282+H263+H216+H161+H146+H112+H101+H58+H49+H35+H32</f>
        <v>4321</v>
      </c>
      <c r="I453" s="563">
        <v>6498</v>
      </c>
      <c r="J453" s="252"/>
    </row>
    <row r="454" spans="1:11" ht="26.45" customHeight="1">
      <c r="G454" s="564"/>
      <c r="H454" s="564"/>
      <c r="I454" s="565"/>
      <c r="J454" s="169"/>
    </row>
    <row r="457" spans="1:11" ht="21">
      <c r="A457" s="408" ph="1"/>
    </row>
    <row r="458" spans="1:11" ht="21">
      <c r="A458" s="408" ph="1"/>
    </row>
    <row r="459" spans="1:11" ht="21">
      <c r="A459" s="408" ph="1"/>
    </row>
    <row r="460" spans="1:11" ht="21">
      <c r="A460" s="408" ph="1"/>
    </row>
    <row r="461" spans="1:11" ht="21">
      <c r="A461" s="408" ph="1"/>
    </row>
    <row r="462" spans="1:11" ht="21">
      <c r="A462" s="408" ph="1"/>
    </row>
    <row r="463" spans="1:11" ht="21">
      <c r="A463" s="408" ph="1"/>
    </row>
    <row r="464" spans="1:11" ht="21">
      <c r="A464" s="408" ph="1"/>
    </row>
    <row r="465" spans="1:1" ht="21">
      <c r="A465" s="408" ph="1"/>
    </row>
    <row r="466" spans="1:1" ht="21">
      <c r="A466" s="408" ph="1"/>
    </row>
    <row r="469" spans="1:1" ht="21">
      <c r="A469" s="408" ph="1"/>
    </row>
    <row r="470" spans="1:1" ht="21">
      <c r="A470" s="408" ph="1"/>
    </row>
    <row r="471" spans="1:1" ht="21">
      <c r="A471" s="408" ph="1"/>
    </row>
    <row r="472" spans="1:1" ht="21">
      <c r="A472" s="408" ph="1"/>
    </row>
    <row r="473" spans="1:1" ht="21">
      <c r="A473" s="408" ph="1"/>
    </row>
    <row r="474" spans="1:1" ht="21">
      <c r="A474" s="408" ph="1"/>
    </row>
    <row r="475" spans="1:1" ht="21">
      <c r="A475" s="408" ph="1"/>
    </row>
    <row r="476" spans="1:1" ht="21">
      <c r="A476" s="408" ph="1"/>
    </row>
    <row r="479" spans="1:1" ht="21">
      <c r="A479" s="408" ph="1"/>
    </row>
    <row r="480" spans="1:1" ht="21">
      <c r="A480" s="408" ph="1"/>
    </row>
    <row r="481" spans="1:1" ht="21">
      <c r="A481" s="408" ph="1"/>
    </row>
    <row r="482" spans="1:1" ht="21">
      <c r="A482" s="408" ph="1"/>
    </row>
    <row r="483" spans="1:1" ht="21">
      <c r="A483" s="408" ph="1"/>
    </row>
    <row r="485" spans="1:1" ht="21">
      <c r="A485" s="408" ph="1"/>
    </row>
    <row r="486" spans="1:1" ht="21">
      <c r="A486" s="408" ph="1"/>
    </row>
    <row r="487" spans="1:1" ht="21">
      <c r="A487" s="408" ph="1"/>
    </row>
    <row r="488" spans="1:1" ht="21">
      <c r="A488" s="408" ph="1"/>
    </row>
    <row r="489" spans="1:1" ht="21">
      <c r="A489" s="408" ph="1"/>
    </row>
    <row r="490" spans="1:1" ht="21">
      <c r="A490" s="408" ph="1"/>
    </row>
    <row r="491" spans="1:1" ht="21">
      <c r="A491" s="408" ph="1"/>
    </row>
    <row r="492" spans="1:1" ht="21">
      <c r="A492" s="408" ph="1"/>
    </row>
    <row r="493" spans="1:1" ht="21">
      <c r="A493" s="408" ph="1"/>
    </row>
    <row r="494" spans="1:1" ht="21">
      <c r="A494" s="408" ph="1"/>
    </row>
    <row r="495" spans="1:1" ht="21">
      <c r="A495" s="408" ph="1"/>
    </row>
    <row r="496" spans="1:1" ht="21">
      <c r="A496" s="408" ph="1"/>
    </row>
    <row r="497" spans="1:1" ht="21">
      <c r="A497" s="408" ph="1"/>
    </row>
    <row r="498" spans="1:1" ht="21">
      <c r="A498" s="408" ph="1"/>
    </row>
    <row r="499" spans="1:1" ht="21">
      <c r="A499" s="408" ph="1"/>
    </row>
    <row r="500" spans="1:1" ht="21">
      <c r="A500" s="408" ph="1"/>
    </row>
    <row r="501" spans="1:1" ht="21">
      <c r="A501" s="408" ph="1"/>
    </row>
    <row r="502" spans="1:1" ht="21">
      <c r="A502" s="408" ph="1"/>
    </row>
    <row r="503" spans="1:1" ht="21">
      <c r="A503" s="408" ph="1"/>
    </row>
    <row r="504" spans="1:1" ht="21">
      <c r="A504" s="408" ph="1"/>
    </row>
    <row r="505" spans="1:1" ht="21">
      <c r="A505" s="408" ph="1"/>
    </row>
    <row r="506" spans="1:1" ht="21">
      <c r="A506" s="408" ph="1"/>
    </row>
    <row r="507" spans="1:1" ht="21">
      <c r="A507" s="408" ph="1"/>
    </row>
    <row r="508" spans="1:1" ht="21">
      <c r="A508" s="408" ph="1"/>
    </row>
    <row r="509" spans="1:1" ht="21">
      <c r="A509" s="408" ph="1"/>
    </row>
    <row r="510" spans="1:1" ht="21">
      <c r="A510" s="408" ph="1"/>
    </row>
    <row r="511" spans="1:1" ht="21">
      <c r="A511" s="408" ph="1"/>
    </row>
    <row r="512" spans="1:1" ht="21">
      <c r="A512" s="408" ph="1"/>
    </row>
    <row r="513" spans="1:1" ht="21">
      <c r="A513" s="408" ph="1"/>
    </row>
    <row r="514" spans="1:1" ht="21">
      <c r="A514" s="408" ph="1"/>
    </row>
    <row r="515" spans="1:1" ht="21">
      <c r="A515" s="408" ph="1"/>
    </row>
    <row r="516" spans="1:1" ht="21">
      <c r="A516" s="408" ph="1"/>
    </row>
    <row r="517" spans="1:1" ht="21">
      <c r="A517" s="408" ph="1"/>
    </row>
    <row r="518" spans="1:1" ht="21">
      <c r="A518" s="408" ph="1"/>
    </row>
    <row r="519" spans="1:1" ht="21">
      <c r="A519" s="408" ph="1"/>
    </row>
    <row r="520" spans="1:1" ht="21">
      <c r="A520" s="408" ph="1"/>
    </row>
    <row r="521" spans="1:1" ht="21">
      <c r="A521" s="408" ph="1"/>
    </row>
    <row r="522" spans="1:1" ht="21">
      <c r="A522" s="408" ph="1"/>
    </row>
    <row r="523" spans="1:1" ht="21">
      <c r="A523" s="408" ph="1"/>
    </row>
    <row r="524" spans="1:1" ht="21">
      <c r="A524" s="408" ph="1"/>
    </row>
    <row r="525" spans="1:1" ht="21">
      <c r="A525" s="408" ph="1"/>
    </row>
    <row r="526" spans="1:1" ht="21">
      <c r="A526" s="408" ph="1"/>
    </row>
    <row r="527" spans="1:1" ht="21">
      <c r="A527" s="408" ph="1"/>
    </row>
    <row r="528" spans="1:1" ht="21">
      <c r="A528" s="408" ph="1"/>
    </row>
    <row r="529" spans="1:1" ht="21">
      <c r="A529" s="408" ph="1"/>
    </row>
    <row r="530" spans="1:1" ht="21">
      <c r="A530" s="408" ph="1"/>
    </row>
    <row r="531" spans="1:1" ht="21">
      <c r="A531" s="408" ph="1"/>
    </row>
    <row r="532" spans="1:1" ht="21">
      <c r="A532" s="408" ph="1"/>
    </row>
    <row r="533" spans="1:1" ht="21">
      <c r="A533" s="408" ph="1"/>
    </row>
    <row r="534" spans="1:1" ht="21">
      <c r="A534" s="408" ph="1"/>
    </row>
    <row r="535" spans="1:1" ht="21">
      <c r="A535" s="408" ph="1"/>
    </row>
    <row r="536" spans="1:1" ht="21">
      <c r="A536" s="408" ph="1"/>
    </row>
    <row r="537" spans="1:1" ht="21">
      <c r="A537" s="408" ph="1"/>
    </row>
    <row r="538" spans="1:1" ht="21">
      <c r="A538" s="408" ph="1"/>
    </row>
    <row r="539" spans="1:1" ht="21">
      <c r="A539" s="408" ph="1"/>
    </row>
    <row r="540" spans="1:1" ht="21">
      <c r="A540" s="408" ph="1"/>
    </row>
    <row r="541" spans="1:1" ht="21">
      <c r="A541" s="408" ph="1"/>
    </row>
    <row r="542" spans="1:1" ht="21">
      <c r="A542" s="408" ph="1"/>
    </row>
    <row r="543" spans="1:1" ht="21">
      <c r="A543" s="408" ph="1"/>
    </row>
    <row r="544" spans="1:1" ht="21">
      <c r="A544" s="408" ph="1"/>
    </row>
    <row r="545" spans="1:1" ht="21">
      <c r="A545" s="408" ph="1"/>
    </row>
    <row r="546" spans="1:1" ht="21">
      <c r="A546" s="408" ph="1"/>
    </row>
    <row r="547" spans="1:1" ht="21">
      <c r="A547" s="408" ph="1"/>
    </row>
    <row r="548" spans="1:1" ht="21">
      <c r="A548" s="408" ph="1"/>
    </row>
    <row r="549" spans="1:1" ht="21">
      <c r="A549" s="408" ph="1"/>
    </row>
    <row r="550" spans="1:1" ht="21">
      <c r="A550" s="408" ph="1"/>
    </row>
    <row r="551" spans="1:1" ht="21">
      <c r="A551" s="408" ph="1"/>
    </row>
    <row r="552" spans="1:1" ht="21">
      <c r="A552" s="408" ph="1"/>
    </row>
    <row r="553" spans="1:1" ht="21">
      <c r="A553" s="408" ph="1"/>
    </row>
    <row r="554" spans="1:1" ht="21">
      <c r="A554" s="408" ph="1"/>
    </row>
    <row r="555" spans="1:1" ht="21">
      <c r="A555" s="408" ph="1"/>
    </row>
    <row r="556" spans="1:1" ht="21">
      <c r="A556" s="408" ph="1"/>
    </row>
    <row r="557" spans="1:1" ht="21">
      <c r="A557" s="408" ph="1"/>
    </row>
    <row r="558" spans="1:1" ht="21">
      <c r="A558" s="408" ph="1"/>
    </row>
    <row r="559" spans="1:1" ht="21">
      <c r="A559" s="408" ph="1"/>
    </row>
    <row r="560" spans="1:1" ht="21">
      <c r="A560" s="408" ph="1"/>
    </row>
    <row r="561" spans="1:1" ht="21">
      <c r="A561" s="408" ph="1"/>
    </row>
    <row r="562" spans="1:1" ht="21">
      <c r="A562" s="408" ph="1"/>
    </row>
    <row r="563" spans="1:1" ht="21">
      <c r="A563" s="408" ph="1"/>
    </row>
    <row r="564" spans="1:1" ht="21">
      <c r="A564" s="408" ph="1"/>
    </row>
    <row r="565" spans="1:1" ht="21">
      <c r="A565" s="408" ph="1"/>
    </row>
    <row r="566" spans="1:1" ht="21">
      <c r="A566" s="408" ph="1"/>
    </row>
    <row r="567" spans="1:1" ht="21">
      <c r="A567" s="408" ph="1"/>
    </row>
    <row r="568" spans="1:1" ht="21">
      <c r="A568" s="408" ph="1"/>
    </row>
    <row r="569" spans="1:1" ht="21">
      <c r="A569" s="408" ph="1"/>
    </row>
    <row r="570" spans="1:1" ht="21">
      <c r="A570" s="408" ph="1"/>
    </row>
    <row r="571" spans="1:1" ht="21">
      <c r="A571" s="408" ph="1"/>
    </row>
    <row r="572" spans="1:1" ht="21">
      <c r="A572" s="408" ph="1"/>
    </row>
    <row r="573" spans="1:1" ht="21">
      <c r="A573" s="408" ph="1"/>
    </row>
    <row r="574" spans="1:1" ht="21">
      <c r="A574" s="408" ph="1"/>
    </row>
    <row r="575" spans="1:1" ht="21">
      <c r="A575" s="408" ph="1"/>
    </row>
    <row r="576" spans="1:1" ht="21">
      <c r="A576" s="408" ph="1"/>
    </row>
    <row r="577" spans="1:1" ht="21">
      <c r="A577" s="408" ph="1"/>
    </row>
    <row r="578" spans="1:1" ht="21">
      <c r="A578" s="408" ph="1"/>
    </row>
    <row r="579" spans="1:1" ht="21">
      <c r="A579" s="408" ph="1"/>
    </row>
    <row r="580" spans="1:1" ht="21">
      <c r="A580" s="408" ph="1"/>
    </row>
    <row r="581" spans="1:1" ht="21">
      <c r="A581" s="408" ph="1"/>
    </row>
    <row r="582" spans="1:1" ht="21">
      <c r="A582" s="408" ph="1"/>
    </row>
    <row r="583" spans="1:1" ht="21">
      <c r="A583" s="408" ph="1"/>
    </row>
    <row r="584" spans="1:1" ht="21">
      <c r="A584" s="408" ph="1"/>
    </row>
    <row r="585" spans="1:1" ht="21">
      <c r="A585" s="408" ph="1"/>
    </row>
    <row r="586" spans="1:1" ht="21">
      <c r="A586" s="408" ph="1"/>
    </row>
    <row r="587" spans="1:1" ht="21">
      <c r="A587" s="408" ph="1"/>
    </row>
    <row r="588" spans="1:1" ht="21">
      <c r="A588" s="408" ph="1"/>
    </row>
    <row r="589" spans="1:1" ht="21">
      <c r="A589" s="408" ph="1"/>
    </row>
    <row r="590" spans="1:1" ht="21">
      <c r="A590" s="408" ph="1"/>
    </row>
    <row r="591" spans="1:1" ht="21">
      <c r="A591" s="408" ph="1"/>
    </row>
    <row r="592" spans="1:1" ht="21">
      <c r="A592" s="408" ph="1"/>
    </row>
    <row r="593" spans="1:1" ht="21">
      <c r="A593" s="408" ph="1"/>
    </row>
    <row r="594" spans="1:1" ht="21">
      <c r="A594" s="408" ph="1"/>
    </row>
    <row r="595" spans="1:1" ht="21">
      <c r="A595" s="408" ph="1"/>
    </row>
    <row r="596" spans="1:1" ht="21">
      <c r="A596" s="408" ph="1"/>
    </row>
    <row r="597" spans="1:1" ht="21">
      <c r="A597" s="408" ph="1"/>
    </row>
    <row r="598" spans="1:1" ht="21">
      <c r="A598" s="408" ph="1"/>
    </row>
    <row r="599" spans="1:1" ht="21">
      <c r="A599" s="408" ph="1"/>
    </row>
    <row r="600" spans="1:1" ht="21">
      <c r="A600" s="408" ph="1"/>
    </row>
    <row r="601" spans="1:1" ht="21">
      <c r="A601" s="408" ph="1"/>
    </row>
    <row r="602" spans="1:1" ht="21">
      <c r="A602" s="408" ph="1"/>
    </row>
    <row r="603" spans="1:1" ht="21">
      <c r="A603" s="408" ph="1"/>
    </row>
    <row r="604" spans="1:1" ht="21">
      <c r="A604" s="408" ph="1"/>
    </row>
    <row r="605" spans="1:1" ht="21">
      <c r="A605" s="408" ph="1"/>
    </row>
    <row r="606" spans="1:1" ht="21">
      <c r="A606" s="408" ph="1"/>
    </row>
    <row r="607" spans="1:1" ht="21">
      <c r="A607" s="408" ph="1"/>
    </row>
    <row r="608" spans="1:1" ht="21">
      <c r="A608" s="408" ph="1"/>
    </row>
    <row r="609" spans="1:1" ht="21">
      <c r="A609" s="408" ph="1"/>
    </row>
    <row r="610" spans="1:1" ht="21">
      <c r="A610" s="408" ph="1"/>
    </row>
    <row r="611" spans="1:1" ht="21">
      <c r="A611" s="408" ph="1"/>
    </row>
    <row r="612" spans="1:1" ht="21">
      <c r="A612" s="408" ph="1"/>
    </row>
    <row r="613" spans="1:1" ht="21">
      <c r="A613" s="408" ph="1"/>
    </row>
    <row r="614" spans="1:1" ht="21">
      <c r="A614" s="408" ph="1"/>
    </row>
    <row r="615" spans="1:1" ht="21">
      <c r="A615" s="408" ph="1"/>
    </row>
    <row r="616" spans="1:1" ht="21">
      <c r="A616" s="408" ph="1"/>
    </row>
    <row r="617" spans="1:1" ht="21">
      <c r="A617" s="408" ph="1"/>
    </row>
    <row r="618" spans="1:1" ht="21">
      <c r="A618" s="408" ph="1"/>
    </row>
    <row r="619" spans="1:1" ht="21">
      <c r="A619" s="408" ph="1"/>
    </row>
    <row r="620" spans="1:1" ht="21">
      <c r="A620" s="408" ph="1"/>
    </row>
    <row r="621" spans="1:1" ht="21">
      <c r="A621" s="408" ph="1"/>
    </row>
    <row r="622" spans="1:1" ht="21">
      <c r="A622" s="408" ph="1"/>
    </row>
    <row r="623" spans="1:1" ht="21">
      <c r="A623" s="408" ph="1"/>
    </row>
    <row r="624" spans="1:1" ht="21">
      <c r="A624" s="408" ph="1"/>
    </row>
    <row r="625" spans="1:1" ht="21">
      <c r="A625" s="408" ph="1"/>
    </row>
    <row r="626" spans="1:1" ht="21">
      <c r="A626" s="408" ph="1"/>
    </row>
    <row r="627" spans="1:1" ht="21">
      <c r="A627" s="408" ph="1"/>
    </row>
    <row r="628" spans="1:1" ht="21">
      <c r="A628" s="408" ph="1"/>
    </row>
    <row r="629" spans="1:1" ht="21">
      <c r="A629" s="408" ph="1"/>
    </row>
    <row r="630" spans="1:1" ht="21">
      <c r="A630" s="408" ph="1"/>
    </row>
    <row r="631" spans="1:1" ht="21">
      <c r="A631" s="408" ph="1"/>
    </row>
    <row r="632" spans="1:1" ht="21">
      <c r="A632" s="408" ph="1"/>
    </row>
    <row r="633" spans="1:1" ht="21">
      <c r="A633" s="408" ph="1"/>
    </row>
    <row r="634" spans="1:1" ht="21">
      <c r="A634" s="408" ph="1"/>
    </row>
    <row r="635" spans="1:1" ht="21">
      <c r="A635" s="408" ph="1"/>
    </row>
    <row r="636" spans="1:1" ht="21">
      <c r="A636" s="408" ph="1"/>
    </row>
    <row r="637" spans="1:1" ht="21">
      <c r="A637" s="408" ph="1"/>
    </row>
    <row r="638" spans="1:1" ht="21">
      <c r="A638" s="408" ph="1"/>
    </row>
    <row r="639" spans="1:1" ht="21">
      <c r="A639" s="408" ph="1"/>
    </row>
    <row r="640" spans="1:1" ht="21">
      <c r="A640" s="408" ph="1"/>
    </row>
    <row r="641" spans="1:1" ht="21">
      <c r="A641" s="408" ph="1"/>
    </row>
    <row r="642" spans="1:1" ht="21">
      <c r="A642" s="408" ph="1"/>
    </row>
    <row r="643" spans="1:1" ht="21">
      <c r="A643" s="408" ph="1"/>
    </row>
    <row r="644" spans="1:1" ht="21">
      <c r="A644" s="408" ph="1"/>
    </row>
    <row r="645" spans="1:1" ht="21">
      <c r="A645" s="408" ph="1"/>
    </row>
    <row r="646" spans="1:1" ht="21">
      <c r="A646" s="408" ph="1"/>
    </row>
    <row r="647" spans="1:1" ht="21">
      <c r="A647" s="408" ph="1"/>
    </row>
    <row r="648" spans="1:1" ht="21">
      <c r="A648" s="408" ph="1"/>
    </row>
    <row r="649" spans="1:1" ht="21">
      <c r="A649" s="408" ph="1"/>
    </row>
    <row r="650" spans="1:1" ht="21">
      <c r="A650" s="408" ph="1"/>
    </row>
    <row r="651" spans="1:1" ht="21">
      <c r="A651" s="408" ph="1"/>
    </row>
    <row r="652" spans="1:1" ht="21">
      <c r="A652" s="408" ph="1"/>
    </row>
    <row r="653" spans="1:1" ht="21">
      <c r="A653" s="408" ph="1"/>
    </row>
    <row r="654" spans="1:1" ht="21">
      <c r="A654" s="408" ph="1"/>
    </row>
    <row r="655" spans="1:1" ht="21">
      <c r="A655" s="408" ph="1"/>
    </row>
    <row r="656" spans="1:1" ht="21">
      <c r="A656" s="408" ph="1"/>
    </row>
    <row r="657" spans="1:1" ht="21">
      <c r="A657" s="408" ph="1"/>
    </row>
    <row r="658" spans="1:1" ht="21">
      <c r="A658" s="408" ph="1"/>
    </row>
    <row r="659" spans="1:1" ht="21">
      <c r="A659" s="408" ph="1"/>
    </row>
    <row r="660" spans="1:1" ht="21">
      <c r="A660" s="408" ph="1"/>
    </row>
    <row r="661" spans="1:1" ht="21">
      <c r="A661" s="408" ph="1"/>
    </row>
    <row r="662" spans="1:1" ht="21">
      <c r="A662" s="408" ph="1"/>
    </row>
    <row r="663" spans="1:1" ht="21">
      <c r="A663" s="408" ph="1"/>
    </row>
    <row r="664" spans="1:1" ht="21">
      <c r="A664" s="408" ph="1"/>
    </row>
    <row r="665" spans="1:1" ht="21">
      <c r="A665" s="408" ph="1"/>
    </row>
    <row r="666" spans="1:1" ht="21">
      <c r="A666" s="408" ph="1"/>
    </row>
    <row r="667" spans="1:1" ht="21">
      <c r="A667" s="408" ph="1"/>
    </row>
    <row r="668" spans="1:1" ht="21">
      <c r="A668" s="408" ph="1"/>
    </row>
    <row r="669" spans="1:1" ht="21">
      <c r="A669" s="408" ph="1"/>
    </row>
    <row r="670" spans="1:1" ht="21">
      <c r="A670" s="408" ph="1"/>
    </row>
    <row r="671" spans="1:1" ht="21">
      <c r="A671" s="408" ph="1"/>
    </row>
    <row r="672" spans="1:1" ht="21">
      <c r="A672" s="408" ph="1"/>
    </row>
    <row r="673" spans="1:1" ht="21">
      <c r="A673" s="408" ph="1"/>
    </row>
    <row r="674" spans="1:1" ht="21">
      <c r="A674" s="408" ph="1"/>
    </row>
    <row r="675" spans="1:1" ht="21">
      <c r="A675" s="408" ph="1"/>
    </row>
    <row r="676" spans="1:1" ht="21">
      <c r="A676" s="408" ph="1"/>
    </row>
    <row r="677" spans="1:1" ht="21">
      <c r="A677" s="408" ph="1"/>
    </row>
    <row r="678" spans="1:1" ht="21">
      <c r="A678" s="408" ph="1"/>
    </row>
    <row r="679" spans="1:1" ht="21">
      <c r="A679" s="408" ph="1"/>
    </row>
    <row r="680" spans="1:1" ht="21">
      <c r="A680" s="408" ph="1"/>
    </row>
    <row r="681" spans="1:1" ht="21">
      <c r="A681" s="408" ph="1"/>
    </row>
    <row r="682" spans="1:1" ht="21">
      <c r="A682" s="408" ph="1"/>
    </row>
    <row r="683" spans="1:1" ht="21">
      <c r="A683" s="408" ph="1"/>
    </row>
    <row r="684" spans="1:1" ht="21">
      <c r="A684" s="408" ph="1"/>
    </row>
    <row r="685" spans="1:1" ht="21">
      <c r="A685" s="408" ph="1"/>
    </row>
    <row r="686" spans="1:1" ht="21">
      <c r="A686" s="408" ph="1"/>
    </row>
    <row r="687" spans="1:1" ht="21">
      <c r="A687" s="408" ph="1"/>
    </row>
    <row r="688" spans="1:1" ht="21">
      <c r="A688" s="408" ph="1"/>
    </row>
    <row r="689" spans="1:1" ht="21">
      <c r="A689" s="408" ph="1"/>
    </row>
    <row r="690" spans="1:1" ht="21">
      <c r="A690" s="408" ph="1"/>
    </row>
    <row r="691" spans="1:1" ht="21">
      <c r="A691" s="408" ph="1"/>
    </row>
    <row r="692" spans="1:1" ht="21">
      <c r="A692" s="408" ph="1"/>
    </row>
    <row r="693" spans="1:1" ht="21">
      <c r="A693" s="408" ph="1"/>
    </row>
    <row r="694" spans="1:1" ht="21">
      <c r="A694" s="408" ph="1"/>
    </row>
    <row r="695" spans="1:1" ht="21">
      <c r="A695" s="408" ph="1"/>
    </row>
    <row r="696" spans="1:1" ht="21">
      <c r="A696" s="408" ph="1"/>
    </row>
    <row r="697" spans="1:1" ht="21">
      <c r="A697" s="408" ph="1"/>
    </row>
    <row r="698" spans="1:1" ht="21">
      <c r="A698" s="408" ph="1"/>
    </row>
    <row r="699" spans="1:1" ht="21">
      <c r="A699" s="408" ph="1"/>
    </row>
    <row r="700" spans="1:1" ht="21">
      <c r="A700" s="408" ph="1"/>
    </row>
    <row r="701" spans="1:1" ht="21">
      <c r="A701" s="408" ph="1"/>
    </row>
    <row r="702" spans="1:1" ht="21">
      <c r="A702" s="408" ph="1"/>
    </row>
    <row r="703" spans="1:1" ht="21">
      <c r="A703" s="408" ph="1"/>
    </row>
    <row r="704" spans="1:1" ht="21">
      <c r="A704" s="408" ph="1"/>
    </row>
    <row r="705" spans="1:1" ht="21">
      <c r="A705" s="408" ph="1"/>
    </row>
    <row r="706" spans="1:1" ht="21">
      <c r="A706" s="408" ph="1"/>
    </row>
    <row r="707" spans="1:1" ht="21">
      <c r="A707" s="408" ph="1"/>
    </row>
    <row r="708" spans="1:1" ht="21">
      <c r="A708" s="408" ph="1"/>
    </row>
    <row r="709" spans="1:1" ht="21">
      <c r="A709" s="408" ph="1"/>
    </row>
    <row r="710" spans="1:1" ht="21">
      <c r="A710" s="408" ph="1"/>
    </row>
    <row r="711" spans="1:1" ht="21">
      <c r="A711" s="408" ph="1"/>
    </row>
    <row r="712" spans="1:1" ht="21">
      <c r="A712" s="408" ph="1"/>
    </row>
    <row r="713" spans="1:1" ht="21">
      <c r="A713" s="408" ph="1"/>
    </row>
    <row r="714" spans="1:1" ht="21">
      <c r="A714" s="408" ph="1"/>
    </row>
    <row r="715" spans="1:1" ht="21">
      <c r="A715" s="408" ph="1"/>
    </row>
    <row r="716" spans="1:1" ht="21">
      <c r="A716" s="408" ph="1"/>
    </row>
    <row r="717" spans="1:1" ht="21">
      <c r="A717" s="408" ph="1"/>
    </row>
    <row r="718" spans="1:1" ht="21">
      <c r="A718" s="408" ph="1"/>
    </row>
    <row r="719" spans="1:1" ht="21">
      <c r="A719" s="408" ph="1"/>
    </row>
    <row r="720" spans="1:1" ht="21">
      <c r="A720" s="408" ph="1"/>
    </row>
    <row r="721" spans="1:1" ht="21">
      <c r="A721" s="408" ph="1"/>
    </row>
    <row r="722" spans="1:1" ht="21">
      <c r="A722" s="408" ph="1"/>
    </row>
    <row r="723" spans="1:1" ht="21">
      <c r="A723" s="408" ph="1"/>
    </row>
    <row r="724" spans="1:1" ht="21">
      <c r="A724" s="408" ph="1"/>
    </row>
    <row r="725" spans="1:1" ht="21">
      <c r="A725" s="408" ph="1"/>
    </row>
    <row r="726" spans="1:1" ht="21">
      <c r="A726" s="408" ph="1"/>
    </row>
    <row r="727" spans="1:1" ht="21">
      <c r="A727" s="408" ph="1"/>
    </row>
    <row r="728" spans="1:1" ht="21">
      <c r="A728" s="408" ph="1"/>
    </row>
    <row r="729" spans="1:1" ht="21">
      <c r="A729" s="408" ph="1"/>
    </row>
    <row r="730" spans="1:1" ht="21">
      <c r="A730" s="408" ph="1"/>
    </row>
    <row r="731" spans="1:1" ht="21">
      <c r="A731" s="408" ph="1"/>
    </row>
    <row r="732" spans="1:1" ht="21">
      <c r="A732" s="408" ph="1"/>
    </row>
    <row r="733" spans="1:1" ht="21">
      <c r="A733" s="408" ph="1"/>
    </row>
    <row r="734" spans="1:1" ht="21">
      <c r="A734" s="408" ph="1"/>
    </row>
    <row r="735" spans="1:1" ht="21">
      <c r="A735" s="408" ph="1"/>
    </row>
    <row r="736" spans="1:1" ht="21">
      <c r="A736" s="408" ph="1"/>
    </row>
    <row r="737" spans="1:1" ht="21">
      <c r="A737" s="408" ph="1"/>
    </row>
    <row r="738" spans="1:1" ht="21">
      <c r="A738" s="408" ph="1"/>
    </row>
    <row r="739" spans="1:1" ht="21">
      <c r="A739" s="408" ph="1"/>
    </row>
    <row r="740" spans="1:1" ht="21">
      <c r="A740" s="408" ph="1"/>
    </row>
    <row r="741" spans="1:1" ht="21">
      <c r="A741" s="408" ph="1"/>
    </row>
  </sheetData>
  <mergeCells count="14">
    <mergeCell ref="H163:I163"/>
    <mergeCell ref="A36:C36"/>
    <mergeCell ref="H36:I36"/>
    <mergeCell ref="H60:I60"/>
    <mergeCell ref="H103:I103"/>
    <mergeCell ref="H114:I114"/>
    <mergeCell ref="H374:I374"/>
    <mergeCell ref="H406:I406"/>
    <mergeCell ref="H441:I441"/>
    <mergeCell ref="H265:I265"/>
    <mergeCell ref="H284:I284"/>
    <mergeCell ref="H311:I311"/>
    <mergeCell ref="H338:I338"/>
    <mergeCell ref="H349:I349"/>
  </mergeCells>
  <phoneticPr fontId="4"/>
  <dataValidations count="3">
    <dataValidation imeMode="on" allowBlank="1" showInputMessage="1" showErrorMessage="1" sqref="F9:F35 G9 G398:I401 D363:H363 D359:I359 D403:E403 F129:F139 D437:E438 D398:E401 D261:E262 D221:E221 D255:E256 D420:E422 D424:E424 D429:E430 D432:E432 D435:E435 F1:F7 A1:A35 F257:F289 F49:F127 A399:A456 A374:A397 F360:F362 F291:F358 F364:F456 A49:A372 F141:F254"/>
    <dataValidation imeMode="off" allowBlank="1" showInputMessage="1" showErrorMessage="1" sqref="J1:J454 C420:C438 G350:I358 I455:I456 B100:B206 G1:G3 I100:I102 I61:I72 B52:B63 H104:I113 B93:C99 B80:C91 B25:B35 G32:G34 G73:I99 G100:H103 D101:E103 I37:I59 B49:B50 D49:E49 B22:C24 G35:H72 D58:E60 D112:E114 C259:C262 C50:C57 H114 D32:E33 C4:C21 G104:G114 G115:I147 D146:E148 B92 C35 B314:C324 D372:E373 I370:I372 H349 I435:I440 D439:E441 C328:C335 G312:I328 G207:I217 C286:C304 D309:E311 I305:I309 D325:E327 C197:C206 H263:I264 D263:E263 H265 H266:I270 H285:I304 H284 G271:I280 H281:I283 D282:E284 H338 G219:H254 D216:E218 G360:I362 G339:I346 I148:I162 D390:E392 D416:E418 G281:G304 C264:C265 G263:G270 B216:B239 D336:E338 B309:B313 G435:H456 I407:I412 C116:C145 G402:H412 H347:I348 G347:G349 G305:H311 I442:I453 G148:H206 I164:I206 I402:I405 G329:G338 H329:I337 B240:C253 G413:I434 B325:B340 B254 C343:C346 B305:C308 I219:I262 G257:H262 B255:C258 C220:C239 D451:E456 C340 B341:C342 C394:C403 B1:B21 C25:C31 B64:C77 C62:C63 C100 D161:E163 B207:C215 D404:E406 C267:C281 B259:B304 C442:C450 C150:C160 C407:C415 D347:E349 G364:H374 I363:I367 C104:C111 C351:C371 G375:I397 C376:C389 B343:B456 C165:C195 H1:I34"/>
    <dataValidation allowBlank="1" showInputMessage="1" showErrorMessage="1" sqref="F36:F48 A36:A48 B37:B48 C38:C48">
      <formula1>0</formula1>
      <formula2>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77" firstPageNumber="12" fitToHeight="0" orientation="portrait" useFirstPageNumber="1" r:id="rId1"/>
  <headerFooter alignWithMargins="0">
    <oddFooter>&amp;C－&amp;P－</oddFooter>
  </headerFooter>
  <rowBreaks count="16" manualBreakCount="16">
    <brk id="35" max="16383" man="1"/>
    <brk id="59" max="16383" man="1"/>
    <brk id="91" max="16383" man="1"/>
    <brk id="113" max="16383" man="1"/>
    <brk id="147" max="16383" man="1"/>
    <brk id="162" max="16383" man="1"/>
    <brk id="194" max="16383" man="1"/>
    <brk id="217" max="16383" man="1"/>
    <brk id="253" max="16383" man="1"/>
    <brk id="282" max="16383" man="1"/>
    <brk id="309" max="16383" man="1"/>
    <brk id="336" max="16383" man="1"/>
    <brk id="347" max="16383" man="1"/>
    <brk id="373" max="16383" man="1"/>
    <brk id="391" max="16383" man="1"/>
    <brk id="41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4"/>
  <sheetViews>
    <sheetView view="pageBreakPreview" zoomScale="82" zoomScaleNormal="100" zoomScaleSheetLayoutView="82" workbookViewId="0">
      <selection activeCell="K6" sqref="K6"/>
    </sheetView>
  </sheetViews>
  <sheetFormatPr defaultRowHeight="13.5"/>
  <cols>
    <col min="1" max="1" width="18.125" style="408" customWidth="1"/>
    <col min="2" max="2" width="9" style="630"/>
    <col min="3" max="3" width="24.125" style="630" customWidth="1"/>
    <col min="4" max="5" width="13.875" style="630" customWidth="1"/>
    <col min="6" max="6" width="14.25" style="624" customWidth="1"/>
    <col min="7" max="8" width="8.875" style="630" customWidth="1"/>
    <col min="9" max="9" width="8.875" style="479" customWidth="1"/>
    <col min="10" max="10" width="3.125" style="19" bestFit="1" customWidth="1"/>
    <col min="11" max="16384" width="9" style="6"/>
  </cols>
  <sheetData>
    <row r="1" spans="1:13" ht="25.5" customHeight="1">
      <c r="A1" s="18" t="s">
        <v>2054</v>
      </c>
      <c r="I1" s="460"/>
      <c r="K1" s="8"/>
      <c r="L1" s="8"/>
      <c r="M1" s="8"/>
    </row>
    <row r="2" spans="1:13" ht="25.5" customHeight="1" thickBot="1">
      <c r="A2" s="181" t="s">
        <v>485</v>
      </c>
      <c r="I2" s="461"/>
      <c r="J2" s="20"/>
      <c r="K2" s="8"/>
      <c r="L2" s="8"/>
      <c r="M2" s="8"/>
    </row>
    <row r="3" spans="1:13" ht="25.5" customHeight="1">
      <c r="A3" s="200" t="s">
        <v>1159</v>
      </c>
      <c r="B3" s="201" t="s">
        <v>1375</v>
      </c>
      <c r="C3" s="201" t="s">
        <v>1320</v>
      </c>
      <c r="D3" s="201" t="s">
        <v>1213</v>
      </c>
      <c r="E3" s="201" t="s">
        <v>1708</v>
      </c>
      <c r="F3" s="201" t="s">
        <v>260</v>
      </c>
      <c r="G3" s="201" t="s">
        <v>873</v>
      </c>
      <c r="H3" s="201" t="s">
        <v>1376</v>
      </c>
      <c r="I3" s="462" t="s">
        <v>640</v>
      </c>
      <c r="J3" s="252"/>
      <c r="K3" s="8"/>
      <c r="L3" s="8"/>
      <c r="M3" s="8"/>
    </row>
    <row r="4" spans="1:13" ht="25.5" customHeight="1">
      <c r="A4" s="199" t="s" ph="1">
        <v>1699</v>
      </c>
      <c r="B4" s="202" t="s">
        <v>4535</v>
      </c>
      <c r="C4" s="202" t="s">
        <v>342</v>
      </c>
      <c r="D4" s="150" t="s">
        <v>4536</v>
      </c>
      <c r="E4" s="202" t="s">
        <v>4537</v>
      </c>
      <c r="F4" s="203" t="s">
        <v>4538</v>
      </c>
      <c r="G4" s="144">
        <v>213</v>
      </c>
      <c r="H4" s="144">
        <v>7</v>
      </c>
      <c r="I4" s="463">
        <v>20</v>
      </c>
      <c r="J4" s="252"/>
      <c r="K4" s="8"/>
      <c r="L4" s="8"/>
      <c r="M4" s="8"/>
    </row>
    <row r="5" spans="1:13" ht="25.5" customHeight="1">
      <c r="A5" s="416" t="s" ph="1">
        <v>343</v>
      </c>
      <c r="B5" s="607" t="s">
        <v>4539</v>
      </c>
      <c r="C5" s="607" t="s">
        <v>739</v>
      </c>
      <c r="D5" s="578" t="s">
        <v>4540</v>
      </c>
      <c r="E5" s="607" t="s">
        <v>1033</v>
      </c>
      <c r="F5" s="592" t="s">
        <v>4541</v>
      </c>
      <c r="G5" s="110">
        <v>459</v>
      </c>
      <c r="H5" s="110">
        <v>14</v>
      </c>
      <c r="I5" s="464">
        <v>26.5</v>
      </c>
      <c r="J5" s="252"/>
      <c r="K5" s="8"/>
      <c r="L5" s="8"/>
      <c r="M5" s="8"/>
    </row>
    <row r="6" spans="1:13" ht="25.5" customHeight="1">
      <c r="A6" s="416" t="s" ph="1">
        <v>740</v>
      </c>
      <c r="B6" s="607" t="s">
        <v>4542</v>
      </c>
      <c r="C6" s="607" t="s">
        <v>94</v>
      </c>
      <c r="D6" s="578" t="s">
        <v>4543</v>
      </c>
      <c r="E6" s="607" t="s">
        <v>1034</v>
      </c>
      <c r="F6" s="592" t="s">
        <v>2860</v>
      </c>
      <c r="G6" s="110">
        <v>401</v>
      </c>
      <c r="H6" s="110">
        <v>14</v>
      </c>
      <c r="I6" s="464">
        <v>25</v>
      </c>
      <c r="J6" s="252"/>
      <c r="K6" s="8"/>
      <c r="L6" s="8"/>
      <c r="M6" s="8"/>
    </row>
    <row r="7" spans="1:13" ht="25.5" customHeight="1">
      <c r="A7" s="416" t="s" ph="1">
        <v>95</v>
      </c>
      <c r="B7" s="607" t="s">
        <v>2799</v>
      </c>
      <c r="C7" s="607" t="s">
        <v>96</v>
      </c>
      <c r="D7" s="578" t="s">
        <v>4544</v>
      </c>
      <c r="E7" s="607" t="s">
        <v>1035</v>
      </c>
      <c r="F7" s="592" t="s">
        <v>2228</v>
      </c>
      <c r="G7" s="110">
        <v>386</v>
      </c>
      <c r="H7" s="110">
        <v>16</v>
      </c>
      <c r="I7" s="464">
        <v>30</v>
      </c>
      <c r="J7" s="252"/>
      <c r="K7" s="8"/>
      <c r="L7" s="8"/>
      <c r="M7" s="8"/>
    </row>
    <row r="8" spans="1:13" ht="25.5" customHeight="1">
      <c r="A8" s="416" t="s" ph="1">
        <v>97</v>
      </c>
      <c r="B8" s="607" t="s">
        <v>4545</v>
      </c>
      <c r="C8" s="607" t="s">
        <v>962</v>
      </c>
      <c r="D8" s="578" t="s">
        <v>4546</v>
      </c>
      <c r="E8" s="607" t="s">
        <v>4547</v>
      </c>
      <c r="F8" s="592" t="s">
        <v>4552</v>
      </c>
      <c r="G8" s="110">
        <v>418</v>
      </c>
      <c r="H8" s="110">
        <v>14</v>
      </c>
      <c r="I8" s="464">
        <v>28.5</v>
      </c>
      <c r="J8" s="252"/>
      <c r="K8" s="8"/>
      <c r="L8" s="8"/>
      <c r="M8" s="8"/>
    </row>
    <row r="9" spans="1:13" ht="25.5" customHeight="1">
      <c r="A9" s="416" t="s" ph="1">
        <v>1211</v>
      </c>
      <c r="B9" s="607" t="s">
        <v>3528</v>
      </c>
      <c r="C9" s="607" t="s">
        <v>1212</v>
      </c>
      <c r="D9" s="578" t="s">
        <v>4548</v>
      </c>
      <c r="E9" s="607" t="s">
        <v>4549</v>
      </c>
      <c r="F9" s="592" t="s">
        <v>5234</v>
      </c>
      <c r="G9" s="110">
        <v>659</v>
      </c>
      <c r="H9" s="110">
        <v>21</v>
      </c>
      <c r="I9" s="464">
        <v>41</v>
      </c>
      <c r="J9" s="252"/>
      <c r="K9" s="8"/>
      <c r="L9" s="8"/>
      <c r="M9" s="8"/>
    </row>
    <row r="10" spans="1:13" ht="25.5" customHeight="1">
      <c r="A10" s="416" t="s" ph="1">
        <v>55</v>
      </c>
      <c r="B10" s="607" t="s">
        <v>3205</v>
      </c>
      <c r="C10" s="607" t="s">
        <v>494</v>
      </c>
      <c r="D10" s="578" t="s">
        <v>4550</v>
      </c>
      <c r="E10" s="607" t="s">
        <v>4551</v>
      </c>
      <c r="F10" s="592" t="s">
        <v>5235</v>
      </c>
      <c r="G10" s="110">
        <v>534</v>
      </c>
      <c r="H10" s="110">
        <v>17</v>
      </c>
      <c r="I10" s="464">
        <v>35</v>
      </c>
      <c r="J10" s="252"/>
      <c r="K10" s="8"/>
      <c r="L10" s="8"/>
      <c r="M10" s="8"/>
    </row>
    <row r="11" spans="1:13" ht="25.5" customHeight="1">
      <c r="A11" s="416" t="s" ph="1">
        <v>156</v>
      </c>
      <c r="B11" s="607" t="s">
        <v>4553</v>
      </c>
      <c r="C11" s="607" t="s">
        <v>157</v>
      </c>
      <c r="D11" s="607" t="s">
        <v>4554</v>
      </c>
      <c r="E11" s="607" t="s">
        <v>4555</v>
      </c>
      <c r="F11" s="592" t="s">
        <v>5236</v>
      </c>
      <c r="G11" s="110">
        <v>355</v>
      </c>
      <c r="H11" s="110">
        <v>12</v>
      </c>
      <c r="I11" s="464">
        <v>23.5</v>
      </c>
      <c r="J11" s="252"/>
      <c r="K11" s="8"/>
      <c r="L11" s="8"/>
      <c r="M11" s="8"/>
    </row>
    <row r="12" spans="1:13" ht="25.5" customHeight="1">
      <c r="A12" s="416" t="s" ph="1">
        <v>158</v>
      </c>
      <c r="B12" s="607" t="s">
        <v>3561</v>
      </c>
      <c r="C12" s="607" t="s">
        <v>159</v>
      </c>
      <c r="D12" s="607" t="s">
        <v>4556</v>
      </c>
      <c r="E12" s="607" t="s">
        <v>4557</v>
      </c>
      <c r="F12" s="592" t="s">
        <v>5237</v>
      </c>
      <c r="G12" s="110">
        <v>350</v>
      </c>
      <c r="H12" s="110">
        <v>13</v>
      </c>
      <c r="I12" s="464">
        <v>26</v>
      </c>
      <c r="J12" s="252"/>
      <c r="K12" s="8"/>
      <c r="L12" s="8"/>
      <c r="M12" s="8"/>
    </row>
    <row r="13" spans="1:13" ht="25.5" customHeight="1">
      <c r="A13" s="204" t="s" ph="1">
        <v>1752</v>
      </c>
      <c r="B13" s="205" t="s">
        <v>3568</v>
      </c>
      <c r="C13" s="205" t="s">
        <v>897</v>
      </c>
      <c r="D13" s="205" t="s">
        <v>4558</v>
      </c>
      <c r="E13" s="205" t="s">
        <v>3570</v>
      </c>
      <c r="F13" s="593" t="s">
        <v>5237</v>
      </c>
      <c r="G13" s="145">
        <v>15</v>
      </c>
      <c r="H13" s="145">
        <v>3</v>
      </c>
      <c r="I13" s="465">
        <v>8</v>
      </c>
      <c r="J13" s="252"/>
      <c r="K13" s="8"/>
      <c r="L13" s="8"/>
      <c r="M13" s="8"/>
    </row>
    <row r="14" spans="1:13" ht="25.5" customHeight="1" thickBot="1">
      <c r="A14" s="417" t="s">
        <v>1870</v>
      </c>
      <c r="B14" s="415"/>
      <c r="C14" s="415"/>
      <c r="D14" s="415"/>
      <c r="E14" s="415"/>
      <c r="F14" s="591"/>
      <c r="G14" s="163">
        <f>SUM(G4:G13)</f>
        <v>3790</v>
      </c>
      <c r="H14" s="163">
        <f>SUM(H4:H13)</f>
        <v>131</v>
      </c>
      <c r="I14" s="466">
        <f>SUM(I4:I13)</f>
        <v>263.5</v>
      </c>
      <c r="J14" s="165"/>
      <c r="K14" s="8"/>
      <c r="L14" s="8"/>
      <c r="M14" s="8"/>
    </row>
    <row r="15" spans="1:13" ht="24" customHeight="1">
      <c r="G15" s="600"/>
      <c r="H15" s="600"/>
      <c r="I15" s="460"/>
      <c r="K15" s="8"/>
      <c r="L15" s="8"/>
      <c r="M15" s="8"/>
    </row>
    <row r="16" spans="1:13" ht="25.5" customHeight="1" thickBot="1">
      <c r="A16" s="181" t="s">
        <v>154</v>
      </c>
      <c r="B16" s="600"/>
      <c r="C16" s="600"/>
      <c r="D16" s="600"/>
      <c r="E16" s="600"/>
      <c r="F16" s="611"/>
      <c r="G16" s="600"/>
      <c r="H16" s="600"/>
      <c r="I16" s="467"/>
      <c r="J16" s="188"/>
      <c r="K16" s="8"/>
      <c r="L16" s="8"/>
      <c r="M16" s="8"/>
    </row>
    <row r="17" spans="1:13" ht="25.5" customHeight="1" thickBot="1">
      <c r="A17" s="403" t="s" ph="1">
        <v>160</v>
      </c>
      <c r="B17" s="26" t="s">
        <v>4559</v>
      </c>
      <c r="C17" s="26" t="s">
        <v>1916</v>
      </c>
      <c r="D17" s="26" t="s">
        <v>4560</v>
      </c>
      <c r="E17" s="26" t="s">
        <v>4561</v>
      </c>
      <c r="F17" s="25" t="s">
        <v>5238</v>
      </c>
      <c r="G17" s="295">
        <v>165</v>
      </c>
      <c r="H17" s="295">
        <v>7</v>
      </c>
      <c r="I17" s="468">
        <v>16.5</v>
      </c>
      <c r="J17" s="252"/>
      <c r="K17" s="8"/>
      <c r="L17" s="8"/>
      <c r="M17" s="8"/>
    </row>
    <row r="18" spans="1:13" ht="24" customHeight="1">
      <c r="G18" s="600"/>
      <c r="H18" s="600"/>
      <c r="I18" s="460"/>
      <c r="K18" s="8"/>
      <c r="L18" s="8"/>
      <c r="M18" s="8"/>
    </row>
    <row r="19" spans="1:13" ht="25.5" customHeight="1" thickBot="1">
      <c r="A19" s="364" t="s">
        <v>4562</v>
      </c>
      <c r="B19" s="365"/>
      <c r="C19" s="365"/>
      <c r="D19" s="365"/>
      <c r="E19" s="365"/>
      <c r="F19" s="366"/>
      <c r="G19" s="45"/>
      <c r="H19" s="45"/>
      <c r="I19" s="467"/>
      <c r="J19" s="188"/>
      <c r="K19" s="8"/>
      <c r="L19" s="8"/>
      <c r="M19" s="8"/>
    </row>
    <row r="20" spans="1:13" ht="25.5" customHeight="1">
      <c r="A20" s="367" t="s" ph="1">
        <v>1105</v>
      </c>
      <c r="B20" s="368" t="s">
        <v>3576</v>
      </c>
      <c r="C20" s="368" t="s">
        <v>4563</v>
      </c>
      <c r="D20" s="368" t="s">
        <v>4564</v>
      </c>
      <c r="E20" s="368" t="s">
        <v>4565</v>
      </c>
      <c r="F20" s="566" t="s">
        <v>5239</v>
      </c>
      <c r="G20" s="110">
        <v>323</v>
      </c>
      <c r="H20" s="110">
        <v>13</v>
      </c>
      <c r="I20" s="469">
        <v>25</v>
      </c>
      <c r="J20" s="252"/>
      <c r="K20" s="8"/>
      <c r="L20" s="8"/>
      <c r="M20" s="8"/>
    </row>
    <row r="21" spans="1:13" ht="25.5" customHeight="1">
      <c r="A21" s="359" t="s" ph="1">
        <v>533</v>
      </c>
      <c r="B21" s="360" t="s">
        <v>4566</v>
      </c>
      <c r="C21" s="360" t="s">
        <v>4567</v>
      </c>
      <c r="D21" s="360" t="s">
        <v>4568</v>
      </c>
      <c r="E21" s="360" t="s">
        <v>4569</v>
      </c>
      <c r="F21" s="185" t="s">
        <v>4570</v>
      </c>
      <c r="G21" s="110">
        <v>287</v>
      </c>
      <c r="H21" s="110">
        <v>11</v>
      </c>
      <c r="I21" s="464">
        <v>20.5</v>
      </c>
      <c r="J21" s="252"/>
      <c r="K21" s="8"/>
      <c r="L21" s="8"/>
      <c r="M21" s="8"/>
    </row>
    <row r="22" spans="1:13" ht="25.5" customHeight="1">
      <c r="A22" s="359" t="s" ph="1">
        <v>4571</v>
      </c>
      <c r="B22" s="360" t="s">
        <v>4572</v>
      </c>
      <c r="C22" s="360" t="s">
        <v>4573</v>
      </c>
      <c r="D22" s="360" t="s">
        <v>4574</v>
      </c>
      <c r="E22" s="360" t="s">
        <v>4575</v>
      </c>
      <c r="F22" s="185" t="s">
        <v>4576</v>
      </c>
      <c r="G22" s="110">
        <v>453</v>
      </c>
      <c r="H22" s="110">
        <v>20</v>
      </c>
      <c r="I22" s="464">
        <v>37</v>
      </c>
      <c r="J22" s="252"/>
      <c r="K22" s="8"/>
      <c r="L22" s="8"/>
      <c r="M22" s="8"/>
    </row>
    <row r="23" spans="1:13" ht="25.5" customHeight="1">
      <c r="A23" s="369" t="s" ph="1">
        <v>1391</v>
      </c>
      <c r="B23" s="361" t="s">
        <v>3621</v>
      </c>
      <c r="C23" s="361" t="s">
        <v>3622</v>
      </c>
      <c r="D23" s="361" t="s">
        <v>4577</v>
      </c>
      <c r="E23" s="361" t="s">
        <v>4578</v>
      </c>
      <c r="F23" s="567" t="s">
        <v>5240</v>
      </c>
      <c r="G23" s="145">
        <v>129</v>
      </c>
      <c r="H23" s="145">
        <v>6</v>
      </c>
      <c r="I23" s="465">
        <v>14</v>
      </c>
      <c r="J23" s="252"/>
      <c r="K23" s="8"/>
      <c r="L23" s="8"/>
      <c r="M23" s="8"/>
    </row>
    <row r="24" spans="1:13" ht="25.5" customHeight="1" thickBot="1">
      <c r="A24" s="417" t="s">
        <v>1870</v>
      </c>
      <c r="B24" s="415"/>
      <c r="C24" s="415"/>
      <c r="D24" s="415"/>
      <c r="E24" s="415"/>
      <c r="F24" s="591"/>
      <c r="G24" s="163">
        <f>SUM(G20:G23)</f>
        <v>1192</v>
      </c>
      <c r="H24" s="163">
        <f>SUM(H20:H23)</f>
        <v>50</v>
      </c>
      <c r="I24" s="466">
        <f>SUM(I20:I23)</f>
        <v>96.5</v>
      </c>
      <c r="J24" s="252"/>
      <c r="K24" s="8"/>
      <c r="L24" s="8"/>
      <c r="M24" s="8"/>
    </row>
    <row r="25" spans="1:13" ht="24" customHeight="1">
      <c r="A25" s="420"/>
      <c r="B25" s="579"/>
      <c r="C25" s="579"/>
      <c r="D25" s="579"/>
      <c r="E25" s="579"/>
      <c r="F25" s="583"/>
      <c r="G25" s="577"/>
      <c r="H25" s="577"/>
      <c r="I25" s="470"/>
      <c r="J25" s="252"/>
      <c r="K25" s="8"/>
      <c r="L25" s="8"/>
      <c r="M25" s="8"/>
    </row>
    <row r="26" spans="1:13" ht="25.5" customHeight="1" thickBot="1">
      <c r="A26" s="720" t="s">
        <v>1666</v>
      </c>
      <c r="B26" s="721"/>
      <c r="C26" s="55"/>
      <c r="D26" s="55"/>
      <c r="E26" s="55"/>
      <c r="F26" s="180"/>
      <c r="G26" s="589"/>
      <c r="H26" s="589"/>
      <c r="I26" s="471"/>
      <c r="J26" s="165"/>
      <c r="K26" s="8"/>
      <c r="L26" s="8"/>
      <c r="M26" s="8"/>
    </row>
    <row r="27" spans="1:13" ht="25.5" customHeight="1">
      <c r="A27" s="416" t="s" ph="1">
        <v>1076</v>
      </c>
      <c r="B27" s="607" t="s">
        <v>2715</v>
      </c>
      <c r="C27" s="607" t="s">
        <v>1667</v>
      </c>
      <c r="D27" s="607" t="s">
        <v>4579</v>
      </c>
      <c r="E27" s="607" t="s">
        <v>4580</v>
      </c>
      <c r="F27" s="592" t="s">
        <v>5241</v>
      </c>
      <c r="G27" s="615">
        <v>426</v>
      </c>
      <c r="H27" s="615">
        <v>16</v>
      </c>
      <c r="I27" s="464">
        <v>28</v>
      </c>
      <c r="J27" s="165"/>
      <c r="K27" s="8"/>
      <c r="L27" s="8"/>
      <c r="M27" s="8"/>
    </row>
    <row r="28" spans="1:13" ht="25.5" customHeight="1">
      <c r="A28" s="204" t="s" ph="1">
        <v>1077</v>
      </c>
      <c r="B28" s="205" t="s">
        <v>2719</v>
      </c>
      <c r="C28" s="205" t="s">
        <v>2055</v>
      </c>
      <c r="D28" s="205" t="s">
        <v>4581</v>
      </c>
      <c r="E28" s="205" t="s">
        <v>4582</v>
      </c>
      <c r="F28" s="593" t="s">
        <v>2229</v>
      </c>
      <c r="G28" s="146">
        <v>256</v>
      </c>
      <c r="H28" s="146">
        <v>10</v>
      </c>
      <c r="I28" s="465">
        <v>20.5</v>
      </c>
      <c r="J28" s="165"/>
      <c r="K28" s="8"/>
      <c r="L28" s="8"/>
      <c r="M28" s="8"/>
    </row>
    <row r="29" spans="1:13" ht="25.5" customHeight="1" thickBot="1">
      <c r="A29" s="417" t="s">
        <v>1870</v>
      </c>
      <c r="B29" s="415"/>
      <c r="C29" s="415"/>
      <c r="D29" s="415"/>
      <c r="E29" s="415"/>
      <c r="F29" s="591"/>
      <c r="G29" s="163">
        <f>SUM(G27:G28)</f>
        <v>682</v>
      </c>
      <c r="H29" s="163">
        <f>SUM(H27:H28)</f>
        <v>26</v>
      </c>
      <c r="I29" s="466">
        <f>SUM(I27:I28)</f>
        <v>48.5</v>
      </c>
      <c r="J29" s="165"/>
      <c r="K29" s="8"/>
      <c r="L29" s="8"/>
      <c r="M29" s="8"/>
    </row>
    <row r="30" spans="1:13" ht="21.75" customHeight="1">
      <c r="I30" s="460"/>
      <c r="K30" s="8"/>
      <c r="L30" s="8"/>
      <c r="M30" s="8"/>
    </row>
    <row r="31" spans="1:13" ht="25.5" customHeight="1" thickBot="1">
      <c r="A31" s="181" t="s">
        <v>61</v>
      </c>
      <c r="B31" s="600"/>
      <c r="C31" s="600"/>
      <c r="D31" s="600"/>
      <c r="E31" s="600"/>
      <c r="F31" s="611"/>
      <c r="G31" s="600"/>
      <c r="H31" s="600"/>
      <c r="I31" s="467"/>
      <c r="J31" s="188"/>
      <c r="K31" s="8"/>
      <c r="L31" s="8"/>
      <c r="M31" s="8"/>
    </row>
    <row r="32" spans="1:13" ht="25.5" customHeight="1">
      <c r="A32" s="200" t="s">
        <v>1159</v>
      </c>
      <c r="B32" s="201" t="s">
        <v>1375</v>
      </c>
      <c r="C32" s="201" t="s">
        <v>1320</v>
      </c>
      <c r="D32" s="201" t="s">
        <v>1213</v>
      </c>
      <c r="E32" s="201" t="s">
        <v>1708</v>
      </c>
      <c r="F32" s="201" t="s">
        <v>260</v>
      </c>
      <c r="G32" s="201" t="s">
        <v>873</v>
      </c>
      <c r="H32" s="201" t="s">
        <v>1376</v>
      </c>
      <c r="I32" s="462" t="s">
        <v>640</v>
      </c>
      <c r="J32" s="252"/>
      <c r="K32" s="8"/>
      <c r="L32" s="8"/>
      <c r="M32" s="8"/>
    </row>
    <row r="33" spans="1:13" ht="25.5" customHeight="1">
      <c r="A33" s="199" t="s" ph="1">
        <v>911</v>
      </c>
      <c r="B33" s="202" t="s">
        <v>4602</v>
      </c>
      <c r="C33" s="202" t="s">
        <v>417</v>
      </c>
      <c r="D33" s="202" t="s">
        <v>4603</v>
      </c>
      <c r="E33" s="202" t="s">
        <v>4604</v>
      </c>
      <c r="F33" s="203" t="s">
        <v>5242</v>
      </c>
      <c r="G33" s="144">
        <v>303</v>
      </c>
      <c r="H33" s="144">
        <v>12</v>
      </c>
      <c r="I33" s="463">
        <v>24.5</v>
      </c>
      <c r="J33" s="252"/>
      <c r="K33" s="8"/>
      <c r="L33" s="8"/>
      <c r="M33" s="8"/>
    </row>
    <row r="34" spans="1:13" ht="25.5" customHeight="1">
      <c r="A34" s="416" t="s" ph="1">
        <v>1189</v>
      </c>
      <c r="B34" s="607" t="s">
        <v>4605</v>
      </c>
      <c r="C34" s="607" t="s">
        <v>1190</v>
      </c>
      <c r="D34" s="607" t="s">
        <v>4606</v>
      </c>
      <c r="E34" s="607" t="s">
        <v>4607</v>
      </c>
      <c r="F34" s="592" t="s">
        <v>5243</v>
      </c>
      <c r="G34" s="110">
        <v>88</v>
      </c>
      <c r="H34" s="110">
        <v>4</v>
      </c>
      <c r="I34" s="464">
        <v>12</v>
      </c>
      <c r="J34" s="252"/>
      <c r="K34" s="8"/>
      <c r="L34" s="8"/>
      <c r="M34" s="8"/>
    </row>
    <row r="35" spans="1:13" ht="25.5" customHeight="1">
      <c r="A35" s="416" t="s" ph="1">
        <v>1191</v>
      </c>
      <c r="B35" s="607" t="s">
        <v>4608</v>
      </c>
      <c r="C35" s="607" t="s">
        <v>1484</v>
      </c>
      <c r="D35" s="607" t="s">
        <v>4609</v>
      </c>
      <c r="E35" s="607" t="s">
        <v>4610</v>
      </c>
      <c r="F35" s="592" t="s">
        <v>2089</v>
      </c>
      <c r="G35" s="110">
        <v>227</v>
      </c>
      <c r="H35" s="110">
        <v>8</v>
      </c>
      <c r="I35" s="464">
        <v>19</v>
      </c>
      <c r="J35" s="252"/>
      <c r="K35" s="8"/>
      <c r="L35" s="8"/>
      <c r="M35" s="8"/>
    </row>
    <row r="36" spans="1:13" ht="25.5" customHeight="1">
      <c r="A36" s="416" t="s" ph="1">
        <v>735</v>
      </c>
      <c r="B36" s="607" t="s">
        <v>2661</v>
      </c>
      <c r="C36" s="607" t="s">
        <v>736</v>
      </c>
      <c r="D36" s="607" t="s">
        <v>4583</v>
      </c>
      <c r="E36" s="607" t="s">
        <v>4584</v>
      </c>
      <c r="F36" s="592" t="s">
        <v>5244</v>
      </c>
      <c r="G36" s="110">
        <v>68</v>
      </c>
      <c r="H36" s="110">
        <v>4</v>
      </c>
      <c r="I36" s="464">
        <v>12</v>
      </c>
      <c r="J36" s="252"/>
      <c r="K36" s="8"/>
      <c r="L36" s="8"/>
      <c r="M36" s="8"/>
    </row>
    <row r="37" spans="1:13" ht="25.5" customHeight="1">
      <c r="A37" s="416" t="s" ph="1">
        <v>737</v>
      </c>
      <c r="B37" s="607" t="s">
        <v>3230</v>
      </c>
      <c r="C37" s="607" t="s">
        <v>738</v>
      </c>
      <c r="D37" s="607" t="s">
        <v>4585</v>
      </c>
      <c r="E37" s="607" t="s">
        <v>4611</v>
      </c>
      <c r="F37" s="592" t="s">
        <v>2091</v>
      </c>
      <c r="G37" s="110">
        <v>618</v>
      </c>
      <c r="H37" s="110">
        <v>21</v>
      </c>
      <c r="I37" s="464">
        <v>40</v>
      </c>
      <c r="J37" s="252"/>
      <c r="K37" s="8"/>
      <c r="L37" s="8"/>
      <c r="M37" s="8"/>
    </row>
    <row r="38" spans="1:13" ht="25.5" customHeight="1">
      <c r="A38" s="416" t="s" ph="1">
        <v>991</v>
      </c>
      <c r="B38" s="607" t="s">
        <v>4586</v>
      </c>
      <c r="C38" s="607" t="s">
        <v>992</v>
      </c>
      <c r="D38" s="607" t="s">
        <v>4587</v>
      </c>
      <c r="E38" s="607" t="s">
        <v>4612</v>
      </c>
      <c r="F38" s="592" t="s">
        <v>5245</v>
      </c>
      <c r="G38" s="110">
        <v>186</v>
      </c>
      <c r="H38" s="110">
        <v>8</v>
      </c>
      <c r="I38" s="464">
        <v>17</v>
      </c>
      <c r="J38" s="252"/>
      <c r="K38" s="8"/>
      <c r="L38" s="8"/>
      <c r="M38" s="8"/>
    </row>
    <row r="39" spans="1:13" ht="26.45" customHeight="1">
      <c r="A39" s="416" t="s" ph="1">
        <v>993</v>
      </c>
      <c r="B39" s="607" t="s">
        <v>4613</v>
      </c>
      <c r="C39" s="607" t="s">
        <v>994</v>
      </c>
      <c r="D39" s="607" t="s">
        <v>4614</v>
      </c>
      <c r="E39" s="607" t="s">
        <v>4615</v>
      </c>
      <c r="F39" s="592" t="s">
        <v>2861</v>
      </c>
      <c r="G39" s="110">
        <v>353</v>
      </c>
      <c r="H39" s="110">
        <v>12</v>
      </c>
      <c r="I39" s="464">
        <v>22</v>
      </c>
      <c r="J39" s="252"/>
      <c r="K39" s="8"/>
      <c r="L39" s="8"/>
      <c r="M39" s="8"/>
    </row>
    <row r="40" spans="1:13" ht="26.45" customHeight="1">
      <c r="A40" s="416" t="s" ph="1">
        <v>995</v>
      </c>
      <c r="B40" s="607" t="s">
        <v>3657</v>
      </c>
      <c r="C40" s="607" t="s">
        <v>271</v>
      </c>
      <c r="D40" s="607" t="s">
        <v>4588</v>
      </c>
      <c r="E40" s="607" t="s">
        <v>4616</v>
      </c>
      <c r="F40" s="592" t="s">
        <v>5246</v>
      </c>
      <c r="G40" s="110">
        <v>459</v>
      </c>
      <c r="H40" s="110">
        <v>17</v>
      </c>
      <c r="I40" s="464">
        <v>30</v>
      </c>
      <c r="J40" s="252"/>
      <c r="K40" s="8"/>
      <c r="L40" s="8"/>
      <c r="M40" s="8"/>
    </row>
    <row r="41" spans="1:13" ht="26.45" customHeight="1">
      <c r="A41" s="416" t="s" ph="1">
        <v>1786</v>
      </c>
      <c r="B41" s="607" t="s">
        <v>3270</v>
      </c>
      <c r="C41" s="607" t="s">
        <v>1703</v>
      </c>
      <c r="D41" s="607" t="s">
        <v>4617</v>
      </c>
      <c r="E41" s="607" t="s">
        <v>4618</v>
      </c>
      <c r="F41" s="592" t="s">
        <v>4589</v>
      </c>
      <c r="G41" s="110">
        <v>561</v>
      </c>
      <c r="H41" s="110">
        <v>18</v>
      </c>
      <c r="I41" s="464">
        <v>33</v>
      </c>
      <c r="J41" s="252"/>
      <c r="K41" s="8"/>
      <c r="L41" s="8"/>
      <c r="M41" s="8"/>
    </row>
    <row r="42" spans="1:13" ht="26.45" customHeight="1">
      <c r="A42" s="416" t="s" ph="1">
        <v>1704</v>
      </c>
      <c r="B42" s="607" t="s">
        <v>4590</v>
      </c>
      <c r="C42" s="607" t="s">
        <v>1705</v>
      </c>
      <c r="D42" s="607" t="s">
        <v>4619</v>
      </c>
      <c r="E42" s="607" t="s">
        <v>4620</v>
      </c>
      <c r="F42" s="592" t="s">
        <v>4591</v>
      </c>
      <c r="G42" s="110">
        <v>166</v>
      </c>
      <c r="H42" s="110">
        <v>7</v>
      </c>
      <c r="I42" s="464">
        <v>15</v>
      </c>
      <c r="J42" s="252"/>
      <c r="K42" s="8"/>
      <c r="L42" s="8"/>
      <c r="M42" s="8"/>
    </row>
    <row r="43" spans="1:13" ht="26.45" customHeight="1">
      <c r="A43" s="416" t="s" ph="1">
        <v>1706</v>
      </c>
      <c r="B43" s="607" t="s">
        <v>3252</v>
      </c>
      <c r="C43" s="607" t="s">
        <v>1707</v>
      </c>
      <c r="D43" s="607" t="s">
        <v>4621</v>
      </c>
      <c r="E43" s="607" t="s">
        <v>4622</v>
      </c>
      <c r="F43" s="592" t="s">
        <v>4592</v>
      </c>
      <c r="G43" s="110">
        <v>412</v>
      </c>
      <c r="H43" s="110">
        <v>15</v>
      </c>
      <c r="I43" s="464">
        <v>26.5</v>
      </c>
      <c r="J43" s="252"/>
      <c r="K43" s="8"/>
      <c r="L43" s="8"/>
      <c r="M43" s="8"/>
    </row>
    <row r="44" spans="1:13" ht="26.45" customHeight="1">
      <c r="A44" s="416" t="s" ph="1">
        <v>175</v>
      </c>
      <c r="B44" s="607" t="s">
        <v>4593</v>
      </c>
      <c r="C44" s="607" t="s">
        <v>176</v>
      </c>
      <c r="D44" s="607" t="s">
        <v>4623</v>
      </c>
      <c r="E44" s="607" t="s">
        <v>4624</v>
      </c>
      <c r="F44" s="592" t="s">
        <v>4594</v>
      </c>
      <c r="G44" s="110">
        <v>561</v>
      </c>
      <c r="H44" s="110">
        <v>19</v>
      </c>
      <c r="I44" s="464">
        <v>34</v>
      </c>
      <c r="J44" s="252"/>
      <c r="K44" s="8"/>
      <c r="L44" s="8"/>
      <c r="M44" s="8"/>
    </row>
    <row r="45" spans="1:13" ht="26.45" customHeight="1">
      <c r="A45" s="416" t="s" ph="1">
        <v>1863</v>
      </c>
      <c r="B45" s="607" t="s">
        <v>3688</v>
      </c>
      <c r="C45" s="607" t="s">
        <v>1426</v>
      </c>
      <c r="D45" s="607" t="s">
        <v>4625</v>
      </c>
      <c r="E45" s="607" t="s">
        <v>4595</v>
      </c>
      <c r="F45" s="592" t="s">
        <v>5247</v>
      </c>
      <c r="G45" s="110">
        <v>544</v>
      </c>
      <c r="H45" s="110">
        <v>18</v>
      </c>
      <c r="I45" s="464">
        <v>33.5</v>
      </c>
      <c r="J45" s="252"/>
      <c r="K45" s="8"/>
      <c r="L45" s="8"/>
      <c r="M45" s="8"/>
    </row>
    <row r="46" spans="1:13" ht="26.45" customHeight="1">
      <c r="A46" s="416" t="s" ph="1">
        <v>1427</v>
      </c>
      <c r="B46" s="607" t="s">
        <v>3698</v>
      </c>
      <c r="C46" s="607" t="s">
        <v>374</v>
      </c>
      <c r="D46" s="607" t="s">
        <v>4626</v>
      </c>
      <c r="E46" s="607" t="s">
        <v>4627</v>
      </c>
      <c r="F46" s="592" t="s">
        <v>2862</v>
      </c>
      <c r="G46" s="110">
        <v>160</v>
      </c>
      <c r="H46" s="110">
        <v>7</v>
      </c>
      <c r="I46" s="464">
        <v>16</v>
      </c>
      <c r="J46" s="252"/>
      <c r="K46" s="8"/>
      <c r="L46" s="8"/>
      <c r="M46" s="8"/>
    </row>
    <row r="47" spans="1:13" ht="26.45" customHeight="1">
      <c r="A47" s="416" t="s" ph="1">
        <v>375</v>
      </c>
      <c r="B47" s="607" t="s">
        <v>3703</v>
      </c>
      <c r="C47" s="607" t="s">
        <v>1632</v>
      </c>
      <c r="D47" s="607" t="s">
        <v>4628</v>
      </c>
      <c r="E47" s="607" t="s">
        <v>4629</v>
      </c>
      <c r="F47" s="592" t="s">
        <v>2815</v>
      </c>
      <c r="G47" s="110">
        <v>662</v>
      </c>
      <c r="H47" s="110">
        <v>23</v>
      </c>
      <c r="I47" s="464">
        <v>40.5</v>
      </c>
      <c r="J47" s="252"/>
      <c r="K47" s="8"/>
      <c r="L47" s="8"/>
      <c r="M47" s="8"/>
    </row>
    <row r="48" spans="1:13" ht="26.45" customHeight="1">
      <c r="A48" s="416" t="s" ph="1">
        <v>376</v>
      </c>
      <c r="B48" s="607" t="s">
        <v>3277</v>
      </c>
      <c r="C48" s="607" t="s">
        <v>799</v>
      </c>
      <c r="D48" s="607" t="s">
        <v>4630</v>
      </c>
      <c r="E48" s="607" t="s">
        <v>4631</v>
      </c>
      <c r="F48" s="592" t="s">
        <v>2863</v>
      </c>
      <c r="G48" s="110">
        <v>227</v>
      </c>
      <c r="H48" s="110">
        <v>10</v>
      </c>
      <c r="I48" s="464">
        <v>23</v>
      </c>
      <c r="J48" s="252"/>
      <c r="K48" s="8"/>
      <c r="L48" s="8"/>
      <c r="M48" s="8"/>
    </row>
    <row r="49" spans="1:13" ht="26.45" customHeight="1">
      <c r="A49" s="416" t="s" ph="1">
        <v>56</v>
      </c>
      <c r="B49" s="607" t="s">
        <v>3273</v>
      </c>
      <c r="C49" s="607" t="s">
        <v>886</v>
      </c>
      <c r="D49" s="607" t="s">
        <v>4596</v>
      </c>
      <c r="E49" s="607" t="s">
        <v>4632</v>
      </c>
      <c r="F49" s="592" t="s">
        <v>2230</v>
      </c>
      <c r="G49" s="110">
        <v>209</v>
      </c>
      <c r="H49" s="110">
        <v>9</v>
      </c>
      <c r="I49" s="464">
        <v>18.5</v>
      </c>
      <c r="J49" s="252"/>
      <c r="K49" s="8"/>
      <c r="L49" s="8"/>
      <c r="M49" s="8"/>
    </row>
    <row r="50" spans="1:13" ht="26.45" customHeight="1">
      <c r="A50" s="416" t="s" ph="1">
        <v>887</v>
      </c>
      <c r="B50" s="607" t="s">
        <v>3720</v>
      </c>
      <c r="C50" s="607" t="s">
        <v>1633</v>
      </c>
      <c r="D50" s="607" t="s">
        <v>4597</v>
      </c>
      <c r="E50" s="607" t="s">
        <v>4598</v>
      </c>
      <c r="F50" s="592" t="s">
        <v>4599</v>
      </c>
      <c r="G50" s="110">
        <v>518</v>
      </c>
      <c r="H50" s="110">
        <v>18</v>
      </c>
      <c r="I50" s="464">
        <v>31.5</v>
      </c>
      <c r="J50" s="252"/>
      <c r="K50" s="8"/>
      <c r="L50" s="8"/>
      <c r="M50" s="8"/>
    </row>
    <row r="51" spans="1:13" ht="26.45" customHeight="1">
      <c r="A51" s="416" t="s" ph="1">
        <v>1908</v>
      </c>
      <c r="B51" s="607" t="s">
        <v>4633</v>
      </c>
      <c r="C51" s="607" t="s">
        <v>1909</v>
      </c>
      <c r="D51" s="607" t="s">
        <v>4634</v>
      </c>
      <c r="E51" s="607" t="s">
        <v>4635</v>
      </c>
      <c r="F51" s="592" t="s">
        <v>5248</v>
      </c>
      <c r="G51" s="110">
        <v>293</v>
      </c>
      <c r="H51" s="110">
        <v>11</v>
      </c>
      <c r="I51" s="464">
        <v>21</v>
      </c>
      <c r="J51" s="252"/>
      <c r="K51" s="8"/>
      <c r="L51" s="8"/>
      <c r="M51" s="8"/>
    </row>
    <row r="52" spans="1:13" ht="26.45" customHeight="1">
      <c r="A52" s="416" t="s" ph="1">
        <v>1910</v>
      </c>
      <c r="B52" s="607" t="s">
        <v>3256</v>
      </c>
      <c r="C52" s="607" t="s">
        <v>1911</v>
      </c>
      <c r="D52" s="607" t="s">
        <v>4636</v>
      </c>
      <c r="E52" s="607" t="s">
        <v>4637</v>
      </c>
      <c r="F52" s="592" t="s">
        <v>5249</v>
      </c>
      <c r="G52" s="110">
        <v>315</v>
      </c>
      <c r="H52" s="110">
        <v>11</v>
      </c>
      <c r="I52" s="464">
        <v>21.5</v>
      </c>
      <c r="J52" s="252"/>
      <c r="K52" s="8"/>
      <c r="L52" s="8"/>
      <c r="M52" s="8"/>
    </row>
    <row r="53" spans="1:13" ht="26.45" customHeight="1">
      <c r="A53" s="416" t="s" ph="1">
        <v>1702</v>
      </c>
      <c r="B53" s="607" t="s">
        <v>4638</v>
      </c>
      <c r="C53" s="607" t="s">
        <v>204</v>
      </c>
      <c r="D53" s="607" t="s">
        <v>4639</v>
      </c>
      <c r="E53" s="607" t="s">
        <v>4640</v>
      </c>
      <c r="F53" s="592" t="s">
        <v>4600</v>
      </c>
      <c r="G53" s="110">
        <v>545</v>
      </c>
      <c r="H53" s="110">
        <v>17</v>
      </c>
      <c r="I53" s="464">
        <v>30</v>
      </c>
      <c r="J53" s="252"/>
      <c r="K53" s="8"/>
      <c r="L53" s="8"/>
      <c r="M53" s="8"/>
    </row>
    <row r="54" spans="1:13" ht="26.45" customHeight="1">
      <c r="A54" s="204" t="s" ph="1">
        <v>205</v>
      </c>
      <c r="B54" s="205" t="s">
        <v>3280</v>
      </c>
      <c r="C54" s="205" t="s">
        <v>1131</v>
      </c>
      <c r="D54" s="205" t="s">
        <v>4641</v>
      </c>
      <c r="E54" s="205" t="s">
        <v>4642</v>
      </c>
      <c r="F54" s="593" t="s">
        <v>4601</v>
      </c>
      <c r="G54" s="145">
        <v>285</v>
      </c>
      <c r="H54" s="145">
        <v>13</v>
      </c>
      <c r="I54" s="465">
        <v>21.5</v>
      </c>
      <c r="J54" s="252"/>
      <c r="K54" s="8"/>
      <c r="L54" s="8"/>
      <c r="M54" s="8"/>
    </row>
    <row r="55" spans="1:13" ht="26.45" customHeight="1" thickBot="1">
      <c r="A55" s="417" t="s">
        <v>1870</v>
      </c>
      <c r="B55" s="415"/>
      <c r="C55" s="415"/>
      <c r="D55" s="415"/>
      <c r="E55" s="415"/>
      <c r="F55" s="591"/>
      <c r="G55" s="163">
        <f>SUM(G33:G54)</f>
        <v>7760</v>
      </c>
      <c r="H55" s="163">
        <f>SUM(H33:H54)</f>
        <v>282</v>
      </c>
      <c r="I55" s="466">
        <f>SUM(I33:I54)</f>
        <v>542</v>
      </c>
      <c r="J55" s="165"/>
      <c r="K55" s="8"/>
      <c r="L55" s="8"/>
      <c r="M55" s="8"/>
    </row>
    <row r="56" spans="1:13" ht="26.45" customHeight="1">
      <c r="I56" s="460"/>
      <c r="K56" s="8"/>
      <c r="L56" s="8"/>
      <c r="M56" s="8"/>
    </row>
    <row r="57" spans="1:13" ht="26.45" customHeight="1" thickBot="1">
      <c r="A57" s="181" t="s">
        <v>88</v>
      </c>
      <c r="B57" s="600"/>
      <c r="C57" s="600"/>
      <c r="D57" s="600"/>
      <c r="E57" s="600"/>
      <c r="F57" s="611"/>
      <c r="G57" s="600"/>
      <c r="H57" s="600"/>
      <c r="I57" s="467"/>
      <c r="J57" s="188"/>
      <c r="K57" s="8"/>
      <c r="L57" s="8"/>
      <c r="M57" s="8"/>
    </row>
    <row r="58" spans="1:13" ht="25.5" customHeight="1">
      <c r="A58" s="200" t="s">
        <v>1159</v>
      </c>
      <c r="B58" s="201" t="s">
        <v>1375</v>
      </c>
      <c r="C58" s="201" t="s">
        <v>1320</v>
      </c>
      <c r="D58" s="201" t="s">
        <v>1213</v>
      </c>
      <c r="E58" s="201" t="s">
        <v>1708</v>
      </c>
      <c r="F58" s="201" t="s">
        <v>260</v>
      </c>
      <c r="G58" s="201" t="s">
        <v>873</v>
      </c>
      <c r="H58" s="201" t="s">
        <v>1376</v>
      </c>
      <c r="I58" s="462" t="s">
        <v>640</v>
      </c>
      <c r="J58" s="252"/>
      <c r="K58" s="8"/>
      <c r="L58" s="8"/>
      <c r="M58" s="8"/>
    </row>
    <row r="59" spans="1:13" ht="26.45" customHeight="1">
      <c r="A59" s="199" t="s" ph="1">
        <v>1245</v>
      </c>
      <c r="B59" s="202" t="s">
        <v>3285</v>
      </c>
      <c r="C59" s="202" t="s">
        <v>5023</v>
      </c>
      <c r="D59" s="202" t="s">
        <v>4643</v>
      </c>
      <c r="E59" s="202" t="s">
        <v>4644</v>
      </c>
      <c r="F59" s="203" t="s">
        <v>2231</v>
      </c>
      <c r="G59" s="144">
        <v>731</v>
      </c>
      <c r="H59" s="144">
        <v>24</v>
      </c>
      <c r="I59" s="463">
        <v>41</v>
      </c>
      <c r="J59" s="252"/>
      <c r="K59" s="8"/>
      <c r="L59" s="8"/>
      <c r="M59" s="8"/>
    </row>
    <row r="60" spans="1:13" ht="26.45" customHeight="1">
      <c r="A60" s="416" t="s" ph="1">
        <v>44</v>
      </c>
      <c r="B60" s="607" t="s">
        <v>2232</v>
      </c>
      <c r="C60" s="607" t="s">
        <v>5024</v>
      </c>
      <c r="D60" s="607" t="s">
        <v>4645</v>
      </c>
      <c r="E60" s="607" t="s">
        <v>4646</v>
      </c>
      <c r="F60" s="592" t="s">
        <v>4647</v>
      </c>
      <c r="G60" s="110">
        <v>389</v>
      </c>
      <c r="H60" s="110">
        <v>14</v>
      </c>
      <c r="I60" s="464">
        <v>24.5</v>
      </c>
      <c r="J60" s="252"/>
      <c r="K60" s="8"/>
      <c r="L60" s="8"/>
      <c r="M60" s="8"/>
    </row>
    <row r="61" spans="1:13" ht="26.45" customHeight="1">
      <c r="A61" s="416" t="s" ph="1">
        <v>443</v>
      </c>
      <c r="B61" s="607" t="s">
        <v>3754</v>
      </c>
      <c r="C61" s="607" t="s">
        <v>5516</v>
      </c>
      <c r="D61" s="607" t="s">
        <v>4648</v>
      </c>
      <c r="E61" s="607" t="s">
        <v>4649</v>
      </c>
      <c r="F61" s="592" t="s">
        <v>5250</v>
      </c>
      <c r="G61" s="110">
        <v>491</v>
      </c>
      <c r="H61" s="110">
        <v>18</v>
      </c>
      <c r="I61" s="464">
        <v>32.5</v>
      </c>
      <c r="J61" s="252"/>
      <c r="K61" s="8"/>
      <c r="L61" s="8"/>
      <c r="M61" s="8"/>
    </row>
    <row r="62" spans="1:13" ht="26.45" customHeight="1">
      <c r="A62" s="204" t="s" ph="1">
        <v>1246</v>
      </c>
      <c r="B62" s="205" t="s">
        <v>3296</v>
      </c>
      <c r="C62" s="205" t="s">
        <v>444</v>
      </c>
      <c r="D62" s="205" t="s">
        <v>4650</v>
      </c>
      <c r="E62" s="205" t="s">
        <v>4651</v>
      </c>
      <c r="F62" s="593" t="s">
        <v>5251</v>
      </c>
      <c r="G62" s="145">
        <v>396</v>
      </c>
      <c r="H62" s="145">
        <v>14</v>
      </c>
      <c r="I62" s="465">
        <v>26</v>
      </c>
      <c r="J62" s="252"/>
      <c r="K62" s="8"/>
      <c r="L62" s="8"/>
      <c r="M62" s="8"/>
    </row>
    <row r="63" spans="1:13" ht="26.45" customHeight="1" thickBot="1">
      <c r="A63" s="417" t="s">
        <v>1870</v>
      </c>
      <c r="B63" s="415"/>
      <c r="C63" s="415"/>
      <c r="D63" s="415"/>
      <c r="E63" s="415"/>
      <c r="F63" s="591"/>
      <c r="G63" s="163">
        <f>SUM(G59:G62)</f>
        <v>2007</v>
      </c>
      <c r="H63" s="163">
        <f>SUM(H59:H62)</f>
        <v>70</v>
      </c>
      <c r="I63" s="466">
        <f>SUM(I59:I62)</f>
        <v>124</v>
      </c>
      <c r="J63" s="165"/>
      <c r="K63" s="8"/>
      <c r="L63" s="8"/>
      <c r="M63" s="8"/>
    </row>
    <row r="64" spans="1:13" ht="26.45" customHeight="1">
      <c r="G64" s="600"/>
      <c r="H64" s="600"/>
      <c r="I64" s="460"/>
      <c r="K64" s="8"/>
      <c r="L64" s="8"/>
      <c r="M64" s="8"/>
    </row>
    <row r="65" spans="1:13" ht="26.45" customHeight="1" thickBot="1">
      <c r="A65" s="181" t="s">
        <v>1042</v>
      </c>
      <c r="B65" s="600"/>
      <c r="C65" s="600"/>
      <c r="D65" s="600"/>
      <c r="E65" s="600"/>
      <c r="F65" s="611"/>
      <c r="G65" s="45"/>
      <c r="H65" s="45"/>
      <c r="I65" s="467"/>
      <c r="J65" s="188"/>
      <c r="K65" s="8"/>
      <c r="L65" s="8"/>
      <c r="M65" s="8"/>
    </row>
    <row r="66" spans="1:13" ht="26.45" customHeight="1">
      <c r="A66" s="200" t="s" ph="1">
        <v>1043</v>
      </c>
      <c r="B66" s="198" t="s">
        <v>3299</v>
      </c>
      <c r="C66" s="198" t="s">
        <v>2009</v>
      </c>
      <c r="D66" s="198" t="s">
        <v>4652</v>
      </c>
      <c r="E66" s="198" t="s">
        <v>4653</v>
      </c>
      <c r="F66" s="201" t="s">
        <v>2234</v>
      </c>
      <c r="G66" s="110">
        <v>453</v>
      </c>
      <c r="H66" s="110">
        <v>16</v>
      </c>
      <c r="I66" s="469">
        <v>27</v>
      </c>
      <c r="J66" s="252"/>
      <c r="K66" s="8"/>
      <c r="L66" s="8"/>
      <c r="M66" s="8"/>
    </row>
    <row r="67" spans="1:13" ht="26.45" customHeight="1">
      <c r="A67" s="416" t="s" ph="1">
        <v>1564</v>
      </c>
      <c r="B67" s="607" t="s">
        <v>4654</v>
      </c>
      <c r="C67" s="607" t="s">
        <v>1269</v>
      </c>
      <c r="D67" s="607" t="s">
        <v>4655</v>
      </c>
      <c r="E67" s="607" t="s">
        <v>4656</v>
      </c>
      <c r="F67" s="592" t="s">
        <v>5252</v>
      </c>
      <c r="G67" s="110">
        <v>439</v>
      </c>
      <c r="H67" s="110">
        <v>15</v>
      </c>
      <c r="I67" s="464">
        <v>28</v>
      </c>
      <c r="J67" s="252"/>
      <c r="K67" s="8"/>
      <c r="L67" s="8"/>
      <c r="M67" s="8"/>
    </row>
    <row r="68" spans="1:13" ht="26.45" customHeight="1">
      <c r="A68" s="416" t="s" ph="1">
        <v>406</v>
      </c>
      <c r="B68" s="607" t="s">
        <v>3786</v>
      </c>
      <c r="C68" s="607" t="s">
        <v>898</v>
      </c>
      <c r="D68" s="607" t="s">
        <v>4657</v>
      </c>
      <c r="E68" s="607" t="s">
        <v>4658</v>
      </c>
      <c r="F68" s="592" t="s">
        <v>2864</v>
      </c>
      <c r="G68" s="110">
        <v>803</v>
      </c>
      <c r="H68" s="110">
        <v>27</v>
      </c>
      <c r="I68" s="464">
        <v>53</v>
      </c>
      <c r="J68" s="252"/>
      <c r="K68" s="8"/>
      <c r="L68" s="8"/>
      <c r="M68" s="8"/>
    </row>
    <row r="69" spans="1:13" ht="26.45" customHeight="1">
      <c r="A69" s="416" t="s" ph="1">
        <v>1335</v>
      </c>
      <c r="B69" s="607" t="s">
        <v>4659</v>
      </c>
      <c r="C69" s="607" t="s">
        <v>1336</v>
      </c>
      <c r="D69" s="607" t="s">
        <v>4660</v>
      </c>
      <c r="E69" s="607" t="s">
        <v>4661</v>
      </c>
      <c r="F69" s="592" t="s">
        <v>2877</v>
      </c>
      <c r="G69" s="110">
        <v>408</v>
      </c>
      <c r="H69" s="110">
        <v>14</v>
      </c>
      <c r="I69" s="464">
        <v>26.5</v>
      </c>
      <c r="J69" s="252"/>
      <c r="K69" s="8"/>
      <c r="L69" s="8"/>
      <c r="M69" s="8"/>
    </row>
    <row r="70" spans="1:13" ht="26.45" customHeight="1">
      <c r="A70" s="416" t="s" ph="1">
        <v>1337</v>
      </c>
      <c r="B70" s="607" t="s">
        <v>4662</v>
      </c>
      <c r="C70" s="607" t="s">
        <v>1338</v>
      </c>
      <c r="D70" s="607" t="s">
        <v>4663</v>
      </c>
      <c r="E70" s="607" t="s">
        <v>4664</v>
      </c>
      <c r="F70" s="592" t="s">
        <v>4665</v>
      </c>
      <c r="G70" s="110">
        <v>567</v>
      </c>
      <c r="H70" s="110">
        <v>19</v>
      </c>
      <c r="I70" s="464">
        <v>36</v>
      </c>
      <c r="J70" s="252"/>
      <c r="K70" s="8"/>
      <c r="L70" s="8"/>
      <c r="M70" s="8"/>
    </row>
    <row r="71" spans="1:13" ht="24.95" customHeight="1">
      <c r="A71" s="416" t="s" ph="1">
        <v>1175</v>
      </c>
      <c r="B71" s="607" t="s">
        <v>4666</v>
      </c>
      <c r="C71" s="607" t="s">
        <v>1438</v>
      </c>
      <c r="D71" s="607" t="s">
        <v>4667</v>
      </c>
      <c r="E71" s="607" t="s">
        <v>4668</v>
      </c>
      <c r="F71" s="592" t="s">
        <v>4669</v>
      </c>
      <c r="G71" s="110">
        <v>896</v>
      </c>
      <c r="H71" s="110">
        <v>30</v>
      </c>
      <c r="I71" s="464">
        <v>55.5</v>
      </c>
      <c r="J71" s="252"/>
      <c r="K71" s="8"/>
      <c r="L71" s="8"/>
      <c r="M71" s="8"/>
    </row>
    <row r="72" spans="1:13" ht="24.95" customHeight="1">
      <c r="A72" s="416" t="s" ph="1">
        <v>1439</v>
      </c>
      <c r="B72" s="607" t="s">
        <v>2233</v>
      </c>
      <c r="C72" s="607" t="s">
        <v>1440</v>
      </c>
      <c r="D72" s="607" t="s">
        <v>4670</v>
      </c>
      <c r="E72" s="607" t="s">
        <v>4671</v>
      </c>
      <c r="F72" s="592" t="s">
        <v>5253</v>
      </c>
      <c r="G72" s="110">
        <v>423</v>
      </c>
      <c r="H72" s="110">
        <v>16</v>
      </c>
      <c r="I72" s="464">
        <v>28</v>
      </c>
      <c r="J72" s="252"/>
      <c r="K72" s="8"/>
      <c r="L72" s="8"/>
      <c r="M72" s="8"/>
    </row>
    <row r="73" spans="1:13" ht="24.95" customHeight="1">
      <c r="A73" s="416" t="s" ph="1">
        <v>1441</v>
      </c>
      <c r="B73" s="607" t="s">
        <v>4672</v>
      </c>
      <c r="C73" s="607" t="s">
        <v>1442</v>
      </c>
      <c r="D73" s="607" t="s">
        <v>4673</v>
      </c>
      <c r="E73" s="607" t="s">
        <v>4674</v>
      </c>
      <c r="F73" s="592" t="s">
        <v>5254</v>
      </c>
      <c r="G73" s="110">
        <v>287</v>
      </c>
      <c r="H73" s="110">
        <v>13</v>
      </c>
      <c r="I73" s="464">
        <v>24.5</v>
      </c>
      <c r="J73" s="252"/>
      <c r="K73" s="8"/>
      <c r="L73" s="8"/>
      <c r="M73" s="8"/>
    </row>
    <row r="74" spans="1:13" ht="24.95" customHeight="1">
      <c r="A74" s="416" t="s" ph="1">
        <v>1710</v>
      </c>
      <c r="B74" s="607" t="s">
        <v>3832</v>
      </c>
      <c r="C74" s="607" t="s">
        <v>673</v>
      </c>
      <c r="D74" s="607" t="s">
        <v>2235</v>
      </c>
      <c r="E74" s="607" t="s">
        <v>4675</v>
      </c>
      <c r="F74" s="592" t="s">
        <v>1961</v>
      </c>
      <c r="G74" s="110">
        <v>376</v>
      </c>
      <c r="H74" s="110">
        <v>14</v>
      </c>
      <c r="I74" s="464">
        <v>25.5</v>
      </c>
      <c r="J74" s="252"/>
      <c r="K74" s="8"/>
      <c r="L74" s="8"/>
      <c r="M74" s="8"/>
    </row>
    <row r="75" spans="1:13" ht="24.95" customHeight="1">
      <c r="A75" s="204" t="s" ph="1">
        <v>674</v>
      </c>
      <c r="B75" s="205" t="s">
        <v>4676</v>
      </c>
      <c r="C75" s="205" t="s">
        <v>675</v>
      </c>
      <c r="D75" s="205" t="s">
        <v>4677</v>
      </c>
      <c r="E75" s="205" t="s">
        <v>4678</v>
      </c>
      <c r="F75" s="593" t="s">
        <v>5318</v>
      </c>
      <c r="G75" s="145">
        <v>606</v>
      </c>
      <c r="H75" s="145">
        <v>21</v>
      </c>
      <c r="I75" s="465">
        <v>43</v>
      </c>
      <c r="J75" s="252"/>
      <c r="K75" s="8"/>
      <c r="L75" s="8"/>
      <c r="M75" s="8"/>
    </row>
    <row r="76" spans="1:13" ht="24.95" customHeight="1" thickBot="1">
      <c r="A76" s="417" t="s">
        <v>1870</v>
      </c>
      <c r="B76" s="415"/>
      <c r="C76" s="415"/>
      <c r="D76" s="415"/>
      <c r="E76" s="415"/>
      <c r="F76" s="608"/>
      <c r="G76" s="163">
        <f>SUM(G66:G75)</f>
        <v>5258</v>
      </c>
      <c r="H76" s="163">
        <f>SUM(H66:H75)</f>
        <v>185</v>
      </c>
      <c r="I76" s="466">
        <f>SUM(I66:I75)</f>
        <v>347</v>
      </c>
      <c r="J76" s="165"/>
      <c r="K76" s="8"/>
      <c r="L76" s="8"/>
      <c r="M76" s="8"/>
    </row>
    <row r="77" spans="1:13" ht="24.95" customHeight="1">
      <c r="F77" s="583"/>
      <c r="G77" s="257"/>
      <c r="I77" s="460"/>
      <c r="K77" s="8"/>
      <c r="L77" s="8"/>
      <c r="M77" s="8"/>
    </row>
    <row r="78" spans="1:13" ht="24.95" customHeight="1" thickBot="1">
      <c r="A78" s="181" t="s">
        <v>1322</v>
      </c>
      <c r="B78" s="600"/>
      <c r="C78" s="600"/>
      <c r="D78" s="600"/>
      <c r="E78" s="600"/>
      <c r="G78" s="600"/>
      <c r="H78" s="719"/>
      <c r="I78" s="717"/>
      <c r="J78" s="188"/>
      <c r="K78" s="8"/>
      <c r="L78" s="8"/>
      <c r="M78" s="8"/>
    </row>
    <row r="79" spans="1:13" ht="24.95" customHeight="1">
      <c r="A79" s="200" t="s" ph="1">
        <v>1329</v>
      </c>
      <c r="B79" s="198" t="s">
        <v>4679</v>
      </c>
      <c r="C79" s="198" t="s">
        <v>676</v>
      </c>
      <c r="D79" s="198" t="s">
        <v>4680</v>
      </c>
      <c r="E79" s="198" t="s">
        <v>4681</v>
      </c>
      <c r="F79" s="201" t="s">
        <v>2883</v>
      </c>
      <c r="G79" s="111">
        <v>556</v>
      </c>
      <c r="H79" s="111">
        <v>21</v>
      </c>
      <c r="I79" s="464">
        <v>42</v>
      </c>
      <c r="J79" s="252"/>
      <c r="K79" s="8"/>
      <c r="L79" s="8"/>
      <c r="M79" s="8"/>
    </row>
    <row r="80" spans="1:13" ht="24.95" customHeight="1">
      <c r="A80" s="416" t="s" ph="1">
        <v>911</v>
      </c>
      <c r="B80" s="607" t="s">
        <v>4682</v>
      </c>
      <c r="C80" s="607" t="s">
        <v>488</v>
      </c>
      <c r="D80" s="607" t="s">
        <v>4683</v>
      </c>
      <c r="E80" s="607" t="s">
        <v>4684</v>
      </c>
      <c r="F80" s="592" t="s">
        <v>2865</v>
      </c>
      <c r="G80" s="110">
        <v>571</v>
      </c>
      <c r="H80" s="110">
        <v>21</v>
      </c>
      <c r="I80" s="464">
        <v>39</v>
      </c>
      <c r="J80" s="252"/>
      <c r="K80" s="8"/>
      <c r="L80" s="8"/>
      <c r="M80" s="8"/>
    </row>
    <row r="81" spans="1:13" ht="24.95" customHeight="1">
      <c r="A81" s="204" t="s" ph="1">
        <v>978</v>
      </c>
      <c r="B81" s="205" t="s">
        <v>4685</v>
      </c>
      <c r="C81" s="205" t="s">
        <v>530</v>
      </c>
      <c r="D81" s="205" t="s">
        <v>4686</v>
      </c>
      <c r="E81" s="205" t="s">
        <v>4687</v>
      </c>
      <c r="F81" s="593" t="s">
        <v>5255</v>
      </c>
      <c r="G81" s="145">
        <v>135</v>
      </c>
      <c r="H81" s="145">
        <v>8</v>
      </c>
      <c r="I81" s="465">
        <v>15</v>
      </c>
      <c r="J81" s="252"/>
      <c r="K81" s="8"/>
      <c r="L81" s="8"/>
      <c r="M81" s="8"/>
    </row>
    <row r="82" spans="1:13" ht="24.95" customHeight="1" thickBot="1">
      <c r="A82" s="417" t="s">
        <v>1870</v>
      </c>
      <c r="B82" s="415"/>
      <c r="C82" s="415"/>
      <c r="D82" s="415"/>
      <c r="E82" s="415"/>
      <c r="F82" s="591"/>
      <c r="G82" s="163">
        <f>SUM(G79:G81)</f>
        <v>1262</v>
      </c>
      <c r="H82" s="163">
        <f>SUM(H79:H81)</f>
        <v>50</v>
      </c>
      <c r="I82" s="466">
        <f>SUM(I79:I81)</f>
        <v>96</v>
      </c>
      <c r="J82" s="165"/>
      <c r="K82" s="8"/>
      <c r="L82" s="8"/>
      <c r="M82" s="8"/>
    </row>
    <row r="83" spans="1:13" ht="24.95" customHeight="1">
      <c r="I83" s="460"/>
      <c r="K83" s="8"/>
      <c r="L83" s="8"/>
      <c r="M83" s="8"/>
    </row>
    <row r="84" spans="1:13" ht="24.95" customHeight="1" thickBot="1">
      <c r="A84" s="181" t="s">
        <v>2416</v>
      </c>
      <c r="B84" s="600"/>
      <c r="C84" s="600"/>
      <c r="D84" s="600"/>
      <c r="E84" s="600"/>
      <c r="F84" s="611"/>
      <c r="G84" s="600"/>
      <c r="H84" s="717"/>
      <c r="I84" s="717"/>
      <c r="J84" s="188"/>
      <c r="K84" s="8"/>
      <c r="L84" s="8"/>
      <c r="M84" s="8"/>
    </row>
    <row r="85" spans="1:13" ht="24.95" customHeight="1">
      <c r="A85" s="200" t="s">
        <v>1159</v>
      </c>
      <c r="B85" s="201" t="s">
        <v>1375</v>
      </c>
      <c r="C85" s="201" t="s">
        <v>1320</v>
      </c>
      <c r="D85" s="201" t="s">
        <v>1213</v>
      </c>
      <c r="E85" s="201" t="s">
        <v>1708</v>
      </c>
      <c r="F85" s="201" t="s">
        <v>260</v>
      </c>
      <c r="G85" s="201" t="s">
        <v>873</v>
      </c>
      <c r="H85" s="201" t="s">
        <v>1376</v>
      </c>
      <c r="I85" s="462" t="s">
        <v>640</v>
      </c>
      <c r="J85" s="188"/>
      <c r="K85" s="8"/>
      <c r="L85" s="8"/>
      <c r="M85" s="8"/>
    </row>
    <row r="86" spans="1:13" ht="24.95" customHeight="1">
      <c r="A86" s="199" t="s" ph="1">
        <v>1189</v>
      </c>
      <c r="B86" s="202" t="s">
        <v>89</v>
      </c>
      <c r="C86" s="202" t="s">
        <v>1160</v>
      </c>
      <c r="D86" s="202" t="s">
        <v>4688</v>
      </c>
      <c r="E86" s="202" t="s">
        <v>4689</v>
      </c>
      <c r="F86" s="203" t="s">
        <v>3923</v>
      </c>
      <c r="G86" s="144">
        <v>612</v>
      </c>
      <c r="H86" s="144">
        <v>19</v>
      </c>
      <c r="I86" s="463">
        <v>36.5</v>
      </c>
      <c r="J86" s="252"/>
      <c r="K86" s="8"/>
      <c r="L86" s="8"/>
      <c r="M86" s="8"/>
    </row>
    <row r="87" spans="1:13" ht="24.95" customHeight="1">
      <c r="A87" s="416" t="s" ph="1">
        <v>1161</v>
      </c>
      <c r="B87" s="607" t="s">
        <v>3317</v>
      </c>
      <c r="C87" s="607" t="s">
        <v>1889</v>
      </c>
      <c r="D87" s="607" t="s">
        <v>4690</v>
      </c>
      <c r="E87" s="607" t="s">
        <v>4691</v>
      </c>
      <c r="F87" s="592" t="s">
        <v>2236</v>
      </c>
      <c r="G87" s="110">
        <v>136</v>
      </c>
      <c r="H87" s="110">
        <v>9</v>
      </c>
      <c r="I87" s="464">
        <v>23</v>
      </c>
      <c r="J87" s="252"/>
      <c r="K87" s="8"/>
      <c r="L87" s="8"/>
      <c r="M87" s="8"/>
    </row>
    <row r="88" spans="1:13" ht="24.95" customHeight="1">
      <c r="A88" s="416" t="s" ph="1">
        <v>1934</v>
      </c>
      <c r="B88" s="607" t="s">
        <v>4692</v>
      </c>
      <c r="C88" s="607" t="s">
        <v>1135</v>
      </c>
      <c r="D88" s="607" t="s">
        <v>4693</v>
      </c>
      <c r="E88" s="607" t="s">
        <v>4694</v>
      </c>
      <c r="F88" s="592" t="s">
        <v>2866</v>
      </c>
      <c r="G88" s="110">
        <v>328</v>
      </c>
      <c r="H88" s="110">
        <v>11</v>
      </c>
      <c r="I88" s="464">
        <v>25.5</v>
      </c>
      <c r="J88" s="252"/>
      <c r="K88" s="8"/>
      <c r="L88" s="8"/>
      <c r="M88" s="8"/>
    </row>
    <row r="89" spans="1:13" ht="24.95" customHeight="1">
      <c r="A89" s="416" t="s" ph="1">
        <v>712</v>
      </c>
      <c r="B89" s="607" t="s">
        <v>4695</v>
      </c>
      <c r="C89" s="607" t="s">
        <v>713</v>
      </c>
      <c r="D89" s="607" t="s">
        <v>4696</v>
      </c>
      <c r="E89" s="607" t="s">
        <v>4697</v>
      </c>
      <c r="F89" s="592" t="s">
        <v>4698</v>
      </c>
      <c r="G89" s="110">
        <v>494</v>
      </c>
      <c r="H89" s="110">
        <v>19</v>
      </c>
      <c r="I89" s="464">
        <v>35.5</v>
      </c>
      <c r="J89" s="252"/>
      <c r="K89" s="8"/>
      <c r="L89" s="8"/>
      <c r="M89" s="8"/>
    </row>
    <row r="90" spans="1:13" ht="24.95" customHeight="1">
      <c r="A90" s="416" t="s" ph="1">
        <v>24</v>
      </c>
      <c r="B90" s="607" t="s">
        <v>1292</v>
      </c>
      <c r="C90" s="607" t="s">
        <v>1800</v>
      </c>
      <c r="D90" s="607" t="s">
        <v>4699</v>
      </c>
      <c r="E90" s="607" t="s">
        <v>4700</v>
      </c>
      <c r="F90" s="592" t="s">
        <v>5256</v>
      </c>
      <c r="G90" s="110">
        <v>342</v>
      </c>
      <c r="H90" s="110">
        <v>15</v>
      </c>
      <c r="I90" s="464">
        <v>30.5</v>
      </c>
      <c r="J90" s="252"/>
      <c r="K90" s="8"/>
      <c r="L90" s="8"/>
      <c r="M90" s="8"/>
    </row>
    <row r="91" spans="1:13" ht="24.95" customHeight="1">
      <c r="A91" s="416" t="s" ph="1">
        <v>996</v>
      </c>
      <c r="B91" s="607" t="s">
        <v>4701</v>
      </c>
      <c r="C91" s="607" t="s">
        <v>1836</v>
      </c>
      <c r="D91" s="607" t="s">
        <v>4702</v>
      </c>
      <c r="E91" s="607" t="s">
        <v>4703</v>
      </c>
      <c r="F91" s="592" t="s">
        <v>2867</v>
      </c>
      <c r="G91" s="110">
        <v>331</v>
      </c>
      <c r="H91" s="110">
        <v>12</v>
      </c>
      <c r="I91" s="464">
        <v>25</v>
      </c>
      <c r="J91" s="252"/>
      <c r="K91" s="8"/>
      <c r="L91" s="8"/>
      <c r="M91" s="8"/>
    </row>
    <row r="92" spans="1:13" ht="24.95" customHeight="1">
      <c r="A92" s="416" t="s" ph="1">
        <v>5157</v>
      </c>
      <c r="B92" s="607" t="s">
        <v>2277</v>
      </c>
      <c r="C92" s="607" t="s">
        <v>1837</v>
      </c>
      <c r="D92" s="607" t="s">
        <v>4704</v>
      </c>
      <c r="E92" s="607" t="s">
        <v>2307</v>
      </c>
      <c r="F92" s="592" t="s">
        <v>2237</v>
      </c>
      <c r="G92" s="110">
        <v>478</v>
      </c>
      <c r="H92" s="110">
        <v>18</v>
      </c>
      <c r="I92" s="464">
        <v>31</v>
      </c>
      <c r="J92" s="252"/>
      <c r="K92" s="8"/>
      <c r="L92" s="8"/>
      <c r="M92" s="8"/>
    </row>
    <row r="93" spans="1:13" ht="24.95" customHeight="1">
      <c r="A93" s="416" t="s" ph="1">
        <v>1279</v>
      </c>
      <c r="B93" s="607" t="s">
        <v>3907</v>
      </c>
      <c r="C93" s="607" t="s">
        <v>310</v>
      </c>
      <c r="D93" s="607" t="s">
        <v>3908</v>
      </c>
      <c r="E93" s="607" t="s">
        <v>3909</v>
      </c>
      <c r="F93" s="592" t="s">
        <v>2237</v>
      </c>
      <c r="G93" s="110">
        <v>7</v>
      </c>
      <c r="H93" s="110">
        <v>2</v>
      </c>
      <c r="I93" s="464">
        <v>8</v>
      </c>
      <c r="J93" s="252"/>
      <c r="K93" s="8"/>
      <c r="L93" s="8"/>
      <c r="M93" s="8"/>
    </row>
    <row r="94" spans="1:13" ht="24.95" customHeight="1">
      <c r="A94" s="416" t="s" ph="1">
        <v>498</v>
      </c>
      <c r="B94" s="607" t="s">
        <v>1903</v>
      </c>
      <c r="C94" s="607" t="s">
        <v>499</v>
      </c>
      <c r="D94" s="607" t="s">
        <v>4705</v>
      </c>
      <c r="E94" s="607" t="s">
        <v>2308</v>
      </c>
      <c r="F94" s="592" t="s">
        <v>5257</v>
      </c>
      <c r="G94" s="110">
        <v>324</v>
      </c>
      <c r="H94" s="110">
        <v>11</v>
      </c>
      <c r="I94" s="464">
        <v>23</v>
      </c>
      <c r="J94" s="252"/>
      <c r="K94" s="8"/>
      <c r="L94" s="8"/>
      <c r="M94" s="8"/>
    </row>
    <row r="95" spans="1:13" ht="24.95" customHeight="1">
      <c r="A95" s="416" t="s" ph="1">
        <v>42</v>
      </c>
      <c r="B95" s="579" t="s">
        <v>2212</v>
      </c>
      <c r="C95" s="607" t="s">
        <v>287</v>
      </c>
      <c r="D95" s="579" t="s">
        <v>4706</v>
      </c>
      <c r="E95" s="607" t="s">
        <v>2309</v>
      </c>
      <c r="F95" s="592" t="s">
        <v>1996</v>
      </c>
      <c r="G95" s="110">
        <v>329</v>
      </c>
      <c r="H95" s="110">
        <v>12</v>
      </c>
      <c r="I95" s="464">
        <v>23</v>
      </c>
      <c r="J95" s="252"/>
      <c r="K95" s="8"/>
      <c r="L95" s="8"/>
      <c r="M95" s="8"/>
    </row>
    <row r="96" spans="1:13" ht="24.95" customHeight="1">
      <c r="A96" s="416" t="s" ph="1">
        <v>288</v>
      </c>
      <c r="B96" s="607" t="s">
        <v>3346</v>
      </c>
      <c r="C96" s="607" t="s">
        <v>1788</v>
      </c>
      <c r="D96" s="607" t="s">
        <v>4707</v>
      </c>
      <c r="E96" s="607" t="s">
        <v>2310</v>
      </c>
      <c r="F96" s="592" t="s">
        <v>5258</v>
      </c>
      <c r="G96" s="110">
        <v>542</v>
      </c>
      <c r="H96" s="110">
        <v>19</v>
      </c>
      <c r="I96" s="464">
        <v>35.5</v>
      </c>
      <c r="J96" s="252"/>
      <c r="K96" s="8"/>
      <c r="L96" s="8"/>
      <c r="M96" s="8"/>
    </row>
    <row r="97" spans="1:13" ht="24.95" customHeight="1">
      <c r="A97" s="416" t="s" ph="1">
        <v>1789</v>
      </c>
      <c r="B97" s="607" t="s">
        <v>3932</v>
      </c>
      <c r="C97" s="607" t="s">
        <v>1647</v>
      </c>
      <c r="D97" s="607" t="s">
        <v>2311</v>
      </c>
      <c r="E97" s="607" t="s">
        <v>4708</v>
      </c>
      <c r="F97" s="592" t="s">
        <v>5259</v>
      </c>
      <c r="G97" s="110">
        <v>195</v>
      </c>
      <c r="H97" s="110">
        <v>9</v>
      </c>
      <c r="I97" s="464">
        <v>21</v>
      </c>
      <c r="J97" s="252"/>
      <c r="K97" s="8"/>
      <c r="L97" s="8"/>
      <c r="M97" s="8"/>
    </row>
    <row r="98" spans="1:13" ht="24.95" customHeight="1">
      <c r="A98" s="416" t="s" ph="1">
        <v>2312</v>
      </c>
      <c r="B98" s="579" t="s">
        <v>4709</v>
      </c>
      <c r="C98" s="607" t="s">
        <v>2313</v>
      </c>
      <c r="D98" s="579" t="s">
        <v>4710</v>
      </c>
      <c r="E98" s="607" t="s">
        <v>4711</v>
      </c>
      <c r="F98" s="592" t="s">
        <v>5260</v>
      </c>
      <c r="G98" s="110">
        <v>225</v>
      </c>
      <c r="H98" s="110">
        <v>9</v>
      </c>
      <c r="I98" s="464">
        <v>20</v>
      </c>
      <c r="J98" s="252"/>
      <c r="K98" s="8"/>
      <c r="L98" s="8"/>
      <c r="M98" s="8"/>
    </row>
    <row r="99" spans="1:13" ht="24.95" customHeight="1">
      <c r="A99" s="416" t="s" ph="1">
        <v>477</v>
      </c>
      <c r="B99" s="607" t="s">
        <v>3947</v>
      </c>
      <c r="C99" s="607" t="s">
        <v>386</v>
      </c>
      <c r="D99" s="607" t="s">
        <v>4712</v>
      </c>
      <c r="E99" s="607" t="s">
        <v>4713</v>
      </c>
      <c r="F99" s="592" t="s">
        <v>2314</v>
      </c>
      <c r="G99" s="110">
        <v>522</v>
      </c>
      <c r="H99" s="110">
        <v>18</v>
      </c>
      <c r="I99" s="464">
        <v>35.5</v>
      </c>
      <c r="J99" s="252"/>
      <c r="K99" s="8"/>
      <c r="L99" s="8"/>
      <c r="M99" s="8"/>
    </row>
    <row r="100" spans="1:13" ht="24.95" customHeight="1">
      <c r="A100" s="416" t="s" ph="1">
        <v>1559</v>
      </c>
      <c r="B100" s="607" t="s">
        <v>4714</v>
      </c>
      <c r="C100" s="607" t="s">
        <v>387</v>
      </c>
      <c r="D100" s="607" t="s">
        <v>4715</v>
      </c>
      <c r="E100" s="607" t="s">
        <v>4716</v>
      </c>
      <c r="F100" s="592" t="s">
        <v>5261</v>
      </c>
      <c r="G100" s="110">
        <v>281</v>
      </c>
      <c r="H100" s="110">
        <v>11</v>
      </c>
      <c r="I100" s="464">
        <v>23.5</v>
      </c>
      <c r="J100" s="252"/>
      <c r="K100" s="8"/>
      <c r="L100" s="8"/>
      <c r="M100" s="8"/>
    </row>
    <row r="101" spans="1:13" ht="24.95" customHeight="1">
      <c r="A101" s="416" t="s" ph="1">
        <v>1560</v>
      </c>
      <c r="B101" s="579" t="s">
        <v>4717</v>
      </c>
      <c r="C101" s="607" t="s">
        <v>388</v>
      </c>
      <c r="D101" s="579" t="s">
        <v>4718</v>
      </c>
      <c r="E101" s="607" t="s">
        <v>4719</v>
      </c>
      <c r="F101" s="592" t="s">
        <v>2214</v>
      </c>
      <c r="G101" s="110">
        <v>496</v>
      </c>
      <c r="H101" s="110">
        <v>18</v>
      </c>
      <c r="I101" s="464">
        <v>33</v>
      </c>
      <c r="J101" s="252"/>
      <c r="K101" s="8"/>
      <c r="L101" s="8"/>
      <c r="M101" s="8"/>
    </row>
    <row r="102" spans="1:13" ht="24.95" customHeight="1">
      <c r="A102" s="416" t="s" ph="1">
        <v>984</v>
      </c>
      <c r="B102" s="607" t="s">
        <v>3477</v>
      </c>
      <c r="C102" s="607" t="s">
        <v>985</v>
      </c>
      <c r="D102" s="607" t="s">
        <v>4720</v>
      </c>
      <c r="E102" s="607" t="s">
        <v>4721</v>
      </c>
      <c r="F102" s="592" t="s">
        <v>4722</v>
      </c>
      <c r="G102" s="110">
        <v>115</v>
      </c>
      <c r="H102" s="110">
        <v>5</v>
      </c>
      <c r="I102" s="464">
        <v>12.5</v>
      </c>
      <c r="J102" s="252"/>
      <c r="K102" s="8"/>
      <c r="L102" s="8"/>
      <c r="M102" s="8"/>
    </row>
    <row r="103" spans="1:13" ht="24.95" customHeight="1">
      <c r="A103" s="416" t="s" ph="1">
        <v>986</v>
      </c>
      <c r="B103" s="607" t="s">
        <v>4723</v>
      </c>
      <c r="C103" s="607" t="s">
        <v>1779</v>
      </c>
      <c r="D103" s="607" t="s">
        <v>4724</v>
      </c>
      <c r="E103" s="410" t="s">
        <v>4725</v>
      </c>
      <c r="F103" s="592" t="s">
        <v>5262</v>
      </c>
      <c r="G103" s="110">
        <v>387</v>
      </c>
      <c r="H103" s="110">
        <v>15</v>
      </c>
      <c r="I103" s="464">
        <v>30</v>
      </c>
      <c r="J103" s="252"/>
      <c r="K103" s="8"/>
      <c r="L103" s="8"/>
      <c r="M103" s="8"/>
    </row>
    <row r="104" spans="1:13" ht="24.95" customHeight="1">
      <c r="A104" s="416" t="s" ph="1">
        <v>479</v>
      </c>
      <c r="B104" s="607" t="s">
        <v>3976</v>
      </c>
      <c r="C104" s="607" t="s">
        <v>1780</v>
      </c>
      <c r="D104" s="607" t="s">
        <v>4726</v>
      </c>
      <c r="E104" s="607" t="s">
        <v>4727</v>
      </c>
      <c r="F104" s="592" t="s">
        <v>4728</v>
      </c>
      <c r="G104" s="110">
        <v>229</v>
      </c>
      <c r="H104" s="110">
        <v>10</v>
      </c>
      <c r="I104" s="464">
        <v>21.5</v>
      </c>
      <c r="J104" s="165"/>
      <c r="K104" s="8"/>
      <c r="L104" s="8"/>
      <c r="M104" s="8"/>
    </row>
    <row r="105" spans="1:13" ht="24.95" customHeight="1">
      <c r="A105" s="204" t="s" ph="1">
        <v>1202</v>
      </c>
      <c r="B105" s="205" t="s">
        <v>4729</v>
      </c>
      <c r="C105" s="205" t="s">
        <v>1884</v>
      </c>
      <c r="D105" s="205" t="s">
        <v>4730</v>
      </c>
      <c r="E105" s="205" t="s">
        <v>4731</v>
      </c>
      <c r="F105" s="593" t="s">
        <v>5263</v>
      </c>
      <c r="G105" s="145">
        <v>36</v>
      </c>
      <c r="H105" s="145">
        <v>3</v>
      </c>
      <c r="I105" s="465">
        <v>10</v>
      </c>
      <c r="K105" s="8"/>
      <c r="L105" s="8"/>
      <c r="M105" s="8"/>
    </row>
    <row r="106" spans="1:13" ht="25.5" customHeight="1" thickBot="1">
      <c r="A106" s="417" t="s">
        <v>1870</v>
      </c>
      <c r="B106" s="415"/>
      <c r="C106" s="415"/>
      <c r="D106" s="415"/>
      <c r="E106" s="415"/>
      <c r="F106" s="591"/>
      <c r="G106" s="163">
        <f>SUM(G86:G105)</f>
        <v>6409</v>
      </c>
      <c r="H106" s="163">
        <f>SUM(H86:H105)</f>
        <v>245</v>
      </c>
      <c r="I106" s="466">
        <f>SUM(I86:I105)</f>
        <v>503.5</v>
      </c>
      <c r="K106" s="8"/>
      <c r="L106" s="8"/>
      <c r="M106" s="8"/>
    </row>
    <row r="107" spans="1:13" ht="25.5" customHeight="1">
      <c r="G107" s="600"/>
      <c r="H107" s="600"/>
      <c r="I107" s="467"/>
      <c r="J107" s="188"/>
      <c r="K107" s="8"/>
      <c r="L107" s="8"/>
      <c r="M107" s="8"/>
    </row>
    <row r="108" spans="1:13" ht="25.5" customHeight="1" thickBot="1">
      <c r="A108" s="181" t="s">
        <v>4732</v>
      </c>
      <c r="B108" s="600"/>
      <c r="C108" s="600"/>
      <c r="D108" s="600"/>
      <c r="E108" s="600"/>
      <c r="F108" s="611"/>
      <c r="G108" s="600"/>
      <c r="H108" s="717"/>
      <c r="I108" s="717"/>
      <c r="J108" s="188"/>
      <c r="K108" s="8"/>
      <c r="L108" s="8"/>
      <c r="M108" s="8"/>
    </row>
    <row r="109" spans="1:13" ht="25.5" customHeight="1">
      <c r="A109" s="200" t="s">
        <v>1159</v>
      </c>
      <c r="B109" s="201" t="s">
        <v>1375</v>
      </c>
      <c r="C109" s="201" t="s">
        <v>1320</v>
      </c>
      <c r="D109" s="201" t="s">
        <v>1213</v>
      </c>
      <c r="E109" s="201" t="s">
        <v>1708</v>
      </c>
      <c r="F109" s="201" t="s">
        <v>260</v>
      </c>
      <c r="G109" s="201" t="s">
        <v>873</v>
      </c>
      <c r="H109" s="201" t="s">
        <v>1376</v>
      </c>
      <c r="I109" s="462" t="s">
        <v>640</v>
      </c>
      <c r="J109" s="252"/>
      <c r="K109" s="8"/>
      <c r="L109" s="8"/>
      <c r="M109" s="8"/>
    </row>
    <row r="110" spans="1:13" ht="25.5" customHeight="1">
      <c r="A110" s="199" t="s" ph="1">
        <v>1203</v>
      </c>
      <c r="B110" s="202" t="s">
        <v>3994</v>
      </c>
      <c r="C110" s="202" t="s">
        <v>1821</v>
      </c>
      <c r="D110" s="202" t="s">
        <v>4733</v>
      </c>
      <c r="E110" s="202" t="s">
        <v>4734</v>
      </c>
      <c r="F110" s="203" t="s">
        <v>4735</v>
      </c>
      <c r="G110" s="144">
        <v>411</v>
      </c>
      <c r="H110" s="144">
        <v>14</v>
      </c>
      <c r="I110" s="463">
        <v>31.5</v>
      </c>
      <c r="J110" s="252"/>
      <c r="K110" s="8"/>
      <c r="L110" s="8"/>
      <c r="M110" s="8"/>
    </row>
    <row r="111" spans="1:13" ht="39" customHeight="1">
      <c r="A111" s="143" t="s" ph="1">
        <v>5481</v>
      </c>
      <c r="B111" s="607" t="s">
        <v>3994</v>
      </c>
      <c r="C111" s="607" t="s">
        <v>1668</v>
      </c>
      <c r="D111" s="592" t="s">
        <v>137</v>
      </c>
      <c r="E111" s="592" t="s">
        <v>137</v>
      </c>
      <c r="F111" s="592" t="s">
        <v>137</v>
      </c>
      <c r="G111" s="592" t="s">
        <v>137</v>
      </c>
      <c r="H111" s="592" t="s">
        <v>137</v>
      </c>
      <c r="I111" s="476" t="s">
        <v>137</v>
      </c>
      <c r="J111" s="252"/>
      <c r="K111" s="8"/>
      <c r="L111" s="8"/>
      <c r="M111" s="8"/>
    </row>
    <row r="112" spans="1:13" ht="25.5" customHeight="1">
      <c r="A112" s="416" t="s" ph="1">
        <v>1024</v>
      </c>
      <c r="B112" s="607" t="s">
        <v>3401</v>
      </c>
      <c r="C112" s="607" t="s">
        <v>1799</v>
      </c>
      <c r="D112" s="607" t="s">
        <v>4736</v>
      </c>
      <c r="E112" s="607" t="s">
        <v>4737</v>
      </c>
      <c r="F112" s="592" t="s">
        <v>5264</v>
      </c>
      <c r="G112" s="110">
        <v>390</v>
      </c>
      <c r="H112" s="110">
        <v>13</v>
      </c>
      <c r="I112" s="464">
        <v>27</v>
      </c>
      <c r="J112" s="252"/>
      <c r="K112" s="8"/>
      <c r="L112" s="8"/>
      <c r="M112" s="8"/>
    </row>
    <row r="113" spans="1:13" ht="25.5" customHeight="1">
      <c r="A113" s="631" t="s" ph="1">
        <v>1062</v>
      </c>
      <c r="B113" s="607" t="s">
        <v>3999</v>
      </c>
      <c r="C113" s="607" t="s">
        <v>1063</v>
      </c>
      <c r="D113" s="607" t="s">
        <v>4738</v>
      </c>
      <c r="E113" s="607" t="s">
        <v>4739</v>
      </c>
      <c r="F113" s="592" t="s">
        <v>2238</v>
      </c>
      <c r="G113" s="110">
        <v>683</v>
      </c>
      <c r="H113" s="296">
        <v>23</v>
      </c>
      <c r="I113" s="464">
        <v>49.5</v>
      </c>
      <c r="J113" s="252"/>
      <c r="K113" s="8"/>
      <c r="L113" s="8"/>
      <c r="M113" s="8"/>
    </row>
    <row r="114" spans="1:13" ht="25.5" customHeight="1">
      <c r="A114" s="416" t="s" ph="1">
        <v>1027</v>
      </c>
      <c r="B114" s="607" t="s">
        <v>4740</v>
      </c>
      <c r="C114" s="607" t="s">
        <v>150</v>
      </c>
      <c r="D114" s="607" t="s">
        <v>4741</v>
      </c>
      <c r="E114" s="607" t="s">
        <v>4742</v>
      </c>
      <c r="F114" s="592" t="s">
        <v>4743</v>
      </c>
      <c r="G114" s="110">
        <v>237</v>
      </c>
      <c r="H114" s="296">
        <v>10</v>
      </c>
      <c r="I114" s="464">
        <v>22.5</v>
      </c>
      <c r="J114" s="252"/>
      <c r="K114" s="8"/>
      <c r="L114" s="8"/>
      <c r="M114" s="8"/>
    </row>
    <row r="115" spans="1:13" ht="25.5" customHeight="1">
      <c r="A115" s="416" t="s" ph="1">
        <v>911</v>
      </c>
      <c r="B115" s="607" t="s">
        <v>1089</v>
      </c>
      <c r="C115" s="607" t="s">
        <v>400</v>
      </c>
      <c r="D115" s="607" t="s">
        <v>4744</v>
      </c>
      <c r="E115" s="607" t="s">
        <v>4745</v>
      </c>
      <c r="F115" s="592" t="s">
        <v>5265</v>
      </c>
      <c r="G115" s="110">
        <v>592</v>
      </c>
      <c r="H115" s="296">
        <v>20</v>
      </c>
      <c r="I115" s="464">
        <v>41</v>
      </c>
      <c r="J115" s="252"/>
      <c r="K115" s="8"/>
      <c r="L115" s="8"/>
      <c r="M115" s="8"/>
    </row>
    <row r="116" spans="1:13" ht="25.5" customHeight="1">
      <c r="A116" s="416" t="s" ph="1">
        <v>401</v>
      </c>
      <c r="B116" s="607" t="s">
        <v>4047</v>
      </c>
      <c r="C116" s="607" t="s">
        <v>432</v>
      </c>
      <c r="D116" s="607" t="s">
        <v>4746</v>
      </c>
      <c r="E116" s="607" t="s">
        <v>4747</v>
      </c>
      <c r="F116" s="592" t="s">
        <v>4748</v>
      </c>
      <c r="G116" s="110">
        <v>26</v>
      </c>
      <c r="H116" s="296">
        <v>3</v>
      </c>
      <c r="I116" s="464">
        <v>10</v>
      </c>
      <c r="J116" s="165"/>
      <c r="K116" s="8"/>
      <c r="L116" s="8"/>
      <c r="M116" s="8"/>
    </row>
    <row r="117" spans="1:13" ht="25.5" customHeight="1">
      <c r="A117" s="416" t="s" ph="1">
        <v>569</v>
      </c>
      <c r="B117" s="607" t="s">
        <v>4749</v>
      </c>
      <c r="C117" s="607" t="s">
        <v>570</v>
      </c>
      <c r="D117" s="607" t="s">
        <v>4750</v>
      </c>
      <c r="E117" s="607" t="s">
        <v>4751</v>
      </c>
      <c r="F117" s="592" t="s">
        <v>5266</v>
      </c>
      <c r="G117" s="110">
        <v>396</v>
      </c>
      <c r="H117" s="110">
        <v>15</v>
      </c>
      <c r="I117" s="464">
        <v>27.5</v>
      </c>
      <c r="J117" s="165"/>
      <c r="K117" s="8"/>
      <c r="L117" s="8"/>
      <c r="M117" s="8"/>
    </row>
    <row r="118" spans="1:13" ht="25.5" customHeight="1">
      <c r="A118" s="416" t="s" ph="1">
        <v>842</v>
      </c>
      <c r="B118" s="607" t="s">
        <v>3410</v>
      </c>
      <c r="C118" s="607" t="s">
        <v>1377</v>
      </c>
      <c r="D118" s="607" t="s">
        <v>4752</v>
      </c>
      <c r="E118" s="607" t="s">
        <v>4753</v>
      </c>
      <c r="F118" s="592" t="s">
        <v>2868</v>
      </c>
      <c r="G118" s="110">
        <v>507</v>
      </c>
      <c r="H118" s="410">
        <v>17</v>
      </c>
      <c r="I118" s="464">
        <v>30.5</v>
      </c>
      <c r="J118" s="165"/>
      <c r="K118" s="8"/>
      <c r="L118" s="8"/>
      <c r="M118" s="8"/>
    </row>
    <row r="119" spans="1:13" ht="25.5" customHeight="1">
      <c r="A119" s="416" t="s" ph="1">
        <v>1323</v>
      </c>
      <c r="B119" s="607" t="s">
        <v>4754</v>
      </c>
      <c r="C119" s="607" t="s">
        <v>1378</v>
      </c>
      <c r="D119" s="607" t="s">
        <v>4755</v>
      </c>
      <c r="E119" s="607" t="s">
        <v>4756</v>
      </c>
      <c r="F119" s="592" t="s">
        <v>5267</v>
      </c>
      <c r="G119" s="110">
        <v>514</v>
      </c>
      <c r="H119" s="410">
        <v>18</v>
      </c>
      <c r="I119" s="464">
        <v>33.5</v>
      </c>
      <c r="J119" s="165"/>
      <c r="K119" s="8"/>
      <c r="L119" s="8"/>
      <c r="M119" s="8"/>
    </row>
    <row r="120" spans="1:13" ht="25.5" customHeight="1">
      <c r="A120" s="416" t="s" ph="1">
        <v>379</v>
      </c>
      <c r="B120" s="607" t="s">
        <v>4086</v>
      </c>
      <c r="C120" s="607" t="s">
        <v>843</v>
      </c>
      <c r="D120" s="607" t="s">
        <v>4757</v>
      </c>
      <c r="E120" s="607" t="s">
        <v>4758</v>
      </c>
      <c r="F120" s="592" t="s">
        <v>5268</v>
      </c>
      <c r="G120" s="110">
        <v>87</v>
      </c>
      <c r="H120" s="410">
        <v>4</v>
      </c>
      <c r="I120" s="464">
        <v>12</v>
      </c>
      <c r="J120" s="165"/>
      <c r="K120" s="8"/>
      <c r="L120" s="8"/>
      <c r="M120" s="8"/>
    </row>
    <row r="121" spans="1:13" ht="25.5" customHeight="1">
      <c r="A121" s="151" t="s" ph="1">
        <v>2105</v>
      </c>
      <c r="B121" s="152" t="s">
        <v>4094</v>
      </c>
      <c r="C121" s="152" t="s">
        <v>904</v>
      </c>
      <c r="D121" s="152" t="s">
        <v>4759</v>
      </c>
      <c r="E121" s="152" t="s">
        <v>4760</v>
      </c>
      <c r="F121" s="593" t="s">
        <v>2869</v>
      </c>
      <c r="G121" s="145">
        <v>45</v>
      </c>
      <c r="H121" s="167">
        <v>3</v>
      </c>
      <c r="I121" s="465">
        <v>10</v>
      </c>
      <c r="K121" s="8"/>
      <c r="L121" s="8"/>
      <c r="M121" s="8"/>
    </row>
    <row r="122" spans="1:13" ht="25.5" customHeight="1" thickBot="1">
      <c r="A122" s="417" t="s">
        <v>1870</v>
      </c>
      <c r="B122" s="415"/>
      <c r="C122" s="415"/>
      <c r="D122" s="415"/>
      <c r="E122" s="415"/>
      <c r="F122" s="591"/>
      <c r="G122" s="163">
        <f>SUM(G110:G121)</f>
        <v>3888</v>
      </c>
      <c r="H122" s="163">
        <f>SUM(H110:H121)</f>
        <v>140</v>
      </c>
      <c r="I122" s="466">
        <f>SUM(I110:I121)</f>
        <v>295</v>
      </c>
      <c r="K122" s="8"/>
      <c r="L122" s="8"/>
      <c r="M122" s="8"/>
    </row>
    <row r="123" spans="1:13" ht="26.45" customHeight="1">
      <c r="A123" s="420"/>
      <c r="B123" s="575"/>
      <c r="C123" s="575"/>
      <c r="D123" s="575"/>
      <c r="E123" s="575"/>
      <c r="F123" s="583"/>
      <c r="G123" s="165"/>
      <c r="H123" s="165"/>
      <c r="I123" s="472"/>
      <c r="J123" s="188"/>
      <c r="K123" s="8"/>
      <c r="L123" s="8"/>
      <c r="M123" s="8"/>
    </row>
    <row r="124" spans="1:13" ht="26.45" customHeight="1" thickBot="1">
      <c r="A124" s="181" t="s">
        <v>2081</v>
      </c>
      <c r="B124" s="600"/>
      <c r="C124" s="600"/>
      <c r="D124" s="600"/>
      <c r="E124" s="600"/>
      <c r="F124" s="605"/>
      <c r="G124" s="600"/>
      <c r="H124" s="719"/>
      <c r="I124" s="717"/>
      <c r="J124" s="252"/>
      <c r="K124" s="8"/>
      <c r="L124" s="8"/>
      <c r="M124" s="8"/>
    </row>
    <row r="125" spans="1:13" ht="26.45" customHeight="1">
      <c r="A125" s="200" t="s" ph="1">
        <v>1490</v>
      </c>
      <c r="B125" s="198" t="s">
        <v>4115</v>
      </c>
      <c r="C125" s="198" t="s">
        <v>1782</v>
      </c>
      <c r="D125" s="198" t="s">
        <v>4761</v>
      </c>
      <c r="E125" s="198" t="s">
        <v>4762</v>
      </c>
      <c r="F125" s="612" t="s">
        <v>5269</v>
      </c>
      <c r="G125" s="111">
        <v>140</v>
      </c>
      <c r="H125" s="284">
        <v>7</v>
      </c>
      <c r="I125" s="464">
        <v>16.5</v>
      </c>
      <c r="J125" s="252"/>
      <c r="K125" s="8"/>
      <c r="L125" s="8"/>
      <c r="M125" s="8"/>
    </row>
    <row r="126" spans="1:13" ht="26.45" customHeight="1">
      <c r="A126" s="416" t="s" ph="1">
        <v>450</v>
      </c>
      <c r="B126" s="607" t="s">
        <v>2684</v>
      </c>
      <c r="C126" s="607" t="s">
        <v>1872</v>
      </c>
      <c r="D126" s="607" t="s">
        <v>4763</v>
      </c>
      <c r="E126" s="607" t="s">
        <v>4764</v>
      </c>
      <c r="F126" s="612" t="s">
        <v>2106</v>
      </c>
      <c r="G126" s="110">
        <v>405</v>
      </c>
      <c r="H126" s="410">
        <v>15</v>
      </c>
      <c r="I126" s="464">
        <v>25.5</v>
      </c>
      <c r="J126" s="252"/>
      <c r="K126" s="8"/>
      <c r="L126" s="8"/>
      <c r="M126" s="8"/>
    </row>
    <row r="127" spans="1:13" ht="26.45" customHeight="1">
      <c r="A127" s="416" t="s" ph="1">
        <v>1616</v>
      </c>
      <c r="B127" s="607" t="s">
        <v>4765</v>
      </c>
      <c r="C127" s="607" t="s">
        <v>5270</v>
      </c>
      <c r="D127" s="607" t="s">
        <v>5271</v>
      </c>
      <c r="E127" s="607" t="s">
        <v>5319</v>
      </c>
      <c r="F127" s="592" t="s">
        <v>5272</v>
      </c>
      <c r="G127" s="110">
        <v>604</v>
      </c>
      <c r="H127" s="410">
        <v>26</v>
      </c>
      <c r="I127" s="464">
        <v>45</v>
      </c>
      <c r="J127" s="252"/>
      <c r="K127" s="8"/>
      <c r="L127" s="8"/>
      <c r="M127" s="8"/>
    </row>
    <row r="128" spans="1:13" ht="26.45" customHeight="1">
      <c r="A128" s="631" t="s" ph="1">
        <v>103</v>
      </c>
      <c r="B128" s="607" t="s">
        <v>4766</v>
      </c>
      <c r="C128" s="607" t="s">
        <v>104</v>
      </c>
      <c r="D128" s="607" t="s">
        <v>4767</v>
      </c>
      <c r="E128" s="607" t="s">
        <v>4768</v>
      </c>
      <c r="F128" s="592" t="s">
        <v>4769</v>
      </c>
      <c r="G128" s="110">
        <v>157</v>
      </c>
      <c r="H128" s="410">
        <v>8</v>
      </c>
      <c r="I128" s="464">
        <v>19</v>
      </c>
      <c r="J128" s="252"/>
      <c r="K128" s="8"/>
      <c r="L128" s="8"/>
      <c r="M128" s="8"/>
    </row>
    <row r="129" spans="1:16" ht="26.45" customHeight="1">
      <c r="A129" s="204" t="s" ph="1">
        <v>381</v>
      </c>
      <c r="B129" s="205" t="s">
        <v>4146</v>
      </c>
      <c r="C129" s="205" t="s">
        <v>1783</v>
      </c>
      <c r="D129" s="205" t="s">
        <v>4770</v>
      </c>
      <c r="E129" s="205" t="s">
        <v>4771</v>
      </c>
      <c r="F129" s="593" t="s">
        <v>5273</v>
      </c>
      <c r="G129" s="145">
        <v>42</v>
      </c>
      <c r="H129" s="167">
        <v>4</v>
      </c>
      <c r="I129" s="465">
        <v>10</v>
      </c>
      <c r="J129" s="165"/>
      <c r="K129" s="8"/>
      <c r="L129" s="8"/>
      <c r="M129" s="8"/>
    </row>
    <row r="130" spans="1:16" ht="26.45" customHeight="1" thickBot="1">
      <c r="A130" s="417" t="s">
        <v>1870</v>
      </c>
      <c r="B130" s="415"/>
      <c r="C130" s="415"/>
      <c r="D130" s="415"/>
      <c r="E130" s="415"/>
      <c r="F130" s="591"/>
      <c r="G130" s="163">
        <f>SUM(G125:G129)</f>
        <v>1348</v>
      </c>
      <c r="H130" s="163">
        <f>SUM(H125:H129)</f>
        <v>60</v>
      </c>
      <c r="I130" s="466">
        <f>SUM(I125:I129)</f>
        <v>116</v>
      </c>
      <c r="K130" s="8"/>
      <c r="L130" s="8"/>
      <c r="M130" s="8"/>
    </row>
    <row r="131" spans="1:16" ht="26.45" customHeight="1">
      <c r="G131" s="600"/>
      <c r="H131" s="600"/>
      <c r="I131" s="460"/>
      <c r="J131" s="188"/>
      <c r="K131" s="8"/>
      <c r="L131" s="8"/>
      <c r="M131" s="8"/>
    </row>
    <row r="132" spans="1:16" ht="25.5" customHeight="1" thickBot="1">
      <c r="A132" s="181" t="s">
        <v>5025</v>
      </c>
      <c r="B132" s="600"/>
      <c r="C132" s="600"/>
      <c r="D132" s="600"/>
      <c r="E132" s="600"/>
      <c r="F132" s="611"/>
      <c r="G132" s="45"/>
      <c r="H132" s="45"/>
      <c r="I132" s="467"/>
      <c r="J132" s="188"/>
      <c r="K132" s="8"/>
      <c r="L132" s="8"/>
      <c r="M132" s="8"/>
    </row>
    <row r="133" spans="1:16" ht="26.45" customHeight="1">
      <c r="A133" s="200" t="s">
        <v>1159</v>
      </c>
      <c r="B133" s="201" t="s">
        <v>1375</v>
      </c>
      <c r="C133" s="201" t="s">
        <v>1320</v>
      </c>
      <c r="D133" s="201" t="s">
        <v>1213</v>
      </c>
      <c r="E133" s="201" t="s">
        <v>1708</v>
      </c>
      <c r="F133" s="201" t="s">
        <v>260</v>
      </c>
      <c r="G133" s="201" t="s">
        <v>873</v>
      </c>
      <c r="H133" s="201" t="s">
        <v>1376</v>
      </c>
      <c r="I133" s="462" t="s">
        <v>640</v>
      </c>
      <c r="J133" s="252"/>
      <c r="K133" s="8"/>
      <c r="L133" s="8"/>
      <c r="M133" s="8"/>
    </row>
    <row r="134" spans="1:16" ht="26.45" customHeight="1">
      <c r="A134" s="199" t="s" ph="1">
        <v>1075</v>
      </c>
      <c r="B134" s="202" t="s">
        <v>4772</v>
      </c>
      <c r="C134" s="202" t="s">
        <v>4773</v>
      </c>
      <c r="D134" s="202" t="s">
        <v>4774</v>
      </c>
      <c r="E134" s="202" t="s">
        <v>4775</v>
      </c>
      <c r="F134" s="203" t="s">
        <v>5274</v>
      </c>
      <c r="G134" s="144">
        <v>426</v>
      </c>
      <c r="H134" s="291">
        <v>14</v>
      </c>
      <c r="I134" s="463">
        <v>29</v>
      </c>
      <c r="J134" s="252"/>
      <c r="K134" s="189"/>
      <c r="L134" s="347"/>
      <c r="M134" s="347"/>
      <c r="N134" s="323"/>
      <c r="O134" s="323"/>
      <c r="P134" s="322"/>
    </row>
    <row r="135" spans="1:16" ht="26.45" customHeight="1">
      <c r="A135" s="416" t="s" ph="1">
        <v>185</v>
      </c>
      <c r="B135" s="607" t="s">
        <v>4776</v>
      </c>
      <c r="C135" s="607" t="s">
        <v>186</v>
      </c>
      <c r="D135" s="607" t="s">
        <v>4777</v>
      </c>
      <c r="E135" s="607" t="s">
        <v>4778</v>
      </c>
      <c r="F135" s="592" t="s">
        <v>4779</v>
      </c>
      <c r="G135" s="110">
        <v>420</v>
      </c>
      <c r="H135" s="410">
        <v>14</v>
      </c>
      <c r="I135" s="464">
        <v>25</v>
      </c>
      <c r="J135" s="252"/>
      <c r="K135" s="189"/>
      <c r="L135" s="347"/>
      <c r="M135" s="347"/>
      <c r="N135" s="323"/>
      <c r="O135" s="323"/>
      <c r="P135" s="324"/>
    </row>
    <row r="136" spans="1:16" ht="26.45" customHeight="1">
      <c r="A136" s="416" t="s" ph="1">
        <v>1191</v>
      </c>
      <c r="B136" s="607" t="s">
        <v>4783</v>
      </c>
      <c r="C136" s="607" t="s">
        <v>4784</v>
      </c>
      <c r="D136" s="607" t="s">
        <v>4785</v>
      </c>
      <c r="E136" s="607" t="s">
        <v>4786</v>
      </c>
      <c r="F136" s="592" t="s">
        <v>2870</v>
      </c>
      <c r="G136" s="410">
        <v>265</v>
      </c>
      <c r="H136" s="410">
        <v>11</v>
      </c>
      <c r="I136" s="464">
        <v>22</v>
      </c>
      <c r="J136" s="252"/>
      <c r="K136" s="189"/>
      <c r="L136" s="347"/>
      <c r="M136" s="347"/>
      <c r="N136" s="323"/>
      <c r="O136" s="323"/>
      <c r="P136" s="324"/>
    </row>
    <row r="137" spans="1:16" ht="26.45" customHeight="1">
      <c r="A137" s="416" t="s" ph="1">
        <v>1683</v>
      </c>
      <c r="B137" s="607" t="s">
        <v>4792</v>
      </c>
      <c r="C137" s="607" t="s">
        <v>4793</v>
      </c>
      <c r="D137" s="607" t="s">
        <v>4794</v>
      </c>
      <c r="E137" s="607" t="s">
        <v>4795</v>
      </c>
      <c r="F137" s="592" t="s">
        <v>5275</v>
      </c>
      <c r="G137" s="110">
        <v>169</v>
      </c>
      <c r="H137" s="410">
        <v>8</v>
      </c>
      <c r="I137" s="464">
        <v>16</v>
      </c>
      <c r="J137" s="252"/>
      <c r="K137" s="189"/>
      <c r="L137" s="347"/>
      <c r="M137" s="347"/>
      <c r="N137" s="323"/>
      <c r="O137" s="323"/>
      <c r="P137" s="324"/>
    </row>
    <row r="138" spans="1:16" ht="26.45" customHeight="1">
      <c r="A138" s="416" t="s" ph="1">
        <v>629</v>
      </c>
      <c r="B138" s="607" t="s">
        <v>4796</v>
      </c>
      <c r="C138" s="607" t="s">
        <v>4797</v>
      </c>
      <c r="D138" s="607" t="s">
        <v>4798</v>
      </c>
      <c r="E138" s="607" t="s">
        <v>4799</v>
      </c>
      <c r="F138" s="592" t="s">
        <v>5276</v>
      </c>
      <c r="G138" s="110">
        <v>309</v>
      </c>
      <c r="H138" s="410">
        <v>12</v>
      </c>
      <c r="I138" s="464">
        <v>23</v>
      </c>
      <c r="J138" s="252"/>
      <c r="K138" s="189"/>
      <c r="L138" s="347"/>
      <c r="M138" s="347"/>
      <c r="N138" s="323"/>
      <c r="O138" s="323"/>
      <c r="P138" s="322"/>
    </row>
    <row r="139" spans="1:16" ht="26.45" customHeight="1">
      <c r="A139" s="416" t="s" ph="1">
        <v>699</v>
      </c>
      <c r="B139" s="607" t="s">
        <v>4225</v>
      </c>
      <c r="C139" s="607" t="s">
        <v>700</v>
      </c>
      <c r="D139" s="607" t="s">
        <v>4800</v>
      </c>
      <c r="E139" s="607" t="s">
        <v>4801</v>
      </c>
      <c r="F139" s="592" t="s">
        <v>4802</v>
      </c>
      <c r="G139" s="110">
        <v>251</v>
      </c>
      <c r="H139" s="410">
        <v>11</v>
      </c>
      <c r="I139" s="464">
        <v>22</v>
      </c>
      <c r="J139" s="252"/>
      <c r="K139" s="189"/>
      <c r="L139" s="347"/>
      <c r="M139" s="347"/>
      <c r="N139" s="323"/>
      <c r="O139" s="323"/>
      <c r="P139" s="322"/>
    </row>
    <row r="140" spans="1:16" ht="26.45" customHeight="1">
      <c r="A140" s="416" t="s" ph="1">
        <v>1541</v>
      </c>
      <c r="B140" s="607" t="s">
        <v>4803</v>
      </c>
      <c r="C140" s="607" t="s">
        <v>1917</v>
      </c>
      <c r="D140" s="607" t="s">
        <v>4804</v>
      </c>
      <c r="E140" s="607" t="s">
        <v>4805</v>
      </c>
      <c r="F140" s="592" t="s">
        <v>5277</v>
      </c>
      <c r="G140" s="110">
        <v>631</v>
      </c>
      <c r="H140" s="410">
        <v>21</v>
      </c>
      <c r="I140" s="464">
        <v>38</v>
      </c>
      <c r="J140" s="252"/>
      <c r="K140" s="189"/>
      <c r="L140" s="347"/>
      <c r="M140" s="347"/>
      <c r="N140" s="323"/>
      <c r="O140" s="323"/>
      <c r="P140" s="321"/>
    </row>
    <row r="141" spans="1:16" ht="26.45" customHeight="1">
      <c r="A141" s="416" t="s" ph="1">
        <v>1120</v>
      </c>
      <c r="B141" s="607" t="s">
        <v>4806</v>
      </c>
      <c r="C141" s="607" t="s">
        <v>679</v>
      </c>
      <c r="D141" s="607" t="s">
        <v>1021</v>
      </c>
      <c r="E141" s="607" t="s">
        <v>1022</v>
      </c>
      <c r="F141" s="592" t="s">
        <v>4807</v>
      </c>
      <c r="G141" s="110">
        <v>214</v>
      </c>
      <c r="H141" s="410">
        <v>9</v>
      </c>
      <c r="I141" s="464">
        <v>17</v>
      </c>
      <c r="J141" s="252"/>
      <c r="K141" s="189"/>
      <c r="L141" s="347"/>
      <c r="M141" s="347"/>
      <c r="N141" s="323"/>
      <c r="O141" s="323"/>
      <c r="P141" s="321"/>
    </row>
    <row r="142" spans="1:16" ht="26.45" customHeight="1">
      <c r="A142" s="416" t="s" ph="1">
        <v>5278</v>
      </c>
      <c r="B142" s="607" t="s">
        <v>4165</v>
      </c>
      <c r="C142" s="607" t="s">
        <v>1417</v>
      </c>
      <c r="D142" s="607" t="s">
        <v>4780</v>
      </c>
      <c r="E142" s="607" t="s">
        <v>4781</v>
      </c>
      <c r="F142" s="592" t="s">
        <v>4782</v>
      </c>
      <c r="G142" s="110">
        <v>237</v>
      </c>
      <c r="H142" s="410">
        <v>9</v>
      </c>
      <c r="I142" s="464">
        <v>19</v>
      </c>
      <c r="J142" s="165"/>
      <c r="K142" s="189"/>
      <c r="L142" s="347"/>
      <c r="M142" s="347"/>
      <c r="N142" s="323"/>
      <c r="O142" s="323"/>
      <c r="P142" s="324"/>
    </row>
    <row r="143" spans="1:16" ht="26.45" customHeight="1">
      <c r="A143" s="204" t="s" ph="1">
        <v>4787</v>
      </c>
      <c r="B143" s="205" t="s">
        <v>4788</v>
      </c>
      <c r="C143" s="205" t="s">
        <v>4789</v>
      </c>
      <c r="D143" s="205" t="s">
        <v>4790</v>
      </c>
      <c r="E143" s="205" t="s">
        <v>4791</v>
      </c>
      <c r="F143" s="593" t="s">
        <v>2107</v>
      </c>
      <c r="G143" s="145">
        <v>238</v>
      </c>
      <c r="H143" s="167">
        <v>11</v>
      </c>
      <c r="I143" s="465">
        <v>20</v>
      </c>
      <c r="J143" s="252"/>
      <c r="K143" s="189"/>
      <c r="L143" s="347"/>
      <c r="M143" s="347"/>
      <c r="N143" s="323"/>
      <c r="O143" s="323"/>
      <c r="P143" s="321"/>
    </row>
    <row r="144" spans="1:16" ht="26.45" customHeight="1" thickBot="1">
      <c r="A144" s="417" t="s">
        <v>1870</v>
      </c>
      <c r="B144" s="415"/>
      <c r="C144" s="415"/>
      <c r="D144" s="415"/>
      <c r="E144" s="415"/>
      <c r="F144" s="591"/>
      <c r="G144" s="163">
        <f>SUM(G134:G143)</f>
        <v>3160</v>
      </c>
      <c r="H144" s="163">
        <f>SUM(H134:H143)</f>
        <v>120</v>
      </c>
      <c r="I144" s="466">
        <f>SUM(I134:I143)</f>
        <v>231</v>
      </c>
      <c r="K144" s="189"/>
      <c r="L144" s="347"/>
      <c r="M144" s="347"/>
      <c r="N144" s="323"/>
      <c r="O144" s="323"/>
      <c r="P144" s="324"/>
    </row>
    <row r="145" spans="1:13" ht="26.45" customHeight="1" thickBot="1">
      <c r="A145" s="181" t="s">
        <v>1953</v>
      </c>
      <c r="B145" s="600"/>
      <c r="C145" s="600"/>
      <c r="D145" s="600"/>
      <c r="E145" s="600"/>
      <c r="F145" s="611"/>
      <c r="G145" s="600"/>
      <c r="H145" s="717"/>
      <c r="I145" s="717"/>
      <c r="J145" s="188"/>
      <c r="K145" s="8"/>
      <c r="L145" s="8"/>
      <c r="M145" s="8"/>
    </row>
    <row r="146" spans="1:13" ht="26.45" customHeight="1">
      <c r="A146" s="200" t="s">
        <v>1159</v>
      </c>
      <c r="B146" s="201" t="s">
        <v>1375</v>
      </c>
      <c r="C146" s="201" t="s">
        <v>1320</v>
      </c>
      <c r="D146" s="201" t="s">
        <v>1213</v>
      </c>
      <c r="E146" s="201" t="s">
        <v>1708</v>
      </c>
      <c r="F146" s="201" t="s">
        <v>260</v>
      </c>
      <c r="G146" s="201" t="s">
        <v>873</v>
      </c>
      <c r="H146" s="201" t="s">
        <v>1376</v>
      </c>
      <c r="I146" s="462" t="s">
        <v>640</v>
      </c>
      <c r="J146" s="252"/>
      <c r="K146" s="8"/>
      <c r="L146" s="8"/>
      <c r="M146" s="8"/>
    </row>
    <row r="147" spans="1:13" ht="26.45" customHeight="1">
      <c r="A147" s="199" t="s" ph="1">
        <v>797</v>
      </c>
      <c r="B147" s="202" t="s">
        <v>4808</v>
      </c>
      <c r="C147" s="202" t="s">
        <v>798</v>
      </c>
      <c r="D147" s="202" t="s">
        <v>4809</v>
      </c>
      <c r="E147" s="202" t="s">
        <v>4810</v>
      </c>
      <c r="F147" s="203" t="s">
        <v>2240</v>
      </c>
      <c r="G147" s="144">
        <v>448</v>
      </c>
      <c r="H147" s="291">
        <v>15</v>
      </c>
      <c r="I147" s="463">
        <v>27.5</v>
      </c>
      <c r="J147" s="252"/>
      <c r="K147" s="8"/>
      <c r="L147" s="8"/>
      <c r="M147" s="8"/>
    </row>
    <row r="148" spans="1:13" ht="26.45" customHeight="1">
      <c r="A148" s="416" t="s" ph="1">
        <v>472</v>
      </c>
      <c r="B148" s="607" t="s">
        <v>4245</v>
      </c>
      <c r="C148" s="607" t="s">
        <v>144</v>
      </c>
      <c r="D148" s="607" t="s">
        <v>4811</v>
      </c>
      <c r="E148" s="607" t="s">
        <v>4812</v>
      </c>
      <c r="F148" s="592" t="s">
        <v>5279</v>
      </c>
      <c r="G148" s="110">
        <v>85</v>
      </c>
      <c r="H148" s="410">
        <v>4</v>
      </c>
      <c r="I148" s="464">
        <v>11</v>
      </c>
      <c r="J148" s="252"/>
      <c r="K148" s="8"/>
      <c r="L148" s="8"/>
      <c r="M148" s="8"/>
    </row>
    <row r="149" spans="1:13" ht="26.45" customHeight="1">
      <c r="A149" s="416" t="s" ph="1">
        <v>1698</v>
      </c>
      <c r="B149" s="607" t="s">
        <v>4813</v>
      </c>
      <c r="C149" s="607" t="s">
        <v>1207</v>
      </c>
      <c r="D149" s="607" t="s">
        <v>4814</v>
      </c>
      <c r="E149" s="607" t="s">
        <v>4815</v>
      </c>
      <c r="F149" s="592" t="s">
        <v>5001</v>
      </c>
      <c r="G149" s="110">
        <v>69</v>
      </c>
      <c r="H149" s="410">
        <v>4</v>
      </c>
      <c r="I149" s="464">
        <v>13</v>
      </c>
      <c r="J149" s="252"/>
      <c r="K149" s="8"/>
      <c r="L149" s="8"/>
      <c r="M149" s="8"/>
    </row>
    <row r="150" spans="1:13" ht="26.45" customHeight="1">
      <c r="A150" s="621" t="s" ph="1">
        <v>1</v>
      </c>
      <c r="B150" s="607" t="s">
        <v>4816</v>
      </c>
      <c r="C150" s="607" t="s">
        <v>1433</v>
      </c>
      <c r="D150" s="607" t="s">
        <v>4817</v>
      </c>
      <c r="E150" s="607" t="s">
        <v>4818</v>
      </c>
      <c r="F150" s="592" t="s">
        <v>5280</v>
      </c>
      <c r="G150" s="110">
        <v>103</v>
      </c>
      <c r="H150" s="410">
        <v>5</v>
      </c>
      <c r="I150" s="464">
        <v>13</v>
      </c>
      <c r="J150" s="252"/>
      <c r="K150" s="8"/>
      <c r="L150" s="8"/>
      <c r="M150" s="8"/>
    </row>
    <row r="151" spans="1:13" ht="26.45" customHeight="1">
      <c r="A151" s="416" t="s" ph="1">
        <v>110</v>
      </c>
      <c r="B151" s="607" t="s">
        <v>4819</v>
      </c>
      <c r="C151" s="607" t="s">
        <v>790</v>
      </c>
      <c r="D151" s="607" t="s">
        <v>4820</v>
      </c>
      <c r="E151" s="607" t="s">
        <v>4821</v>
      </c>
      <c r="F151" s="592" t="s">
        <v>4822</v>
      </c>
      <c r="G151" s="110">
        <v>68</v>
      </c>
      <c r="H151" s="410">
        <v>4</v>
      </c>
      <c r="I151" s="464">
        <v>11</v>
      </c>
      <c r="J151" s="252"/>
      <c r="K151" s="8"/>
      <c r="L151" s="8"/>
      <c r="M151" s="8"/>
    </row>
    <row r="152" spans="1:13" ht="25.5" customHeight="1">
      <c r="A152" s="153" t="s" ph="1">
        <v>525</v>
      </c>
      <c r="B152" s="205" t="s">
        <v>4263</v>
      </c>
      <c r="C152" s="205" t="s">
        <v>831</v>
      </c>
      <c r="D152" s="205" t="s">
        <v>4823</v>
      </c>
      <c r="E152" s="205" t="s">
        <v>4824</v>
      </c>
      <c r="F152" s="593" t="s">
        <v>2917</v>
      </c>
      <c r="G152" s="145">
        <v>195</v>
      </c>
      <c r="H152" s="167">
        <v>7</v>
      </c>
      <c r="I152" s="465">
        <v>18</v>
      </c>
      <c r="J152" s="252"/>
      <c r="K152" s="8"/>
      <c r="L152" s="8"/>
      <c r="M152" s="8"/>
    </row>
    <row r="153" spans="1:13" ht="25.5" customHeight="1" thickBot="1">
      <c r="A153" s="417" t="s">
        <v>1870</v>
      </c>
      <c r="B153" s="415"/>
      <c r="C153" s="415"/>
      <c r="D153" s="415"/>
      <c r="E153" s="415"/>
      <c r="F153" s="591"/>
      <c r="G153" s="163">
        <f>SUM(G147:G152)</f>
        <v>968</v>
      </c>
      <c r="H153" s="163">
        <f>SUM(H147:H152)</f>
        <v>39</v>
      </c>
      <c r="I153" s="466">
        <f>SUM(I147:I152)</f>
        <v>93.5</v>
      </c>
      <c r="K153" s="8"/>
      <c r="L153" s="8"/>
      <c r="M153" s="8"/>
    </row>
    <row r="154" spans="1:13" ht="25.5" customHeight="1">
      <c r="G154" s="600"/>
      <c r="H154" s="600"/>
      <c r="I154" s="467"/>
      <c r="J154" s="188"/>
      <c r="K154" s="8"/>
      <c r="L154" s="8"/>
      <c r="M154" s="8"/>
    </row>
    <row r="155" spans="1:13" ht="25.5" customHeight="1" thickBot="1">
      <c r="A155" s="181" t="s">
        <v>1954</v>
      </c>
      <c r="B155" s="600"/>
      <c r="C155" s="600"/>
      <c r="D155" s="600"/>
      <c r="E155" s="600"/>
      <c r="F155" s="605"/>
      <c r="G155" s="45"/>
      <c r="H155" s="717"/>
      <c r="I155" s="717"/>
      <c r="J155" s="252"/>
      <c r="K155" s="8"/>
      <c r="L155" s="8"/>
      <c r="M155" s="8"/>
    </row>
    <row r="156" spans="1:13" ht="25.5" customHeight="1">
      <c r="A156" s="200" t="s" ph="1">
        <v>885</v>
      </c>
      <c r="B156" s="198" t="s">
        <v>4284</v>
      </c>
      <c r="C156" s="198" t="s">
        <v>893</v>
      </c>
      <c r="D156" s="198" t="s">
        <v>4825</v>
      </c>
      <c r="E156" s="198" t="s">
        <v>4826</v>
      </c>
      <c r="F156" s="592" t="s">
        <v>4833</v>
      </c>
      <c r="G156" s="110">
        <v>256</v>
      </c>
      <c r="H156" s="410">
        <v>11</v>
      </c>
      <c r="I156" s="464">
        <v>26</v>
      </c>
      <c r="J156" s="252"/>
      <c r="K156" s="8"/>
      <c r="L156" s="8"/>
      <c r="M156" s="8"/>
    </row>
    <row r="157" spans="1:13" ht="25.5" customHeight="1">
      <c r="A157" s="416" t="s" ph="1">
        <v>1200</v>
      </c>
      <c r="B157" s="607" t="s">
        <v>4269</v>
      </c>
      <c r="C157" s="607" t="s">
        <v>1201</v>
      </c>
      <c r="D157" s="607" t="s">
        <v>4827</v>
      </c>
      <c r="E157" s="607" t="s">
        <v>4828</v>
      </c>
      <c r="F157" s="592" t="s">
        <v>5281</v>
      </c>
      <c r="G157" s="110">
        <v>39</v>
      </c>
      <c r="H157" s="410">
        <v>4</v>
      </c>
      <c r="I157" s="464">
        <v>10</v>
      </c>
      <c r="J157" s="252"/>
      <c r="K157" s="8"/>
      <c r="L157" s="8"/>
      <c r="M157" s="8"/>
    </row>
    <row r="158" spans="1:13" ht="25.5" customHeight="1">
      <c r="A158" s="416" t="s" ph="1">
        <v>1291</v>
      </c>
      <c r="B158" s="607" t="s">
        <v>4272</v>
      </c>
      <c r="C158" s="607" t="s">
        <v>4273</v>
      </c>
      <c r="D158" s="607" t="s">
        <v>4274</v>
      </c>
      <c r="E158" s="607" t="s">
        <v>4275</v>
      </c>
      <c r="F158" s="592" t="s">
        <v>4276</v>
      </c>
      <c r="G158" s="110">
        <v>11</v>
      </c>
      <c r="H158" s="410">
        <v>4</v>
      </c>
      <c r="I158" s="464">
        <v>9</v>
      </c>
      <c r="J158" s="252"/>
      <c r="K158" s="8"/>
      <c r="L158" s="8"/>
      <c r="M158" s="8"/>
    </row>
    <row r="159" spans="1:13" ht="25.5" customHeight="1">
      <c r="A159" s="416" t="s" ph="1">
        <v>1684</v>
      </c>
      <c r="B159" s="607" t="s">
        <v>4280</v>
      </c>
      <c r="C159" s="607" t="s">
        <v>1685</v>
      </c>
      <c r="D159" s="607" t="s">
        <v>4829</v>
      </c>
      <c r="E159" s="607" t="s">
        <v>4830</v>
      </c>
      <c r="F159" s="592" t="s">
        <v>2872</v>
      </c>
      <c r="G159" s="110">
        <v>69</v>
      </c>
      <c r="H159" s="110">
        <v>4</v>
      </c>
      <c r="I159" s="464">
        <v>10</v>
      </c>
      <c r="J159" s="252"/>
      <c r="K159" s="8"/>
      <c r="L159" s="8"/>
      <c r="M159" s="8"/>
    </row>
    <row r="160" spans="1:13" ht="25.5" customHeight="1">
      <c r="A160" s="204" t="s" ph="1">
        <v>140</v>
      </c>
      <c r="B160" s="205" t="s">
        <v>4292</v>
      </c>
      <c r="C160" s="205" t="s">
        <v>1718</v>
      </c>
      <c r="D160" s="205" t="s">
        <v>4831</v>
      </c>
      <c r="E160" s="205" t="s">
        <v>4832</v>
      </c>
      <c r="F160" s="593" t="s">
        <v>5282</v>
      </c>
      <c r="G160" s="145">
        <v>39</v>
      </c>
      <c r="H160" s="145">
        <v>4</v>
      </c>
      <c r="I160" s="465">
        <v>10</v>
      </c>
      <c r="J160" s="165"/>
      <c r="K160" s="8"/>
      <c r="L160" s="8"/>
      <c r="M160" s="8"/>
    </row>
    <row r="161" spans="1:13" ht="25.5" customHeight="1" thickBot="1">
      <c r="A161" s="182" t="s">
        <v>1870</v>
      </c>
      <c r="B161" s="415"/>
      <c r="C161" s="415"/>
      <c r="D161" s="415"/>
      <c r="E161" s="415"/>
      <c r="F161" s="591"/>
      <c r="G161" s="163">
        <f>SUM(G156:G160)</f>
        <v>414</v>
      </c>
      <c r="H161" s="163">
        <f>SUM(H156:H160)</f>
        <v>27</v>
      </c>
      <c r="I161" s="466">
        <f>SUM(I156:I160)</f>
        <v>65</v>
      </c>
      <c r="K161" s="8"/>
      <c r="L161" s="8"/>
      <c r="M161" s="8"/>
    </row>
    <row r="162" spans="1:13" ht="17.25" customHeight="1">
      <c r="I162" s="460"/>
      <c r="J162" s="188"/>
      <c r="K162" s="8"/>
      <c r="L162" s="8"/>
      <c r="M162" s="8"/>
    </row>
    <row r="163" spans="1:13" ht="24" customHeight="1" thickBot="1">
      <c r="A163" s="181" t="s">
        <v>2911</v>
      </c>
      <c r="B163" s="600"/>
      <c r="C163" s="600"/>
      <c r="D163" s="600"/>
      <c r="E163" s="600"/>
      <c r="F163" s="611"/>
      <c r="G163" s="600"/>
      <c r="H163" s="600"/>
      <c r="I163" s="467"/>
      <c r="J163" s="252"/>
      <c r="K163" s="8"/>
      <c r="L163" s="8"/>
      <c r="M163" s="8"/>
    </row>
    <row r="164" spans="1:13" ht="25.5" customHeight="1">
      <c r="A164" s="200" t="s">
        <v>1159</v>
      </c>
      <c r="B164" s="201" t="s">
        <v>1375</v>
      </c>
      <c r="C164" s="201" t="s">
        <v>1320</v>
      </c>
      <c r="D164" s="201" t="s">
        <v>1213</v>
      </c>
      <c r="E164" s="201" t="s">
        <v>1708</v>
      </c>
      <c r="F164" s="201" t="s">
        <v>260</v>
      </c>
      <c r="G164" s="201" t="s">
        <v>873</v>
      </c>
      <c r="H164" s="201" t="s">
        <v>1376</v>
      </c>
      <c r="I164" s="462" t="s">
        <v>640</v>
      </c>
      <c r="J164" s="252"/>
      <c r="K164" s="8"/>
      <c r="L164" s="8"/>
      <c r="M164" s="8"/>
    </row>
    <row r="165" spans="1:13" ht="25.5" customHeight="1">
      <c r="A165" s="199" t="s" ph="1">
        <v>894</v>
      </c>
      <c r="B165" s="202" t="s">
        <v>4834</v>
      </c>
      <c r="C165" s="202" t="s">
        <v>895</v>
      </c>
      <c r="D165" s="202" t="s">
        <v>4835</v>
      </c>
      <c r="E165" s="202" t="s">
        <v>4836</v>
      </c>
      <c r="F165" s="203" t="s">
        <v>4837</v>
      </c>
      <c r="G165" s="144">
        <v>59</v>
      </c>
      <c r="H165" s="297">
        <v>4</v>
      </c>
      <c r="I165" s="463">
        <v>11</v>
      </c>
      <c r="J165" s="252"/>
      <c r="K165" s="8"/>
      <c r="L165" s="8"/>
      <c r="M165" s="8"/>
    </row>
    <row r="166" spans="1:13" ht="25.5" customHeight="1">
      <c r="A166" s="416" t="s" ph="1">
        <v>135</v>
      </c>
      <c r="B166" s="607" t="s">
        <v>3447</v>
      </c>
      <c r="C166" s="607" t="s">
        <v>136</v>
      </c>
      <c r="D166" s="607" t="s">
        <v>4838</v>
      </c>
      <c r="E166" s="607" t="s">
        <v>4839</v>
      </c>
      <c r="F166" s="592" t="s">
        <v>5320</v>
      </c>
      <c r="G166" s="110">
        <v>83</v>
      </c>
      <c r="H166" s="154">
        <v>4</v>
      </c>
      <c r="I166" s="464">
        <v>10</v>
      </c>
      <c r="J166" s="252"/>
      <c r="K166" s="8"/>
      <c r="L166" s="8"/>
      <c r="M166" s="8"/>
    </row>
    <row r="167" spans="1:13" ht="25.5" customHeight="1">
      <c r="A167" s="416" t="s" ph="1">
        <v>1913</v>
      </c>
      <c r="B167" s="607" t="s">
        <v>3149</v>
      </c>
      <c r="C167" s="607" t="s">
        <v>1818</v>
      </c>
      <c r="D167" s="607" t="s">
        <v>4840</v>
      </c>
      <c r="E167" s="607" t="s">
        <v>4841</v>
      </c>
      <c r="F167" s="592" t="s">
        <v>5321</v>
      </c>
      <c r="G167" s="110">
        <v>170</v>
      </c>
      <c r="H167" s="154">
        <v>7</v>
      </c>
      <c r="I167" s="464">
        <v>15</v>
      </c>
      <c r="J167" s="252"/>
      <c r="K167" s="8"/>
      <c r="L167" s="8"/>
      <c r="M167" s="8"/>
    </row>
    <row r="168" spans="1:13" ht="25.5" customHeight="1">
      <c r="A168" s="416" t="s" ph="1">
        <v>180</v>
      </c>
      <c r="B168" s="607" t="s">
        <v>3449</v>
      </c>
      <c r="C168" s="607" t="s">
        <v>470</v>
      </c>
      <c r="D168" s="607" t="s">
        <v>4842</v>
      </c>
      <c r="E168" s="607" t="s">
        <v>4843</v>
      </c>
      <c r="F168" s="592" t="s">
        <v>2873</v>
      </c>
      <c r="G168" s="110">
        <v>363</v>
      </c>
      <c r="H168" s="154">
        <v>15</v>
      </c>
      <c r="I168" s="464">
        <v>26.5</v>
      </c>
      <c r="J168" s="252"/>
      <c r="K168" s="8"/>
      <c r="L168" s="8"/>
      <c r="M168" s="8"/>
    </row>
    <row r="169" spans="1:13" ht="25.5" customHeight="1">
      <c r="A169" s="416" t="s" ph="1">
        <v>133</v>
      </c>
      <c r="B169" s="607" t="s">
        <v>4308</v>
      </c>
      <c r="C169" s="607" t="s">
        <v>134</v>
      </c>
      <c r="D169" s="607" t="s">
        <v>4844</v>
      </c>
      <c r="E169" s="607" t="s">
        <v>4845</v>
      </c>
      <c r="F169" s="592" t="s">
        <v>4846</v>
      </c>
      <c r="G169" s="110">
        <v>171</v>
      </c>
      <c r="H169" s="154">
        <v>7</v>
      </c>
      <c r="I169" s="464">
        <v>17</v>
      </c>
      <c r="J169" s="252"/>
      <c r="K169" s="8"/>
      <c r="L169" s="8"/>
      <c r="M169" s="8"/>
    </row>
    <row r="170" spans="1:13" ht="25.5" customHeight="1">
      <c r="A170" s="204" t="s" ph="1">
        <v>1214</v>
      </c>
      <c r="B170" s="205" t="s">
        <v>4311</v>
      </c>
      <c r="C170" s="205" t="s">
        <v>1215</v>
      </c>
      <c r="D170" s="205" t="s">
        <v>4847</v>
      </c>
      <c r="E170" s="205" t="s">
        <v>4848</v>
      </c>
      <c r="F170" s="593" t="s">
        <v>1963</v>
      </c>
      <c r="G170" s="145">
        <v>147</v>
      </c>
      <c r="H170" s="298">
        <v>6</v>
      </c>
      <c r="I170" s="465">
        <v>17</v>
      </c>
      <c r="J170" s="252"/>
      <c r="K170" s="8"/>
      <c r="L170" s="8"/>
      <c r="M170" s="8"/>
    </row>
    <row r="171" spans="1:13" ht="21" customHeight="1" thickBot="1">
      <c r="A171" s="417" t="s">
        <v>1870</v>
      </c>
      <c r="B171" s="415"/>
      <c r="C171" s="415"/>
      <c r="D171" s="415"/>
      <c r="E171" s="415"/>
      <c r="F171" s="591"/>
      <c r="G171" s="163">
        <f>SUM(G165:G170)</f>
        <v>993</v>
      </c>
      <c r="H171" s="163">
        <f>SUM(H165:H170)</f>
        <v>43</v>
      </c>
      <c r="I171" s="466">
        <f>SUM(I165:I170)</f>
        <v>96.5</v>
      </c>
      <c r="J171" s="165"/>
      <c r="K171" s="8"/>
      <c r="L171" s="8"/>
      <c r="M171" s="8"/>
    </row>
    <row r="172" spans="1:13" ht="14.25" customHeight="1">
      <c r="A172" s="420"/>
      <c r="B172" s="575"/>
      <c r="C172" s="575"/>
      <c r="D172" s="575"/>
      <c r="E172" s="575"/>
      <c r="F172" s="583"/>
      <c r="G172" s="165"/>
      <c r="H172" s="165"/>
      <c r="I172" s="472"/>
      <c r="J172" s="252"/>
      <c r="K172" s="8"/>
      <c r="L172" s="8"/>
      <c r="M172" s="8"/>
    </row>
    <row r="173" spans="1:13" ht="24" customHeight="1" thickBot="1">
      <c r="A173" s="179" t="s">
        <v>615</v>
      </c>
      <c r="B173" s="45"/>
      <c r="C173" s="45"/>
      <c r="D173" s="45"/>
      <c r="E173" s="45"/>
      <c r="F173" s="605"/>
      <c r="G173" s="45"/>
      <c r="H173" s="717"/>
      <c r="I173" s="717"/>
      <c r="J173" s="252"/>
      <c r="K173" s="8"/>
      <c r="L173" s="8"/>
      <c r="M173" s="8"/>
    </row>
    <row r="174" spans="1:13" ht="24" customHeight="1">
      <c r="A174" s="631" t="s" ph="1">
        <v>1313</v>
      </c>
      <c r="B174" s="607" t="s">
        <v>4933</v>
      </c>
      <c r="C174" s="607" t="s">
        <v>1795</v>
      </c>
      <c r="D174" s="607" t="s">
        <v>4978</v>
      </c>
      <c r="E174" s="607" t="s">
        <v>4979</v>
      </c>
      <c r="F174" s="201" t="s">
        <v>2241</v>
      </c>
      <c r="G174" s="110">
        <v>434</v>
      </c>
      <c r="H174" s="154">
        <v>16</v>
      </c>
      <c r="I174" s="464">
        <v>37</v>
      </c>
      <c r="J174" s="252"/>
      <c r="K174" s="8"/>
      <c r="L174" s="8"/>
      <c r="M174" s="8"/>
    </row>
    <row r="175" spans="1:13" ht="24" customHeight="1">
      <c r="A175" s="416" t="s" ph="1">
        <v>5342</v>
      </c>
      <c r="B175" s="607" t="s">
        <v>4849</v>
      </c>
      <c r="C175" s="607" t="s">
        <v>5343</v>
      </c>
      <c r="D175" s="607" t="s">
        <v>4850</v>
      </c>
      <c r="E175" s="607" t="s">
        <v>4851</v>
      </c>
      <c r="F175" s="592" t="s">
        <v>5283</v>
      </c>
      <c r="G175" s="110">
        <v>586</v>
      </c>
      <c r="H175" s="154">
        <v>23</v>
      </c>
      <c r="I175" s="464">
        <v>48.5</v>
      </c>
      <c r="J175" s="252"/>
      <c r="K175" s="8"/>
      <c r="L175" s="8"/>
      <c r="M175" s="8"/>
    </row>
    <row r="176" spans="1:13" ht="24" customHeight="1">
      <c r="A176" s="416" t="s" ph="1">
        <v>941</v>
      </c>
      <c r="B176" s="607" t="s">
        <v>4852</v>
      </c>
      <c r="C176" s="607" t="s">
        <v>981</v>
      </c>
      <c r="D176" s="607" t="s">
        <v>4853</v>
      </c>
      <c r="E176" s="607" t="s">
        <v>4854</v>
      </c>
      <c r="F176" s="592" t="s">
        <v>2242</v>
      </c>
      <c r="G176" s="110">
        <v>324</v>
      </c>
      <c r="H176" s="154">
        <v>14</v>
      </c>
      <c r="I176" s="464">
        <v>25.5</v>
      </c>
      <c r="J176" s="252"/>
      <c r="K176" s="8"/>
      <c r="L176" s="8"/>
      <c r="M176" s="8"/>
    </row>
    <row r="177" spans="1:13" ht="24" customHeight="1">
      <c r="A177" s="416" t="s" ph="1">
        <v>1510</v>
      </c>
      <c r="B177" s="607" t="s">
        <v>4980</v>
      </c>
      <c r="C177" s="607" t="s">
        <v>2028</v>
      </c>
      <c r="D177" s="607" t="s">
        <v>4981</v>
      </c>
      <c r="E177" s="607" t="s">
        <v>4982</v>
      </c>
      <c r="F177" s="592" t="s">
        <v>5284</v>
      </c>
      <c r="G177" s="110">
        <v>178</v>
      </c>
      <c r="H177" s="154">
        <v>8</v>
      </c>
      <c r="I177" s="464">
        <v>18</v>
      </c>
      <c r="J177" s="252"/>
      <c r="K177" s="8"/>
      <c r="L177" s="8"/>
      <c r="M177" s="8"/>
    </row>
    <row r="178" spans="1:13" ht="24" customHeight="1">
      <c r="A178" s="416" t="s" ph="1">
        <v>692</v>
      </c>
      <c r="B178" s="607" t="s">
        <v>4960</v>
      </c>
      <c r="C178" s="607" t="s">
        <v>848</v>
      </c>
      <c r="D178" s="607" t="s">
        <v>4983</v>
      </c>
      <c r="E178" s="607" t="s">
        <v>4984</v>
      </c>
      <c r="F178" s="592" t="s">
        <v>5285</v>
      </c>
      <c r="G178" s="110">
        <v>53</v>
      </c>
      <c r="H178" s="154">
        <v>4</v>
      </c>
      <c r="I178" s="464">
        <v>12</v>
      </c>
      <c r="J178" s="252"/>
      <c r="K178" s="8"/>
      <c r="L178" s="8"/>
      <c r="M178" s="8"/>
    </row>
    <row r="179" spans="1:13" ht="24" customHeight="1">
      <c r="A179" s="416" t="s" ph="1">
        <v>693</v>
      </c>
      <c r="B179" s="607" t="s">
        <v>4963</v>
      </c>
      <c r="C179" s="607" t="s">
        <v>849</v>
      </c>
      <c r="D179" s="607" t="s">
        <v>4985</v>
      </c>
      <c r="E179" s="607" t="s">
        <v>4986</v>
      </c>
      <c r="F179" s="592" t="s">
        <v>2874</v>
      </c>
      <c r="G179" s="110">
        <v>132</v>
      </c>
      <c r="H179" s="154">
        <v>8</v>
      </c>
      <c r="I179" s="464">
        <v>15</v>
      </c>
      <c r="J179" s="252"/>
      <c r="K179" s="8"/>
      <c r="L179" s="8"/>
      <c r="M179" s="8"/>
    </row>
    <row r="180" spans="1:13" ht="24" customHeight="1">
      <c r="A180" s="416" t="s" ph="1">
        <v>889</v>
      </c>
      <c r="B180" s="607" t="s">
        <v>4320</v>
      </c>
      <c r="C180" s="607" t="s">
        <v>456</v>
      </c>
      <c r="D180" s="607" t="s">
        <v>4987</v>
      </c>
      <c r="E180" s="607" t="s">
        <v>4988</v>
      </c>
      <c r="F180" s="592" t="s">
        <v>5286</v>
      </c>
      <c r="G180" s="110">
        <v>33</v>
      </c>
      <c r="H180" s="154">
        <v>5</v>
      </c>
      <c r="I180" s="464">
        <v>11</v>
      </c>
      <c r="J180" s="252"/>
      <c r="K180" s="8"/>
      <c r="L180" s="8"/>
      <c r="M180" s="8"/>
    </row>
    <row r="181" spans="1:13" ht="24" customHeight="1">
      <c r="A181" s="416" t="s" ph="1">
        <v>1725</v>
      </c>
      <c r="B181" s="607" t="s">
        <v>4855</v>
      </c>
      <c r="C181" s="607" t="s">
        <v>933</v>
      </c>
      <c r="D181" s="607" t="s">
        <v>4989</v>
      </c>
      <c r="E181" s="607" t="s">
        <v>4990</v>
      </c>
      <c r="F181" s="592" t="s">
        <v>2875</v>
      </c>
      <c r="G181" s="110">
        <v>135</v>
      </c>
      <c r="H181" s="154">
        <v>8</v>
      </c>
      <c r="I181" s="464">
        <v>14</v>
      </c>
      <c r="J181" s="252"/>
      <c r="K181" s="8"/>
      <c r="L181" s="8"/>
      <c r="M181" s="8"/>
    </row>
    <row r="182" spans="1:13" ht="24" customHeight="1">
      <c r="A182" s="416" t="s" ph="1">
        <v>1753</v>
      </c>
      <c r="B182" s="607" t="s">
        <v>4974</v>
      </c>
      <c r="C182" s="607" t="s">
        <v>850</v>
      </c>
      <c r="D182" s="607" t="s">
        <v>4991</v>
      </c>
      <c r="E182" s="607" t="s">
        <v>4992</v>
      </c>
      <c r="F182" s="592" t="s">
        <v>5287</v>
      </c>
      <c r="G182" s="110">
        <v>113</v>
      </c>
      <c r="H182" s="154">
        <v>6</v>
      </c>
      <c r="I182" s="464">
        <v>13</v>
      </c>
      <c r="J182" s="252"/>
      <c r="K182" s="8"/>
      <c r="L182" s="8"/>
      <c r="M182" s="8"/>
    </row>
    <row r="183" spans="1:13" ht="18" customHeight="1">
      <c r="A183" s="204" t="s" ph="1">
        <v>982</v>
      </c>
      <c r="B183" s="205" t="s">
        <v>1235</v>
      </c>
      <c r="C183" s="205" t="s">
        <v>934</v>
      </c>
      <c r="D183" s="205" t="s">
        <v>1236</v>
      </c>
      <c r="E183" s="205" t="s">
        <v>263</v>
      </c>
      <c r="F183" s="593" t="s">
        <v>5288</v>
      </c>
      <c r="G183" s="145">
        <v>183</v>
      </c>
      <c r="H183" s="298">
        <v>8</v>
      </c>
      <c r="I183" s="465">
        <v>17</v>
      </c>
      <c r="J183" s="165"/>
      <c r="K183" s="8"/>
      <c r="L183" s="8"/>
      <c r="M183" s="8"/>
    </row>
    <row r="184" spans="1:13" ht="24" customHeight="1" thickBot="1">
      <c r="A184" s="417" t="s">
        <v>1870</v>
      </c>
      <c r="B184" s="415"/>
      <c r="C184" s="415"/>
      <c r="D184" s="415"/>
      <c r="E184" s="415"/>
      <c r="F184" s="591"/>
      <c r="G184" s="163">
        <f>SUM(G174:G183)</f>
        <v>2171</v>
      </c>
      <c r="H184" s="163">
        <f>SUM(H174:H183)</f>
        <v>100</v>
      </c>
      <c r="I184" s="466">
        <f>SUM(I174:I183)</f>
        <v>211</v>
      </c>
      <c r="J184" s="252"/>
      <c r="K184" s="8"/>
      <c r="L184" s="8"/>
      <c r="M184" s="8"/>
    </row>
    <row r="185" spans="1:13" ht="13.5" customHeight="1">
      <c r="A185" s="420"/>
      <c r="B185" s="575"/>
      <c r="C185" s="575"/>
      <c r="D185" s="575"/>
      <c r="E185" s="575"/>
      <c r="F185" s="583"/>
      <c r="G185" s="165"/>
      <c r="H185" s="165"/>
      <c r="I185" s="472"/>
      <c r="J185" s="252"/>
      <c r="K185" s="8"/>
      <c r="L185" s="8"/>
      <c r="M185" s="8"/>
    </row>
    <row r="186" spans="1:13" ht="24" customHeight="1" thickBot="1">
      <c r="A186" s="414" t="s">
        <v>734</v>
      </c>
      <c r="H186" s="719"/>
      <c r="I186" s="717"/>
      <c r="J186" s="252"/>
      <c r="K186" s="8"/>
      <c r="L186" s="8"/>
      <c r="M186" s="8"/>
    </row>
    <row r="187" spans="1:13" ht="24" customHeight="1">
      <c r="A187" s="200" t="s" ph="1">
        <v>1333</v>
      </c>
      <c r="B187" s="198" t="s">
        <v>3455</v>
      </c>
      <c r="C187" s="198" t="s">
        <v>814</v>
      </c>
      <c r="D187" s="198" t="s">
        <v>4856</v>
      </c>
      <c r="E187" s="198" t="s">
        <v>4857</v>
      </c>
      <c r="F187" s="201" t="s">
        <v>4858</v>
      </c>
      <c r="G187" s="111">
        <v>440</v>
      </c>
      <c r="H187" s="299">
        <v>17</v>
      </c>
      <c r="I187" s="464">
        <v>32</v>
      </c>
      <c r="J187" s="252"/>
      <c r="K187" s="8"/>
      <c r="L187" s="8"/>
      <c r="M187" s="8"/>
    </row>
    <row r="188" spans="1:13" ht="24" customHeight="1">
      <c r="A188" s="416" t="s" ph="1">
        <v>815</v>
      </c>
      <c r="B188" s="607" t="s">
        <v>4859</v>
      </c>
      <c r="C188" s="607" t="s">
        <v>1330</v>
      </c>
      <c r="D188" s="607" t="s">
        <v>4860</v>
      </c>
      <c r="E188" s="607" t="s">
        <v>4861</v>
      </c>
      <c r="F188" s="592" t="s">
        <v>4862</v>
      </c>
      <c r="G188" s="110">
        <v>396</v>
      </c>
      <c r="H188" s="154">
        <v>15</v>
      </c>
      <c r="I188" s="464">
        <v>28</v>
      </c>
      <c r="J188" s="252"/>
      <c r="K188" s="8"/>
      <c r="L188" s="8"/>
      <c r="M188" s="8"/>
    </row>
    <row r="189" spans="1:13" ht="24" customHeight="1">
      <c r="A189" s="416" t="s" ph="1">
        <v>1692</v>
      </c>
      <c r="B189" s="607" t="s">
        <v>4350</v>
      </c>
      <c r="C189" s="607" t="s">
        <v>5089</v>
      </c>
      <c r="D189" s="607" t="s">
        <v>4863</v>
      </c>
      <c r="E189" s="607" t="s">
        <v>4864</v>
      </c>
      <c r="F189" s="592" t="s">
        <v>1964</v>
      </c>
      <c r="G189" s="110">
        <v>355</v>
      </c>
      <c r="H189" s="154">
        <v>14</v>
      </c>
      <c r="I189" s="464">
        <v>26.5</v>
      </c>
      <c r="J189" s="252"/>
      <c r="K189" s="8"/>
      <c r="L189" s="8"/>
      <c r="M189" s="8"/>
    </row>
    <row r="190" spans="1:13" ht="24" customHeight="1">
      <c r="A190" s="416" t="s" ph="1">
        <v>1787</v>
      </c>
      <c r="B190" s="607" t="s">
        <v>4865</v>
      </c>
      <c r="C190" s="607" t="s">
        <v>1331</v>
      </c>
      <c r="D190" s="607" t="s">
        <v>4866</v>
      </c>
      <c r="E190" s="607" t="s">
        <v>4867</v>
      </c>
      <c r="F190" s="592" t="s">
        <v>5289</v>
      </c>
      <c r="G190" s="110">
        <v>457</v>
      </c>
      <c r="H190" s="154">
        <v>18</v>
      </c>
      <c r="I190" s="464">
        <v>33.5</v>
      </c>
      <c r="J190" s="165"/>
      <c r="K190" s="8"/>
      <c r="L190" s="8"/>
      <c r="M190" s="8"/>
    </row>
    <row r="191" spans="1:13" ht="24" customHeight="1">
      <c r="A191" s="204" t="s" ph="1">
        <v>1786</v>
      </c>
      <c r="B191" s="205" t="s">
        <v>4868</v>
      </c>
      <c r="C191" s="205" t="s">
        <v>1693</v>
      </c>
      <c r="D191" s="205" t="s">
        <v>4869</v>
      </c>
      <c r="E191" s="205" t="s">
        <v>4870</v>
      </c>
      <c r="F191" s="593" t="s">
        <v>5290</v>
      </c>
      <c r="G191" s="145">
        <v>293</v>
      </c>
      <c r="H191" s="298">
        <v>11</v>
      </c>
      <c r="I191" s="465">
        <v>22</v>
      </c>
      <c r="J191" s="252"/>
      <c r="K191" s="8"/>
      <c r="L191" s="8"/>
      <c r="M191" s="8"/>
    </row>
    <row r="192" spans="1:13" ht="24" customHeight="1" thickBot="1">
      <c r="A192" s="417" t="s">
        <v>1870</v>
      </c>
      <c r="B192" s="415"/>
      <c r="C192" s="415"/>
      <c r="D192" s="415"/>
      <c r="E192" s="415"/>
      <c r="F192" s="591"/>
      <c r="G192" s="163">
        <f>SUM(G187:G191)</f>
        <v>1941</v>
      </c>
      <c r="H192" s="163">
        <f>SUM(H187:H191)</f>
        <v>75</v>
      </c>
      <c r="I192" s="466">
        <f>SUM(I187:I191)</f>
        <v>142</v>
      </c>
      <c r="J192" s="252"/>
      <c r="K192" s="8"/>
      <c r="L192" s="8"/>
      <c r="M192" s="8"/>
    </row>
    <row r="193" spans="1:13" ht="24" customHeight="1" thickBot="1">
      <c r="A193" s="414" t="s">
        <v>1956</v>
      </c>
      <c r="F193" s="605"/>
      <c r="G193" s="45"/>
      <c r="H193" s="45"/>
      <c r="I193" s="470"/>
      <c r="J193" s="252"/>
      <c r="K193" s="8"/>
      <c r="L193" s="8"/>
      <c r="M193" s="8"/>
    </row>
    <row r="194" spans="1:13" ht="24" customHeight="1">
      <c r="A194" s="200" t="s" ph="1">
        <v>1879</v>
      </c>
      <c r="B194" s="198" t="s">
        <v>4371</v>
      </c>
      <c r="C194" s="198" t="s">
        <v>242</v>
      </c>
      <c r="D194" s="198" t="s">
        <v>4876</v>
      </c>
      <c r="E194" s="198" t="s">
        <v>4871</v>
      </c>
      <c r="F194" s="592" t="s">
        <v>2876</v>
      </c>
      <c r="G194" s="110">
        <v>360</v>
      </c>
      <c r="H194" s="154">
        <v>13</v>
      </c>
      <c r="I194" s="469">
        <v>25</v>
      </c>
      <c r="J194" s="252"/>
      <c r="K194" s="8"/>
      <c r="L194" s="8"/>
      <c r="M194" s="8"/>
    </row>
    <row r="195" spans="1:13" ht="24" customHeight="1">
      <c r="A195" s="416" t="s" ph="1">
        <v>243</v>
      </c>
      <c r="B195" s="607" t="s">
        <v>4375</v>
      </c>
      <c r="C195" s="607" t="s">
        <v>869</v>
      </c>
      <c r="D195" s="592" t="s">
        <v>137</v>
      </c>
      <c r="E195" s="592" t="s">
        <v>137</v>
      </c>
      <c r="F195" s="592" t="s">
        <v>137</v>
      </c>
      <c r="G195" s="592" t="s">
        <v>137</v>
      </c>
      <c r="H195" s="592" t="s">
        <v>137</v>
      </c>
      <c r="I195" s="476" t="s">
        <v>137</v>
      </c>
      <c r="J195" s="358"/>
      <c r="K195" s="8"/>
      <c r="L195" s="8"/>
      <c r="M195" s="8"/>
    </row>
    <row r="196" spans="1:13" ht="21.75" customHeight="1">
      <c r="A196" s="416" t="s" ph="1">
        <v>145</v>
      </c>
      <c r="B196" s="607" t="s">
        <v>4380</v>
      </c>
      <c r="C196" s="607" t="s">
        <v>1220</v>
      </c>
      <c r="D196" s="592" t="s">
        <v>137</v>
      </c>
      <c r="E196" s="592" t="s">
        <v>137</v>
      </c>
      <c r="F196" s="592" t="s">
        <v>137</v>
      </c>
      <c r="G196" s="592" t="s">
        <v>137</v>
      </c>
      <c r="H196" s="592" t="s">
        <v>137</v>
      </c>
      <c r="I196" s="476" t="s">
        <v>137</v>
      </c>
      <c r="J196" s="190"/>
      <c r="K196" s="8"/>
      <c r="L196" s="8"/>
      <c r="M196" s="8"/>
    </row>
    <row r="197" spans="1:13" ht="18" customHeight="1">
      <c r="A197" s="204" t="s" ph="1">
        <v>1221</v>
      </c>
      <c r="B197" s="205" t="s">
        <v>4381</v>
      </c>
      <c r="C197" s="205" t="s">
        <v>1222</v>
      </c>
      <c r="D197" s="205" t="s">
        <v>4877</v>
      </c>
      <c r="E197" s="263" t="s">
        <v>4878</v>
      </c>
      <c r="F197" s="593" t="s">
        <v>5291</v>
      </c>
      <c r="G197" s="145">
        <v>18</v>
      </c>
      <c r="H197" s="298">
        <v>4</v>
      </c>
      <c r="I197" s="465">
        <v>10</v>
      </c>
      <c r="J197" s="252"/>
      <c r="K197" s="8"/>
      <c r="L197" s="8"/>
      <c r="M197" s="8"/>
    </row>
    <row r="198" spans="1:13" ht="26.45" customHeight="1" thickBot="1">
      <c r="A198" s="417" t="s">
        <v>1870</v>
      </c>
      <c r="B198" s="415"/>
      <c r="C198" s="415"/>
      <c r="D198" s="415"/>
      <c r="E198" s="415"/>
      <c r="F198" s="591"/>
      <c r="G198" s="163">
        <f>SUM(G194:G197)</f>
        <v>378</v>
      </c>
      <c r="H198" s="163">
        <f>SUM(H194:H197)</f>
        <v>17</v>
      </c>
      <c r="I198" s="466">
        <f>SUM(I194:I197)</f>
        <v>35</v>
      </c>
      <c r="J198" s="252"/>
      <c r="K198" s="8"/>
      <c r="L198" s="8"/>
      <c r="M198" s="8"/>
    </row>
    <row r="199" spans="1:13" ht="26.45" customHeight="1" thickBot="1">
      <c r="A199" s="179" t="s">
        <v>1332</v>
      </c>
      <c r="B199" s="45"/>
      <c r="C199" s="45"/>
      <c r="D199" s="45"/>
      <c r="E199" s="45"/>
      <c r="F199" s="605"/>
      <c r="G199" s="45"/>
      <c r="H199" s="45"/>
      <c r="I199" s="473"/>
      <c r="J199" s="252"/>
      <c r="K199" s="8"/>
      <c r="L199" s="8"/>
      <c r="M199" s="8"/>
    </row>
    <row r="200" spans="1:13" ht="26.45" customHeight="1">
      <c r="A200" s="416" t="s" ph="1">
        <v>1223</v>
      </c>
      <c r="B200" s="607" t="s">
        <v>3463</v>
      </c>
      <c r="C200" s="607" t="s">
        <v>2122</v>
      </c>
      <c r="D200" s="607" t="s">
        <v>4872</v>
      </c>
      <c r="E200" s="607" t="s">
        <v>4879</v>
      </c>
      <c r="F200" s="201" t="s">
        <v>5292</v>
      </c>
      <c r="G200" s="110">
        <v>149</v>
      </c>
      <c r="H200" s="154">
        <v>7</v>
      </c>
      <c r="I200" s="464">
        <v>19</v>
      </c>
      <c r="J200" s="252"/>
      <c r="K200" s="8"/>
      <c r="L200" s="8"/>
      <c r="M200" s="8"/>
    </row>
    <row r="201" spans="1:13" ht="26.45" customHeight="1">
      <c r="A201" s="416" t="s" ph="1">
        <v>1224</v>
      </c>
      <c r="B201" s="607" t="s">
        <v>4395</v>
      </c>
      <c r="C201" s="607" t="s">
        <v>2123</v>
      </c>
      <c r="D201" s="607" t="s">
        <v>4880</v>
      </c>
      <c r="E201" s="607" t="s">
        <v>4880</v>
      </c>
      <c r="F201" s="592" t="s">
        <v>5293</v>
      </c>
      <c r="G201" s="110">
        <v>13</v>
      </c>
      <c r="H201" s="154">
        <v>4</v>
      </c>
      <c r="I201" s="464">
        <v>10</v>
      </c>
      <c r="J201" s="252"/>
      <c r="K201" s="8"/>
      <c r="L201" s="8"/>
      <c r="M201" s="8"/>
    </row>
    <row r="202" spans="1:13" ht="26.45" customHeight="1">
      <c r="A202" s="416" t="s" ph="1">
        <v>1026</v>
      </c>
      <c r="B202" s="607" t="s">
        <v>4397</v>
      </c>
      <c r="C202" s="607" t="s">
        <v>2124</v>
      </c>
      <c r="D202" s="607" t="s">
        <v>4873</v>
      </c>
      <c r="E202" s="607" t="s">
        <v>4874</v>
      </c>
      <c r="F202" s="592" t="s">
        <v>4875</v>
      </c>
      <c r="G202" s="110">
        <v>134</v>
      </c>
      <c r="H202" s="154">
        <v>7</v>
      </c>
      <c r="I202" s="464">
        <v>18</v>
      </c>
      <c r="J202" s="165"/>
      <c r="K202" s="8"/>
      <c r="L202" s="8"/>
      <c r="M202" s="8"/>
    </row>
    <row r="203" spans="1:13" ht="23.25" customHeight="1">
      <c r="A203" s="204" t="s" ph="1">
        <v>325</v>
      </c>
      <c r="B203" s="205" t="s">
        <v>4403</v>
      </c>
      <c r="C203" s="205" t="s">
        <v>2125</v>
      </c>
      <c r="D203" s="205" t="s">
        <v>4881</v>
      </c>
      <c r="E203" s="205" t="s">
        <v>4881</v>
      </c>
      <c r="F203" s="593" t="s">
        <v>2856</v>
      </c>
      <c r="G203" s="145">
        <v>37</v>
      </c>
      <c r="H203" s="298">
        <v>4</v>
      </c>
      <c r="I203" s="465">
        <v>11</v>
      </c>
      <c r="J203" s="165"/>
      <c r="K203" s="8"/>
      <c r="L203" s="8"/>
      <c r="M203" s="8"/>
    </row>
    <row r="204" spans="1:13" ht="26.45" customHeight="1" thickBot="1">
      <c r="A204" s="417" t="s">
        <v>1870</v>
      </c>
      <c r="B204" s="415"/>
      <c r="C204" s="415"/>
      <c r="D204" s="415"/>
      <c r="E204" s="415"/>
      <c r="F204" s="591"/>
      <c r="G204" s="163">
        <f>SUM(G200:G203)</f>
        <v>333</v>
      </c>
      <c r="H204" s="163">
        <f>SUM(H200:H203)</f>
        <v>22</v>
      </c>
      <c r="I204" s="466">
        <f>SUM(I200:I203)</f>
        <v>58</v>
      </c>
      <c r="K204" s="8"/>
      <c r="L204" s="8"/>
      <c r="M204" s="8"/>
    </row>
    <row r="205" spans="1:13" ht="11.25" customHeight="1">
      <c r="A205" s="420"/>
      <c r="B205" s="575"/>
      <c r="C205" s="575"/>
      <c r="D205" s="575"/>
      <c r="E205" s="575"/>
      <c r="F205" s="583"/>
      <c r="G205" s="165"/>
      <c r="H205" s="165"/>
      <c r="I205" s="472"/>
      <c r="J205" s="252"/>
      <c r="K205" s="8"/>
      <c r="L205" s="8"/>
      <c r="M205" s="8"/>
    </row>
    <row r="206" spans="1:13" ht="26.45" customHeight="1" thickBot="1">
      <c r="A206" s="414" t="s">
        <v>1258</v>
      </c>
      <c r="H206" s="717"/>
      <c r="I206" s="717"/>
      <c r="J206" s="252"/>
      <c r="K206" s="8"/>
      <c r="L206" s="8"/>
      <c r="M206" s="8"/>
    </row>
    <row r="207" spans="1:13" ht="26.45" customHeight="1">
      <c r="A207" s="200" t="s" ph="1">
        <v>1389</v>
      </c>
      <c r="B207" s="198" t="s">
        <v>4405</v>
      </c>
      <c r="C207" s="198" t="s">
        <v>1691</v>
      </c>
      <c r="D207" s="201" t="s">
        <v>137</v>
      </c>
      <c r="E207" s="201" t="s">
        <v>137</v>
      </c>
      <c r="F207" s="201" t="s">
        <v>137</v>
      </c>
      <c r="G207" s="201" t="s">
        <v>137</v>
      </c>
      <c r="H207" s="201" t="s">
        <v>137</v>
      </c>
      <c r="I207" s="474" t="s">
        <v>4099</v>
      </c>
      <c r="J207" s="252"/>
      <c r="K207" s="8"/>
      <c r="L207" s="8"/>
      <c r="M207" s="8"/>
    </row>
    <row r="208" spans="1:13" ht="26.45" customHeight="1">
      <c r="A208" s="416" t="s" ph="1">
        <v>1546</v>
      </c>
      <c r="B208" s="607" t="s">
        <v>4408</v>
      </c>
      <c r="C208" s="607" t="s">
        <v>614</v>
      </c>
      <c r="D208" s="607" t="s">
        <v>4882</v>
      </c>
      <c r="E208" s="607" t="s">
        <v>4410</v>
      </c>
      <c r="F208" s="592" t="s">
        <v>5228</v>
      </c>
      <c r="G208" s="110">
        <v>12</v>
      </c>
      <c r="H208" s="154">
        <v>4</v>
      </c>
      <c r="I208" s="464">
        <v>9</v>
      </c>
      <c r="J208" s="252"/>
      <c r="K208" s="8"/>
      <c r="L208" s="8"/>
      <c r="M208" s="8"/>
    </row>
    <row r="209" spans="1:13" ht="26.45" customHeight="1">
      <c r="A209" s="416" t="s" ph="1">
        <v>118</v>
      </c>
      <c r="B209" s="607" t="s">
        <v>4415</v>
      </c>
      <c r="C209" s="607" t="s">
        <v>680</v>
      </c>
      <c r="D209" s="607" t="s">
        <v>4883</v>
      </c>
      <c r="E209" s="607" t="s">
        <v>4884</v>
      </c>
      <c r="F209" s="592" t="s">
        <v>5294</v>
      </c>
      <c r="G209" s="110">
        <v>128</v>
      </c>
      <c r="H209" s="154">
        <v>6</v>
      </c>
      <c r="I209" s="464">
        <v>17</v>
      </c>
      <c r="J209" s="252"/>
      <c r="K209" s="8"/>
      <c r="L209" s="8"/>
      <c r="M209" s="8"/>
    </row>
    <row r="210" spans="1:13" ht="26.45" customHeight="1">
      <c r="A210" s="416" t="s" ph="1">
        <v>681</v>
      </c>
      <c r="B210" s="607" t="s">
        <v>4417</v>
      </c>
      <c r="C210" s="607" t="s">
        <v>324</v>
      </c>
      <c r="D210" s="607" t="s">
        <v>4885</v>
      </c>
      <c r="E210" s="607" t="s">
        <v>4886</v>
      </c>
      <c r="F210" s="592" t="s">
        <v>5295</v>
      </c>
      <c r="G210" s="110">
        <v>174</v>
      </c>
      <c r="H210" s="154">
        <v>8</v>
      </c>
      <c r="I210" s="464">
        <v>19</v>
      </c>
      <c r="J210" s="252"/>
      <c r="K210" s="8"/>
      <c r="L210" s="8"/>
      <c r="M210" s="8"/>
    </row>
    <row r="211" spans="1:13" ht="26.45" customHeight="1">
      <c r="A211" s="416" t="s" ph="1">
        <v>5230</v>
      </c>
      <c r="B211" s="607" t="s">
        <v>4425</v>
      </c>
      <c r="C211" s="607" t="s">
        <v>626</v>
      </c>
      <c r="D211" s="592" t="s">
        <v>1658</v>
      </c>
      <c r="E211" s="592" t="s">
        <v>1658</v>
      </c>
      <c r="F211" s="592" t="s">
        <v>1658</v>
      </c>
      <c r="G211" s="185" t="s">
        <v>1658</v>
      </c>
      <c r="H211" s="363" t="s">
        <v>1658</v>
      </c>
      <c r="I211" s="475" t="s">
        <v>2852</v>
      </c>
      <c r="J211" s="252"/>
      <c r="K211" s="8"/>
      <c r="L211" s="8"/>
      <c r="M211" s="8"/>
    </row>
    <row r="212" spans="1:13" ht="26.45" customHeight="1">
      <c r="A212" s="416" t="s" ph="1">
        <v>5296</v>
      </c>
      <c r="B212" s="607" t="s">
        <v>4887</v>
      </c>
      <c r="C212" s="607" t="s">
        <v>269</v>
      </c>
      <c r="D212" s="592" t="s">
        <v>1658</v>
      </c>
      <c r="E212" s="592" t="s">
        <v>1658</v>
      </c>
      <c r="F212" s="592" t="s">
        <v>1658</v>
      </c>
      <c r="G212" s="185" t="s">
        <v>1658</v>
      </c>
      <c r="H212" s="363" t="s">
        <v>1658</v>
      </c>
      <c r="I212" s="475" t="s">
        <v>2852</v>
      </c>
      <c r="J212" s="252"/>
      <c r="K212" s="8"/>
      <c r="L212" s="8"/>
      <c r="M212" s="8"/>
    </row>
    <row r="213" spans="1:13" ht="26.45" customHeight="1">
      <c r="A213" s="416" t="s" ph="1">
        <v>1772</v>
      </c>
      <c r="B213" s="607" t="s">
        <v>4888</v>
      </c>
      <c r="C213" s="607" t="s">
        <v>1773</v>
      </c>
      <c r="D213" s="607" t="s">
        <v>4889</v>
      </c>
      <c r="E213" s="607" t="s">
        <v>4890</v>
      </c>
      <c r="F213" s="592" t="s">
        <v>4891</v>
      </c>
      <c r="G213" s="110">
        <v>12</v>
      </c>
      <c r="H213" s="154">
        <v>4</v>
      </c>
      <c r="I213" s="464">
        <v>9</v>
      </c>
      <c r="J213" s="252"/>
      <c r="K213" s="8"/>
      <c r="L213" s="8"/>
      <c r="M213" s="8"/>
    </row>
    <row r="214" spans="1:13" ht="26.45" customHeight="1">
      <c r="A214" s="416" t="s" ph="1">
        <v>187</v>
      </c>
      <c r="B214" s="607" t="s">
        <v>4433</v>
      </c>
      <c r="C214" s="607" t="s">
        <v>621</v>
      </c>
      <c r="D214" s="592" t="s">
        <v>137</v>
      </c>
      <c r="E214" s="592" t="s">
        <v>137</v>
      </c>
      <c r="F214" s="592" t="s">
        <v>137</v>
      </c>
      <c r="G214" s="592" t="s">
        <v>137</v>
      </c>
      <c r="H214" s="592" t="s">
        <v>137</v>
      </c>
      <c r="I214" s="476" t="s">
        <v>137</v>
      </c>
      <c r="J214" s="165"/>
      <c r="K214" s="8"/>
      <c r="L214" s="8"/>
      <c r="M214" s="8"/>
    </row>
    <row r="215" spans="1:13" ht="26.45" customHeight="1">
      <c r="A215" s="416" t="s" ph="1">
        <v>507</v>
      </c>
      <c r="B215" s="607" t="s">
        <v>4892</v>
      </c>
      <c r="C215" s="607" t="s">
        <v>508</v>
      </c>
      <c r="D215" s="607" t="s">
        <v>4893</v>
      </c>
      <c r="E215" s="607" t="s">
        <v>4894</v>
      </c>
      <c r="F215" s="592" t="s">
        <v>5297</v>
      </c>
      <c r="G215" s="110">
        <v>15</v>
      </c>
      <c r="H215" s="154">
        <v>3</v>
      </c>
      <c r="I215" s="464">
        <v>9</v>
      </c>
      <c r="J215" s="165"/>
      <c r="K215" s="8"/>
      <c r="L215" s="8"/>
      <c r="M215" s="8"/>
    </row>
    <row r="216" spans="1:13" ht="23.25" customHeight="1">
      <c r="A216" s="204" t="s" ph="1">
        <v>1875</v>
      </c>
      <c r="B216" s="205" t="s">
        <v>4438</v>
      </c>
      <c r="C216" s="205" t="s">
        <v>1876</v>
      </c>
      <c r="D216" s="593" t="s">
        <v>137</v>
      </c>
      <c r="E216" s="593" t="s">
        <v>137</v>
      </c>
      <c r="F216" s="593" t="s">
        <v>137</v>
      </c>
      <c r="G216" s="593" t="s">
        <v>137</v>
      </c>
      <c r="H216" s="593" t="s">
        <v>137</v>
      </c>
      <c r="I216" s="477" t="s">
        <v>137</v>
      </c>
      <c r="K216" s="8"/>
      <c r="L216" s="8"/>
      <c r="M216" s="8"/>
    </row>
    <row r="217" spans="1:13" ht="26.45" customHeight="1" thickBot="1">
      <c r="A217" s="417" t="s">
        <v>1870</v>
      </c>
      <c r="B217" s="415"/>
      <c r="C217" s="415"/>
      <c r="D217" s="415"/>
      <c r="E217" s="415"/>
      <c r="F217" s="591"/>
      <c r="G217" s="163">
        <f>SUM(G207:G216)</f>
        <v>341</v>
      </c>
      <c r="H217" s="163">
        <f>SUM(H207:H216)</f>
        <v>25</v>
      </c>
      <c r="I217" s="466">
        <f>SUM(I207:I216)</f>
        <v>63</v>
      </c>
      <c r="J217" s="252"/>
      <c r="K217" s="8"/>
      <c r="L217" s="8"/>
      <c r="M217" s="8"/>
    </row>
    <row r="218" spans="1:13" ht="18" customHeight="1">
      <c r="A218" s="420"/>
      <c r="B218" s="575"/>
      <c r="C218" s="575"/>
      <c r="D218" s="575"/>
      <c r="E218" s="575"/>
      <c r="F218" s="583"/>
      <c r="G218" s="165"/>
      <c r="H218" s="165"/>
      <c r="I218" s="472"/>
      <c r="J218" s="300"/>
      <c r="K218" s="8"/>
      <c r="L218" s="8"/>
      <c r="M218" s="8"/>
    </row>
    <row r="219" spans="1:13" ht="26.45" customHeight="1" thickBot="1">
      <c r="A219" s="414" t="s">
        <v>896</v>
      </c>
      <c r="G219" s="45"/>
      <c r="H219" s="45"/>
      <c r="I219" s="460"/>
      <c r="J219" s="252"/>
      <c r="K219" s="8"/>
      <c r="L219" s="8"/>
      <c r="M219" s="8"/>
    </row>
    <row r="220" spans="1:13" ht="26.45" customHeight="1">
      <c r="A220" s="200" t="s" ph="1">
        <v>321</v>
      </c>
      <c r="B220" s="198" t="s">
        <v>4442</v>
      </c>
      <c r="C220" s="198" t="s">
        <v>322</v>
      </c>
      <c r="D220" s="198" t="s">
        <v>4895</v>
      </c>
      <c r="E220" s="198" t="s">
        <v>4896</v>
      </c>
      <c r="F220" s="201" t="s">
        <v>4897</v>
      </c>
      <c r="G220" s="110">
        <v>132</v>
      </c>
      <c r="H220" s="154">
        <v>8</v>
      </c>
      <c r="I220" s="469">
        <v>17</v>
      </c>
      <c r="J220" s="252"/>
      <c r="K220" s="8"/>
      <c r="L220" s="8"/>
      <c r="M220" s="8"/>
    </row>
    <row r="221" spans="1:13" ht="26.45" customHeight="1">
      <c r="A221" s="416" t="s" ph="1">
        <v>323</v>
      </c>
      <c r="B221" s="607" t="s">
        <v>4449</v>
      </c>
      <c r="C221" s="607" t="s">
        <v>408</v>
      </c>
      <c r="D221" s="607" t="s">
        <v>4898</v>
      </c>
      <c r="E221" s="607" t="s">
        <v>4899</v>
      </c>
      <c r="F221" s="592" t="s">
        <v>5298</v>
      </c>
      <c r="G221" s="110">
        <v>67</v>
      </c>
      <c r="H221" s="154">
        <v>4</v>
      </c>
      <c r="I221" s="464">
        <v>10</v>
      </c>
      <c r="J221" s="252"/>
      <c r="K221" s="8"/>
      <c r="L221" s="8"/>
      <c r="M221" s="8"/>
    </row>
    <row r="222" spans="1:13" ht="26.45" customHeight="1">
      <c r="A222" s="416" t="s" ph="1">
        <v>422</v>
      </c>
      <c r="B222" s="607" t="s">
        <v>4452</v>
      </c>
      <c r="C222" s="607" t="s">
        <v>423</v>
      </c>
      <c r="D222" s="607" t="s">
        <v>4900</v>
      </c>
      <c r="E222" s="607" t="s">
        <v>4453</v>
      </c>
      <c r="F222" s="592" t="s">
        <v>5299</v>
      </c>
      <c r="G222" s="110">
        <v>8</v>
      </c>
      <c r="H222" s="154">
        <v>4</v>
      </c>
      <c r="I222" s="464">
        <v>10</v>
      </c>
      <c r="J222" s="252"/>
      <c r="K222" s="8"/>
      <c r="L222" s="8"/>
      <c r="M222" s="8"/>
    </row>
    <row r="223" spans="1:13" ht="26.45" customHeight="1">
      <c r="A223" s="416" t="s" ph="1">
        <v>1186</v>
      </c>
      <c r="B223" s="607" t="s">
        <v>4901</v>
      </c>
      <c r="C223" s="607" t="s">
        <v>1187</v>
      </c>
      <c r="D223" s="607" t="s">
        <v>4902</v>
      </c>
      <c r="E223" s="607" t="s">
        <v>4903</v>
      </c>
      <c r="F223" s="592" t="s">
        <v>5300</v>
      </c>
      <c r="G223" s="110">
        <v>20</v>
      </c>
      <c r="H223" s="154">
        <v>4</v>
      </c>
      <c r="I223" s="464">
        <v>11</v>
      </c>
      <c r="J223" s="165"/>
      <c r="K223" s="8"/>
      <c r="L223" s="8"/>
      <c r="M223" s="8"/>
    </row>
    <row r="224" spans="1:13" ht="21.75" customHeight="1">
      <c r="A224" s="204" t="s" ph="1">
        <v>1992</v>
      </c>
      <c r="B224" s="205" t="s">
        <v>3469</v>
      </c>
      <c r="C224" s="205" t="s">
        <v>292</v>
      </c>
      <c r="D224" s="205" t="s">
        <v>4904</v>
      </c>
      <c r="E224" s="205" t="s">
        <v>4905</v>
      </c>
      <c r="F224" s="593" t="s">
        <v>2878</v>
      </c>
      <c r="G224" s="145">
        <v>237</v>
      </c>
      <c r="H224" s="298">
        <v>10</v>
      </c>
      <c r="I224" s="465">
        <v>23</v>
      </c>
      <c r="J224" s="165"/>
      <c r="K224" s="8"/>
      <c r="L224" s="8"/>
      <c r="M224" s="8"/>
    </row>
    <row r="225" spans="1:10" ht="26.45" customHeight="1" thickBot="1">
      <c r="A225" s="417" t="s">
        <v>1870</v>
      </c>
      <c r="B225" s="415"/>
      <c r="C225" s="415"/>
      <c r="D225" s="415"/>
      <c r="E225" s="415"/>
      <c r="F225" s="591"/>
      <c r="G225" s="163">
        <f>SUM(G220:G224)</f>
        <v>464</v>
      </c>
      <c r="H225" s="163">
        <f>SUM(H220:H224)</f>
        <v>30</v>
      </c>
      <c r="I225" s="466">
        <f>SUM(I220:I224)</f>
        <v>71</v>
      </c>
      <c r="J225" s="165"/>
    </row>
    <row r="226" spans="1:10" ht="14.25" thickBot="1">
      <c r="A226" s="420"/>
      <c r="B226" s="575"/>
      <c r="C226" s="575"/>
      <c r="D226" s="575"/>
      <c r="E226" s="575"/>
      <c r="F226" s="583"/>
      <c r="G226" s="165"/>
      <c r="H226" s="165"/>
      <c r="I226" s="472"/>
    </row>
    <row r="227" spans="1:10" ht="26.25" customHeight="1" thickBot="1">
      <c r="A227" s="403" t="s">
        <v>1877</v>
      </c>
      <c r="B227" s="404" t="s">
        <v>217</v>
      </c>
      <c r="C227" s="405">
        <v>155</v>
      </c>
      <c r="D227" s="406" t="s">
        <v>562</v>
      </c>
      <c r="E227" s="405">
        <v>3</v>
      </c>
      <c r="F227" s="109"/>
      <c r="G227" s="166">
        <f>G225+G217+G204+G198+G192+G184+G171+G161+G153+G144+G130+G122+G106+G82+G76+G63+G55+G29+G24+G17+G14</f>
        <v>44924</v>
      </c>
      <c r="H227" s="166">
        <f>H225+H217+H204+H198+H192+H184+H171+H161+H153+H144+H130+H122+H106+H82+H76+H63+H55+H29+H24+H17+H14</f>
        <v>1744</v>
      </c>
      <c r="I227" s="478">
        <f>I225+I217+I204+I198+I192+I184+I171+I161+I153+I144+I130+I122+I106+I82+I76+I63+I55+I29+I24+I17+I14</f>
        <v>3514.5</v>
      </c>
    </row>
    <row r="228" spans="1:10">
      <c r="A228" s="420"/>
      <c r="B228" s="575"/>
      <c r="C228" s="575"/>
      <c r="D228" s="575"/>
      <c r="E228" s="575"/>
      <c r="F228" s="583"/>
      <c r="G228" s="165"/>
      <c r="H228" s="165"/>
      <c r="I228" s="472"/>
    </row>
    <row r="229" spans="1:10" ht="21">
      <c r="A229" s="408" ph="1"/>
    </row>
    <row r="231" spans="1:10" ht="21">
      <c r="A231" s="408" ph="1"/>
    </row>
    <row r="234" spans="1:10" ht="21">
      <c r="A234" s="408" ph="1"/>
    </row>
    <row r="237" spans="1:10" ht="21">
      <c r="A237" s="408" ph="1"/>
    </row>
    <row r="239" spans="1:10" ht="21">
      <c r="A239" s="408" ph="1"/>
    </row>
    <row r="242" spans="1:1" ht="21">
      <c r="A242" s="408" ph="1"/>
    </row>
    <row r="244" spans="1:1" ht="21">
      <c r="A244" s="408" ph="1"/>
    </row>
    <row r="247" spans="1:1" ht="21">
      <c r="A247" s="408" ph="1"/>
    </row>
    <row r="248" spans="1:1" ht="21">
      <c r="A248" s="408" ph="1"/>
    </row>
    <row r="249" spans="1:1" ht="21">
      <c r="A249" s="408" ph="1"/>
    </row>
    <row r="250" spans="1:1" ht="21">
      <c r="A250" s="408" ph="1"/>
    </row>
    <row r="252" spans="1:1" ht="21">
      <c r="A252" s="408" ph="1"/>
    </row>
    <row r="254" spans="1:1" ht="21">
      <c r="A254" s="408" ph="1"/>
    </row>
    <row r="255" spans="1:1" ht="21">
      <c r="A255" s="408" ph="1"/>
    </row>
    <row r="256" spans="1:1" ht="21">
      <c r="A256" s="408" ph="1"/>
    </row>
    <row r="257" spans="1:1" ht="21">
      <c r="A257" s="408" ph="1"/>
    </row>
    <row r="258" spans="1:1" ht="21">
      <c r="A258" s="408" ph="1"/>
    </row>
    <row r="259" spans="1:1" ht="21">
      <c r="A259" s="408" ph="1"/>
    </row>
    <row r="261" spans="1:1" ht="21">
      <c r="A261" s="408" ph="1"/>
    </row>
    <row r="263" spans="1:1" ht="21">
      <c r="A263" s="408" ph="1"/>
    </row>
    <row r="266" spans="1:1" ht="21">
      <c r="A266" s="408" ph="1"/>
    </row>
    <row r="267" spans="1:1" ht="21">
      <c r="A267" s="408" ph="1"/>
    </row>
    <row r="268" spans="1:1" ht="21">
      <c r="A268" s="408" ph="1"/>
    </row>
    <row r="269" spans="1:1" ht="21">
      <c r="A269" s="408" ph="1"/>
    </row>
    <row r="271" spans="1:1" ht="21">
      <c r="A271" s="408" ph="1"/>
    </row>
    <row r="273" spans="1:1" ht="21">
      <c r="A273" s="408" ph="1"/>
    </row>
    <row r="274" spans="1:1" ht="21">
      <c r="A274" s="408" ph="1"/>
    </row>
    <row r="275" spans="1:1" ht="21">
      <c r="A275" s="408" ph="1"/>
    </row>
    <row r="276" spans="1:1" ht="21">
      <c r="A276" s="408" ph="1"/>
    </row>
    <row r="277" spans="1:1" ht="21">
      <c r="A277" s="408" ph="1"/>
    </row>
    <row r="278" spans="1:1" ht="21">
      <c r="A278" s="408" ph="1"/>
    </row>
    <row r="279" spans="1:1" ht="21">
      <c r="A279" s="408" ph="1"/>
    </row>
    <row r="280" spans="1:1" ht="21">
      <c r="A280" s="408" ph="1"/>
    </row>
    <row r="281" spans="1:1" ht="21">
      <c r="A281" s="408" ph="1"/>
    </row>
    <row r="282" spans="1:1" ht="21">
      <c r="A282" s="408" ph="1"/>
    </row>
    <row r="283" spans="1:1" ht="21">
      <c r="A283" s="408" ph="1"/>
    </row>
    <row r="284" spans="1:1" ht="21">
      <c r="A284" s="408" ph="1"/>
    </row>
    <row r="285" spans="1:1" ht="21">
      <c r="A285" s="408" ph="1"/>
    </row>
    <row r="286" spans="1:1" ht="21">
      <c r="A286" s="408" ph="1"/>
    </row>
    <row r="287" spans="1:1" ht="21">
      <c r="A287" s="408" ph="1"/>
    </row>
    <row r="288" spans="1:1" ht="21">
      <c r="A288" s="408" ph="1"/>
    </row>
    <row r="289" spans="1:1" ht="21">
      <c r="A289" s="408" ph="1"/>
    </row>
    <row r="290" spans="1:1" ht="21">
      <c r="A290" s="408" ph="1"/>
    </row>
    <row r="291" spans="1:1" ht="21">
      <c r="A291" s="408" ph="1"/>
    </row>
    <row r="292" spans="1:1" ht="21">
      <c r="A292" s="408" ph="1"/>
    </row>
    <row r="293" spans="1:1" ht="21">
      <c r="A293" s="408" ph="1"/>
    </row>
    <row r="294" spans="1:1" ht="21">
      <c r="A294" s="408" ph="1"/>
    </row>
    <row r="295" spans="1:1" ht="21">
      <c r="A295" s="408" ph="1"/>
    </row>
    <row r="296" spans="1:1" ht="21">
      <c r="A296" s="408" ph="1"/>
    </row>
    <row r="297" spans="1:1" ht="21">
      <c r="A297" s="408" ph="1"/>
    </row>
    <row r="298" spans="1:1" ht="21">
      <c r="A298" s="408" ph="1"/>
    </row>
    <row r="299" spans="1:1" ht="21">
      <c r="A299" s="408" ph="1"/>
    </row>
    <row r="300" spans="1:1" ht="21">
      <c r="A300" s="408" ph="1"/>
    </row>
    <row r="301" spans="1:1" ht="21">
      <c r="A301" s="408" ph="1"/>
    </row>
    <row r="302" spans="1:1" ht="21">
      <c r="A302" s="408" ph="1"/>
    </row>
    <row r="303" spans="1:1" ht="21">
      <c r="A303" s="408" ph="1"/>
    </row>
    <row r="304" spans="1:1" ht="21">
      <c r="A304" s="408" ph="1"/>
    </row>
    <row r="305" spans="1:1" ht="21">
      <c r="A305" s="408" ph="1"/>
    </row>
    <row r="306" spans="1:1" ht="21">
      <c r="A306" s="408" ph="1"/>
    </row>
    <row r="307" spans="1:1" ht="21">
      <c r="A307" s="408" ph="1"/>
    </row>
    <row r="308" spans="1:1" ht="21">
      <c r="A308" s="408" ph="1"/>
    </row>
    <row r="309" spans="1:1" ht="21">
      <c r="A309" s="408" ph="1"/>
    </row>
    <row r="310" spans="1:1" ht="21">
      <c r="A310" s="408" ph="1"/>
    </row>
    <row r="311" spans="1:1" ht="21">
      <c r="A311" s="408" ph="1"/>
    </row>
    <row r="312" spans="1:1" ht="21">
      <c r="A312" s="408" ph="1"/>
    </row>
    <row r="313" spans="1:1" ht="21">
      <c r="A313" s="408" ph="1"/>
    </row>
    <row r="314" spans="1:1" ht="21">
      <c r="A314" s="408" ph="1"/>
    </row>
    <row r="315" spans="1:1" ht="21">
      <c r="A315" s="408" ph="1"/>
    </row>
    <row r="316" spans="1:1" ht="21">
      <c r="A316" s="408" ph="1"/>
    </row>
    <row r="317" spans="1:1" ht="21">
      <c r="A317" s="408" ph="1"/>
    </row>
    <row r="318" spans="1:1" ht="21">
      <c r="A318" s="408" ph="1"/>
    </row>
    <row r="319" spans="1:1" ht="21">
      <c r="A319" s="408" ph="1"/>
    </row>
    <row r="320" spans="1:1" ht="21">
      <c r="A320" s="408" ph="1"/>
    </row>
    <row r="321" spans="1:1" ht="21">
      <c r="A321" s="408" ph="1"/>
    </row>
    <row r="322" spans="1:1" ht="21">
      <c r="A322" s="408" ph="1"/>
    </row>
    <row r="323" spans="1:1" ht="21">
      <c r="A323" s="408" ph="1"/>
    </row>
    <row r="324" spans="1:1" ht="21">
      <c r="A324" s="408" ph="1"/>
    </row>
    <row r="325" spans="1:1" ht="21">
      <c r="A325" s="408" ph="1"/>
    </row>
    <row r="326" spans="1:1" ht="21">
      <c r="A326" s="408" ph="1"/>
    </row>
    <row r="327" spans="1:1" ht="21">
      <c r="A327" s="408" ph="1"/>
    </row>
    <row r="328" spans="1:1" ht="21">
      <c r="A328" s="408" ph="1"/>
    </row>
    <row r="329" spans="1:1" ht="21">
      <c r="A329" s="408" ph="1"/>
    </row>
    <row r="330" spans="1:1" ht="21">
      <c r="A330" s="408" ph="1"/>
    </row>
    <row r="331" spans="1:1" ht="21">
      <c r="A331" s="408" ph="1"/>
    </row>
    <row r="332" spans="1:1" ht="21">
      <c r="A332" s="408" ph="1"/>
    </row>
    <row r="333" spans="1:1" ht="21">
      <c r="A333" s="408" ph="1"/>
    </row>
    <row r="334" spans="1:1" ht="21">
      <c r="A334" s="408" ph="1"/>
    </row>
  </sheetData>
  <mergeCells count="10">
    <mergeCell ref="H206:I206"/>
    <mergeCell ref="A26:B26"/>
    <mergeCell ref="H78:I78"/>
    <mergeCell ref="H84:I84"/>
    <mergeCell ref="H108:I108"/>
    <mergeCell ref="H124:I124"/>
    <mergeCell ref="H145:I145"/>
    <mergeCell ref="H155:I155"/>
    <mergeCell ref="H173:I173"/>
    <mergeCell ref="H186:I186"/>
  </mergeCells>
  <phoneticPr fontId="4"/>
  <dataValidations count="3">
    <dataValidation imeMode="on" allowBlank="1" showInputMessage="1" showErrorMessage="1" sqref="A24:A1048576 F215 F208:F213 F197:F206 F1:F18 A1:A18 F24:F110 F217:F228 F112:F194"/>
    <dataValidation imeMode="off" allowBlank="1" showInputMessage="1" showErrorMessage="1" sqref="J193:J200 J226:J228 J110:J191 J202:J224 J1:J108 G228:I228 G1:I110 D204:E206 D184:E186 G215:I215 D198:E199 D82:E84 D24:E24 D14:E16 I201:I206 C207:C216 D76:E78 D63:E65 C79:C81 D122:E124 D144:E145 D153:E155 G208:I213 C66:C75 D55:E57 B24:B25 D161:E163 C165:C166 C33:C54 C170 B148:C152 D18:E18 B27:B104 C156:C160 B153:B166 C25:C28 C110:C121 I197:I199 G197:H206 D217:E219 G217:I226 D192:E193 C59:C62 C134:C143 D106:E108 B167:C169 C194:C197 C147 C4:C13 C200:C203 D29:E31 G112:I194 C17 C86:C104 B105:C105 D130:E132 C174:C183 B2:B18 C125:C129 C220:C224 D171:E173 B106:B147 D225:E228 B170:B228 C187:C191"/>
    <dataValidation allowBlank="1" showInputMessage="1" showErrorMessage="1" sqref="A19:B23 D19:F19 C20:C23 F20:F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rstPageNumber="29" fitToHeight="0" orientation="portrait" useFirstPageNumber="1" r:id="rId1"/>
  <headerFooter alignWithMargins="0">
    <oddFooter>&amp;C－&amp;P－</oddFooter>
  </headerFooter>
  <rowBreaks count="7" manualBreakCount="7">
    <brk id="30" max="16383" man="1"/>
    <brk id="56" max="9" man="1"/>
    <brk id="83" max="16383" man="1"/>
    <brk id="106" max="16383" man="1"/>
    <brk id="131" max="9" man="1"/>
    <brk id="162" max="9" man="1"/>
    <brk id="198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0"/>
  <sheetViews>
    <sheetView view="pageBreakPreview" zoomScale="96" zoomScaleNormal="100" zoomScaleSheetLayoutView="96" workbookViewId="0">
      <selection activeCell="M9" sqref="M9"/>
    </sheetView>
  </sheetViews>
  <sheetFormatPr defaultRowHeight="13.5"/>
  <cols>
    <col min="1" max="1" width="18.125" style="5" customWidth="1"/>
    <col min="2" max="2" width="9" style="260" customWidth="1"/>
    <col min="3" max="3" width="18.625" style="260" customWidth="1"/>
    <col min="4" max="5" width="13.875" style="260" customWidth="1"/>
    <col min="6" max="6" width="11" style="261" customWidth="1"/>
    <col min="7" max="9" width="9" style="260"/>
    <col min="10" max="10" width="3.125" style="19" bestFit="1" customWidth="1"/>
    <col min="11" max="16384" width="9" style="6"/>
  </cols>
  <sheetData>
    <row r="1" spans="1:10" ht="25.5" customHeight="1">
      <c r="A1" s="18" t="s">
        <v>2171</v>
      </c>
      <c r="B1" s="407"/>
      <c r="C1" s="407"/>
      <c r="D1" s="407"/>
      <c r="E1" s="407"/>
      <c r="F1" s="411"/>
      <c r="G1" s="407"/>
      <c r="H1" s="407"/>
      <c r="I1" s="407"/>
    </row>
    <row r="2" spans="1:10" ht="25.5" customHeight="1" thickBot="1">
      <c r="A2" s="181" t="s">
        <v>2267</v>
      </c>
      <c r="B2" s="407"/>
      <c r="C2" s="407"/>
      <c r="D2" s="407"/>
      <c r="E2" s="407"/>
      <c r="F2" s="411"/>
      <c r="G2" s="407"/>
      <c r="H2" s="407"/>
      <c r="I2" s="4"/>
      <c r="J2" s="20"/>
    </row>
    <row r="3" spans="1:10" ht="25.5" customHeight="1">
      <c r="A3" s="200" t="s">
        <v>1159</v>
      </c>
      <c r="B3" s="201" t="s">
        <v>1375</v>
      </c>
      <c r="C3" s="201" t="s">
        <v>1320</v>
      </c>
      <c r="D3" s="201" t="s">
        <v>1213</v>
      </c>
      <c r="E3" s="201" t="s">
        <v>1708</v>
      </c>
      <c r="F3" s="201" t="s">
        <v>260</v>
      </c>
      <c r="G3" s="201" t="s">
        <v>873</v>
      </c>
      <c r="H3" s="201" t="s">
        <v>1376</v>
      </c>
      <c r="I3" s="97" t="s">
        <v>640</v>
      </c>
      <c r="J3" s="252"/>
    </row>
    <row r="4" spans="1:10" ht="42.75" customHeight="1">
      <c r="A4" s="270" t="s" ph="1">
        <v>2790</v>
      </c>
      <c r="B4" s="202"/>
      <c r="C4" s="202"/>
      <c r="D4" s="150"/>
      <c r="E4" s="202"/>
      <c r="F4" s="203"/>
      <c r="G4" s="293"/>
      <c r="H4" s="293"/>
      <c r="I4" s="355"/>
      <c r="J4" s="252"/>
    </row>
    <row r="5" spans="1:10" ht="25.5" customHeight="1">
      <c r="A5" s="416" t="s">
        <v>2315</v>
      </c>
      <c r="B5" s="419" t="s">
        <v>2791</v>
      </c>
      <c r="C5" s="419" t="s">
        <v>2316</v>
      </c>
      <c r="D5" s="412" t="s">
        <v>2792</v>
      </c>
      <c r="E5" s="419" t="s">
        <v>2793</v>
      </c>
      <c r="F5" s="433" t="s">
        <v>5322</v>
      </c>
      <c r="G5" s="292">
        <v>169</v>
      </c>
      <c r="H5" s="110">
        <v>8</v>
      </c>
      <c r="I5" s="294">
        <v>15</v>
      </c>
      <c r="J5" s="252"/>
    </row>
    <row r="6" spans="1:10" ht="25.5" customHeight="1" thickBot="1">
      <c r="A6" s="417" t="s">
        <v>2317</v>
      </c>
      <c r="B6" s="415" t="s">
        <v>2791</v>
      </c>
      <c r="C6" s="413" t="s">
        <v>2316</v>
      </c>
      <c r="D6" s="415" t="s">
        <v>2794</v>
      </c>
      <c r="E6" s="415" t="s">
        <v>2795</v>
      </c>
      <c r="F6" s="434" t="s">
        <v>5322</v>
      </c>
      <c r="G6" s="163">
        <v>103</v>
      </c>
      <c r="H6" s="163">
        <v>5</v>
      </c>
      <c r="I6" s="480">
        <v>13.5</v>
      </c>
      <c r="J6" s="252"/>
    </row>
    <row r="7" spans="1:10" ht="25.5" customHeight="1" thickBot="1">
      <c r="A7" s="420"/>
      <c r="B7" s="418"/>
      <c r="C7" s="418"/>
      <c r="D7" s="418"/>
      <c r="E7" s="418"/>
      <c r="F7" s="421"/>
      <c r="G7" s="165"/>
      <c r="H7" s="165"/>
      <c r="I7" s="423"/>
      <c r="J7" s="252"/>
    </row>
    <row r="8" spans="1:10" ht="25.5" customHeight="1" thickBot="1">
      <c r="A8" s="403" t="s">
        <v>1877</v>
      </c>
      <c r="B8" s="404" t="s">
        <v>217</v>
      </c>
      <c r="C8" s="405">
        <v>1</v>
      </c>
      <c r="D8" s="406"/>
      <c r="E8" s="405"/>
      <c r="F8" s="109"/>
      <c r="G8" s="166">
        <f>SUM(G5:G6)</f>
        <v>272</v>
      </c>
      <c r="H8" s="166">
        <f>SUM(H5:H6)</f>
        <v>13</v>
      </c>
      <c r="I8" s="424">
        <f>SUM(I5:I6)</f>
        <v>28.5</v>
      </c>
      <c r="J8" s="252"/>
    </row>
    <row r="9" spans="1:10" s="260" customFormat="1" ht="21">
      <c r="A9" s="5" ph="1"/>
      <c r="F9" s="261"/>
      <c r="J9" s="19"/>
    </row>
    <row r="10" spans="1:10" ht="21">
      <c r="A10" s="5" ph="1"/>
    </row>
    <row r="11" spans="1:10" ht="21">
      <c r="A11" s="5" ph="1"/>
    </row>
    <row r="12" spans="1:10" ht="21">
      <c r="A12" s="5" ph="1"/>
    </row>
    <row r="13" spans="1:10" ht="21">
      <c r="A13" s="5" ph="1"/>
    </row>
    <row r="14" spans="1:10" ht="21">
      <c r="A14" s="5" ph="1"/>
    </row>
    <row r="15" spans="1:10" ht="21">
      <c r="A15" s="5" ph="1"/>
    </row>
    <row r="16" spans="1:10" ht="21">
      <c r="A16" s="5" ph="1"/>
    </row>
    <row r="17" spans="1:1" ht="21">
      <c r="A17" s="5" ph="1"/>
    </row>
    <row r="18" spans="1:1" ht="21">
      <c r="A18" s="5" ph="1"/>
    </row>
    <row r="19" spans="1:1" ht="21">
      <c r="A19" s="5" ph="1"/>
    </row>
    <row r="20" spans="1:1" ht="21">
      <c r="A20" s="5" ph="1"/>
    </row>
    <row r="21" spans="1:1" ht="21">
      <c r="A21" s="5" ph="1"/>
    </row>
    <row r="22" spans="1:1" ht="21">
      <c r="A22" s="5" ph="1"/>
    </row>
    <row r="23" spans="1:1" ht="21">
      <c r="A23" s="5" ph="1"/>
    </row>
    <row r="24" spans="1:1" ht="21">
      <c r="A24" s="5" ph="1"/>
    </row>
    <row r="25" spans="1:1" ht="21">
      <c r="A25" s="5" ph="1"/>
    </row>
    <row r="26" spans="1:1" ht="21">
      <c r="A26" s="5" ph="1"/>
    </row>
    <row r="27" spans="1:1" ht="21">
      <c r="A27" s="5" ph="1"/>
    </row>
    <row r="28" spans="1:1" ht="21">
      <c r="A28" s="5" ph="1"/>
    </row>
    <row r="29" spans="1:1" ht="21">
      <c r="A29" s="5" ph="1"/>
    </row>
    <row r="30" spans="1:1" ht="21">
      <c r="A30" s="5" ph="1"/>
    </row>
    <row r="31" spans="1:1" ht="21">
      <c r="A31" s="5" ph="1"/>
    </row>
    <row r="32" spans="1:1" ht="21">
      <c r="A32" s="5" ph="1"/>
    </row>
    <row r="33" spans="1:1" ht="21">
      <c r="A33" s="5" ph="1"/>
    </row>
    <row r="34" spans="1:1" ht="21">
      <c r="A34" s="5" ph="1"/>
    </row>
    <row r="35" spans="1:1" ht="21">
      <c r="A35" s="5" ph="1"/>
    </row>
    <row r="36" spans="1:1" ht="21">
      <c r="A36" s="5" ph="1"/>
    </row>
    <row r="37" spans="1:1" ht="21">
      <c r="A37" s="5" ph="1"/>
    </row>
    <row r="38" spans="1:1" ht="21">
      <c r="A38" s="5" ph="1"/>
    </row>
    <row r="39" spans="1:1" ht="21">
      <c r="A39" s="5" ph="1"/>
    </row>
    <row r="40" spans="1:1" ht="21">
      <c r="A40" s="5" ph="1"/>
    </row>
    <row r="41" spans="1:1" ht="21">
      <c r="A41" s="5" ph="1"/>
    </row>
    <row r="42" spans="1:1" ht="21">
      <c r="A42" s="5" ph="1"/>
    </row>
    <row r="43" spans="1:1" ht="21">
      <c r="A43" s="5" ph="1"/>
    </row>
    <row r="44" spans="1:1" ht="21">
      <c r="A44" s="5" ph="1"/>
    </row>
    <row r="45" spans="1:1" ht="21">
      <c r="A45" s="5" ph="1"/>
    </row>
    <row r="46" spans="1:1" ht="21">
      <c r="A46" s="5" ph="1"/>
    </row>
    <row r="47" spans="1:1" ht="21">
      <c r="A47" s="5" ph="1"/>
    </row>
    <row r="48" spans="1:1" ht="21">
      <c r="A48" s="5" ph="1"/>
    </row>
    <row r="49" spans="1:1" ht="21">
      <c r="A49" s="5" ph="1"/>
    </row>
    <row r="50" spans="1:1" ht="21">
      <c r="A50" s="5" ph="1"/>
    </row>
    <row r="51" spans="1:1" ht="21">
      <c r="A51" s="5" ph="1"/>
    </row>
    <row r="52" spans="1:1" ht="21">
      <c r="A52" s="5" ph="1"/>
    </row>
    <row r="53" spans="1:1" ht="21">
      <c r="A53" s="5" ph="1"/>
    </row>
    <row r="54" spans="1:1" ht="21">
      <c r="A54" s="5" ph="1"/>
    </row>
    <row r="59" spans="1:1" ht="21">
      <c r="A59" s="5" ph="1"/>
    </row>
    <row r="60" spans="1:1" ht="21">
      <c r="A60" s="5" ph="1"/>
    </row>
    <row r="61" spans="1:1" ht="21">
      <c r="A61" s="5" ph="1"/>
    </row>
    <row r="62" spans="1:1" ht="21">
      <c r="A62" s="5" ph="1"/>
    </row>
    <row r="66" spans="1:1" ht="21">
      <c r="A66" s="5" ph="1"/>
    </row>
    <row r="67" spans="1:1" ht="21">
      <c r="A67" s="5" ph="1"/>
    </row>
    <row r="68" spans="1:1" ht="21">
      <c r="A68" s="5" ph="1"/>
    </row>
    <row r="69" spans="1:1" ht="21">
      <c r="A69" s="5" ph="1"/>
    </row>
    <row r="70" spans="1:1" ht="21">
      <c r="A70" s="5" ph="1"/>
    </row>
    <row r="71" spans="1:1" ht="21">
      <c r="A71" s="5" ph="1"/>
    </row>
    <row r="72" spans="1:1" ht="21">
      <c r="A72" s="5" ph="1"/>
    </row>
    <row r="73" spans="1:1" ht="21">
      <c r="A73" s="5" ph="1"/>
    </row>
    <row r="74" spans="1:1" ht="21">
      <c r="A74" s="5" ph="1"/>
    </row>
    <row r="75" spans="1:1" ht="21">
      <c r="A75" s="5" ph="1"/>
    </row>
    <row r="79" spans="1:1" ht="21">
      <c r="A79" s="5" ph="1"/>
    </row>
    <row r="80" spans="1:1" ht="21">
      <c r="A80" s="5" ph="1"/>
    </row>
    <row r="81" spans="1:1" ht="21">
      <c r="A81" s="5" ph="1"/>
    </row>
    <row r="86" spans="1:1" ht="21">
      <c r="A86" s="5" ph="1"/>
    </row>
    <row r="87" spans="1:1" ht="21">
      <c r="A87" s="5" ph="1"/>
    </row>
    <row r="88" spans="1:1" ht="21">
      <c r="A88" s="5" ph="1"/>
    </row>
    <row r="89" spans="1:1" ht="21">
      <c r="A89" s="5" ph="1"/>
    </row>
    <row r="90" spans="1:1" ht="21">
      <c r="A90" s="5" ph="1"/>
    </row>
    <row r="91" spans="1:1" ht="21">
      <c r="A91" s="5" ph="1"/>
    </row>
    <row r="92" spans="1:1" ht="21">
      <c r="A92" s="5" ph="1"/>
    </row>
    <row r="93" spans="1:1" ht="21">
      <c r="A93" s="5" ph="1"/>
    </row>
    <row r="94" spans="1:1" ht="21">
      <c r="A94" s="5" ph="1"/>
    </row>
    <row r="95" spans="1:1" ht="21">
      <c r="A95" s="5" ph="1"/>
    </row>
    <row r="96" spans="1:1" ht="21">
      <c r="A96" s="5" ph="1"/>
    </row>
    <row r="97" spans="1:1" ht="21">
      <c r="A97" s="5" ph="1"/>
    </row>
    <row r="98" spans="1:1" ht="21">
      <c r="A98" s="5" ph="1"/>
    </row>
    <row r="99" spans="1:1" ht="21">
      <c r="A99" s="5" ph="1"/>
    </row>
    <row r="100" spans="1:1" ht="21">
      <c r="A100" s="5" ph="1"/>
    </row>
    <row r="101" spans="1:1" ht="21">
      <c r="A101" s="5" ph="1"/>
    </row>
    <row r="102" spans="1:1" ht="21">
      <c r="A102" s="5" ph="1"/>
    </row>
    <row r="103" spans="1:1" ht="21">
      <c r="A103" s="5" ph="1"/>
    </row>
    <row r="104" spans="1:1" ht="21">
      <c r="A104" s="5" ph="1"/>
    </row>
    <row r="105" spans="1:1" ht="21">
      <c r="A105" s="5" ph="1"/>
    </row>
    <row r="106" spans="1:1" ht="21">
      <c r="A106" s="5" ph="1"/>
    </row>
    <row r="107" spans="1:1" ht="21">
      <c r="A107" s="5" ph="1"/>
    </row>
    <row r="112" spans="1:1" ht="21">
      <c r="A112" s="5" ph="1"/>
    </row>
    <row r="113" spans="1:1" ht="21">
      <c r="A113" s="5" ph="1"/>
    </row>
    <row r="114" spans="1:1" ht="21">
      <c r="A114" s="5" ph="1"/>
    </row>
    <row r="115" spans="1:1" ht="21">
      <c r="A115" s="5" ph="1"/>
    </row>
    <row r="116" spans="1:1" ht="21">
      <c r="A116" s="5" ph="1"/>
    </row>
    <row r="117" spans="1:1" ht="21">
      <c r="A117" s="5" ph="1"/>
    </row>
    <row r="118" spans="1:1" ht="21">
      <c r="A118" s="5" ph="1"/>
    </row>
    <row r="119" spans="1:1" ht="21">
      <c r="A119" s="5" ph="1"/>
    </row>
    <row r="120" spans="1:1" ht="21">
      <c r="A120" s="5" ph="1"/>
    </row>
    <row r="121" spans="1:1" ht="21">
      <c r="A121" s="5" ph="1"/>
    </row>
    <row r="122" spans="1:1" ht="21">
      <c r="A122" s="5" ph="1"/>
    </row>
    <row r="123" spans="1:1" ht="21">
      <c r="A123" s="5" ph="1"/>
    </row>
    <row r="127" spans="1:1" ht="21">
      <c r="A127" s="5" ph="1"/>
    </row>
    <row r="128" spans="1:1" ht="21">
      <c r="A128" s="5" ph="1"/>
    </row>
    <row r="129" spans="1:1" ht="21">
      <c r="A129" s="5" ph="1"/>
    </row>
    <row r="130" spans="1:1" ht="21">
      <c r="A130" s="5" ph="1"/>
    </row>
    <row r="131" spans="1:1" ht="21">
      <c r="A131" s="5" ph="1"/>
    </row>
    <row r="136" spans="1:1" ht="21">
      <c r="A136" s="5" ph="1"/>
    </row>
    <row r="137" spans="1:1" ht="21">
      <c r="A137" s="5" ph="1"/>
    </row>
    <row r="138" spans="1:1" ht="21">
      <c r="A138" s="5" ph="1"/>
    </row>
    <row r="139" spans="1:1" ht="21">
      <c r="A139" s="5" ph="1"/>
    </row>
    <row r="140" spans="1:1" ht="21">
      <c r="A140" s="5" ph="1"/>
    </row>
    <row r="141" spans="1:1" ht="21">
      <c r="A141" s="5" ph="1"/>
    </row>
    <row r="142" spans="1:1" ht="21">
      <c r="A142" s="5" ph="1"/>
    </row>
    <row r="143" spans="1:1" ht="21">
      <c r="A143" s="5" ph="1"/>
    </row>
    <row r="144" spans="1:1" ht="21">
      <c r="A144" s="5" ph="1"/>
    </row>
    <row r="145" spans="1:1" ht="21">
      <c r="A145" s="5" ph="1"/>
    </row>
    <row r="146" spans="1:1" ht="21">
      <c r="A146" s="5" ph="1"/>
    </row>
    <row r="147" spans="1:1" ht="21">
      <c r="A147" s="5" ph="1"/>
    </row>
    <row r="151" spans="1:1" ht="21">
      <c r="A151" s="5" ph="1"/>
    </row>
    <row r="152" spans="1:1" ht="21">
      <c r="A152" s="5" ph="1"/>
    </row>
    <row r="153" spans="1:1" ht="21">
      <c r="A153" s="5" ph="1"/>
    </row>
    <row r="154" spans="1:1" ht="21">
      <c r="A154" s="5" ph="1"/>
    </row>
    <row r="155" spans="1:1" ht="21">
      <c r="A155" s="5" ph="1"/>
    </row>
    <row r="156" spans="1:1" ht="21">
      <c r="A156" s="5" ph="1"/>
    </row>
    <row r="160" spans="1:1" ht="21">
      <c r="A160" s="5" ph="1"/>
    </row>
    <row r="161" spans="1:1" ht="21">
      <c r="A161" s="5" ph="1"/>
    </row>
    <row r="162" spans="1:1" ht="21">
      <c r="A162" s="5" ph="1"/>
    </row>
    <row r="163" spans="1:1" ht="21">
      <c r="A163" s="5" ph="1"/>
    </row>
    <row r="164" spans="1:1" ht="21">
      <c r="A164" s="5" ph="1"/>
    </row>
    <row r="169" spans="1:1" ht="21">
      <c r="A169" s="5" ph="1"/>
    </row>
    <row r="170" spans="1:1" ht="21">
      <c r="A170" s="5" ph="1"/>
    </row>
    <row r="171" spans="1:1" ht="21">
      <c r="A171" s="5" ph="1"/>
    </row>
    <row r="172" spans="1:1" ht="21">
      <c r="A172" s="5" ph="1"/>
    </row>
    <row r="173" spans="1:1" ht="21">
      <c r="A173" s="5" ph="1"/>
    </row>
    <row r="174" spans="1:1" ht="21">
      <c r="A174" s="5" ph="1"/>
    </row>
    <row r="175" spans="1:1" ht="21">
      <c r="A175" s="5" ph="1"/>
    </row>
    <row r="179" spans="1:6" ht="21">
      <c r="A179" s="5" ph="1"/>
    </row>
    <row r="180" spans="1:6" ht="21">
      <c r="A180" s="5" ph="1"/>
    </row>
    <row r="181" spans="1:6" ht="21">
      <c r="A181" s="5" ph="1"/>
    </row>
    <row r="182" spans="1:6" ht="21">
      <c r="A182" s="5" ph="1"/>
    </row>
    <row r="183" spans="1:6" ht="21">
      <c r="A183" s="5" ph="1"/>
    </row>
    <row r="184" spans="1:6" ht="21">
      <c r="A184" s="5" ph="1"/>
    </row>
    <row r="185" spans="1:6" ht="21">
      <c r="A185" s="5" ph="1"/>
    </row>
    <row r="186" spans="1:6" ht="21">
      <c r="A186" s="5" ph="1"/>
    </row>
    <row r="187" spans="1:6" ht="21">
      <c r="A187" s="5" ph="1"/>
    </row>
    <row r="188" spans="1:6" ht="21">
      <c r="A188" s="5" ph="1"/>
    </row>
    <row r="190" spans="1:6" ht="40.5">
      <c r="A190" s="398" t="s">
        <v>1263</v>
      </c>
      <c r="B190" s="399" t="s">
        <v>1264</v>
      </c>
      <c r="C190" s="400" t="s">
        <v>457</v>
      </c>
      <c r="D190" s="401" t="s">
        <v>4506</v>
      </c>
      <c r="E190" s="400" t="s">
        <v>458</v>
      </c>
      <c r="F190" s="402" t="s">
        <v>2683</v>
      </c>
    </row>
    <row r="192" spans="1:6" ht="21">
      <c r="A192" s="5" ph="1"/>
    </row>
    <row r="193" spans="1:1" ht="21">
      <c r="A193" s="5" ph="1"/>
    </row>
    <row r="194" spans="1:1" ht="21">
      <c r="A194" s="5" ph="1"/>
    </row>
    <row r="195" spans="1:1" ht="21">
      <c r="A195" s="5" ph="1"/>
    </row>
    <row r="196" spans="1:1" ht="21">
      <c r="A196" s="5" ph="1"/>
    </row>
    <row r="199" spans="1:1" ht="21">
      <c r="A199" s="5" ph="1"/>
    </row>
    <row r="200" spans="1:1" ht="21">
      <c r="A200" s="5" ph="1"/>
    </row>
    <row r="201" spans="1:1" ht="21">
      <c r="A201" s="5" ph="1"/>
    </row>
    <row r="202" spans="1:1" ht="21">
      <c r="A202" s="5" ph="1"/>
    </row>
    <row r="206" spans="1:1" ht="21">
      <c r="A206" s="5" ph="1"/>
    </row>
    <row r="207" spans="1:1" ht="21">
      <c r="A207" s="5" ph="1"/>
    </row>
    <row r="208" spans="1:1" ht="21">
      <c r="A208" s="5" ph="1"/>
    </row>
    <row r="209" spans="1:1" ht="21">
      <c r="A209" s="5" ph="1"/>
    </row>
    <row r="213" spans="1:1" ht="21">
      <c r="A213" s="5" ph="1"/>
    </row>
    <row r="214" spans="1:1" ht="21">
      <c r="A214" s="5" ph="1"/>
    </row>
    <row r="215" spans="1:1" ht="21">
      <c r="A215" s="5" ph="1"/>
    </row>
    <row r="216" spans="1:1" ht="21">
      <c r="A216" s="5" ph="1"/>
    </row>
    <row r="217" spans="1:1" ht="21">
      <c r="A217" s="5" ph="1"/>
    </row>
    <row r="218" spans="1:1" ht="21">
      <c r="A218" s="5" ph="1"/>
    </row>
    <row r="219" spans="1:1" ht="21">
      <c r="A219" s="5" ph="1"/>
    </row>
    <row r="220" spans="1:1" ht="21">
      <c r="A220" s="5" ph="1"/>
    </row>
    <row r="221" spans="1:1" ht="21">
      <c r="A221" s="5" ph="1"/>
    </row>
    <row r="222" spans="1:1" ht="21">
      <c r="A222" s="5" ph="1"/>
    </row>
    <row r="226" spans="1:1" ht="21">
      <c r="A226" s="5" ph="1"/>
    </row>
    <row r="227" spans="1:1" ht="21">
      <c r="A227" s="5" ph="1"/>
    </row>
    <row r="228" spans="1:1" ht="21">
      <c r="A228" s="5" ph="1"/>
    </row>
    <row r="229" spans="1:1" ht="21">
      <c r="A229" s="5" ph="1"/>
    </row>
    <row r="230" spans="1:1" ht="21">
      <c r="A230" s="5" ph="1"/>
    </row>
    <row r="234" spans="1:1" ht="21">
      <c r="A234" s="5" ph="1"/>
    </row>
    <row r="237" spans="1:1" ht="21">
      <c r="A237" s="5" ph="1"/>
    </row>
    <row r="239" spans="1:1" ht="21">
      <c r="A239" s="5" ph="1"/>
    </row>
    <row r="242" spans="1:1" ht="21">
      <c r="A242" s="5" ph="1"/>
    </row>
    <row r="245" spans="1:1" ht="21">
      <c r="A245" s="5" ph="1"/>
    </row>
    <row r="247" spans="1:1" ht="21">
      <c r="A247" s="5" ph="1"/>
    </row>
    <row r="250" spans="1:1" ht="21">
      <c r="A250" s="5" ph="1"/>
    </row>
    <row r="252" spans="1:1" ht="21">
      <c r="A252" s="5" ph="1"/>
    </row>
    <row r="255" spans="1:1" ht="21">
      <c r="A255" s="5" ph="1"/>
    </row>
    <row r="256" spans="1:1" ht="21">
      <c r="A256" s="5" ph="1"/>
    </row>
    <row r="257" spans="1:1" ht="21">
      <c r="A257" s="5" ph="1"/>
    </row>
    <row r="258" spans="1:1" ht="21">
      <c r="A258" s="5" ph="1"/>
    </row>
    <row r="260" spans="1:1" ht="21">
      <c r="A260" s="5" ph="1"/>
    </row>
    <row r="262" spans="1:1" ht="21">
      <c r="A262" s="5" ph="1"/>
    </row>
    <row r="263" spans="1:1" ht="21">
      <c r="A263" s="5" ph="1"/>
    </row>
    <row r="264" spans="1:1" ht="21">
      <c r="A264" s="5" ph="1"/>
    </row>
    <row r="265" spans="1:1" ht="21">
      <c r="A265" s="5" ph="1"/>
    </row>
    <row r="266" spans="1:1" ht="21">
      <c r="A266" s="5" ph="1"/>
    </row>
    <row r="267" spans="1:1" ht="21">
      <c r="A267" s="5" ph="1"/>
    </row>
    <row r="269" spans="1:1" ht="21">
      <c r="A269" s="5" ph="1"/>
    </row>
    <row r="271" spans="1:1" ht="21">
      <c r="A271" s="5" ph="1"/>
    </row>
    <row r="274" spans="1:1" ht="21">
      <c r="A274" s="5" ph="1"/>
    </row>
    <row r="275" spans="1:1" ht="21">
      <c r="A275" s="5" ph="1"/>
    </row>
    <row r="276" spans="1:1" ht="21">
      <c r="A276" s="5" ph="1"/>
    </row>
    <row r="277" spans="1:1" ht="21">
      <c r="A277" s="5" ph="1"/>
    </row>
    <row r="279" spans="1:1" ht="21">
      <c r="A279" s="5" ph="1"/>
    </row>
    <row r="281" spans="1:1" ht="21">
      <c r="A281" s="5" ph="1"/>
    </row>
    <row r="282" spans="1:1" ht="21">
      <c r="A282" s="5" ph="1"/>
    </row>
    <row r="283" spans="1:1" ht="21">
      <c r="A283" s="5" ph="1"/>
    </row>
    <row r="284" spans="1:1" ht="21">
      <c r="A284" s="5" ph="1"/>
    </row>
    <row r="285" spans="1:1" ht="21">
      <c r="A285" s="5" ph="1"/>
    </row>
    <row r="286" spans="1:1" ht="21">
      <c r="A286" s="5" ph="1"/>
    </row>
    <row r="287" spans="1:1" ht="21">
      <c r="A287" s="5" ph="1"/>
    </row>
    <row r="288" spans="1:1" ht="21">
      <c r="A288" s="5" ph="1"/>
    </row>
    <row r="289" spans="1:1" ht="21">
      <c r="A289" s="5" ph="1"/>
    </row>
    <row r="290" spans="1:1" ht="21">
      <c r="A290" s="5" ph="1"/>
    </row>
    <row r="291" spans="1:1" ht="21">
      <c r="A291" s="5" ph="1"/>
    </row>
    <row r="292" spans="1:1" ht="21">
      <c r="A292" s="5" ph="1"/>
    </row>
    <row r="293" spans="1:1" ht="21">
      <c r="A293" s="5" ph="1"/>
    </row>
    <row r="294" spans="1:1" ht="21">
      <c r="A294" s="5" ph="1"/>
    </row>
    <row r="295" spans="1:1" ht="21">
      <c r="A295" s="5" ph="1"/>
    </row>
    <row r="296" spans="1:1" ht="21">
      <c r="A296" s="5" ph="1"/>
    </row>
    <row r="297" spans="1:1" ht="21">
      <c r="A297" s="5" ph="1"/>
    </row>
    <row r="298" spans="1:1" ht="21">
      <c r="A298" s="5" ph="1"/>
    </row>
    <row r="299" spans="1:1" ht="21">
      <c r="A299" s="5" ph="1"/>
    </row>
    <row r="300" spans="1:1" ht="21">
      <c r="A300" s="5" ph="1"/>
    </row>
    <row r="301" spans="1:1" ht="21">
      <c r="A301" s="5" ph="1"/>
    </row>
    <row r="302" spans="1:1" ht="21">
      <c r="A302" s="5" ph="1"/>
    </row>
    <row r="303" spans="1:1" ht="21">
      <c r="A303" s="5" ph="1"/>
    </row>
    <row r="304" spans="1:1" ht="21">
      <c r="A304" s="5" ph="1"/>
    </row>
    <row r="305" spans="1:1" ht="21">
      <c r="A305" s="5" ph="1"/>
    </row>
    <row r="306" spans="1:1" ht="21">
      <c r="A306" s="5" ph="1"/>
    </row>
    <row r="307" spans="1:1" ht="21">
      <c r="A307" s="5" ph="1"/>
    </row>
    <row r="308" spans="1:1" ht="21">
      <c r="A308" s="5" ph="1"/>
    </row>
    <row r="309" spans="1:1" ht="21">
      <c r="A309" s="5" ph="1"/>
    </row>
    <row r="310" spans="1:1" ht="21">
      <c r="A310" s="5" ph="1"/>
    </row>
    <row r="311" spans="1:1" ht="21">
      <c r="A311" s="5" ph="1"/>
    </row>
    <row r="312" spans="1:1" ht="21">
      <c r="A312" s="5" ph="1"/>
    </row>
    <row r="313" spans="1:1" ht="21">
      <c r="A313" s="5" ph="1"/>
    </row>
    <row r="314" spans="1:1" ht="21">
      <c r="A314" s="5" ph="1"/>
    </row>
    <row r="315" spans="1:1" ht="21">
      <c r="A315" s="5" ph="1"/>
    </row>
    <row r="316" spans="1:1" ht="21">
      <c r="A316" s="5" ph="1"/>
    </row>
    <row r="317" spans="1:1" ht="21">
      <c r="A317" s="5" ph="1"/>
    </row>
    <row r="318" spans="1:1" ht="21">
      <c r="A318" s="5" ph="1"/>
    </row>
    <row r="319" spans="1:1" ht="21">
      <c r="A319" s="5" ph="1"/>
    </row>
    <row r="320" spans="1:1" ht="21">
      <c r="A320" s="5" ph="1"/>
    </row>
    <row r="321" spans="1:1" ht="21">
      <c r="A321" s="5" ph="1"/>
    </row>
    <row r="322" spans="1:1" ht="21">
      <c r="A322" s="5" ph="1"/>
    </row>
    <row r="323" spans="1:1" ht="21">
      <c r="A323" s="5" ph="1"/>
    </row>
    <row r="324" spans="1:1" ht="21">
      <c r="A324" s="5" ph="1"/>
    </row>
    <row r="325" spans="1:1" ht="21">
      <c r="A325" s="5" ph="1"/>
    </row>
    <row r="326" spans="1:1" ht="21">
      <c r="A326" s="5" ph="1"/>
    </row>
    <row r="327" spans="1:1" ht="21">
      <c r="A327" s="5" ph="1"/>
    </row>
    <row r="328" spans="1:1" ht="21">
      <c r="A328" s="5" ph="1"/>
    </row>
    <row r="329" spans="1:1" ht="21">
      <c r="A329" s="5" ph="1"/>
    </row>
    <row r="330" spans="1:1" ht="21">
      <c r="A330" s="5" ph="1"/>
    </row>
  </sheetData>
  <phoneticPr fontId="4"/>
  <dataValidations count="2">
    <dataValidation imeMode="off" allowBlank="1" showInputMessage="1" showErrorMessage="1" sqref="J1:J8 G9:J9 D190:F190 B190 B2:B9 D6:E9 G1:I3 C4:C6 G7:I7 I4:I5 G4:H6"/>
    <dataValidation imeMode="on" allowBlank="1" showInputMessage="1" showErrorMessage="1" sqref="A1:A189 C190 A191:A1048576 F1:F9"/>
  </dataValidations>
  <hyperlinks>
    <hyperlink ref="F190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37" fitToHeight="0" orientation="portrait" useFirstPageNumber="1" r:id="rId2"/>
  <headerFooter alignWithMargins="0">
    <oddFooter>&amp;C－&amp;P－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47"/>
  <sheetViews>
    <sheetView view="pageBreakPreview" zoomScale="110" zoomScaleNormal="100" zoomScaleSheetLayoutView="110" workbookViewId="0">
      <selection activeCell="M6" sqref="M6"/>
    </sheetView>
  </sheetViews>
  <sheetFormatPr defaultRowHeight="13.5"/>
  <cols>
    <col min="1" max="1" width="14.625" style="408" customWidth="1"/>
    <col min="2" max="2" width="9" style="630"/>
    <col min="3" max="3" width="18.625" style="630" customWidth="1"/>
    <col min="4" max="5" width="13.875" style="630" customWidth="1"/>
    <col min="6" max="6" width="16.875" style="332" customWidth="1"/>
    <col min="7" max="7" width="12" style="630" customWidth="1"/>
    <col min="8" max="10" width="9" style="630"/>
    <col min="11" max="16384" width="9" style="6"/>
  </cols>
  <sheetData>
    <row r="1" spans="1:10" ht="25.5" customHeight="1">
      <c r="A1" s="7" t="s">
        <v>2272</v>
      </c>
    </row>
    <row r="2" spans="1:10" ht="25.5" customHeight="1" thickBot="1">
      <c r="A2" s="414" t="s">
        <v>1444</v>
      </c>
      <c r="B2" s="414" t="s">
        <v>2905</v>
      </c>
      <c r="C2" s="414" t="s">
        <v>486</v>
      </c>
      <c r="J2" s="4"/>
    </row>
    <row r="3" spans="1:10" ht="25.5" customHeight="1">
      <c r="A3" s="200" t="s">
        <v>1159</v>
      </c>
      <c r="B3" s="201" t="s">
        <v>1375</v>
      </c>
      <c r="C3" s="201" t="s">
        <v>1320</v>
      </c>
      <c r="D3" s="201" t="s">
        <v>1213</v>
      </c>
      <c r="E3" s="201" t="s">
        <v>2897</v>
      </c>
      <c r="F3" s="333" t="s">
        <v>2898</v>
      </c>
      <c r="G3" s="201" t="s">
        <v>1225</v>
      </c>
      <c r="H3" s="201" t="s">
        <v>873</v>
      </c>
      <c r="I3" s="201" t="s">
        <v>1376</v>
      </c>
      <c r="J3" s="97" t="s">
        <v>640</v>
      </c>
    </row>
    <row r="4" spans="1:10" ht="25.5" customHeight="1">
      <c r="A4" s="199" t="s" ph="1">
        <v>1445</v>
      </c>
      <c r="B4" s="202" t="s">
        <v>717</v>
      </c>
      <c r="C4" s="202" t="s">
        <v>2145</v>
      </c>
      <c r="D4" s="202" t="s">
        <v>334</v>
      </c>
      <c r="E4" s="202" t="s">
        <v>335</v>
      </c>
      <c r="F4" s="155" t="s">
        <v>3084</v>
      </c>
      <c r="G4" s="585" t="s" ph="1">
        <v>2116</v>
      </c>
      <c r="H4" s="309">
        <v>1037</v>
      </c>
      <c r="I4" s="309">
        <v>26</v>
      </c>
      <c r="J4" s="310">
        <v>77</v>
      </c>
    </row>
    <row r="5" spans="1:10" ht="25.5" customHeight="1">
      <c r="A5" s="416" t="s" ph="1">
        <v>424</v>
      </c>
      <c r="B5" s="607" t="s">
        <v>336</v>
      </c>
      <c r="C5" s="607" t="s">
        <v>1208</v>
      </c>
      <c r="D5" s="607" t="s">
        <v>337</v>
      </c>
      <c r="E5" s="607" t="s">
        <v>338</v>
      </c>
      <c r="F5" s="339" t="s">
        <v>3085</v>
      </c>
      <c r="G5" s="576" t="s" ph="1">
        <v>3086</v>
      </c>
      <c r="H5" s="410">
        <v>832</v>
      </c>
      <c r="I5" s="292">
        <v>21</v>
      </c>
      <c r="J5" s="21">
        <v>51</v>
      </c>
    </row>
    <row r="6" spans="1:10" ht="25.5" customHeight="1">
      <c r="A6" s="416" t="s" ph="1">
        <v>958</v>
      </c>
      <c r="B6" s="607" t="s">
        <v>339</v>
      </c>
      <c r="C6" s="607" t="s">
        <v>1289</v>
      </c>
      <c r="D6" s="607" t="s">
        <v>1527</v>
      </c>
      <c r="E6" s="607" t="s">
        <v>1528</v>
      </c>
      <c r="F6" s="339" t="s">
        <v>3087</v>
      </c>
      <c r="G6" s="576" t="s" ph="1">
        <v>5323</v>
      </c>
      <c r="H6" s="292">
        <v>582</v>
      </c>
      <c r="I6" s="292">
        <v>16</v>
      </c>
      <c r="J6" s="311">
        <v>45</v>
      </c>
    </row>
    <row r="7" spans="1:10" ht="25.5" customHeight="1">
      <c r="A7" s="416" t="s" ph="1">
        <v>959</v>
      </c>
      <c r="B7" s="607" t="s">
        <v>1529</v>
      </c>
      <c r="C7" s="603" t="s">
        <v>1290</v>
      </c>
      <c r="D7" s="607" t="s">
        <v>1530</v>
      </c>
      <c r="E7" s="607" t="s">
        <v>1531</v>
      </c>
      <c r="F7" s="339" t="s">
        <v>3088</v>
      </c>
      <c r="G7" s="576" t="s" ph="1">
        <v>2915</v>
      </c>
      <c r="H7" s="292">
        <v>477</v>
      </c>
      <c r="I7" s="292">
        <v>14</v>
      </c>
      <c r="J7" s="311">
        <v>54</v>
      </c>
    </row>
    <row r="8" spans="1:10" ht="42" customHeight="1">
      <c r="A8" s="64" t="s" ph="1">
        <v>170</v>
      </c>
      <c r="B8" s="607" t="s">
        <v>1532</v>
      </c>
      <c r="C8" s="607" t="s">
        <v>171</v>
      </c>
      <c r="D8" s="578" t="s">
        <v>1533</v>
      </c>
      <c r="E8" s="607" t="s">
        <v>1534</v>
      </c>
      <c r="F8" s="156" t="s">
        <v>947</v>
      </c>
      <c r="G8" s="576" t="s" ph="1">
        <v>5324</v>
      </c>
      <c r="H8" s="292">
        <v>952</v>
      </c>
      <c r="I8" s="292">
        <v>30</v>
      </c>
      <c r="J8" s="311">
        <v>72</v>
      </c>
    </row>
    <row r="9" spans="1:10" ht="25.5" customHeight="1">
      <c r="A9" s="416" t="s" ph="1">
        <v>1246</v>
      </c>
      <c r="B9" s="607" t="s">
        <v>1535</v>
      </c>
      <c r="C9" s="607" t="s">
        <v>405</v>
      </c>
      <c r="D9" s="607" t="s">
        <v>1536</v>
      </c>
      <c r="E9" s="607" t="s">
        <v>311</v>
      </c>
      <c r="F9" s="339" t="s">
        <v>3089</v>
      </c>
      <c r="G9" s="576" t="s" ph="1">
        <v>1941</v>
      </c>
      <c r="H9" s="292">
        <v>950</v>
      </c>
      <c r="I9" s="292">
        <v>24</v>
      </c>
      <c r="J9" s="311">
        <v>60</v>
      </c>
    </row>
    <row r="10" spans="1:10" ht="25.5" customHeight="1">
      <c r="A10" s="416" t="s" ph="1">
        <v>1137</v>
      </c>
      <c r="B10" s="607" t="s">
        <v>312</v>
      </c>
      <c r="C10" s="607" t="s">
        <v>1859</v>
      </c>
      <c r="D10" s="607" t="s">
        <v>1548</v>
      </c>
      <c r="E10" s="607" t="s">
        <v>1549</v>
      </c>
      <c r="F10" s="156" t="s">
        <v>1550</v>
      </c>
      <c r="G10" s="576" t="s" ph="1">
        <v>1939</v>
      </c>
      <c r="H10" s="292">
        <v>993</v>
      </c>
      <c r="I10" s="292">
        <v>25</v>
      </c>
      <c r="J10" s="311">
        <v>60</v>
      </c>
    </row>
    <row r="11" spans="1:10" ht="25.5" customHeight="1">
      <c r="A11" s="416" t="s" ph="1">
        <v>1860</v>
      </c>
      <c r="B11" s="607" t="s">
        <v>1551</v>
      </c>
      <c r="C11" s="607" t="s">
        <v>1144</v>
      </c>
      <c r="D11" s="607" t="s">
        <v>1552</v>
      </c>
      <c r="E11" s="607" t="s">
        <v>1553</v>
      </c>
      <c r="F11" s="156" t="s">
        <v>1755</v>
      </c>
      <c r="G11" s="576" t="s" ph="1">
        <v>1940</v>
      </c>
      <c r="H11" s="292">
        <v>959</v>
      </c>
      <c r="I11" s="292">
        <v>24</v>
      </c>
      <c r="J11" s="311">
        <v>57</v>
      </c>
    </row>
    <row r="12" spans="1:10" ht="25.5" customHeight="1">
      <c r="A12" s="416" t="s" ph="1">
        <v>1861</v>
      </c>
      <c r="B12" s="607" t="s">
        <v>1554</v>
      </c>
      <c r="C12" s="607" t="s">
        <v>1862</v>
      </c>
      <c r="D12" s="607" t="s">
        <v>1555</v>
      </c>
      <c r="E12" s="607" t="s">
        <v>1556</v>
      </c>
      <c r="F12" s="158" t="s">
        <v>1890</v>
      </c>
      <c r="G12" s="576" t="s" ph="1">
        <v>2246</v>
      </c>
      <c r="H12" s="292">
        <v>826</v>
      </c>
      <c r="I12" s="292">
        <v>21</v>
      </c>
      <c r="J12" s="311">
        <v>55</v>
      </c>
    </row>
    <row r="13" spans="1:10" ht="25.5" customHeight="1">
      <c r="A13" s="416" t="s" ph="1">
        <v>1863</v>
      </c>
      <c r="B13" s="607" t="s">
        <v>1891</v>
      </c>
      <c r="C13" s="607" t="s">
        <v>1864</v>
      </c>
      <c r="D13" s="607" t="s">
        <v>36</v>
      </c>
      <c r="E13" s="607" t="s">
        <v>37</v>
      </c>
      <c r="F13" s="339" t="s">
        <v>3090</v>
      </c>
      <c r="G13" s="576" t="s" ph="1">
        <v>2117</v>
      </c>
      <c r="H13" s="292">
        <v>620</v>
      </c>
      <c r="I13" s="292">
        <v>16</v>
      </c>
      <c r="J13" s="311">
        <v>45</v>
      </c>
    </row>
    <row r="14" spans="1:10" ht="25.5" customHeight="1">
      <c r="A14" s="416" t="s" ph="1">
        <v>1865</v>
      </c>
      <c r="B14" s="607" t="s">
        <v>38</v>
      </c>
      <c r="C14" s="607" t="s">
        <v>1028</v>
      </c>
      <c r="D14" s="607" t="s">
        <v>39</v>
      </c>
      <c r="E14" s="607" t="s">
        <v>40</v>
      </c>
      <c r="F14" s="339" t="s">
        <v>3091</v>
      </c>
      <c r="G14" s="576" t="s" ph="1">
        <v>1924</v>
      </c>
      <c r="H14" s="292">
        <v>618</v>
      </c>
      <c r="I14" s="292">
        <v>16</v>
      </c>
      <c r="J14" s="311">
        <v>44</v>
      </c>
    </row>
    <row r="15" spans="1:10" ht="25.5" customHeight="1">
      <c r="A15" s="416" t="s" ph="1">
        <v>726</v>
      </c>
      <c r="B15" s="607" t="s">
        <v>41</v>
      </c>
      <c r="C15" s="607" t="s">
        <v>727</v>
      </c>
      <c r="D15" s="607" t="s">
        <v>823</v>
      </c>
      <c r="E15" s="607" t="s">
        <v>824</v>
      </c>
      <c r="F15" s="156" t="s">
        <v>2899</v>
      </c>
      <c r="G15" s="576" t="s" ph="1">
        <v>2114</v>
      </c>
      <c r="H15" s="292">
        <v>711</v>
      </c>
      <c r="I15" s="292">
        <v>18</v>
      </c>
      <c r="J15" s="311">
        <v>70</v>
      </c>
    </row>
    <row r="16" spans="1:10" ht="37.5" customHeight="1">
      <c r="A16" s="416" t="s" ph="1">
        <v>1514</v>
      </c>
      <c r="B16" s="607" t="s">
        <v>825</v>
      </c>
      <c r="C16" s="607" t="s">
        <v>315</v>
      </c>
      <c r="D16" s="607" t="s">
        <v>826</v>
      </c>
      <c r="E16" s="607" t="s">
        <v>1610</v>
      </c>
      <c r="F16" s="339" t="s">
        <v>3092</v>
      </c>
      <c r="G16" s="576" t="s" ph="1">
        <v>3093</v>
      </c>
      <c r="H16" s="292">
        <v>949</v>
      </c>
      <c r="I16" s="292">
        <v>24</v>
      </c>
      <c r="J16" s="311">
        <v>93</v>
      </c>
    </row>
    <row r="17" spans="1:10" ht="37.5">
      <c r="A17" s="27" t="s" ph="1">
        <v>316</v>
      </c>
      <c r="B17" s="607" t="s">
        <v>853</v>
      </c>
      <c r="C17" s="607" t="s">
        <v>647</v>
      </c>
      <c r="D17" s="607" t="s">
        <v>854</v>
      </c>
      <c r="E17" s="607" t="s">
        <v>855</v>
      </c>
      <c r="F17" s="339" t="s">
        <v>3094</v>
      </c>
      <c r="G17" s="576" t="s" ph="1">
        <v>2900</v>
      </c>
      <c r="H17" s="292">
        <v>670</v>
      </c>
      <c r="I17" s="292">
        <v>17</v>
      </c>
      <c r="J17" s="311">
        <v>75</v>
      </c>
    </row>
    <row r="18" spans="1:10" ht="25.5" customHeight="1">
      <c r="A18" s="416" t="s" ph="1">
        <v>1359</v>
      </c>
      <c r="B18" s="607" t="s">
        <v>856</v>
      </c>
      <c r="C18" s="607" t="s">
        <v>1244</v>
      </c>
      <c r="D18" s="607" t="s">
        <v>857</v>
      </c>
      <c r="E18" s="607" t="s">
        <v>858</v>
      </c>
      <c r="F18" s="339" t="s">
        <v>3095</v>
      </c>
      <c r="G18" s="576" t="s" ph="1">
        <v>2913</v>
      </c>
      <c r="H18" s="292">
        <v>752</v>
      </c>
      <c r="I18" s="292">
        <v>19</v>
      </c>
      <c r="J18" s="311">
        <v>56</v>
      </c>
    </row>
    <row r="19" spans="1:10" ht="25.5" customHeight="1">
      <c r="A19" s="416" t="s" ph="1">
        <v>1245</v>
      </c>
      <c r="B19" s="607" t="s">
        <v>859</v>
      </c>
      <c r="C19" s="607" t="s">
        <v>1726</v>
      </c>
      <c r="D19" s="607" t="s">
        <v>860</v>
      </c>
      <c r="E19" s="607" t="s">
        <v>861</v>
      </c>
      <c r="F19" s="339" t="s">
        <v>3096</v>
      </c>
      <c r="G19" s="576" t="s" ph="1">
        <v>2916</v>
      </c>
      <c r="H19" s="292">
        <v>465</v>
      </c>
      <c r="I19" s="292">
        <v>12</v>
      </c>
      <c r="J19" s="311">
        <v>36</v>
      </c>
    </row>
    <row r="20" spans="1:10" ht="25.5" customHeight="1">
      <c r="A20" s="416" t="s" ph="1">
        <v>406</v>
      </c>
      <c r="B20" s="607" t="s">
        <v>21</v>
      </c>
      <c r="C20" s="607" t="s">
        <v>1174</v>
      </c>
      <c r="D20" s="607" t="s">
        <v>862</v>
      </c>
      <c r="E20" s="607" t="s">
        <v>863</v>
      </c>
      <c r="F20" s="339" t="s">
        <v>3097</v>
      </c>
      <c r="G20" s="576" t="s" ph="1">
        <v>1432</v>
      </c>
      <c r="H20" s="292">
        <v>957</v>
      </c>
      <c r="I20" s="292">
        <v>24</v>
      </c>
      <c r="J20" s="311">
        <v>60</v>
      </c>
    </row>
    <row r="21" spans="1:10" ht="25.5" customHeight="1">
      <c r="A21" s="416" t="s" ph="1">
        <v>1175</v>
      </c>
      <c r="B21" s="607" t="s">
        <v>864</v>
      </c>
      <c r="C21" s="607" t="s">
        <v>964</v>
      </c>
      <c r="D21" s="607" t="s">
        <v>865</v>
      </c>
      <c r="E21" s="607" t="s">
        <v>866</v>
      </c>
      <c r="F21" s="339" t="s">
        <v>3098</v>
      </c>
      <c r="G21" s="576" t="s" ph="1">
        <v>2001</v>
      </c>
      <c r="H21" s="292">
        <v>732</v>
      </c>
      <c r="I21" s="292">
        <v>19</v>
      </c>
      <c r="J21" s="311">
        <v>51</v>
      </c>
    </row>
    <row r="22" spans="1:10" ht="32.25" customHeight="1">
      <c r="A22" s="416" t="s" ph="1">
        <v>755</v>
      </c>
      <c r="B22" s="607" t="s">
        <v>503</v>
      </c>
      <c r="C22" s="607" t="s">
        <v>650</v>
      </c>
      <c r="D22" s="607" t="s">
        <v>1892</v>
      </c>
      <c r="E22" s="607" t="s">
        <v>1893</v>
      </c>
      <c r="F22" s="339" t="s">
        <v>3099</v>
      </c>
      <c r="G22" s="576" t="s" ph="1">
        <v>3100</v>
      </c>
      <c r="H22" s="292">
        <v>402</v>
      </c>
      <c r="I22" s="292">
        <v>12</v>
      </c>
      <c r="J22" s="311">
        <v>36</v>
      </c>
    </row>
    <row r="23" spans="1:10" ht="25.5" customHeight="1">
      <c r="A23" s="416" t="s" ph="1">
        <v>936</v>
      </c>
      <c r="B23" s="607" t="s">
        <v>1407</v>
      </c>
      <c r="C23" s="607" t="s">
        <v>937</v>
      </c>
      <c r="D23" s="607" t="s">
        <v>1408</v>
      </c>
      <c r="E23" s="607" t="s">
        <v>1409</v>
      </c>
      <c r="F23" s="156" t="s">
        <v>1410</v>
      </c>
      <c r="G23" s="576" t="s" ph="1">
        <v>5325</v>
      </c>
      <c r="H23" s="292">
        <v>607</v>
      </c>
      <c r="I23" s="292">
        <v>16</v>
      </c>
      <c r="J23" s="311">
        <v>47</v>
      </c>
    </row>
    <row r="24" spans="1:10" ht="25.5" customHeight="1">
      <c r="A24" s="416" t="s" ph="1">
        <v>1328</v>
      </c>
      <c r="B24" s="607" t="s">
        <v>1411</v>
      </c>
      <c r="C24" s="607" t="s">
        <v>1431</v>
      </c>
      <c r="D24" s="607" t="s">
        <v>1763</v>
      </c>
      <c r="E24" s="607" t="s">
        <v>1764</v>
      </c>
      <c r="F24" s="339" t="s">
        <v>3101</v>
      </c>
      <c r="G24" s="576" t="s" ph="1">
        <v>3102</v>
      </c>
      <c r="H24" s="292">
        <v>454</v>
      </c>
      <c r="I24" s="292">
        <v>12</v>
      </c>
      <c r="J24" s="311">
        <v>40</v>
      </c>
    </row>
    <row r="25" spans="1:10" ht="25.5" customHeight="1">
      <c r="A25" s="416" t="s" ph="1">
        <v>1329</v>
      </c>
      <c r="B25" s="607" t="s">
        <v>1765</v>
      </c>
      <c r="C25" s="607" t="s">
        <v>948</v>
      </c>
      <c r="D25" s="607" t="s">
        <v>3103</v>
      </c>
      <c r="E25" s="607" t="s">
        <v>1766</v>
      </c>
      <c r="F25" s="339" t="s">
        <v>3104</v>
      </c>
      <c r="G25" s="576" t="s" ph="1">
        <v>3105</v>
      </c>
      <c r="H25" s="292">
        <v>713</v>
      </c>
      <c r="I25" s="292">
        <v>20</v>
      </c>
      <c r="J25" s="311">
        <v>52</v>
      </c>
    </row>
    <row r="26" spans="1:10" ht="25.5" customHeight="1">
      <c r="A26" s="351" t="s" ph="1">
        <v>949</v>
      </c>
      <c r="B26" s="352" t="s">
        <v>1447</v>
      </c>
      <c r="C26" s="352" t="s">
        <v>705</v>
      </c>
      <c r="D26" s="352" t="s">
        <v>1448</v>
      </c>
      <c r="E26" s="352" t="s">
        <v>1449</v>
      </c>
      <c r="F26" s="316" t="s">
        <v>3106</v>
      </c>
      <c r="G26" s="576" t="s" ph="1">
        <v>2245</v>
      </c>
      <c r="H26" s="292">
        <v>997</v>
      </c>
      <c r="I26" s="292">
        <v>25</v>
      </c>
      <c r="J26" s="311">
        <v>59</v>
      </c>
    </row>
    <row r="27" spans="1:10" ht="25.5" customHeight="1">
      <c r="A27" s="416" t="s" ph="1">
        <v>706</v>
      </c>
      <c r="B27" s="607" t="s">
        <v>1113</v>
      </c>
      <c r="C27" s="607" t="s">
        <v>707</v>
      </c>
      <c r="D27" s="607" t="s">
        <v>3107</v>
      </c>
      <c r="E27" s="607" t="s">
        <v>1450</v>
      </c>
      <c r="F27" s="156" t="s">
        <v>1451</v>
      </c>
      <c r="G27" s="576" t="s" ph="1">
        <v>5326</v>
      </c>
      <c r="H27" s="292">
        <v>952</v>
      </c>
      <c r="I27" s="292">
        <v>26</v>
      </c>
      <c r="J27" s="311">
        <v>68</v>
      </c>
    </row>
    <row r="28" spans="1:10" ht="25.5" customHeight="1">
      <c r="A28" s="416" t="s" ph="1">
        <v>291</v>
      </c>
      <c r="B28" s="607" t="s">
        <v>1452</v>
      </c>
      <c r="C28" s="607" t="s">
        <v>178</v>
      </c>
      <c r="D28" s="607" t="s">
        <v>1453</v>
      </c>
      <c r="E28" s="607" t="s">
        <v>1454</v>
      </c>
      <c r="F28" s="339" t="s">
        <v>3108</v>
      </c>
      <c r="G28" s="576" t="s" ph="1">
        <v>2251</v>
      </c>
      <c r="H28" s="292">
        <v>946</v>
      </c>
      <c r="I28" s="292">
        <v>26</v>
      </c>
      <c r="J28" s="311">
        <v>69</v>
      </c>
    </row>
    <row r="29" spans="1:10" ht="25.5" customHeight="1">
      <c r="A29" s="416" t="s" ph="1">
        <v>179</v>
      </c>
      <c r="B29" s="607" t="s">
        <v>1114</v>
      </c>
      <c r="C29" s="607" t="s">
        <v>474</v>
      </c>
      <c r="D29" s="607" t="s">
        <v>1455</v>
      </c>
      <c r="E29" s="607" t="s">
        <v>1456</v>
      </c>
      <c r="F29" s="339" t="s">
        <v>3109</v>
      </c>
      <c r="G29" s="576" t="s" ph="1">
        <v>3110</v>
      </c>
      <c r="H29" s="292">
        <v>714</v>
      </c>
      <c r="I29" s="292">
        <v>18</v>
      </c>
      <c r="J29" s="311">
        <v>63</v>
      </c>
    </row>
    <row r="30" spans="1:10" ht="25.5" customHeight="1">
      <c r="A30" s="416" t="s" ph="1">
        <v>475</v>
      </c>
      <c r="B30" s="607" t="s">
        <v>1457</v>
      </c>
      <c r="C30" s="607" t="s">
        <v>476</v>
      </c>
      <c r="D30" s="607" t="s">
        <v>1458</v>
      </c>
      <c r="E30" s="607" t="s">
        <v>1459</v>
      </c>
      <c r="F30" s="339" t="s">
        <v>3111</v>
      </c>
      <c r="G30" s="576" t="s" ph="1">
        <v>5327</v>
      </c>
      <c r="H30" s="292">
        <v>834</v>
      </c>
      <c r="I30" s="292">
        <v>21</v>
      </c>
      <c r="J30" s="311">
        <v>58</v>
      </c>
    </row>
    <row r="31" spans="1:10" ht="25.5" customHeight="1">
      <c r="A31" s="416" t="s" ph="1">
        <v>477</v>
      </c>
      <c r="B31" s="607" t="s">
        <v>1460</v>
      </c>
      <c r="C31" s="607" t="s">
        <v>1149</v>
      </c>
      <c r="D31" s="607" t="s">
        <v>1981</v>
      </c>
      <c r="E31" s="607" t="s">
        <v>1461</v>
      </c>
      <c r="F31" s="339" t="s">
        <v>3112</v>
      </c>
      <c r="G31" s="576" t="s" ph="1">
        <v>3113</v>
      </c>
      <c r="H31" s="292">
        <v>700</v>
      </c>
      <c r="I31" s="292">
        <v>21</v>
      </c>
      <c r="J31" s="311">
        <v>56</v>
      </c>
    </row>
    <row r="32" spans="1:10" ht="25.5" customHeight="1">
      <c r="A32" s="416" t="s" ph="1">
        <v>478</v>
      </c>
      <c r="B32" s="607" t="s">
        <v>1462</v>
      </c>
      <c r="C32" s="607" t="s">
        <v>1150</v>
      </c>
      <c r="D32" s="607" t="s">
        <v>1463</v>
      </c>
      <c r="E32" s="607" t="s">
        <v>1092</v>
      </c>
      <c r="F32" s="339" t="s">
        <v>3114</v>
      </c>
      <c r="G32" s="576" t="s" ph="1">
        <v>5328</v>
      </c>
      <c r="H32" s="292">
        <v>703</v>
      </c>
      <c r="I32" s="292">
        <v>27</v>
      </c>
      <c r="J32" s="311">
        <v>68</v>
      </c>
    </row>
    <row r="33" spans="1:10" ht="25.5" customHeight="1">
      <c r="A33" s="416" t="s" ph="1">
        <v>479</v>
      </c>
      <c r="B33" s="607" t="s">
        <v>1093</v>
      </c>
      <c r="C33" s="607" t="s">
        <v>112</v>
      </c>
      <c r="D33" s="607" t="s">
        <v>1094</v>
      </c>
      <c r="E33" s="607" t="s">
        <v>1095</v>
      </c>
      <c r="F33" s="176" t="s">
        <v>5526</v>
      </c>
      <c r="G33" s="576" t="s" ph="1">
        <v>5329</v>
      </c>
      <c r="H33" s="292">
        <v>291</v>
      </c>
      <c r="I33" s="292">
        <v>9</v>
      </c>
      <c r="J33" s="311">
        <v>30</v>
      </c>
    </row>
    <row r="34" spans="1:10" ht="25.5" customHeight="1">
      <c r="A34" s="416" t="s" ph="1">
        <v>480</v>
      </c>
      <c r="B34" s="607" t="s">
        <v>1096</v>
      </c>
      <c r="C34" s="607" t="s">
        <v>669</v>
      </c>
      <c r="D34" s="607" t="s">
        <v>1097</v>
      </c>
      <c r="E34" s="607" t="s">
        <v>1098</v>
      </c>
      <c r="F34" s="113" t="s">
        <v>3115</v>
      </c>
      <c r="G34" s="576" t="s" ph="1">
        <v>2000</v>
      </c>
      <c r="H34" s="292">
        <v>955</v>
      </c>
      <c r="I34" s="292">
        <v>24</v>
      </c>
      <c r="J34" s="311">
        <v>63</v>
      </c>
    </row>
    <row r="35" spans="1:10" ht="25.5" customHeight="1">
      <c r="A35" s="416" t="s" ph="1">
        <v>670</v>
      </c>
      <c r="B35" s="607" t="s">
        <v>1099</v>
      </c>
      <c r="C35" s="607" t="s">
        <v>1148</v>
      </c>
      <c r="D35" s="607" t="s">
        <v>1100</v>
      </c>
      <c r="E35" s="607" t="s">
        <v>1101</v>
      </c>
      <c r="F35" s="187" t="s">
        <v>14</v>
      </c>
      <c r="G35" s="576" t="s" ph="1">
        <v>2902</v>
      </c>
      <c r="H35" s="292">
        <v>702</v>
      </c>
      <c r="I35" s="292">
        <v>18</v>
      </c>
      <c r="J35" s="311">
        <v>65</v>
      </c>
    </row>
    <row r="36" spans="1:10" ht="34.5" customHeight="1" thickBot="1">
      <c r="A36" s="417" t="s" ph="1">
        <v>2</v>
      </c>
      <c r="B36" s="413" t="s">
        <v>1102</v>
      </c>
      <c r="C36" s="413" t="s">
        <v>377</v>
      </c>
      <c r="D36" s="413" t="s">
        <v>1103</v>
      </c>
      <c r="E36" s="413" t="s">
        <v>1104</v>
      </c>
      <c r="F36" s="377" t="s">
        <v>3116</v>
      </c>
      <c r="G36" s="353" t="s" ph="1">
        <v>3117</v>
      </c>
      <c r="H36" s="163">
        <v>539</v>
      </c>
      <c r="I36" s="163">
        <v>15</v>
      </c>
      <c r="J36" s="164">
        <v>50</v>
      </c>
    </row>
    <row r="37" spans="1:10" ht="25.5" customHeight="1" thickBot="1">
      <c r="A37" s="56"/>
      <c r="B37" s="55"/>
      <c r="C37" s="55"/>
      <c r="D37" s="55"/>
      <c r="E37" s="55"/>
      <c r="F37" s="114"/>
      <c r="G37" s="55"/>
      <c r="H37" s="168"/>
      <c r="I37" s="722" t="s">
        <v>378</v>
      </c>
      <c r="J37" s="722"/>
    </row>
    <row r="38" spans="1:10" ht="25.5" customHeight="1">
      <c r="A38" s="200" t="s">
        <v>1159</v>
      </c>
      <c r="B38" s="201" t="s">
        <v>1375</v>
      </c>
      <c r="C38" s="201" t="s">
        <v>1320</v>
      </c>
      <c r="D38" s="201" t="s">
        <v>1213</v>
      </c>
      <c r="E38" s="201" t="s">
        <v>2897</v>
      </c>
      <c r="F38" s="28" t="s">
        <v>2898</v>
      </c>
      <c r="G38" s="201" t="s">
        <v>1225</v>
      </c>
      <c r="H38" s="201" t="s">
        <v>873</v>
      </c>
      <c r="I38" s="201" t="s">
        <v>1376</v>
      </c>
      <c r="J38" s="97" t="s">
        <v>640</v>
      </c>
    </row>
    <row r="39" spans="1:10" ht="25.5" customHeight="1">
      <c r="A39" s="199" t="s" ph="1">
        <v>379</v>
      </c>
      <c r="B39" s="202" t="s">
        <v>1049</v>
      </c>
      <c r="C39" s="202" t="s">
        <v>1133</v>
      </c>
      <c r="D39" s="202" t="s">
        <v>1050</v>
      </c>
      <c r="E39" s="202" t="s">
        <v>1051</v>
      </c>
      <c r="F39" s="157" t="s">
        <v>3118</v>
      </c>
      <c r="G39" s="585" t="s" ph="1">
        <v>2906</v>
      </c>
      <c r="H39" s="309">
        <v>235</v>
      </c>
      <c r="I39" s="309">
        <v>9</v>
      </c>
      <c r="J39" s="310">
        <v>27</v>
      </c>
    </row>
    <row r="40" spans="1:10" ht="25.5" customHeight="1">
      <c r="A40" s="416" t="s" ph="1">
        <v>1314</v>
      </c>
      <c r="B40" s="607" t="s">
        <v>1052</v>
      </c>
      <c r="C40" s="607" t="s">
        <v>380</v>
      </c>
      <c r="D40" s="607" t="s">
        <v>1053</v>
      </c>
      <c r="E40" s="607" t="s">
        <v>1054</v>
      </c>
      <c r="F40" s="339" t="s">
        <v>3119</v>
      </c>
      <c r="G40" s="576" t="s" ph="1">
        <v>2770</v>
      </c>
      <c r="H40" s="292">
        <v>600</v>
      </c>
      <c r="I40" s="292">
        <v>16</v>
      </c>
      <c r="J40" s="311">
        <v>54</v>
      </c>
    </row>
    <row r="41" spans="1:10" ht="25.5" customHeight="1">
      <c r="A41" s="416" t="s" ph="1">
        <v>382</v>
      </c>
      <c r="B41" s="607" t="s">
        <v>971</v>
      </c>
      <c r="C41" s="607" t="s">
        <v>383</v>
      </c>
      <c r="D41" s="607" t="s">
        <v>972</v>
      </c>
      <c r="E41" s="607" t="s">
        <v>973</v>
      </c>
      <c r="F41" s="339" t="s">
        <v>3120</v>
      </c>
      <c r="G41" s="576" t="s" ph="1">
        <v>5330</v>
      </c>
      <c r="H41" s="292">
        <v>170</v>
      </c>
      <c r="I41" s="292">
        <v>9</v>
      </c>
      <c r="J41" s="311">
        <v>35</v>
      </c>
    </row>
    <row r="42" spans="1:10" ht="25.5" customHeight="1">
      <c r="A42" s="416" t="s" ph="1">
        <v>1019</v>
      </c>
      <c r="B42" s="607" t="s">
        <v>974</v>
      </c>
      <c r="C42" s="607" t="s">
        <v>1020</v>
      </c>
      <c r="D42" s="607" t="s">
        <v>1420</v>
      </c>
      <c r="E42" s="607" t="s">
        <v>1421</v>
      </c>
      <c r="F42" s="339" t="s">
        <v>3121</v>
      </c>
      <c r="G42" s="576" t="s" ph="1">
        <v>2914</v>
      </c>
      <c r="H42" s="292">
        <v>714</v>
      </c>
      <c r="I42" s="292">
        <v>18</v>
      </c>
      <c r="J42" s="311">
        <v>46</v>
      </c>
    </row>
    <row r="43" spans="1:10" ht="25.5" customHeight="1">
      <c r="A43" s="416" t="s" ph="1">
        <v>70</v>
      </c>
      <c r="B43" s="607" t="s">
        <v>1422</v>
      </c>
      <c r="C43" s="607" t="s">
        <v>487</v>
      </c>
      <c r="D43" s="607" t="s">
        <v>1423</v>
      </c>
      <c r="E43" s="607" t="s">
        <v>1801</v>
      </c>
      <c r="F43" s="339" t="s">
        <v>3122</v>
      </c>
      <c r="G43" s="576" t="s" ph="1">
        <v>2248</v>
      </c>
      <c r="H43" s="292">
        <v>877</v>
      </c>
      <c r="I43" s="292">
        <v>22</v>
      </c>
      <c r="J43" s="311">
        <v>57</v>
      </c>
    </row>
    <row r="44" spans="1:10" ht="25.5" customHeight="1">
      <c r="A44" s="416" t="s" ph="1">
        <v>749</v>
      </c>
      <c r="B44" s="607" t="s">
        <v>1802</v>
      </c>
      <c r="C44" s="607" t="s">
        <v>750</v>
      </c>
      <c r="D44" s="607" t="s">
        <v>1803</v>
      </c>
      <c r="E44" s="607" t="s">
        <v>1804</v>
      </c>
      <c r="F44" s="339" t="s">
        <v>3123</v>
      </c>
      <c r="G44" s="576" t="s" ph="1">
        <v>3124</v>
      </c>
      <c r="H44" s="292">
        <v>473</v>
      </c>
      <c r="I44" s="292">
        <v>12</v>
      </c>
      <c r="J44" s="311">
        <v>46</v>
      </c>
    </row>
    <row r="45" spans="1:10" ht="25.5" customHeight="1">
      <c r="A45" s="27" t="s" ph="1">
        <v>751</v>
      </c>
      <c r="B45" s="607" t="s">
        <v>874</v>
      </c>
      <c r="C45" s="607" t="s">
        <v>15</v>
      </c>
      <c r="D45" s="607" t="s">
        <v>1805</v>
      </c>
      <c r="E45" s="607" t="s">
        <v>1806</v>
      </c>
      <c r="F45" s="115" t="s">
        <v>5527</v>
      </c>
      <c r="G45" s="576" t="s" ph="1">
        <v>3125</v>
      </c>
      <c r="H45" s="292">
        <v>593</v>
      </c>
      <c r="I45" s="292">
        <v>15</v>
      </c>
      <c r="J45" s="311">
        <v>47</v>
      </c>
    </row>
    <row r="46" spans="1:10" ht="26.25" customHeight="1">
      <c r="A46" s="416" t="s" ph="1">
        <v>623</v>
      </c>
      <c r="B46" s="607" t="s">
        <v>1807</v>
      </c>
      <c r="C46" s="607" t="s">
        <v>1637</v>
      </c>
      <c r="D46" s="607" t="s">
        <v>1808</v>
      </c>
      <c r="E46" s="607" t="s">
        <v>1809</v>
      </c>
      <c r="F46" s="339" t="s">
        <v>3126</v>
      </c>
      <c r="G46" s="576" t="s" ph="1">
        <v>5331</v>
      </c>
      <c r="H46" s="292">
        <v>489</v>
      </c>
      <c r="I46" s="292">
        <v>13</v>
      </c>
      <c r="J46" s="311">
        <v>51</v>
      </c>
    </row>
    <row r="47" spans="1:10" ht="49.5" customHeight="1">
      <c r="A47" s="482" t="s" ph="1">
        <v>5482</v>
      </c>
      <c r="B47" s="607" t="s">
        <v>1810</v>
      </c>
      <c r="C47" s="607" t="s">
        <v>1638</v>
      </c>
      <c r="D47" s="607" t="s">
        <v>1811</v>
      </c>
      <c r="E47" s="607" t="s">
        <v>1812</v>
      </c>
      <c r="F47" s="339" t="s">
        <v>3127</v>
      </c>
      <c r="G47" s="576" t="s" ph="1">
        <v>3128</v>
      </c>
      <c r="H47" s="292">
        <v>40</v>
      </c>
      <c r="I47" s="292">
        <v>3</v>
      </c>
      <c r="J47" s="311">
        <v>16</v>
      </c>
    </row>
    <row r="48" spans="1:10" ht="51" customHeight="1">
      <c r="A48" s="96" t="s" ph="1">
        <v>5533</v>
      </c>
      <c r="B48" s="607" t="s">
        <v>1813</v>
      </c>
      <c r="C48" s="607" t="s">
        <v>624</v>
      </c>
      <c r="D48" s="607" t="s">
        <v>1814</v>
      </c>
      <c r="E48" s="607" t="s">
        <v>1815</v>
      </c>
      <c r="F48" s="339" t="s">
        <v>3129</v>
      </c>
      <c r="G48" s="576" t="s" ph="1">
        <v>3128</v>
      </c>
      <c r="H48" s="292">
        <v>141</v>
      </c>
      <c r="I48" s="292">
        <v>6</v>
      </c>
      <c r="J48" s="311">
        <v>18</v>
      </c>
    </row>
    <row r="49" spans="1:11" ht="27.75" customHeight="1">
      <c r="A49" s="416" t="s" ph="1">
        <v>1894</v>
      </c>
      <c r="B49" s="607" t="s">
        <v>1816</v>
      </c>
      <c r="C49" s="607" t="s">
        <v>357</v>
      </c>
      <c r="D49" s="607" t="s">
        <v>1817</v>
      </c>
      <c r="E49" s="607" t="s">
        <v>125</v>
      </c>
      <c r="F49" s="339" t="s">
        <v>3130</v>
      </c>
      <c r="G49" s="576" t="s" ph="1">
        <v>3131</v>
      </c>
      <c r="H49" s="292">
        <v>174</v>
      </c>
      <c r="I49" s="292">
        <v>6</v>
      </c>
      <c r="J49" s="311">
        <v>28</v>
      </c>
    </row>
    <row r="50" spans="1:11" ht="27.75" customHeight="1">
      <c r="A50" s="416" t="s" ph="1">
        <v>1913</v>
      </c>
      <c r="B50" s="607" t="s">
        <v>126</v>
      </c>
      <c r="C50" s="607" t="s">
        <v>1700</v>
      </c>
      <c r="D50" s="607" t="s">
        <v>127</v>
      </c>
      <c r="E50" s="607" t="s">
        <v>128</v>
      </c>
      <c r="F50" s="339" t="s">
        <v>3132</v>
      </c>
      <c r="G50" s="576" t="s" ph="1">
        <v>5332</v>
      </c>
      <c r="H50" s="292">
        <v>283</v>
      </c>
      <c r="I50" s="292">
        <v>8</v>
      </c>
      <c r="J50" s="311">
        <v>27</v>
      </c>
    </row>
    <row r="51" spans="1:11" ht="27.75" customHeight="1">
      <c r="A51" s="416" t="s" ph="1">
        <v>1914</v>
      </c>
      <c r="B51" s="607" t="s">
        <v>129</v>
      </c>
      <c r="C51" s="607" t="s">
        <v>1701</v>
      </c>
      <c r="D51" s="607" t="s">
        <v>130</v>
      </c>
      <c r="E51" s="607" t="s">
        <v>131</v>
      </c>
      <c r="F51" s="378" t="s">
        <v>3133</v>
      </c>
      <c r="G51" s="307" t="s" ph="1">
        <v>3134</v>
      </c>
      <c r="H51" s="292">
        <v>197</v>
      </c>
      <c r="I51" s="292">
        <v>6</v>
      </c>
      <c r="J51" s="311">
        <v>35</v>
      </c>
    </row>
    <row r="52" spans="1:11" ht="27.75" customHeight="1">
      <c r="A52" s="416" t="s" ph="1">
        <v>884</v>
      </c>
      <c r="B52" s="607" t="s">
        <v>1653</v>
      </c>
      <c r="C52" s="607" t="s">
        <v>1172</v>
      </c>
      <c r="D52" s="607" t="s">
        <v>5026</v>
      </c>
      <c r="E52" s="607" t="s">
        <v>1600</v>
      </c>
      <c r="F52" s="339" t="s">
        <v>3135</v>
      </c>
      <c r="G52" s="576" t="s" ph="1">
        <v>5333</v>
      </c>
      <c r="H52" s="292">
        <v>819</v>
      </c>
      <c r="I52" s="292">
        <v>21</v>
      </c>
      <c r="J52" s="311">
        <v>55</v>
      </c>
    </row>
    <row r="53" spans="1:11" ht="27.75" customHeight="1">
      <c r="A53" s="27" t="s" ph="1">
        <v>1635</v>
      </c>
      <c r="B53" s="607" t="s">
        <v>1603</v>
      </c>
      <c r="C53" s="607" t="s">
        <v>1254</v>
      </c>
      <c r="D53" s="607" t="s">
        <v>1604</v>
      </c>
      <c r="E53" s="607" t="s">
        <v>1605</v>
      </c>
      <c r="F53" s="339" t="s">
        <v>3136</v>
      </c>
      <c r="G53" s="576" t="s" ph="1">
        <v>3137</v>
      </c>
      <c r="H53" s="292">
        <v>232</v>
      </c>
      <c r="I53" s="292">
        <v>9</v>
      </c>
      <c r="J53" s="311">
        <v>33</v>
      </c>
    </row>
    <row r="54" spans="1:11" ht="27.75" customHeight="1">
      <c r="A54" s="27" t="s" ph="1">
        <v>822</v>
      </c>
      <c r="B54" s="607" t="s">
        <v>1601</v>
      </c>
      <c r="C54" s="607" t="s">
        <v>838</v>
      </c>
      <c r="D54" s="607" t="s">
        <v>1606</v>
      </c>
      <c r="E54" s="607" t="s">
        <v>1602</v>
      </c>
      <c r="F54" s="339" t="s">
        <v>3138</v>
      </c>
      <c r="G54" s="576" t="s" ph="1">
        <v>3139</v>
      </c>
      <c r="H54" s="292">
        <v>806</v>
      </c>
      <c r="I54" s="292">
        <v>21</v>
      </c>
      <c r="J54" s="311">
        <v>101</v>
      </c>
    </row>
    <row r="55" spans="1:11" ht="27.75" customHeight="1">
      <c r="A55" s="416" t="s" ph="1">
        <v>1333</v>
      </c>
      <c r="B55" s="607" t="s">
        <v>1294</v>
      </c>
      <c r="C55" s="607" t="s">
        <v>802</v>
      </c>
      <c r="D55" s="607" t="s">
        <v>1295</v>
      </c>
      <c r="E55" s="607" t="s">
        <v>1296</v>
      </c>
      <c r="F55" s="339" t="s">
        <v>3140</v>
      </c>
      <c r="G55" s="576" t="s" ph="1">
        <v>5027</v>
      </c>
      <c r="H55" s="292">
        <v>554</v>
      </c>
      <c r="I55" s="292">
        <v>14</v>
      </c>
      <c r="J55" s="311">
        <v>47</v>
      </c>
    </row>
    <row r="56" spans="1:11" ht="27.75" customHeight="1">
      <c r="A56" s="416" t="s" ph="1">
        <v>2118</v>
      </c>
      <c r="B56" s="607" t="s">
        <v>1297</v>
      </c>
      <c r="C56" s="607" t="s">
        <v>5344</v>
      </c>
      <c r="D56" s="607" t="s">
        <v>1298</v>
      </c>
      <c r="E56" s="607" t="s">
        <v>1299</v>
      </c>
      <c r="F56" s="338" t="s">
        <v>3141</v>
      </c>
      <c r="G56" s="576" t="s" ph="1">
        <v>2901</v>
      </c>
      <c r="H56" s="292">
        <v>822</v>
      </c>
      <c r="I56" s="292">
        <v>21</v>
      </c>
      <c r="J56" s="311">
        <v>63</v>
      </c>
    </row>
    <row r="57" spans="1:11" ht="27.75" customHeight="1">
      <c r="A57" s="416" t="s" ph="1">
        <v>1879</v>
      </c>
      <c r="B57" s="607" t="s">
        <v>1300</v>
      </c>
      <c r="C57" s="607" t="s">
        <v>1880</v>
      </c>
      <c r="D57" s="607" t="s">
        <v>1301</v>
      </c>
      <c r="E57" s="607" t="s">
        <v>1302</v>
      </c>
      <c r="F57" s="339" t="s">
        <v>3142</v>
      </c>
      <c r="G57" s="576" t="s" ph="1">
        <v>2249</v>
      </c>
      <c r="H57" s="292">
        <v>470</v>
      </c>
      <c r="I57" s="292">
        <v>16</v>
      </c>
      <c r="J57" s="311">
        <v>54</v>
      </c>
    </row>
    <row r="58" spans="1:11" ht="27.75" customHeight="1">
      <c r="A58" s="416" t="s" ph="1">
        <v>118</v>
      </c>
      <c r="B58" s="607" t="s">
        <v>1303</v>
      </c>
      <c r="C58" s="607" t="s">
        <v>119</v>
      </c>
      <c r="D58" s="607" t="s">
        <v>1304</v>
      </c>
      <c r="E58" s="607" t="s">
        <v>1620</v>
      </c>
      <c r="F58" s="339" t="s">
        <v>3143</v>
      </c>
      <c r="G58" s="576" t="s" ph="1">
        <v>5334</v>
      </c>
      <c r="H58" s="292">
        <v>545</v>
      </c>
      <c r="I58" s="292">
        <v>14</v>
      </c>
      <c r="J58" s="311">
        <v>39</v>
      </c>
    </row>
    <row r="59" spans="1:11" ht="27.75" customHeight="1">
      <c r="A59" s="204" t="s" ph="1">
        <v>120</v>
      </c>
      <c r="B59" s="205" t="s">
        <v>1621</v>
      </c>
      <c r="C59" s="205" t="s">
        <v>121</v>
      </c>
      <c r="D59" s="205" t="s">
        <v>1622</v>
      </c>
      <c r="E59" s="205" t="s">
        <v>1623</v>
      </c>
      <c r="F59" s="339" t="s">
        <v>3144</v>
      </c>
      <c r="G59" s="437" t="s" ph="1">
        <v>3145</v>
      </c>
      <c r="H59" s="312">
        <v>193</v>
      </c>
      <c r="I59" s="312">
        <v>7</v>
      </c>
      <c r="J59" s="313">
        <v>29</v>
      </c>
    </row>
    <row r="60" spans="1:11" ht="25.5" customHeight="1" thickBot="1">
      <c r="A60" s="417" t="s">
        <v>1870</v>
      </c>
      <c r="B60" s="415"/>
      <c r="C60" s="415"/>
      <c r="D60" s="415"/>
      <c r="E60" s="415"/>
      <c r="F60" s="337"/>
      <c r="G60" s="353"/>
      <c r="H60" s="163">
        <f>SUM(H4:H59)</f>
        <v>34018</v>
      </c>
      <c r="I60" s="163">
        <f>SUM(I4:I59)</f>
        <v>922</v>
      </c>
      <c r="J60" s="164">
        <f>SUM(J4:J59)</f>
        <v>2793</v>
      </c>
      <c r="K60" s="320"/>
    </row>
    <row r="61" spans="1:11" ht="23.25" customHeight="1">
      <c r="A61" s="723" t="s">
        <v>2252</v>
      </c>
      <c r="B61" s="723"/>
      <c r="C61" s="723"/>
      <c r="D61" s="723"/>
      <c r="E61" s="723"/>
      <c r="F61" s="723"/>
      <c r="G61" s="723"/>
      <c r="H61" s="723"/>
      <c r="I61" s="723"/>
      <c r="J61" s="723"/>
    </row>
    <row r="62" spans="1:11" ht="30.95" customHeight="1" thickBot="1">
      <c r="A62" s="414" t="s">
        <v>2907</v>
      </c>
      <c r="I62" s="722" t="s">
        <v>378</v>
      </c>
      <c r="J62" s="722"/>
    </row>
    <row r="63" spans="1:11" ht="30.95" customHeight="1">
      <c r="A63" s="200" t="s">
        <v>1159</v>
      </c>
      <c r="B63" s="201" t="s">
        <v>1375</v>
      </c>
      <c r="C63" s="201" t="s">
        <v>1320</v>
      </c>
      <c r="D63" s="201" t="s">
        <v>1213</v>
      </c>
      <c r="E63" s="201" t="s">
        <v>2908</v>
      </c>
      <c r="F63" s="333" t="s">
        <v>2904</v>
      </c>
      <c r="G63" s="201" t="s">
        <v>1225</v>
      </c>
      <c r="H63" s="201" t="s">
        <v>873</v>
      </c>
      <c r="I63" s="201" t="s">
        <v>1376</v>
      </c>
      <c r="J63" s="97" t="s">
        <v>640</v>
      </c>
    </row>
    <row r="64" spans="1:11" ht="28.5" customHeight="1">
      <c r="A64" s="199" t="s" ph="1">
        <v>1445</v>
      </c>
      <c r="B64" s="202" t="s">
        <v>2802</v>
      </c>
      <c r="C64" s="202" t="s">
        <v>2145</v>
      </c>
      <c r="D64" s="202" t="s">
        <v>3146</v>
      </c>
      <c r="E64" s="202" t="s">
        <v>3147</v>
      </c>
      <c r="F64" s="119" t="s">
        <v>1523</v>
      </c>
      <c r="G64" s="150" t="s" ph="1">
        <v>2116</v>
      </c>
      <c r="H64" s="148">
        <v>75</v>
      </c>
      <c r="I64" s="148">
        <v>2</v>
      </c>
      <c r="J64" s="326" t="s">
        <v>1658</v>
      </c>
    </row>
    <row r="65" spans="1:10" ht="28.5" customHeight="1">
      <c r="A65" s="416" t="s" ph="1">
        <v>1514</v>
      </c>
      <c r="B65" s="607" t="s">
        <v>825</v>
      </c>
      <c r="C65" s="607" t="s">
        <v>315</v>
      </c>
      <c r="D65" s="607" t="s">
        <v>826</v>
      </c>
      <c r="E65" s="607" t="s">
        <v>1610</v>
      </c>
      <c r="F65" s="379" t="s">
        <v>3148</v>
      </c>
      <c r="G65" s="578" t="s" ph="1">
        <v>3093</v>
      </c>
      <c r="H65" s="615">
        <v>35</v>
      </c>
      <c r="I65" s="615">
        <v>2</v>
      </c>
      <c r="J65" s="327" t="s">
        <v>1658</v>
      </c>
    </row>
    <row r="66" spans="1:10" ht="28.5" customHeight="1">
      <c r="A66" s="204" t="s" ph="1">
        <v>1914</v>
      </c>
      <c r="B66" s="205" t="s">
        <v>3149</v>
      </c>
      <c r="C66" s="205" t="s">
        <v>872</v>
      </c>
      <c r="D66" s="205" t="s">
        <v>3150</v>
      </c>
      <c r="E66" s="205" t="s">
        <v>3151</v>
      </c>
      <c r="F66" s="380" t="s">
        <v>3152</v>
      </c>
      <c r="G66" s="436" t="s" ph="1">
        <v>3134</v>
      </c>
      <c r="H66" s="146">
        <v>17</v>
      </c>
      <c r="I66" s="146">
        <v>4</v>
      </c>
      <c r="J66" s="328" t="s">
        <v>1658</v>
      </c>
    </row>
    <row r="67" spans="1:10" ht="18.75" customHeight="1" thickBot="1">
      <c r="A67" s="417" t="s">
        <v>1870</v>
      </c>
      <c r="B67" s="415"/>
      <c r="C67" s="415"/>
      <c r="D67" s="415"/>
      <c r="E67" s="415"/>
      <c r="F67" s="287"/>
      <c r="G67" s="415"/>
      <c r="H67" s="163">
        <f>SUM(H64:H66)</f>
        <v>127</v>
      </c>
      <c r="I67" s="163">
        <f>SUM(I64:I66)</f>
        <v>8</v>
      </c>
      <c r="J67" s="329" t="s">
        <v>3153</v>
      </c>
    </row>
    <row r="68" spans="1:10" ht="30.95" customHeight="1">
      <c r="A68" s="420"/>
      <c r="B68" s="575"/>
      <c r="C68" s="575"/>
      <c r="D68" s="575"/>
      <c r="E68" s="575"/>
      <c r="F68" s="334"/>
      <c r="G68" s="575"/>
      <c r="H68" s="165"/>
      <c r="I68" s="165"/>
      <c r="J68" s="165"/>
    </row>
    <row r="69" spans="1:10" ht="30.95" customHeight="1" thickBot="1">
      <c r="A69" s="414" t="s">
        <v>1951</v>
      </c>
    </row>
    <row r="70" spans="1:10" s="134" customFormat="1" ht="29.1" customHeight="1">
      <c r="A70" s="200" t="s">
        <v>1159</v>
      </c>
      <c r="B70" s="201" t="s">
        <v>1375</v>
      </c>
      <c r="C70" s="201" t="s">
        <v>1320</v>
      </c>
      <c r="D70" s="201" t="s">
        <v>1213</v>
      </c>
      <c r="E70" s="201" t="s">
        <v>2903</v>
      </c>
      <c r="F70" s="333" t="s">
        <v>2904</v>
      </c>
      <c r="G70" s="201" t="s">
        <v>1225</v>
      </c>
      <c r="H70" s="594" t="s">
        <v>873</v>
      </c>
      <c r="I70" s="594" t="s">
        <v>1376</v>
      </c>
      <c r="J70" s="614" t="s">
        <v>640</v>
      </c>
    </row>
    <row r="71" spans="1:10" ht="29.1" customHeight="1">
      <c r="A71" s="199" t="s" ph="1">
        <v>1445</v>
      </c>
      <c r="B71" s="202" t="s">
        <v>717</v>
      </c>
      <c r="C71" s="202" t="s">
        <v>2145</v>
      </c>
      <c r="D71" s="202" t="s">
        <v>3154</v>
      </c>
      <c r="E71" s="202" t="s">
        <v>335</v>
      </c>
      <c r="F71" s="381" t="s">
        <v>3155</v>
      </c>
      <c r="G71" s="150" t="s" ph="1">
        <v>2116</v>
      </c>
      <c r="H71" s="148">
        <v>37</v>
      </c>
      <c r="I71" s="615">
        <v>4</v>
      </c>
      <c r="J71" s="616">
        <v>9</v>
      </c>
    </row>
    <row r="72" spans="1:10" ht="29.1" customHeight="1">
      <c r="A72" s="416" t="s" ph="1">
        <v>409</v>
      </c>
      <c r="B72" s="607" t="s">
        <v>825</v>
      </c>
      <c r="C72" s="607" t="s">
        <v>1834</v>
      </c>
      <c r="D72" s="607" t="s">
        <v>826</v>
      </c>
      <c r="E72" s="607" t="s">
        <v>1610</v>
      </c>
      <c r="F72" s="379" t="s">
        <v>3156</v>
      </c>
      <c r="G72" s="578" t="s" ph="1">
        <v>3093</v>
      </c>
      <c r="H72" s="615">
        <v>147</v>
      </c>
      <c r="I72" s="615">
        <v>8</v>
      </c>
      <c r="J72" s="616">
        <v>21</v>
      </c>
    </row>
    <row r="73" spans="1:10" ht="29.1" customHeight="1">
      <c r="A73" s="416" t="s" ph="1">
        <v>2417</v>
      </c>
      <c r="B73" s="607" t="s">
        <v>1064</v>
      </c>
      <c r="C73" s="607" t="s">
        <v>1318</v>
      </c>
      <c r="D73" s="607" t="s">
        <v>788</v>
      </c>
      <c r="E73" s="175" t="s">
        <v>789</v>
      </c>
      <c r="F73" s="379" t="s">
        <v>3157</v>
      </c>
      <c r="G73" s="578" t="s" ph="1">
        <v>2115</v>
      </c>
      <c r="H73" s="615">
        <v>548</v>
      </c>
      <c r="I73" s="615">
        <v>24</v>
      </c>
      <c r="J73" s="616">
        <v>44</v>
      </c>
    </row>
    <row r="74" spans="1:10" ht="29.1" customHeight="1">
      <c r="A74" s="416" t="s" ph="1">
        <v>1328</v>
      </c>
      <c r="B74" s="607" t="s">
        <v>1411</v>
      </c>
      <c r="C74" s="607" t="s">
        <v>1431</v>
      </c>
      <c r="D74" s="607" t="s">
        <v>3158</v>
      </c>
      <c r="E74" s="607" t="s">
        <v>1982</v>
      </c>
      <c r="F74" s="339" t="s">
        <v>5335</v>
      </c>
      <c r="G74" s="578" t="s" ph="1">
        <v>3102</v>
      </c>
      <c r="H74" s="615">
        <v>116</v>
      </c>
      <c r="I74" s="615">
        <v>11</v>
      </c>
      <c r="J74" s="616">
        <v>16</v>
      </c>
    </row>
    <row r="75" spans="1:10" ht="29.1" customHeight="1">
      <c r="A75" s="95" t="s" ph="1">
        <v>320</v>
      </c>
      <c r="B75" s="607" t="s">
        <v>132</v>
      </c>
      <c r="C75" s="607" t="s">
        <v>218</v>
      </c>
      <c r="D75" s="607" t="s">
        <v>742</v>
      </c>
      <c r="E75" s="607" t="s">
        <v>743</v>
      </c>
      <c r="F75" s="187" t="s">
        <v>3159</v>
      </c>
      <c r="G75" s="578" t="s" ph="1">
        <v>5336</v>
      </c>
      <c r="H75" s="615">
        <v>465</v>
      </c>
      <c r="I75" s="615">
        <v>22</v>
      </c>
      <c r="J75" s="616">
        <v>35</v>
      </c>
    </row>
    <row r="76" spans="1:10" ht="29.1" customHeight="1">
      <c r="A76" s="416" t="s" ph="1">
        <v>670</v>
      </c>
      <c r="B76" s="607" t="s">
        <v>1099</v>
      </c>
      <c r="C76" s="607" t="s">
        <v>1148</v>
      </c>
      <c r="D76" s="607" t="s">
        <v>3160</v>
      </c>
      <c r="E76" s="607" t="s">
        <v>1101</v>
      </c>
      <c r="F76" s="187" t="s">
        <v>14</v>
      </c>
      <c r="G76" s="578" t="s" ph="1">
        <v>2902</v>
      </c>
      <c r="H76" s="615">
        <v>58</v>
      </c>
      <c r="I76" s="615">
        <v>4</v>
      </c>
      <c r="J76" s="616">
        <v>9</v>
      </c>
    </row>
    <row r="77" spans="1:10" ht="29.1" customHeight="1">
      <c r="A77" s="95" t="s" ph="1">
        <v>319</v>
      </c>
      <c r="B77" s="607" t="s">
        <v>744</v>
      </c>
      <c r="C77" s="607" t="s">
        <v>367</v>
      </c>
      <c r="D77" s="607" t="s">
        <v>745</v>
      </c>
      <c r="E77" s="607" t="s">
        <v>746</v>
      </c>
      <c r="F77" s="379" t="s">
        <v>3161</v>
      </c>
      <c r="G77" s="578" t="s" ph="1">
        <v>3162</v>
      </c>
      <c r="H77" s="615">
        <v>140</v>
      </c>
      <c r="I77" s="615">
        <v>15</v>
      </c>
      <c r="J77" s="616">
        <v>39</v>
      </c>
    </row>
    <row r="78" spans="1:10" ht="29.1" customHeight="1">
      <c r="A78" s="416" t="s" ph="1">
        <v>884</v>
      </c>
      <c r="B78" s="607" t="s">
        <v>1653</v>
      </c>
      <c r="C78" s="607" t="s">
        <v>1172</v>
      </c>
      <c r="D78" s="607" t="s">
        <v>747</v>
      </c>
      <c r="E78" s="607" t="s">
        <v>1600</v>
      </c>
      <c r="F78" s="379" t="s">
        <v>3135</v>
      </c>
      <c r="G78" s="578" t="s" ph="1">
        <v>5333</v>
      </c>
      <c r="H78" s="615">
        <v>51</v>
      </c>
      <c r="I78" s="615">
        <v>4</v>
      </c>
      <c r="J78" s="616">
        <v>8</v>
      </c>
    </row>
    <row r="79" spans="1:10" ht="29.1" customHeight="1">
      <c r="A79" s="416" t="s" ph="1">
        <v>1333</v>
      </c>
      <c r="B79" s="607" t="s">
        <v>1294</v>
      </c>
      <c r="C79" s="607" t="s">
        <v>802</v>
      </c>
      <c r="D79" s="607" t="s">
        <v>1167</v>
      </c>
      <c r="E79" s="607" t="s">
        <v>1296</v>
      </c>
      <c r="F79" s="379" t="s">
        <v>3140</v>
      </c>
      <c r="G79" s="578" t="s" ph="1">
        <v>5027</v>
      </c>
      <c r="H79" s="615">
        <v>41</v>
      </c>
      <c r="I79" s="615">
        <v>4</v>
      </c>
      <c r="J79" s="616">
        <v>8</v>
      </c>
    </row>
    <row r="80" spans="1:10" ht="29.1" customHeight="1">
      <c r="A80" s="416" t="s" ph="1">
        <v>1879</v>
      </c>
      <c r="B80" s="607" t="s">
        <v>1300</v>
      </c>
      <c r="C80" s="607" t="s">
        <v>1880</v>
      </c>
      <c r="D80" s="607" t="s">
        <v>1301</v>
      </c>
      <c r="E80" s="607" t="s">
        <v>1302</v>
      </c>
      <c r="F80" s="379" t="s">
        <v>3142</v>
      </c>
      <c r="G80" s="578" t="s" ph="1">
        <v>2249</v>
      </c>
      <c r="H80" s="615">
        <v>12</v>
      </c>
      <c r="I80" s="615">
        <v>3</v>
      </c>
      <c r="J80" s="616">
        <v>7</v>
      </c>
    </row>
    <row r="81" spans="1:10" ht="30.95" customHeight="1">
      <c r="A81" s="204" t="s" ph="1">
        <v>118</v>
      </c>
      <c r="B81" s="205" t="s">
        <v>1303</v>
      </c>
      <c r="C81" s="205" t="s">
        <v>119</v>
      </c>
      <c r="D81" s="205" t="s">
        <v>1304</v>
      </c>
      <c r="E81" s="205" t="s">
        <v>1620</v>
      </c>
      <c r="F81" s="380" t="s">
        <v>3143</v>
      </c>
      <c r="G81" s="354" t="s" ph="1">
        <v>5334</v>
      </c>
      <c r="H81" s="146">
        <v>10</v>
      </c>
      <c r="I81" s="146">
        <v>2</v>
      </c>
      <c r="J81" s="147">
        <v>6</v>
      </c>
    </row>
    <row r="82" spans="1:10" ht="30.95" customHeight="1" thickBot="1">
      <c r="A82" s="417" t="s">
        <v>1870</v>
      </c>
      <c r="B82" s="415"/>
      <c r="C82" s="415"/>
      <c r="D82" s="415"/>
      <c r="E82" s="415"/>
      <c r="F82" s="287"/>
      <c r="G82" s="415"/>
      <c r="H82" s="163">
        <f>SUM(H71:H81)</f>
        <v>1625</v>
      </c>
      <c r="I82" s="163">
        <f>SUM(I71:I81)</f>
        <v>101</v>
      </c>
      <c r="J82" s="164">
        <f>SUM(J71:J81)</f>
        <v>202</v>
      </c>
    </row>
    <row r="83" spans="1:10" ht="30.95" customHeight="1" thickBot="1">
      <c r="A83" s="181" t="s">
        <v>1168</v>
      </c>
      <c r="B83" s="600"/>
      <c r="C83" s="600"/>
      <c r="D83" s="600"/>
      <c r="E83" s="600"/>
      <c r="F83" s="183"/>
      <c r="G83" s="600"/>
      <c r="H83" s="600"/>
      <c r="I83" s="600"/>
      <c r="J83" s="600"/>
    </row>
    <row r="84" spans="1:10" ht="30.95" customHeight="1">
      <c r="A84" s="200" t="s">
        <v>1159</v>
      </c>
      <c r="B84" s="201" t="s">
        <v>1375</v>
      </c>
      <c r="C84" s="201" t="s">
        <v>1320</v>
      </c>
      <c r="D84" s="201" t="s">
        <v>1213</v>
      </c>
      <c r="E84" s="201" t="s">
        <v>1708</v>
      </c>
      <c r="F84" s="333" t="s">
        <v>2244</v>
      </c>
      <c r="G84" s="201" t="s">
        <v>1225</v>
      </c>
      <c r="H84" s="201" t="s">
        <v>873</v>
      </c>
      <c r="I84" s="97" t="s">
        <v>1376</v>
      </c>
      <c r="J84" s="133"/>
    </row>
    <row r="85" spans="1:10" ht="29.1" customHeight="1">
      <c r="A85" s="199" t="s" ph="1">
        <v>418</v>
      </c>
      <c r="B85" s="202" t="s">
        <v>1064</v>
      </c>
      <c r="C85" s="202" t="s">
        <v>1318</v>
      </c>
      <c r="D85" s="202" t="s">
        <v>788</v>
      </c>
      <c r="E85" s="75" t="s">
        <v>789</v>
      </c>
      <c r="F85" s="314" t="s">
        <v>3157</v>
      </c>
      <c r="G85" s="150" t="s" ph="1">
        <v>2115</v>
      </c>
      <c r="H85" s="309">
        <v>931</v>
      </c>
      <c r="I85" s="149">
        <v>18</v>
      </c>
      <c r="J85" s="133"/>
    </row>
    <row r="86" spans="1:10" ht="29.1" customHeight="1">
      <c r="A86" s="204" t="s" ph="1">
        <v>480</v>
      </c>
      <c r="B86" s="205" t="s">
        <v>1096</v>
      </c>
      <c r="C86" s="205" t="s">
        <v>669</v>
      </c>
      <c r="D86" s="205" t="s">
        <v>1582</v>
      </c>
      <c r="E86" s="205" t="s">
        <v>1098</v>
      </c>
      <c r="F86" s="319" t="s">
        <v>3163</v>
      </c>
      <c r="G86" s="354" t="s" ph="1">
        <v>2000</v>
      </c>
      <c r="H86" s="312">
        <v>1246</v>
      </c>
      <c r="I86" s="147">
        <v>15</v>
      </c>
      <c r="J86" s="133"/>
    </row>
    <row r="87" spans="1:10" ht="30.95" customHeight="1" thickBot="1">
      <c r="A87" s="417" t="s">
        <v>1870</v>
      </c>
      <c r="B87" s="415"/>
      <c r="C87" s="415"/>
      <c r="D87" s="415"/>
      <c r="E87" s="415"/>
      <c r="F87" s="287"/>
      <c r="G87" s="415"/>
      <c r="H87" s="163">
        <f>SUM(H85:H86)</f>
        <v>2177</v>
      </c>
      <c r="I87" s="164">
        <f>SUM(I85:I86)</f>
        <v>33</v>
      </c>
      <c r="J87" s="133"/>
    </row>
    <row r="88" spans="1:10" ht="33" customHeight="1" thickBot="1">
      <c r="A88" s="18" t="s">
        <v>2894</v>
      </c>
      <c r="B88" s="600"/>
      <c r="C88" s="600"/>
      <c r="D88" s="600"/>
      <c r="E88" s="600"/>
      <c r="F88" s="183"/>
      <c r="G88" s="600"/>
      <c r="H88" s="600"/>
      <c r="I88" s="600"/>
      <c r="J88" s="600"/>
    </row>
    <row r="89" spans="1:10" ht="33" customHeight="1">
      <c r="A89" s="200" t="s">
        <v>1159</v>
      </c>
      <c r="B89" s="201" t="s">
        <v>1375</v>
      </c>
      <c r="C89" s="201" t="s">
        <v>1320</v>
      </c>
      <c r="D89" s="201" t="s">
        <v>1213</v>
      </c>
      <c r="E89" s="201" t="s">
        <v>1708</v>
      </c>
      <c r="F89" s="333" t="s">
        <v>2244</v>
      </c>
      <c r="G89" s="201" t="s">
        <v>1225</v>
      </c>
      <c r="H89" s="201" t="s">
        <v>873</v>
      </c>
      <c r="I89" s="201" t="s">
        <v>1376</v>
      </c>
      <c r="J89" s="97" t="s">
        <v>640</v>
      </c>
    </row>
    <row r="90" spans="1:10" ht="28.5" customHeight="1">
      <c r="A90" s="199" t="s" ph="1">
        <v>368</v>
      </c>
      <c r="B90" s="202" t="s">
        <v>1583</v>
      </c>
      <c r="C90" s="202" t="s">
        <v>5345</v>
      </c>
      <c r="D90" s="202" t="s">
        <v>1584</v>
      </c>
      <c r="E90" s="202" t="s">
        <v>1585</v>
      </c>
      <c r="F90" s="381" t="s">
        <v>3164</v>
      </c>
      <c r="G90" s="150" t="s" ph="1">
        <v>2247</v>
      </c>
      <c r="H90" s="148">
        <v>25</v>
      </c>
      <c r="I90" s="148">
        <v>17</v>
      </c>
      <c r="J90" s="149">
        <v>54</v>
      </c>
    </row>
    <row r="91" spans="1:10" ht="28.5" customHeight="1">
      <c r="A91" s="416" t="s" ph="1">
        <v>369</v>
      </c>
      <c r="B91" s="607" t="s">
        <v>1586</v>
      </c>
      <c r="C91" s="607" t="s">
        <v>1645</v>
      </c>
      <c r="D91" s="607" t="s">
        <v>1587</v>
      </c>
      <c r="E91" s="607" t="s">
        <v>1588</v>
      </c>
      <c r="F91" s="339" t="s">
        <v>3187</v>
      </c>
      <c r="G91" s="578" t="s" ph="1">
        <v>2768</v>
      </c>
      <c r="H91" s="615">
        <v>85</v>
      </c>
      <c r="I91" s="615">
        <v>35</v>
      </c>
      <c r="J91" s="616">
        <v>87</v>
      </c>
    </row>
    <row r="92" spans="1:10" ht="33" customHeight="1">
      <c r="A92" s="416" t="s" ph="1">
        <v>1696</v>
      </c>
      <c r="B92" s="607" t="s">
        <v>1589</v>
      </c>
      <c r="C92" s="607" t="s">
        <v>370</v>
      </c>
      <c r="D92" s="607" t="s">
        <v>1590</v>
      </c>
      <c r="E92" s="607" t="s">
        <v>1591</v>
      </c>
      <c r="F92" s="339" t="s">
        <v>3165</v>
      </c>
      <c r="G92" s="578" t="s" ph="1">
        <v>3166</v>
      </c>
      <c r="H92" s="615">
        <v>78</v>
      </c>
      <c r="I92" s="615">
        <v>32</v>
      </c>
      <c r="J92" s="616">
        <v>86</v>
      </c>
    </row>
    <row r="93" spans="1:10" ht="42">
      <c r="A93" s="64" t="s" ph="1">
        <v>294</v>
      </c>
      <c r="B93" s="607" t="s">
        <v>1592</v>
      </c>
      <c r="C93" s="607" t="s">
        <v>5346</v>
      </c>
      <c r="D93" s="607" t="s">
        <v>1593</v>
      </c>
      <c r="E93" s="607" t="s">
        <v>1594</v>
      </c>
      <c r="F93" s="316" t="s">
        <v>3167</v>
      </c>
      <c r="G93" s="578" t="s" ph="1">
        <v>5337</v>
      </c>
      <c r="H93" s="615">
        <v>101</v>
      </c>
      <c r="I93" s="615">
        <v>30</v>
      </c>
      <c r="J93" s="616">
        <v>61</v>
      </c>
    </row>
    <row r="94" spans="1:10" ht="42" customHeight="1">
      <c r="A94" s="64" t="s" ph="1">
        <v>1491</v>
      </c>
      <c r="B94" s="607" t="s">
        <v>3168</v>
      </c>
      <c r="C94" s="607" t="s">
        <v>2154</v>
      </c>
      <c r="D94" s="607" t="s">
        <v>3169</v>
      </c>
      <c r="E94" s="607" t="s">
        <v>3188</v>
      </c>
      <c r="F94" s="315" t="s">
        <v>3170</v>
      </c>
      <c r="G94" s="578" t="s" ph="1">
        <v>5337</v>
      </c>
      <c r="H94" s="615">
        <v>87</v>
      </c>
      <c r="I94" s="615">
        <v>11</v>
      </c>
      <c r="J94" s="616">
        <v>34</v>
      </c>
    </row>
    <row r="95" spans="1:10" ht="42" customHeight="1">
      <c r="A95" s="64" t="s" ph="1">
        <v>2253</v>
      </c>
      <c r="B95" s="607" t="s">
        <v>1595</v>
      </c>
      <c r="C95" s="607" t="s">
        <v>0</v>
      </c>
      <c r="D95" s="607" t="s">
        <v>1596</v>
      </c>
      <c r="E95" s="607" t="s">
        <v>1597</v>
      </c>
      <c r="F95" s="316" t="s">
        <v>3171</v>
      </c>
      <c r="G95" s="578" t="s" ph="1">
        <v>3172</v>
      </c>
      <c r="H95" s="615">
        <v>28</v>
      </c>
      <c r="I95" s="615">
        <v>15</v>
      </c>
      <c r="J95" s="616">
        <v>43</v>
      </c>
    </row>
    <row r="96" spans="1:10" ht="42" customHeight="1">
      <c r="A96" s="64" t="s" ph="1">
        <v>2769</v>
      </c>
      <c r="B96" s="607" t="s">
        <v>3173</v>
      </c>
      <c r="C96" s="607" t="s">
        <v>2254</v>
      </c>
      <c r="D96" s="607" t="s">
        <v>3189</v>
      </c>
      <c r="E96" s="607" t="s">
        <v>3174</v>
      </c>
      <c r="F96" s="316" t="s">
        <v>3175</v>
      </c>
      <c r="G96" s="578" t="s" ph="1">
        <v>3172</v>
      </c>
      <c r="H96" s="615">
        <v>12</v>
      </c>
      <c r="I96" s="615">
        <v>6</v>
      </c>
      <c r="J96" s="616">
        <v>19</v>
      </c>
    </row>
    <row r="97" spans="1:10" ht="42" customHeight="1">
      <c r="A97" s="64" t="s" ph="1">
        <v>2318</v>
      </c>
      <c r="B97" s="607" t="s">
        <v>3173</v>
      </c>
      <c r="C97" s="607" t="s">
        <v>2254</v>
      </c>
      <c r="D97" s="607" t="s">
        <v>3176</v>
      </c>
      <c r="E97" s="607" t="s">
        <v>3174</v>
      </c>
      <c r="F97" s="316" t="s">
        <v>3190</v>
      </c>
      <c r="G97" s="578" t="s" ph="1">
        <v>3172</v>
      </c>
      <c r="H97" s="615">
        <v>50</v>
      </c>
      <c r="I97" s="615">
        <v>17</v>
      </c>
      <c r="J97" s="616">
        <v>34</v>
      </c>
    </row>
    <row r="98" spans="1:10" ht="33" customHeight="1">
      <c r="A98" s="416" t="s" ph="1">
        <v>295</v>
      </c>
      <c r="B98" s="607" t="s">
        <v>1839</v>
      </c>
      <c r="C98" s="607" t="s">
        <v>912</v>
      </c>
      <c r="D98" s="607" t="s">
        <v>1840</v>
      </c>
      <c r="E98" s="607" t="s">
        <v>1841</v>
      </c>
      <c r="F98" s="339" t="s">
        <v>3177</v>
      </c>
      <c r="G98" s="578" t="s" ph="1">
        <v>2909</v>
      </c>
      <c r="H98" s="615">
        <v>203</v>
      </c>
      <c r="I98" s="615">
        <v>39</v>
      </c>
      <c r="J98" s="616">
        <v>90</v>
      </c>
    </row>
    <row r="99" spans="1:10" ht="37.5">
      <c r="A99" s="602" t="s" ph="1">
        <v>953</v>
      </c>
      <c r="B99" s="607" t="s">
        <v>1842</v>
      </c>
      <c r="C99" s="607" t="s">
        <v>1713</v>
      </c>
      <c r="D99" s="607" t="s">
        <v>1843</v>
      </c>
      <c r="E99" s="607" t="s">
        <v>1844</v>
      </c>
      <c r="F99" s="339" t="s">
        <v>3178</v>
      </c>
      <c r="G99" s="578" t="s" ph="1">
        <v>5338</v>
      </c>
      <c r="H99" s="615">
        <v>141</v>
      </c>
      <c r="I99" s="615">
        <v>36</v>
      </c>
      <c r="J99" s="616">
        <v>84</v>
      </c>
    </row>
    <row r="100" spans="1:10" ht="27">
      <c r="A100" s="602" t="s" ph="1">
        <v>2771</v>
      </c>
      <c r="B100" s="607" t="s">
        <v>3179</v>
      </c>
      <c r="C100" s="607" t="s">
        <v>2772</v>
      </c>
      <c r="D100" s="607" t="s">
        <v>3180</v>
      </c>
      <c r="E100" s="607" t="s">
        <v>3181</v>
      </c>
      <c r="F100" s="339" t="s">
        <v>3182</v>
      </c>
      <c r="G100" s="578" t="s" ph="1">
        <v>716</v>
      </c>
      <c r="H100" s="615">
        <v>180</v>
      </c>
      <c r="I100" s="615">
        <v>37</v>
      </c>
      <c r="J100" s="616">
        <v>91</v>
      </c>
    </row>
    <row r="101" spans="1:10" ht="39.75" customHeight="1">
      <c r="A101" s="602" t="s" ph="1">
        <v>1747</v>
      </c>
      <c r="B101" s="607" t="s">
        <v>1845</v>
      </c>
      <c r="C101" s="607" t="s">
        <v>952</v>
      </c>
      <c r="D101" s="607" t="s">
        <v>1846</v>
      </c>
      <c r="E101" s="607" t="s">
        <v>1847</v>
      </c>
      <c r="F101" s="378" t="s">
        <v>3191</v>
      </c>
      <c r="G101" s="578" t="s" ph="1">
        <v>5339</v>
      </c>
      <c r="H101" s="615">
        <v>129</v>
      </c>
      <c r="I101" s="615">
        <v>27</v>
      </c>
      <c r="J101" s="616">
        <v>69</v>
      </c>
    </row>
    <row r="102" spans="1:10" ht="42">
      <c r="A102" s="64" t="s" ph="1">
        <v>296</v>
      </c>
      <c r="B102" s="607" t="s">
        <v>1848</v>
      </c>
      <c r="C102" s="604" t="s">
        <v>983</v>
      </c>
      <c r="D102" s="607" t="s">
        <v>1849</v>
      </c>
      <c r="E102" s="607" t="s">
        <v>1850</v>
      </c>
      <c r="F102" s="339" t="s">
        <v>3192</v>
      </c>
      <c r="G102" s="578" t="s" ph="1">
        <v>5340</v>
      </c>
      <c r="H102" s="615">
        <v>285</v>
      </c>
      <c r="I102" s="615">
        <v>55</v>
      </c>
      <c r="J102" s="616">
        <v>124</v>
      </c>
    </row>
    <row r="103" spans="1:10" ht="37.5">
      <c r="A103" s="602" t="s" ph="1">
        <v>546</v>
      </c>
      <c r="B103" s="607" t="s">
        <v>1851</v>
      </c>
      <c r="C103" s="607" t="s">
        <v>547</v>
      </c>
      <c r="D103" s="607" t="s">
        <v>1852</v>
      </c>
      <c r="E103" s="607" t="s">
        <v>1853</v>
      </c>
      <c r="F103" s="158" t="s">
        <v>16</v>
      </c>
      <c r="G103" s="578" t="s" ph="1">
        <v>5341</v>
      </c>
      <c r="H103" s="615">
        <v>114</v>
      </c>
      <c r="I103" s="615">
        <v>45</v>
      </c>
      <c r="J103" s="616">
        <v>96</v>
      </c>
    </row>
    <row r="104" spans="1:10" ht="45" customHeight="1">
      <c r="A104" s="64" t="s" ph="1">
        <v>611</v>
      </c>
      <c r="B104" s="607" t="s">
        <v>3183</v>
      </c>
      <c r="C104" s="607" t="s">
        <v>240</v>
      </c>
      <c r="D104" s="607" t="s">
        <v>3193</v>
      </c>
      <c r="E104" s="607" t="s">
        <v>3194</v>
      </c>
      <c r="F104" s="158" t="s">
        <v>3184</v>
      </c>
      <c r="G104" s="578" t="s" ph="1">
        <v>2250</v>
      </c>
      <c r="H104" s="615">
        <v>155</v>
      </c>
      <c r="I104" s="615">
        <v>31</v>
      </c>
      <c r="J104" s="616">
        <v>77</v>
      </c>
    </row>
    <row r="105" spans="1:10" ht="43.5" customHeight="1">
      <c r="A105" s="416" t="s" ph="1">
        <v>752</v>
      </c>
      <c r="B105" s="607" t="s">
        <v>1813</v>
      </c>
      <c r="C105" s="607" t="s">
        <v>1745</v>
      </c>
      <c r="D105" s="607" t="s">
        <v>1854</v>
      </c>
      <c r="E105" s="607" t="s">
        <v>1855</v>
      </c>
      <c r="F105" s="339" t="s">
        <v>3185</v>
      </c>
      <c r="G105" s="578" t="s" ph="1">
        <v>2910</v>
      </c>
      <c r="H105" s="615">
        <v>48</v>
      </c>
      <c r="I105" s="615">
        <v>22</v>
      </c>
      <c r="J105" s="616">
        <v>58</v>
      </c>
    </row>
    <row r="106" spans="1:10" ht="45" customHeight="1">
      <c r="A106" s="602" t="s" ph="1">
        <v>2888</v>
      </c>
      <c r="B106" s="607" t="s">
        <v>3195</v>
      </c>
      <c r="C106" s="607" t="s">
        <v>2255</v>
      </c>
      <c r="D106" s="607" t="s">
        <v>1856</v>
      </c>
      <c r="E106" s="607" t="s">
        <v>3196</v>
      </c>
      <c r="F106" s="158" t="s">
        <v>5528</v>
      </c>
      <c r="G106" s="578" t="s" ph="1">
        <v>3186</v>
      </c>
      <c r="H106" s="410">
        <v>27</v>
      </c>
      <c r="I106" s="410">
        <v>13</v>
      </c>
      <c r="J106" s="21">
        <v>34</v>
      </c>
    </row>
    <row r="107" spans="1:10" ht="29.25" customHeight="1">
      <c r="A107" s="159" t="s" ph="1">
        <v>1746</v>
      </c>
      <c r="B107" s="205" t="s">
        <v>1259</v>
      </c>
      <c r="C107" s="205" t="s">
        <v>1260</v>
      </c>
      <c r="D107" s="205" t="s">
        <v>1261</v>
      </c>
      <c r="E107" s="205" t="s">
        <v>1262</v>
      </c>
      <c r="F107" s="339" t="s">
        <v>3197</v>
      </c>
      <c r="G107" s="354" t="s" ph="1">
        <v>3186</v>
      </c>
      <c r="H107" s="146">
        <v>25</v>
      </c>
      <c r="I107" s="146">
        <v>12</v>
      </c>
      <c r="J107" s="147">
        <v>26</v>
      </c>
    </row>
    <row r="108" spans="1:10" ht="28.5" customHeight="1" thickBot="1">
      <c r="A108" s="417" t="s">
        <v>1870</v>
      </c>
      <c r="B108" s="415"/>
      <c r="C108" s="415"/>
      <c r="D108" s="415"/>
      <c r="E108" s="415"/>
      <c r="F108" s="337"/>
      <c r="G108" s="415"/>
      <c r="H108" s="163">
        <f>SUM(H90:H107)</f>
        <v>1773</v>
      </c>
      <c r="I108" s="163">
        <f>SUM(I90:I107)</f>
        <v>480</v>
      </c>
      <c r="J108" s="164">
        <f>SUM(J90:J107)</f>
        <v>1167</v>
      </c>
    </row>
    <row r="109" spans="1:10" ht="17.25" customHeight="1">
      <c r="A109" s="420"/>
      <c r="B109" s="575"/>
      <c r="C109" s="575"/>
      <c r="D109" s="575"/>
      <c r="E109" s="575"/>
      <c r="F109" s="334"/>
      <c r="G109" s="575"/>
      <c r="H109" s="171"/>
      <c r="I109" s="724" t="s">
        <v>3198</v>
      </c>
      <c r="J109" s="724"/>
    </row>
    <row r="110" spans="1:10" ht="33" customHeight="1" thickBot="1">
      <c r="A110" s="7" t="s">
        <v>2292</v>
      </c>
    </row>
    <row r="111" spans="1:10" ht="33" customHeight="1">
      <c r="A111" s="595" t="s">
        <v>1159</v>
      </c>
      <c r="B111" s="594" t="s">
        <v>1375</v>
      </c>
      <c r="C111" s="594" t="s">
        <v>1320</v>
      </c>
      <c r="D111" s="594" t="s">
        <v>1213</v>
      </c>
      <c r="E111" s="594" t="s">
        <v>1708</v>
      </c>
      <c r="F111" s="28" t="s">
        <v>2273</v>
      </c>
      <c r="G111" s="594" t="s">
        <v>2274</v>
      </c>
      <c r="H111" s="594" t="s">
        <v>2275</v>
      </c>
      <c r="I111" s="614" t="s">
        <v>640</v>
      </c>
      <c r="J111" s="208"/>
    </row>
    <row r="112" spans="1:10" ht="30" customHeight="1" thickBot="1">
      <c r="A112" s="22" t="s" ph="1">
        <v>2276</v>
      </c>
      <c r="B112" s="597" t="s">
        <v>2277</v>
      </c>
      <c r="C112" s="597" t="s">
        <v>2278</v>
      </c>
      <c r="D112" s="597" t="s">
        <v>2279</v>
      </c>
      <c r="E112" s="597" t="s">
        <v>2280</v>
      </c>
      <c r="F112" s="335" t="s">
        <v>2928</v>
      </c>
      <c r="G112" s="596" t="s">
        <v>2281</v>
      </c>
      <c r="H112" s="618">
        <v>731</v>
      </c>
      <c r="I112" s="619">
        <v>29</v>
      </c>
      <c r="J112" s="190"/>
    </row>
    <row r="113" spans="1:10" ht="21" customHeight="1">
      <c r="A113" s="420"/>
      <c r="B113" s="579"/>
      <c r="C113" s="579"/>
      <c r="D113" s="579"/>
      <c r="E113" s="579"/>
      <c r="F113" s="317"/>
      <c r="G113" s="579"/>
      <c r="H113" s="173" t="s">
        <v>2282</v>
      </c>
      <c r="I113" s="577"/>
      <c r="J113" s="577"/>
    </row>
    <row r="114" spans="1:10" ht="25.5" customHeight="1" thickBot="1">
      <c r="A114" s="7" t="s">
        <v>2298</v>
      </c>
    </row>
    <row r="115" spans="1:10" ht="33" customHeight="1">
      <c r="A115" s="595" t="s">
        <v>1159</v>
      </c>
      <c r="B115" s="594" t="s">
        <v>1375</v>
      </c>
      <c r="C115" s="594" t="s">
        <v>1320</v>
      </c>
      <c r="D115" s="594" t="s">
        <v>1213</v>
      </c>
      <c r="E115" s="594" t="s">
        <v>1708</v>
      </c>
      <c r="F115" s="28" t="s">
        <v>2283</v>
      </c>
      <c r="G115" s="594" t="s">
        <v>2274</v>
      </c>
      <c r="H115" s="28" t="s">
        <v>2284</v>
      </c>
      <c r="I115" s="28" t="s">
        <v>2285</v>
      </c>
      <c r="J115" s="191" t="s">
        <v>640</v>
      </c>
    </row>
    <row r="116" spans="1:10" ht="31.5" customHeight="1" thickBot="1">
      <c r="A116" s="22" t="s" ph="1">
        <v>2286</v>
      </c>
      <c r="B116" s="597" t="s">
        <v>2287</v>
      </c>
      <c r="C116" s="72" t="s">
        <v>2288</v>
      </c>
      <c r="D116" s="597" t="s">
        <v>2289</v>
      </c>
      <c r="E116" s="597" t="s">
        <v>2290</v>
      </c>
      <c r="F116" s="335" t="s">
        <v>2293</v>
      </c>
      <c r="G116" s="192" t="s">
        <v>2291</v>
      </c>
      <c r="H116" s="618">
        <v>408</v>
      </c>
      <c r="I116" s="618">
        <v>29</v>
      </c>
      <c r="J116" s="568">
        <v>49</v>
      </c>
    </row>
    <row r="117" spans="1:10" s="8" customFormat="1" ht="36" customHeight="1">
      <c r="A117" s="420" ph="1"/>
      <c r="B117" s="579"/>
      <c r="C117" s="11"/>
      <c r="D117" s="579"/>
      <c r="E117" s="579"/>
      <c r="F117" s="336"/>
      <c r="G117" s="420"/>
      <c r="H117" s="577"/>
      <c r="I117" s="577"/>
      <c r="J117" s="577"/>
    </row>
    <row r="118" spans="1:10" ht="21">
      <c r="A118" s="408" ph="1"/>
      <c r="G118" s="630" ph="1"/>
    </row>
    <row r="119" spans="1:10" ht="21">
      <c r="A119" s="408" ph="1"/>
    </row>
    <row r="120" spans="1:10" ht="21">
      <c r="A120" s="408" ph="1"/>
      <c r="G120" s="630" ph="1"/>
    </row>
    <row r="121" spans="1:10" ht="21">
      <c r="A121" s="408" ph="1"/>
    </row>
    <row r="122" spans="1:10" ht="21">
      <c r="A122" s="408" ph="1"/>
      <c r="G122" s="630" ph="1"/>
    </row>
    <row r="123" spans="1:10" ht="21">
      <c r="A123" s="408" ph="1"/>
    </row>
    <row r="124" spans="1:10" ht="21">
      <c r="A124" s="408" ph="1"/>
      <c r="G124" s="630" ph="1"/>
    </row>
    <row r="125" spans="1:10" ht="21">
      <c r="A125" s="408" ph="1"/>
    </row>
    <row r="126" spans="1:10" ht="21">
      <c r="A126" s="408" ph="1"/>
      <c r="G126" s="630" ph="1"/>
    </row>
    <row r="127" spans="1:10" ht="21">
      <c r="A127" s="408" ph="1"/>
    </row>
    <row r="128" spans="1:10" ht="21">
      <c r="A128" s="408" ph="1"/>
      <c r="G128" s="630" ph="1"/>
    </row>
    <row r="129" spans="1:7" ht="21">
      <c r="A129" s="408" ph="1"/>
      <c r="G129" s="630" ph="1"/>
    </row>
    <row r="130" spans="1:7" ht="21">
      <c r="A130" s="408" ph="1"/>
      <c r="G130" s="630" ph="1"/>
    </row>
    <row r="131" spans="1:7" ht="21">
      <c r="A131" s="408" ph="1"/>
    </row>
    <row r="132" spans="1:7" ht="21">
      <c r="A132" s="408" ph="1"/>
      <c r="G132" s="630" ph="1"/>
    </row>
    <row r="133" spans="1:7" ht="21">
      <c r="A133" s="408" ph="1"/>
    </row>
    <row r="134" spans="1:7" ht="21">
      <c r="A134" s="408" ph="1"/>
      <c r="G134" s="630" ph="1"/>
    </row>
    <row r="135" spans="1:7" ht="21">
      <c r="A135" s="408" ph="1"/>
      <c r="G135" s="630" ph="1"/>
    </row>
    <row r="136" spans="1:7" ht="21">
      <c r="A136" s="408" ph="1"/>
      <c r="G136" s="630" ph="1"/>
    </row>
    <row r="137" spans="1:7" ht="21">
      <c r="A137" s="408" ph="1"/>
      <c r="G137" s="630" ph="1"/>
    </row>
    <row r="138" spans="1:7" ht="21">
      <c r="A138" s="408" ph="1"/>
    </row>
    <row r="139" spans="1:7" ht="21">
      <c r="A139" s="408" ph="1"/>
      <c r="G139" s="630" ph="1"/>
    </row>
    <row r="140" spans="1:7" ht="21">
      <c r="A140" s="408" ph="1"/>
      <c r="G140" s="630" ph="1"/>
    </row>
    <row r="141" spans="1:7" ht="21">
      <c r="A141" s="408" ph="1"/>
    </row>
    <row r="142" spans="1:7" ht="21">
      <c r="A142" s="408" ph="1"/>
      <c r="G142" s="630" ph="1"/>
    </row>
    <row r="143" spans="1:7" ht="21">
      <c r="A143" s="408" ph="1"/>
    </row>
    <row r="144" spans="1:7" ht="21">
      <c r="A144" s="408" ph="1"/>
    </row>
    <row r="145" spans="1:7" ht="21">
      <c r="A145" s="408" ph="1"/>
      <c r="G145" s="630" ph="1"/>
    </row>
    <row r="146" spans="1:7" ht="21">
      <c r="A146" s="408" ph="1"/>
    </row>
    <row r="147" spans="1:7" ht="21">
      <c r="A147" s="408" ph="1"/>
    </row>
  </sheetData>
  <mergeCells count="4">
    <mergeCell ref="I37:J37"/>
    <mergeCell ref="A61:J61"/>
    <mergeCell ref="I62:J62"/>
    <mergeCell ref="I109:J109"/>
  </mergeCells>
  <phoneticPr fontId="4"/>
  <dataValidations count="2">
    <dataValidation imeMode="on" allowBlank="1" showInputMessage="1" showErrorMessage="1" sqref="A1:A1048576 G113:G114 H113 F115:F117 G52:G60 G1:G3 G6:G50 G67:G70 F4:G4 G62:G65 F71:G71 G72:G110 F111:F112"/>
    <dataValidation imeMode="off" allowBlank="1" showInputMessage="1" showErrorMessage="1" sqref="G111:I112 D67:F69 H18:I54 C71:C81 H55:J60 C85:C86 B62:B117 C90:C107 D108:F110 C56:C59 C112:C113 D114:F114 C116:C117 J63:J114 H114 I113:I114 D62:F62 I5 D60:F60 C4:C37 B56:B60 B1:B39 B40:C55 D82:F83 D87:F88 J38:J54 C39 C64:C66 H1:J4 H6:J17 J18:J36 H62:I110 G115:J117"/>
  </dataValidations>
  <hyperlinks>
    <hyperlink ref="F51" r:id="rId1"/>
    <hyperlink ref="F86" r:id="rId2"/>
    <hyperlink ref="F85" r:id="rId3"/>
    <hyperlink ref="F101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38" fitToHeight="0" orientation="portrait" useFirstPageNumber="1" r:id="rId5"/>
  <headerFooter alignWithMargins="0">
    <oddFooter>&amp;C－&amp;P－</oddFooter>
  </headerFooter>
  <rowBreaks count="3" manualBreakCount="3">
    <brk id="36" max="9" man="1"/>
    <brk id="61" max="9" man="1"/>
    <brk id="87" max="9" man="1"/>
  </rowBreak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4"/>
  <sheetViews>
    <sheetView view="pageBreakPreview" zoomScale="80" zoomScaleNormal="100" zoomScaleSheetLayoutView="80" workbookViewId="0">
      <selection sqref="A1:M1048576"/>
    </sheetView>
  </sheetViews>
  <sheetFormatPr defaultRowHeight="13.5"/>
  <cols>
    <col min="1" max="1" width="9.75" style="117" customWidth="1"/>
    <col min="2" max="2" width="2.75" style="117" customWidth="1"/>
    <col min="3" max="3" width="6.75" style="117" customWidth="1"/>
    <col min="4" max="4" width="3.375" style="117" customWidth="1"/>
    <col min="5" max="5" width="10.625" style="117" customWidth="1"/>
    <col min="6" max="6" width="10.25" style="117" customWidth="1"/>
    <col min="7" max="7" width="4.375" style="117" customWidth="1"/>
    <col min="8" max="8" width="10.25" style="117" customWidth="1"/>
    <col min="9" max="9" width="11.375" style="117" customWidth="1"/>
    <col min="10" max="10" width="14.875" style="117" customWidth="1"/>
    <col min="11" max="11" width="8.375" style="117" customWidth="1"/>
    <col min="12" max="12" width="9.125" style="117" customWidth="1"/>
    <col min="13" max="16384" width="9" style="117"/>
  </cols>
  <sheetData>
    <row r="1" spans="1:13" ht="41.1" customHeight="1">
      <c r="A1" s="640" t="s">
        <v>787</v>
      </c>
      <c r="B1" s="579"/>
      <c r="C1" s="11"/>
      <c r="D1" s="579"/>
      <c r="E1" s="579"/>
      <c r="F1" s="420"/>
      <c r="G1" s="577"/>
      <c r="H1" s="577"/>
      <c r="I1" s="577"/>
    </row>
    <row r="2" spans="1:13" ht="41.1" customHeight="1" thickBot="1">
      <c r="A2" s="7" t="s">
        <v>1474</v>
      </c>
      <c r="B2" s="630"/>
      <c r="C2" s="630"/>
      <c r="D2" s="630"/>
      <c r="E2" s="630"/>
      <c r="F2" s="630"/>
      <c r="G2" s="630"/>
      <c r="H2" s="630"/>
      <c r="I2" s="630"/>
    </row>
    <row r="3" spans="1:13" ht="41.1" customHeight="1">
      <c r="A3" s="730" t="s">
        <v>1159</v>
      </c>
      <c r="B3" s="731"/>
      <c r="C3" s="729" t="s">
        <v>1375</v>
      </c>
      <c r="D3" s="729"/>
      <c r="E3" s="729" t="s">
        <v>1320</v>
      </c>
      <c r="F3" s="729"/>
      <c r="G3" s="729" t="s">
        <v>1213</v>
      </c>
      <c r="H3" s="729"/>
      <c r="I3" s="594" t="s">
        <v>1708</v>
      </c>
      <c r="J3" s="594" t="s">
        <v>1714</v>
      </c>
      <c r="K3" s="28" t="s">
        <v>2320</v>
      </c>
      <c r="L3" s="28" t="s">
        <v>2321</v>
      </c>
      <c r="M3" s="614" t="s">
        <v>640</v>
      </c>
    </row>
    <row r="4" spans="1:13" ht="41.1" customHeight="1" thickBot="1">
      <c r="A4" s="736" t="s" ph="1">
        <v>771</v>
      </c>
      <c r="B4" s="737" ph="1"/>
      <c r="C4" s="734" t="s">
        <v>1347</v>
      </c>
      <c r="D4" s="734"/>
      <c r="E4" s="734" t="s">
        <v>1475</v>
      </c>
      <c r="F4" s="734"/>
      <c r="G4" s="734" t="s">
        <v>1348</v>
      </c>
      <c r="H4" s="734"/>
      <c r="I4" s="597" t="s">
        <v>1349</v>
      </c>
      <c r="J4" s="608" t="s">
        <v>2271</v>
      </c>
      <c r="K4" s="439">
        <v>130</v>
      </c>
      <c r="L4" s="439">
        <v>5</v>
      </c>
      <c r="M4" s="440">
        <v>7</v>
      </c>
    </row>
    <row r="5" spans="1:13" ht="41.1" customHeight="1">
      <c r="A5" s="10"/>
      <c r="B5" s="579"/>
      <c r="C5" s="579"/>
      <c r="D5" s="579"/>
      <c r="E5" s="579"/>
      <c r="F5" s="577"/>
      <c r="G5" s="577"/>
      <c r="H5" s="577"/>
      <c r="I5" s="577"/>
      <c r="J5" s="579"/>
    </row>
    <row r="6" spans="1:13" ht="41.1" customHeight="1" thickBot="1">
      <c r="A6" s="7" t="s">
        <v>1343</v>
      </c>
      <c r="B6" s="630"/>
      <c r="C6" s="630"/>
      <c r="D6" s="630"/>
      <c r="E6" s="630"/>
      <c r="F6" s="630"/>
      <c r="G6" s="630"/>
      <c r="H6" s="630"/>
      <c r="I6" s="630"/>
      <c r="J6" s="579"/>
    </row>
    <row r="7" spans="1:13" ht="41.1" customHeight="1">
      <c r="A7" s="730" t="s">
        <v>1159</v>
      </c>
      <c r="B7" s="731"/>
      <c r="C7" s="729" t="s">
        <v>1375</v>
      </c>
      <c r="D7" s="729"/>
      <c r="E7" s="729" t="s">
        <v>1320</v>
      </c>
      <c r="F7" s="729"/>
      <c r="G7" s="729" t="s">
        <v>1213</v>
      </c>
      <c r="H7" s="729"/>
      <c r="I7" s="594" t="s">
        <v>1708</v>
      </c>
      <c r="J7" s="594" t="s">
        <v>260</v>
      </c>
      <c r="K7" s="28" t="s">
        <v>2322</v>
      </c>
      <c r="L7" s="28" t="s">
        <v>2321</v>
      </c>
      <c r="M7" s="614" t="s">
        <v>640</v>
      </c>
    </row>
    <row r="8" spans="1:13" ht="41.1" customHeight="1" thickBot="1">
      <c r="A8" s="735" t="s" ph="1">
        <v>108</v>
      </c>
      <c r="B8" s="733" ph="1"/>
      <c r="C8" s="734" t="s">
        <v>1347</v>
      </c>
      <c r="D8" s="734"/>
      <c r="E8" s="734" t="s">
        <v>1341</v>
      </c>
      <c r="F8" s="734"/>
      <c r="G8" s="734" t="s">
        <v>1350</v>
      </c>
      <c r="H8" s="734"/>
      <c r="I8" s="597" t="s">
        <v>1351</v>
      </c>
      <c r="J8" s="608" t="s">
        <v>5352</v>
      </c>
      <c r="K8" s="439">
        <v>586</v>
      </c>
      <c r="L8" s="439">
        <v>18</v>
      </c>
      <c r="M8" s="440">
        <v>26</v>
      </c>
    </row>
    <row r="9" spans="1:13" ht="41.1" customHeight="1">
      <c r="A9" s="10"/>
      <c r="B9" s="579"/>
      <c r="C9" s="579"/>
      <c r="D9" s="579"/>
      <c r="E9" s="579"/>
      <c r="F9" s="577"/>
      <c r="G9" s="577"/>
      <c r="H9" s="577"/>
      <c r="I9" s="577"/>
      <c r="J9" s="579"/>
    </row>
    <row r="10" spans="1:13" ht="41.1" customHeight="1" thickBot="1">
      <c r="A10" s="7" t="s">
        <v>1676</v>
      </c>
      <c r="B10" s="630"/>
      <c r="C10" s="630"/>
      <c r="D10" s="630"/>
      <c r="E10" s="630"/>
      <c r="F10" s="630"/>
      <c r="G10" s="630"/>
      <c r="H10" s="630"/>
      <c r="I10" s="630"/>
      <c r="J10" s="579"/>
    </row>
    <row r="11" spans="1:13" ht="41.1" customHeight="1">
      <c r="A11" s="730" t="s">
        <v>1159</v>
      </c>
      <c r="B11" s="731"/>
      <c r="C11" s="729" t="s">
        <v>1375</v>
      </c>
      <c r="D11" s="729"/>
      <c r="E11" s="729" t="s">
        <v>1320</v>
      </c>
      <c r="F11" s="729"/>
      <c r="G11" s="729" t="s">
        <v>1213</v>
      </c>
      <c r="H11" s="729"/>
      <c r="I11" s="594" t="s">
        <v>1708</v>
      </c>
      <c r="J11" s="594" t="s">
        <v>260</v>
      </c>
      <c r="K11" s="28" t="s">
        <v>2323</v>
      </c>
      <c r="L11" s="28" t="s">
        <v>2321</v>
      </c>
      <c r="M11" s="614" t="s">
        <v>640</v>
      </c>
    </row>
    <row r="12" spans="1:13" ht="41.1" customHeight="1" thickBot="1">
      <c r="A12" s="735" t="s" ph="1">
        <v>108</v>
      </c>
      <c r="B12" s="733" ph="1"/>
      <c r="C12" s="734" t="s">
        <v>1347</v>
      </c>
      <c r="D12" s="734"/>
      <c r="E12" s="734" t="s">
        <v>1476</v>
      </c>
      <c r="F12" s="734"/>
      <c r="G12" s="734" t="s">
        <v>1352</v>
      </c>
      <c r="H12" s="734"/>
      <c r="I12" s="597" t="s">
        <v>1353</v>
      </c>
      <c r="J12" s="608" t="s">
        <v>2924</v>
      </c>
      <c r="K12" s="441">
        <v>427</v>
      </c>
      <c r="L12" s="441">
        <v>12</v>
      </c>
      <c r="M12" s="442">
        <v>27</v>
      </c>
    </row>
    <row r="13" spans="1:13" ht="41.1" customHeight="1">
      <c r="A13" s="10"/>
      <c r="B13" s="579"/>
      <c r="C13" s="579"/>
      <c r="D13" s="579"/>
      <c r="E13" s="579"/>
      <c r="F13" s="577"/>
      <c r="G13" s="577"/>
      <c r="H13" s="577"/>
      <c r="I13" s="577"/>
    </row>
    <row r="14" spans="1:13" ht="41.1" customHeight="1" thickBot="1">
      <c r="A14" s="7" t="s">
        <v>1257</v>
      </c>
      <c r="B14" s="630"/>
      <c r="C14" s="630"/>
      <c r="D14" s="630"/>
      <c r="E14" s="630"/>
      <c r="F14" s="630"/>
      <c r="G14" s="630"/>
      <c r="H14" s="630"/>
      <c r="I14" s="630"/>
    </row>
    <row r="15" spans="1:13" ht="41.1" customHeight="1">
      <c r="A15" s="730" t="s">
        <v>1159</v>
      </c>
      <c r="B15" s="731"/>
      <c r="C15" s="729" t="s">
        <v>1375</v>
      </c>
      <c r="D15" s="729"/>
      <c r="E15" s="729" t="s">
        <v>1320</v>
      </c>
      <c r="F15" s="729"/>
      <c r="G15" s="729" t="s">
        <v>1213</v>
      </c>
      <c r="H15" s="729"/>
      <c r="I15" s="594" t="s">
        <v>1708</v>
      </c>
      <c r="J15" s="594" t="s">
        <v>260</v>
      </c>
      <c r="K15" s="207" t="s">
        <v>2324</v>
      </c>
      <c r="L15" s="28" t="s">
        <v>2321</v>
      </c>
      <c r="M15" s="614" t="s">
        <v>640</v>
      </c>
    </row>
    <row r="16" spans="1:13" ht="56.25" customHeight="1" thickBot="1">
      <c r="A16" s="732" t="s" ph="1">
        <v>774</v>
      </c>
      <c r="B16" s="733" ph="1"/>
      <c r="C16" s="734" t="s">
        <v>1347</v>
      </c>
      <c r="D16" s="734"/>
      <c r="E16" s="734" t="s">
        <v>1023</v>
      </c>
      <c r="F16" s="734"/>
      <c r="G16" s="734" t="s">
        <v>1354</v>
      </c>
      <c r="H16" s="734"/>
      <c r="I16" s="597" t="s">
        <v>1166</v>
      </c>
      <c r="J16" s="608" t="s">
        <v>2925</v>
      </c>
      <c r="K16" s="439">
        <v>53</v>
      </c>
      <c r="L16" s="439">
        <v>9</v>
      </c>
      <c r="M16" s="440">
        <v>30</v>
      </c>
    </row>
    <row r="17" spans="1:13" ht="15" customHeight="1">
      <c r="A17" s="10"/>
      <c r="B17" s="579"/>
      <c r="C17" s="579"/>
      <c r="D17" s="579"/>
      <c r="E17" s="579"/>
      <c r="F17" s="577"/>
      <c r="G17" s="577"/>
      <c r="H17" s="577"/>
      <c r="I17" s="577"/>
    </row>
    <row r="18" spans="1:13" ht="33" customHeight="1" thickBot="1">
      <c r="A18" s="7" t="s">
        <v>839</v>
      </c>
      <c r="B18" s="630"/>
      <c r="C18" s="630"/>
      <c r="D18" s="630"/>
      <c r="E18" s="630"/>
      <c r="F18" s="630"/>
      <c r="G18" s="630"/>
      <c r="H18" s="630"/>
      <c r="I18" s="630"/>
      <c r="J18" s="630"/>
    </row>
    <row r="19" spans="1:13" ht="33" customHeight="1">
      <c r="A19" s="16" t="s">
        <v>1159</v>
      </c>
      <c r="B19" s="729" t="s">
        <v>1375</v>
      </c>
      <c r="C19" s="729"/>
      <c r="D19" s="729" t="s">
        <v>1320</v>
      </c>
      <c r="E19" s="729"/>
      <c r="F19" s="729" t="s">
        <v>1213</v>
      </c>
      <c r="G19" s="729"/>
      <c r="H19" s="594" t="s">
        <v>1708</v>
      </c>
      <c r="I19" s="594" t="s">
        <v>260</v>
      </c>
      <c r="J19" s="594" t="s">
        <v>1267</v>
      </c>
      <c r="K19" s="28" t="s">
        <v>2275</v>
      </c>
      <c r="L19" s="28" t="s">
        <v>2325</v>
      </c>
      <c r="M19" s="614" t="s">
        <v>640</v>
      </c>
    </row>
    <row r="20" spans="1:13" ht="100.5" customHeight="1">
      <c r="A20" s="98" t="s" ph="1">
        <v>772</v>
      </c>
      <c r="B20" s="726" t="s">
        <v>1355</v>
      </c>
      <c r="C20" s="726"/>
      <c r="D20" s="726" t="s">
        <v>1268</v>
      </c>
      <c r="E20" s="726"/>
      <c r="F20" s="726" t="s">
        <v>5354</v>
      </c>
      <c r="G20" s="726"/>
      <c r="H20" s="592" t="s">
        <v>1734</v>
      </c>
      <c r="I20" s="592" t="s">
        <v>5353</v>
      </c>
      <c r="J20" s="197" t="s">
        <v>2926</v>
      </c>
      <c r="K20" s="483">
        <v>1057</v>
      </c>
      <c r="L20" s="443" t="s">
        <v>2326</v>
      </c>
      <c r="M20" s="644">
        <v>75</v>
      </c>
    </row>
    <row r="21" spans="1:13" ht="15.75" customHeight="1">
      <c r="A21" s="24"/>
      <c r="B21" s="726"/>
      <c r="C21" s="726"/>
      <c r="D21" s="726"/>
      <c r="E21" s="726"/>
      <c r="F21" s="726"/>
      <c r="G21" s="726"/>
      <c r="H21" s="592"/>
      <c r="I21" s="592"/>
      <c r="J21" s="592"/>
      <c r="K21" s="444"/>
      <c r="L21" s="445"/>
      <c r="M21" s="446"/>
    </row>
    <row r="22" spans="1:13" ht="69" customHeight="1">
      <c r="A22" s="99" t="s" ph="1">
        <v>773</v>
      </c>
      <c r="B22" s="727" t="s">
        <v>1735</v>
      </c>
      <c r="C22" s="727"/>
      <c r="D22" s="728" t="s">
        <v>1922</v>
      </c>
      <c r="E22" s="727"/>
      <c r="F22" s="727" t="s">
        <v>1736</v>
      </c>
      <c r="G22" s="727"/>
      <c r="H22" s="593" t="s">
        <v>1737</v>
      </c>
      <c r="I22" s="593" t="s">
        <v>2412</v>
      </c>
      <c r="J22" s="340" t="s">
        <v>2927</v>
      </c>
      <c r="K22" s="447">
        <v>605</v>
      </c>
      <c r="L22" s="448">
        <v>35</v>
      </c>
      <c r="M22" s="449">
        <v>53</v>
      </c>
    </row>
    <row r="23" spans="1:13" ht="41.1" customHeight="1" thickBot="1">
      <c r="A23" s="29" t="s">
        <v>1870</v>
      </c>
      <c r="B23" s="725"/>
      <c r="C23" s="725"/>
      <c r="D23" s="725"/>
      <c r="E23" s="725"/>
      <c r="F23" s="725"/>
      <c r="G23" s="725"/>
      <c r="H23" s="591"/>
      <c r="I23" s="591"/>
      <c r="J23" s="591"/>
      <c r="K23" s="484">
        <f>SUM(K20:K22)</f>
        <v>1662</v>
      </c>
      <c r="L23" s="341">
        <f>SUM(L20:L22)</f>
        <v>35</v>
      </c>
      <c r="M23" s="342">
        <f>SUM(M20:M22)</f>
        <v>128</v>
      </c>
    </row>
    <row r="24" spans="1:13">
      <c r="J24" s="257" t="s">
        <v>1239</v>
      </c>
    </row>
  </sheetData>
  <mergeCells count="47">
    <mergeCell ref="A3:B3"/>
    <mergeCell ref="C3:D3"/>
    <mergeCell ref="E3:F3"/>
    <mergeCell ref="G3:H3"/>
    <mergeCell ref="A4:B4"/>
    <mergeCell ref="C4:D4"/>
    <mergeCell ref="E4:F4"/>
    <mergeCell ref="G4:H4"/>
    <mergeCell ref="A7:B7"/>
    <mergeCell ref="C7:D7"/>
    <mergeCell ref="E7:F7"/>
    <mergeCell ref="G7:H7"/>
    <mergeCell ref="A8:B8"/>
    <mergeCell ref="C8:D8"/>
    <mergeCell ref="E8:F8"/>
    <mergeCell ref="G8:H8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6:B16"/>
    <mergeCell ref="C16:D16"/>
    <mergeCell ref="E16:F16"/>
    <mergeCell ref="G16:H16"/>
    <mergeCell ref="B19:C19"/>
    <mergeCell ref="D19:E19"/>
    <mergeCell ref="F19:G19"/>
    <mergeCell ref="B20:C20"/>
    <mergeCell ref="D20:E20"/>
    <mergeCell ref="F20:G20"/>
    <mergeCell ref="B23:C23"/>
    <mergeCell ref="D23:E23"/>
    <mergeCell ref="F23:G23"/>
    <mergeCell ref="B21:C21"/>
    <mergeCell ref="D21:E21"/>
    <mergeCell ref="F21:G21"/>
    <mergeCell ref="B22:C22"/>
    <mergeCell ref="D22:E22"/>
    <mergeCell ref="F22:G22"/>
  </mergeCells>
  <phoneticPr fontId="4"/>
  <dataValidations count="2">
    <dataValidation imeMode="on" allowBlank="1" showInputMessage="1" showErrorMessage="1" sqref="E1:E2 E5:E6 K23:M23 E9:E10 E13:E14 E17 A23 E18:F18 H20:H23 J3:J12 J15:J16 A1:A21 I19:J23 E20:E23"/>
    <dataValidation imeMode="off" allowBlank="1" showInputMessage="1" showErrorMessage="1" sqref="C1 D2 K15:M15 F1:I2 B1:B2 K19:M19 D6 D10 D14 B5:B6 F5:I6 E4 G9:G10 D20:D22 G13:G14 I16:I17 D18 F23 A22 H18:J18 G17:G18 I12:I14 I9:I10 E8 K3:M3 K7:M7 K11:M11 C3:C5 C7:C9 E12 C11:C13 F9:F17 E16 H9:H17 C15:C17 B9:B23 G20:G2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42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4"/>
  <sheetViews>
    <sheetView zoomScaleNormal="100" zoomScaleSheetLayoutView="80" workbookViewId="0">
      <selection sqref="A1:H1048576"/>
    </sheetView>
  </sheetViews>
  <sheetFormatPr defaultRowHeight="13.5"/>
  <cols>
    <col min="1" max="1" width="15.375" style="6" customWidth="1"/>
    <col min="2" max="2" width="10.25" style="6" customWidth="1"/>
    <col min="3" max="3" width="16.125" style="6" customWidth="1"/>
    <col min="4" max="4" width="14.375" style="6" customWidth="1"/>
    <col min="5" max="5" width="21.75" style="6" customWidth="1"/>
    <col min="6" max="7" width="8.5" style="6" customWidth="1"/>
    <col min="8" max="8" width="8.125" style="6" customWidth="1"/>
    <col min="9" max="16384" width="9" style="6"/>
  </cols>
  <sheetData>
    <row r="1" spans="1:9" ht="45" customHeight="1" thickBot="1">
      <c r="A1" s="100" t="s">
        <v>1308</v>
      </c>
      <c r="B1" s="101"/>
      <c r="C1" s="101"/>
      <c r="D1" s="738" t="s">
        <v>775</v>
      </c>
      <c r="E1" s="738"/>
      <c r="F1" s="738"/>
      <c r="G1" s="738"/>
      <c r="H1" s="738"/>
    </row>
    <row r="2" spans="1:9" ht="27">
      <c r="A2" s="16" t="s">
        <v>710</v>
      </c>
      <c r="B2" s="594" t="s">
        <v>1375</v>
      </c>
      <c r="C2" s="594" t="s">
        <v>1320</v>
      </c>
      <c r="D2" s="594" t="s">
        <v>1213</v>
      </c>
      <c r="E2" s="594" t="s">
        <v>208</v>
      </c>
      <c r="F2" s="28" t="s">
        <v>1256</v>
      </c>
      <c r="G2" s="28" t="s">
        <v>1646</v>
      </c>
      <c r="H2" s="614" t="s">
        <v>640</v>
      </c>
    </row>
    <row r="3" spans="1:9" ht="45" customHeight="1">
      <c r="A3" s="30" t="s" ph="1">
        <v>109</v>
      </c>
      <c r="B3" s="643" t="s">
        <v>957</v>
      </c>
      <c r="C3" s="54" t="s">
        <v>1334</v>
      </c>
      <c r="D3" s="643" t="s">
        <v>5348</v>
      </c>
      <c r="E3" s="643" t="s">
        <v>2035</v>
      </c>
      <c r="F3" s="382">
        <v>5960</v>
      </c>
      <c r="G3" s="382">
        <v>1084</v>
      </c>
      <c r="H3" s="383">
        <v>783</v>
      </c>
    </row>
    <row r="4" spans="1:9" ht="20.100000000000001" customHeight="1">
      <c r="A4" s="31" t="s">
        <v>285</v>
      </c>
      <c r="B4" s="641" t="s">
        <v>957</v>
      </c>
      <c r="C4" s="63" t="s">
        <v>1018</v>
      </c>
      <c r="D4" s="175" t="s">
        <v>1738</v>
      </c>
      <c r="E4" s="641" t="s">
        <v>5517</v>
      </c>
      <c r="F4" s="384">
        <v>1157</v>
      </c>
      <c r="G4" s="384">
        <v>35</v>
      </c>
      <c r="H4" s="385">
        <v>61</v>
      </c>
    </row>
    <row r="5" spans="1:9" ht="20.100000000000001" customHeight="1">
      <c r="A5" s="32" t="s">
        <v>834</v>
      </c>
      <c r="B5" s="641" t="s">
        <v>957</v>
      </c>
      <c r="C5" s="63" t="s">
        <v>1018</v>
      </c>
      <c r="D5" s="175" t="s">
        <v>1738</v>
      </c>
      <c r="E5" s="641" t="s">
        <v>5347</v>
      </c>
      <c r="F5" s="384">
        <v>836</v>
      </c>
      <c r="G5" s="384">
        <v>76</v>
      </c>
      <c r="H5" s="385">
        <v>69</v>
      </c>
    </row>
    <row r="6" spans="1:9" ht="45" customHeight="1">
      <c r="A6" s="32" t="s">
        <v>835</v>
      </c>
      <c r="B6" s="641" t="s">
        <v>957</v>
      </c>
      <c r="C6" s="33" t="s">
        <v>5349</v>
      </c>
      <c r="D6" s="641" t="s">
        <v>1739</v>
      </c>
      <c r="E6" s="641" t="s">
        <v>5518</v>
      </c>
      <c r="F6" s="384">
        <v>1091</v>
      </c>
      <c r="G6" s="384">
        <v>259</v>
      </c>
      <c r="H6" s="385">
        <v>174</v>
      </c>
    </row>
    <row r="7" spans="1:9" ht="36" customHeight="1">
      <c r="A7" s="32" t="s">
        <v>1156</v>
      </c>
      <c r="B7" s="641" t="s">
        <v>957</v>
      </c>
      <c r="C7" s="33" t="s">
        <v>1334</v>
      </c>
      <c r="D7" s="641" t="s">
        <v>1738</v>
      </c>
      <c r="E7" s="641" t="s">
        <v>5519</v>
      </c>
      <c r="F7" s="384">
        <v>1764</v>
      </c>
      <c r="G7" s="384">
        <v>477</v>
      </c>
      <c r="H7" s="385">
        <v>94</v>
      </c>
    </row>
    <row r="8" spans="1:9" ht="31.5" customHeight="1">
      <c r="A8" s="34" t="s">
        <v>1157</v>
      </c>
      <c r="B8" s="641" t="s">
        <v>957</v>
      </c>
      <c r="C8" s="63" t="s">
        <v>1018</v>
      </c>
      <c r="D8" s="641" t="s">
        <v>1738</v>
      </c>
      <c r="E8" s="641" t="s">
        <v>2929</v>
      </c>
      <c r="F8" s="384">
        <v>1112</v>
      </c>
      <c r="G8" s="384">
        <v>183</v>
      </c>
      <c r="H8" s="385">
        <v>106</v>
      </c>
    </row>
    <row r="9" spans="1:9" ht="42.75" customHeight="1">
      <c r="A9" s="34" t="s">
        <v>5484</v>
      </c>
      <c r="B9" s="641" t="s">
        <v>957</v>
      </c>
      <c r="C9" s="63" t="s">
        <v>1018</v>
      </c>
      <c r="D9" s="641" t="s">
        <v>1738</v>
      </c>
      <c r="E9" s="641" t="s">
        <v>2895</v>
      </c>
      <c r="F9" s="330" t="s">
        <v>137</v>
      </c>
      <c r="G9" s="384">
        <v>54</v>
      </c>
      <c r="H9" s="194">
        <v>9</v>
      </c>
    </row>
    <row r="10" spans="1:9" ht="41.25" customHeight="1">
      <c r="A10" s="34" t="s">
        <v>1158</v>
      </c>
      <c r="B10" s="641" t="s">
        <v>957</v>
      </c>
      <c r="C10" s="33" t="s">
        <v>5349</v>
      </c>
      <c r="D10" s="641" t="s">
        <v>1739</v>
      </c>
      <c r="E10" s="641" t="s">
        <v>5520</v>
      </c>
      <c r="F10" s="330" t="s">
        <v>137</v>
      </c>
      <c r="G10" s="330" t="s">
        <v>137</v>
      </c>
      <c r="H10" s="385">
        <v>208</v>
      </c>
    </row>
    <row r="11" spans="1:9" ht="41.25" customHeight="1">
      <c r="A11" s="34" t="s">
        <v>2918</v>
      </c>
      <c r="B11" s="641" t="s">
        <v>957</v>
      </c>
      <c r="C11" s="33" t="s">
        <v>1334</v>
      </c>
      <c r="D11" s="641" t="s">
        <v>1738</v>
      </c>
      <c r="E11" s="641" t="s">
        <v>5521</v>
      </c>
      <c r="F11" s="330" t="s">
        <v>137</v>
      </c>
      <c r="G11" s="330" t="s">
        <v>137</v>
      </c>
      <c r="H11" s="385">
        <v>18</v>
      </c>
    </row>
    <row r="12" spans="1:9" ht="41.25" customHeight="1">
      <c r="A12" s="193" t="s">
        <v>2294</v>
      </c>
      <c r="B12" s="641" t="s">
        <v>957</v>
      </c>
      <c r="C12" s="131" t="s">
        <v>1018</v>
      </c>
      <c r="D12" s="641" t="s">
        <v>1738</v>
      </c>
      <c r="E12" s="154" t="s">
        <v>2413</v>
      </c>
      <c r="F12" s="330" t="s">
        <v>137</v>
      </c>
      <c r="G12" s="330" t="s">
        <v>137</v>
      </c>
      <c r="H12" s="385">
        <v>9</v>
      </c>
    </row>
    <row r="13" spans="1:9" ht="51.75" customHeight="1">
      <c r="A13" s="34" t="s">
        <v>2295</v>
      </c>
      <c r="B13" s="641" t="s">
        <v>957</v>
      </c>
      <c r="C13" s="63" t="s">
        <v>1018</v>
      </c>
      <c r="D13" s="641" t="s">
        <v>1738</v>
      </c>
      <c r="E13" s="641" t="s">
        <v>2930</v>
      </c>
      <c r="F13" s="330" t="s">
        <v>137</v>
      </c>
      <c r="G13" s="330" t="s">
        <v>137</v>
      </c>
      <c r="H13" s="385">
        <v>15</v>
      </c>
    </row>
    <row r="14" spans="1:9" ht="50.25" customHeight="1">
      <c r="A14" s="34" t="s">
        <v>5483</v>
      </c>
      <c r="B14" s="641" t="s">
        <v>957</v>
      </c>
      <c r="C14" s="63" t="s">
        <v>1018</v>
      </c>
      <c r="D14" s="641" t="s">
        <v>1738</v>
      </c>
      <c r="E14" s="641" t="s">
        <v>2422</v>
      </c>
      <c r="F14" s="330" t="s">
        <v>137</v>
      </c>
      <c r="G14" s="330" t="s">
        <v>137</v>
      </c>
      <c r="H14" s="385">
        <v>1</v>
      </c>
      <c r="I14" s="303"/>
    </row>
    <row r="15" spans="1:9" ht="41.25" customHeight="1">
      <c r="A15" s="34" t="s">
        <v>2936</v>
      </c>
      <c r="B15" s="641" t="s">
        <v>957</v>
      </c>
      <c r="C15" s="63" t="s">
        <v>1018</v>
      </c>
      <c r="D15" s="641" t="s">
        <v>1738</v>
      </c>
      <c r="E15" s="641" t="s">
        <v>2937</v>
      </c>
      <c r="F15" s="330" t="s">
        <v>137</v>
      </c>
      <c r="G15" s="330" t="s">
        <v>137</v>
      </c>
      <c r="H15" s="385">
        <v>9</v>
      </c>
      <c r="I15" s="303"/>
    </row>
    <row r="16" spans="1:9" ht="30.75" customHeight="1">
      <c r="A16" s="34" t="s">
        <v>2296</v>
      </c>
      <c r="B16" s="641" t="s">
        <v>5350</v>
      </c>
      <c r="C16" s="63" t="s">
        <v>1018</v>
      </c>
      <c r="D16" s="641" t="s">
        <v>5351</v>
      </c>
      <c r="E16" s="641" t="s">
        <v>2931</v>
      </c>
      <c r="F16" s="330" t="s">
        <v>137</v>
      </c>
      <c r="G16" s="330" t="s">
        <v>137</v>
      </c>
      <c r="H16" s="194" t="s">
        <v>137</v>
      </c>
      <c r="I16" s="303"/>
    </row>
    <row r="17" spans="1:8" ht="30.75" customHeight="1">
      <c r="A17" s="34" t="s">
        <v>1857</v>
      </c>
      <c r="B17" s="641" t="s">
        <v>957</v>
      </c>
      <c r="C17" s="63" t="s">
        <v>1018</v>
      </c>
      <c r="D17" s="641" t="s">
        <v>1738</v>
      </c>
      <c r="E17" s="641" t="s">
        <v>2932</v>
      </c>
      <c r="F17" s="330" t="s">
        <v>137</v>
      </c>
      <c r="G17" s="330" t="s">
        <v>137</v>
      </c>
      <c r="H17" s="385">
        <v>1</v>
      </c>
    </row>
    <row r="18" spans="1:8" ht="41.25" customHeight="1">
      <c r="A18" s="34" t="s">
        <v>781</v>
      </c>
      <c r="B18" s="641" t="s">
        <v>957</v>
      </c>
      <c r="C18" s="63" t="s">
        <v>1018</v>
      </c>
      <c r="D18" s="641" t="s">
        <v>1738</v>
      </c>
      <c r="E18" s="641" t="s">
        <v>2933</v>
      </c>
      <c r="F18" s="330" t="s">
        <v>137</v>
      </c>
      <c r="G18" s="330" t="s">
        <v>137</v>
      </c>
      <c r="H18" s="385">
        <v>3</v>
      </c>
    </row>
    <row r="19" spans="1:8" ht="41.25" customHeight="1">
      <c r="A19" s="34" t="s">
        <v>769</v>
      </c>
      <c r="B19" s="641" t="s">
        <v>957</v>
      </c>
      <c r="C19" s="63" t="s">
        <v>1018</v>
      </c>
      <c r="D19" s="641" t="s">
        <v>1738</v>
      </c>
      <c r="E19" s="641" t="s">
        <v>2414</v>
      </c>
      <c r="F19" s="330" t="s">
        <v>137</v>
      </c>
      <c r="G19" s="330" t="s">
        <v>137</v>
      </c>
      <c r="H19" s="386">
        <v>2</v>
      </c>
    </row>
    <row r="20" spans="1:8" ht="41.25" customHeight="1">
      <c r="A20" s="34" t="s">
        <v>1988</v>
      </c>
      <c r="B20" s="641" t="s">
        <v>957</v>
      </c>
      <c r="C20" s="63" t="s">
        <v>1018</v>
      </c>
      <c r="D20" s="641" t="s">
        <v>1738</v>
      </c>
      <c r="E20" s="641" t="s">
        <v>2934</v>
      </c>
      <c r="F20" s="330" t="s">
        <v>137</v>
      </c>
      <c r="G20" s="330" t="s">
        <v>137</v>
      </c>
      <c r="H20" s="385">
        <v>1</v>
      </c>
    </row>
    <row r="21" spans="1:8" ht="41.25" customHeight="1">
      <c r="A21" s="80" t="s">
        <v>2297</v>
      </c>
      <c r="B21" s="641" t="s">
        <v>957</v>
      </c>
      <c r="C21" s="63" t="s">
        <v>1018</v>
      </c>
      <c r="D21" s="641" t="s">
        <v>1738</v>
      </c>
      <c r="E21" s="600" t="s">
        <v>2415</v>
      </c>
      <c r="F21" s="330" t="s">
        <v>137</v>
      </c>
      <c r="G21" s="330" t="s">
        <v>137</v>
      </c>
      <c r="H21" s="387" t="s">
        <v>1658</v>
      </c>
    </row>
    <row r="22" spans="1:8" ht="41.25" customHeight="1" thickBot="1">
      <c r="A22" s="195" t="s">
        <v>1716</v>
      </c>
      <c r="B22" s="36" t="s">
        <v>957</v>
      </c>
      <c r="C22" s="196" t="s">
        <v>1018</v>
      </c>
      <c r="D22" s="36" t="s">
        <v>1738</v>
      </c>
      <c r="E22" s="45" t="s">
        <v>2935</v>
      </c>
      <c r="F22" s="331" t="s">
        <v>137</v>
      </c>
      <c r="G22" s="331" t="s">
        <v>137</v>
      </c>
      <c r="H22" s="388">
        <v>3</v>
      </c>
    </row>
    <row r="23" spans="1:8">
      <c r="D23" s="409"/>
      <c r="E23" s="188" t="s">
        <v>446</v>
      </c>
    </row>
    <row r="24" spans="1:8">
      <c r="F24" s="343"/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43" fitToWidth="0" orientation="portrait" useFirstPageNumber="1" r:id="rId1"/>
  <headerFooter alignWithMargins="0">
    <oddFooter>&amp;C－43－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6"/>
  <sheetViews>
    <sheetView showGridLines="0" view="pageBreakPreview" zoomScale="86" zoomScaleNormal="100" zoomScaleSheetLayoutView="86" workbookViewId="0">
      <selection sqref="A1:E1048576"/>
    </sheetView>
  </sheetViews>
  <sheetFormatPr defaultRowHeight="13.5"/>
  <cols>
    <col min="1" max="1" width="21.125" style="408" customWidth="1"/>
    <col min="2" max="2" width="10.625" style="630" customWidth="1"/>
    <col min="3" max="3" width="23.5" style="630" customWidth="1"/>
    <col min="4" max="4" width="13.875" style="630" bestFit="1" customWidth="1"/>
    <col min="5" max="5" width="13.875" style="630" customWidth="1"/>
    <col min="6" max="6" width="3.25" style="260" customWidth="1"/>
    <col min="7" max="7" width="3.375" style="6" bestFit="1" customWidth="1"/>
    <col min="8" max="8" width="2.5" style="6" bestFit="1" customWidth="1"/>
    <col min="9" max="9" width="3.375" style="6" bestFit="1" customWidth="1"/>
    <col min="10" max="16384" width="9" style="6"/>
  </cols>
  <sheetData>
    <row r="1" spans="1:5" ht="27" customHeight="1">
      <c r="A1" s="640" t="s">
        <v>146</v>
      </c>
      <c r="B1" s="579"/>
      <c r="C1" s="579"/>
      <c r="D1" s="579"/>
      <c r="E1" s="579"/>
    </row>
    <row r="2" spans="1:5" ht="27" customHeight="1" thickBot="1">
      <c r="A2" s="7" t="s">
        <v>5028</v>
      </c>
    </row>
    <row r="3" spans="1:5" ht="27" customHeight="1">
      <c r="A3" s="16" t="s">
        <v>4</v>
      </c>
      <c r="B3" s="594" t="s">
        <v>5</v>
      </c>
      <c r="C3" s="594" t="s">
        <v>6</v>
      </c>
      <c r="D3" s="594" t="s">
        <v>7</v>
      </c>
      <c r="E3" s="614" t="s">
        <v>8</v>
      </c>
    </row>
    <row r="4" spans="1:5" ht="46.5" customHeight="1">
      <c r="A4" s="602" t="s" ph="1">
        <v>2423</v>
      </c>
      <c r="B4" s="607" t="s">
        <v>9</v>
      </c>
      <c r="C4" s="607" t="s">
        <v>2424</v>
      </c>
      <c r="D4" s="607" t="s">
        <v>2425</v>
      </c>
      <c r="E4" s="82" t="s">
        <v>2426</v>
      </c>
    </row>
    <row r="5" spans="1:5" ht="26.25" customHeight="1">
      <c r="A5" s="416" t="s" ph="1">
        <v>656</v>
      </c>
      <c r="B5" s="607" t="s">
        <v>717</v>
      </c>
      <c r="C5" s="607" t="s">
        <v>2427</v>
      </c>
      <c r="D5" s="607" t="s">
        <v>2428</v>
      </c>
      <c r="E5" s="82" t="s">
        <v>2429</v>
      </c>
    </row>
    <row r="6" spans="1:5" ht="27" customHeight="1">
      <c r="A6" s="64" t="s" ph="1">
        <v>2430</v>
      </c>
      <c r="B6" s="607" t="s">
        <v>718</v>
      </c>
      <c r="C6" s="607" t="s">
        <v>2431</v>
      </c>
      <c r="D6" s="607" t="s">
        <v>2432</v>
      </c>
      <c r="E6" s="82" t="s">
        <v>2433</v>
      </c>
    </row>
    <row r="7" spans="1:5" ht="27" customHeight="1">
      <c r="A7" s="64" t="s" ph="1">
        <v>2434</v>
      </c>
      <c r="B7" s="607" t="s">
        <v>1571</v>
      </c>
      <c r="C7" s="607" t="s">
        <v>2435</v>
      </c>
      <c r="D7" s="607" t="s">
        <v>2436</v>
      </c>
      <c r="E7" s="82" t="s">
        <v>2437</v>
      </c>
    </row>
    <row r="8" spans="1:5" ht="27" customHeight="1">
      <c r="A8" s="64" t="s" ph="1">
        <v>1760</v>
      </c>
      <c r="B8" s="607" t="s">
        <v>1572</v>
      </c>
      <c r="C8" s="607" t="s">
        <v>5382</v>
      </c>
      <c r="D8" s="607" t="s">
        <v>2438</v>
      </c>
      <c r="E8" s="82" t="s">
        <v>2439</v>
      </c>
    </row>
    <row r="9" spans="1:5" ht="32.25" customHeight="1">
      <c r="A9" s="64" t="s" ph="1">
        <v>1205</v>
      </c>
      <c r="B9" s="607" t="s">
        <v>1688</v>
      </c>
      <c r="C9" s="65" t="s">
        <v>2440</v>
      </c>
      <c r="D9" s="607" t="s">
        <v>2441</v>
      </c>
      <c r="E9" s="82" t="s">
        <v>1383</v>
      </c>
    </row>
    <row r="10" spans="1:5" ht="27" customHeight="1">
      <c r="A10" s="64" t="s" ph="1">
        <v>2442</v>
      </c>
      <c r="B10" s="607" t="s">
        <v>459</v>
      </c>
      <c r="C10" s="607" t="s">
        <v>2443</v>
      </c>
      <c r="D10" s="607" t="s">
        <v>2444</v>
      </c>
      <c r="E10" s="82" t="s">
        <v>2445</v>
      </c>
    </row>
    <row r="11" spans="1:5" ht="27" customHeight="1">
      <c r="A11" s="64" t="s" ph="1">
        <v>1858</v>
      </c>
      <c r="B11" s="607" t="s">
        <v>1064</v>
      </c>
      <c r="C11" s="607" t="s">
        <v>2446</v>
      </c>
      <c r="D11" s="607" t="s">
        <v>1384</v>
      </c>
      <c r="E11" s="82" t="s">
        <v>2447</v>
      </c>
    </row>
    <row r="12" spans="1:5" ht="27" customHeight="1">
      <c r="A12" s="64" t="s" ph="1">
        <v>870</v>
      </c>
      <c r="B12" s="607" t="s">
        <v>1065</v>
      </c>
      <c r="C12" s="607" t="s">
        <v>5383</v>
      </c>
      <c r="D12" s="607" t="s">
        <v>2448</v>
      </c>
      <c r="E12" s="82" t="s">
        <v>2449</v>
      </c>
    </row>
    <row r="13" spans="1:5" ht="50.25" customHeight="1">
      <c r="A13" s="602" t="s" ph="1">
        <v>27</v>
      </c>
      <c r="B13" s="607" t="s">
        <v>1066</v>
      </c>
      <c r="C13" s="607" t="s">
        <v>2450</v>
      </c>
      <c r="D13" s="607" t="s">
        <v>2451</v>
      </c>
      <c r="E13" s="82" t="s">
        <v>2451</v>
      </c>
    </row>
    <row r="14" spans="1:5" ht="27" customHeight="1">
      <c r="A14" s="64" t="s" ph="1">
        <v>1385</v>
      </c>
      <c r="B14" s="607" t="s">
        <v>1386</v>
      </c>
      <c r="C14" s="607" t="s">
        <v>2452</v>
      </c>
      <c r="D14" s="607" t="s">
        <v>2453</v>
      </c>
      <c r="E14" s="82" t="s">
        <v>1387</v>
      </c>
    </row>
    <row r="15" spans="1:5" ht="27" customHeight="1">
      <c r="A15" s="64" t="s" ph="1">
        <v>2454</v>
      </c>
      <c r="B15" s="607" t="s">
        <v>776</v>
      </c>
      <c r="C15" s="607" t="s">
        <v>2455</v>
      </c>
      <c r="D15" s="607" t="s">
        <v>2456</v>
      </c>
      <c r="E15" s="82" t="s">
        <v>2457</v>
      </c>
    </row>
    <row r="16" spans="1:5" ht="27" customHeight="1">
      <c r="A16" s="64" t="s" ph="1">
        <v>2458</v>
      </c>
      <c r="B16" s="607" t="s">
        <v>777</v>
      </c>
      <c r="C16" s="607" t="s">
        <v>5384</v>
      </c>
      <c r="D16" s="607" t="s">
        <v>2459</v>
      </c>
      <c r="E16" s="82" t="s">
        <v>2460</v>
      </c>
    </row>
    <row r="17" spans="1:5" ht="27" customHeight="1">
      <c r="A17" s="64" t="s" ph="1">
        <v>28</v>
      </c>
      <c r="B17" s="607" t="s">
        <v>778</v>
      </c>
      <c r="C17" s="607" t="s">
        <v>5385</v>
      </c>
      <c r="D17" s="607" t="s">
        <v>2461</v>
      </c>
      <c r="E17" s="82" t="s">
        <v>2462</v>
      </c>
    </row>
    <row r="18" spans="1:5" ht="27" customHeight="1">
      <c r="A18" s="64" t="s" ph="1">
        <v>549</v>
      </c>
      <c r="B18" s="607" t="s">
        <v>779</v>
      </c>
      <c r="C18" s="607" t="s">
        <v>5386</v>
      </c>
      <c r="D18" s="607" t="s">
        <v>2463</v>
      </c>
      <c r="E18" s="82" t="s">
        <v>2464</v>
      </c>
    </row>
    <row r="19" spans="1:5" ht="27" customHeight="1">
      <c r="A19" s="64" t="s" ph="1">
        <v>550</v>
      </c>
      <c r="B19" s="607" t="s">
        <v>779</v>
      </c>
      <c r="C19" s="607" t="s">
        <v>5387</v>
      </c>
      <c r="D19" s="607" t="s">
        <v>2465</v>
      </c>
      <c r="E19" s="82" t="s">
        <v>2466</v>
      </c>
    </row>
    <row r="20" spans="1:5" ht="27" customHeight="1">
      <c r="A20" s="64" t="s" ph="1">
        <v>514</v>
      </c>
      <c r="B20" s="607" t="s">
        <v>780</v>
      </c>
      <c r="C20" s="607" t="s">
        <v>2467</v>
      </c>
      <c r="D20" s="607" t="s">
        <v>2468</v>
      </c>
      <c r="E20" s="82" t="s">
        <v>2469</v>
      </c>
    </row>
    <row r="21" spans="1:5" ht="27" customHeight="1">
      <c r="A21" s="64" t="s" ph="1">
        <v>515</v>
      </c>
      <c r="B21" s="607" t="s">
        <v>1036</v>
      </c>
      <c r="C21" s="607" t="s">
        <v>2470</v>
      </c>
      <c r="D21" s="607" t="s">
        <v>2471</v>
      </c>
      <c r="E21" s="82" t="s">
        <v>2472</v>
      </c>
    </row>
    <row r="22" spans="1:5" ht="27" customHeight="1">
      <c r="A22" s="64" t="s" ph="1">
        <v>142</v>
      </c>
      <c r="B22" s="607" t="s">
        <v>19</v>
      </c>
      <c r="C22" s="607" t="s">
        <v>2473</v>
      </c>
      <c r="D22" s="607" t="s">
        <v>2474</v>
      </c>
      <c r="E22" s="82" t="s">
        <v>2475</v>
      </c>
    </row>
    <row r="23" spans="1:5" ht="27" customHeight="1">
      <c r="A23" s="64" t="s" ph="1">
        <v>143</v>
      </c>
      <c r="B23" s="607" t="s">
        <v>20</v>
      </c>
      <c r="C23" s="607" t="s">
        <v>5388</v>
      </c>
      <c r="D23" s="607" t="s">
        <v>2476</v>
      </c>
      <c r="E23" s="82" t="s">
        <v>2477</v>
      </c>
    </row>
    <row r="24" spans="1:5" ht="27" customHeight="1">
      <c r="A24" s="64" t="s" ph="1">
        <v>2478</v>
      </c>
      <c r="B24" s="607" t="s">
        <v>21</v>
      </c>
      <c r="C24" s="607" t="s">
        <v>5389</v>
      </c>
      <c r="D24" s="607" t="s">
        <v>2479</v>
      </c>
      <c r="E24" s="82" t="s">
        <v>2480</v>
      </c>
    </row>
    <row r="25" spans="1:5" ht="27" customHeight="1">
      <c r="A25" s="64" t="s" ph="1">
        <v>1017</v>
      </c>
      <c r="B25" s="607" t="s">
        <v>22</v>
      </c>
      <c r="C25" s="607" t="s">
        <v>2481</v>
      </c>
      <c r="D25" s="607" t="s">
        <v>2482</v>
      </c>
      <c r="E25" s="82" t="s">
        <v>2483</v>
      </c>
    </row>
    <row r="26" spans="1:5" ht="30" customHeight="1">
      <c r="A26" s="64" t="s" ph="1">
        <v>1767</v>
      </c>
      <c r="B26" s="607" t="s">
        <v>23</v>
      </c>
      <c r="C26" s="607" t="s">
        <v>2484</v>
      </c>
      <c r="D26" s="607" t="s">
        <v>2485</v>
      </c>
      <c r="E26" s="82" t="s">
        <v>2486</v>
      </c>
    </row>
    <row r="27" spans="1:5" ht="42" customHeight="1">
      <c r="A27" s="602" t="s" ph="1">
        <v>2487</v>
      </c>
      <c r="B27" s="607" t="s">
        <v>1482</v>
      </c>
      <c r="C27" s="607" t="s">
        <v>2488</v>
      </c>
      <c r="D27" s="607" t="s">
        <v>2489</v>
      </c>
      <c r="E27" s="82" t="s">
        <v>2490</v>
      </c>
    </row>
    <row r="28" spans="1:5" ht="31.5" customHeight="1">
      <c r="A28" s="64" t="s" ph="1">
        <v>237</v>
      </c>
      <c r="B28" s="607" t="s">
        <v>1483</v>
      </c>
      <c r="C28" s="607" t="s">
        <v>5390</v>
      </c>
      <c r="D28" s="607" t="s">
        <v>2491</v>
      </c>
      <c r="E28" s="82" t="s">
        <v>2492</v>
      </c>
    </row>
    <row r="29" spans="1:5" ht="36.75" customHeight="1">
      <c r="A29" s="602" t="s">
        <v>2879</v>
      </c>
      <c r="B29" s="607" t="s">
        <v>1371</v>
      </c>
      <c r="C29" s="607" t="s">
        <v>1372</v>
      </c>
      <c r="D29" s="607" t="s">
        <v>2493</v>
      </c>
      <c r="E29" s="82" t="s">
        <v>2494</v>
      </c>
    </row>
    <row r="30" spans="1:5" ht="26.45" customHeight="1">
      <c r="A30" s="64" t="s" ph="1">
        <v>1136</v>
      </c>
      <c r="B30" s="607" t="s">
        <v>1373</v>
      </c>
      <c r="C30" s="607" t="s">
        <v>2495</v>
      </c>
      <c r="D30" s="607" t="s">
        <v>2496</v>
      </c>
      <c r="E30" s="82" t="s">
        <v>1374</v>
      </c>
    </row>
    <row r="31" spans="1:5" ht="27.75" customHeight="1" thickBot="1">
      <c r="A31" s="66" t="s" ph="1">
        <v>238</v>
      </c>
      <c r="B31" s="413" t="s">
        <v>1525</v>
      </c>
      <c r="C31" s="413" t="s">
        <v>2497</v>
      </c>
      <c r="D31" s="413" t="s">
        <v>2498</v>
      </c>
      <c r="E31" s="88" t="s">
        <v>2499</v>
      </c>
    </row>
    <row r="32" spans="1:5" ht="20.25" customHeight="1" thickBot="1"/>
    <row r="33" spans="1:5" ht="26.45" customHeight="1">
      <c r="A33" s="16" t="s">
        <v>4</v>
      </c>
      <c r="B33" s="594" t="s">
        <v>5</v>
      </c>
      <c r="C33" s="594" t="s">
        <v>6</v>
      </c>
      <c r="D33" s="594" t="s">
        <v>7</v>
      </c>
      <c r="E33" s="614" t="s">
        <v>8</v>
      </c>
    </row>
    <row r="34" spans="1:5" ht="26.25" customHeight="1">
      <c r="A34" s="64" t="s" ph="1">
        <v>75</v>
      </c>
      <c r="B34" s="607" t="s">
        <v>1032</v>
      </c>
      <c r="C34" s="607" t="s">
        <v>2500</v>
      </c>
      <c r="D34" s="607" t="s">
        <v>2501</v>
      </c>
      <c r="E34" s="82" t="s">
        <v>2502</v>
      </c>
    </row>
    <row r="35" spans="1:5" ht="26.45" customHeight="1">
      <c r="A35" s="64" t="s" ph="1">
        <v>2503</v>
      </c>
      <c r="B35" s="607" t="s">
        <v>355</v>
      </c>
      <c r="C35" s="607" t="s">
        <v>2504</v>
      </c>
      <c r="D35" s="607" t="s">
        <v>2505</v>
      </c>
      <c r="E35" s="82" t="s">
        <v>2506</v>
      </c>
    </row>
    <row r="36" spans="1:5" ht="26.45" customHeight="1">
      <c r="A36" s="64" t="s" ph="1">
        <v>706</v>
      </c>
      <c r="B36" s="607" t="s">
        <v>1113</v>
      </c>
      <c r="C36" s="607" t="s">
        <v>2507</v>
      </c>
      <c r="D36" s="607" t="s">
        <v>2508</v>
      </c>
      <c r="E36" s="82" t="s">
        <v>2509</v>
      </c>
    </row>
    <row r="37" spans="1:5" ht="26.45" customHeight="1">
      <c r="A37" s="64" t="s" ph="1">
        <v>2510</v>
      </c>
      <c r="B37" s="607" t="s">
        <v>396</v>
      </c>
      <c r="C37" s="607" t="s">
        <v>803</v>
      </c>
      <c r="D37" s="607" t="s">
        <v>2511</v>
      </c>
      <c r="E37" s="82" t="s">
        <v>2512</v>
      </c>
    </row>
    <row r="38" spans="1:5" ht="49.5" customHeight="1">
      <c r="A38" s="64" t="s" ph="1">
        <v>5381</v>
      </c>
      <c r="B38" s="607" t="s">
        <v>2513</v>
      </c>
      <c r="C38" s="607" t="s">
        <v>293</v>
      </c>
      <c r="D38" s="592" t="s">
        <v>2922</v>
      </c>
      <c r="E38" s="432" t="s">
        <v>2922</v>
      </c>
    </row>
    <row r="39" spans="1:5" ht="26.45" customHeight="1">
      <c r="A39" s="64" t="s" ph="1">
        <v>270</v>
      </c>
      <c r="B39" s="607" t="s">
        <v>2514</v>
      </c>
      <c r="C39" s="607" t="s">
        <v>5522</v>
      </c>
      <c r="D39" s="607" t="s">
        <v>1681</v>
      </c>
      <c r="E39" s="82" t="s">
        <v>2515</v>
      </c>
    </row>
    <row r="40" spans="1:5" ht="27.75" customHeight="1">
      <c r="A40" s="64" t="s" ph="1">
        <v>2516</v>
      </c>
      <c r="B40" s="607" t="s">
        <v>2517</v>
      </c>
      <c r="C40" s="607" t="s">
        <v>1757</v>
      </c>
      <c r="D40" s="607" t="s">
        <v>2518</v>
      </c>
      <c r="E40" s="82" t="s">
        <v>2519</v>
      </c>
    </row>
    <row r="41" spans="1:5" ht="27" customHeight="1">
      <c r="A41" s="64" t="s" ph="1">
        <v>2184</v>
      </c>
      <c r="B41" s="607" t="s">
        <v>541</v>
      </c>
      <c r="C41" s="607" t="s">
        <v>2520</v>
      </c>
      <c r="D41" s="607" t="s">
        <v>2521</v>
      </c>
      <c r="E41" s="82" t="s">
        <v>2521</v>
      </c>
    </row>
    <row r="42" spans="1:5" ht="26.45" customHeight="1">
      <c r="A42" s="64" t="s" ph="1">
        <v>1618</v>
      </c>
      <c r="B42" s="607" t="s">
        <v>151</v>
      </c>
      <c r="C42" s="607" t="s">
        <v>5391</v>
      </c>
      <c r="D42" s="607" t="s">
        <v>2522</v>
      </c>
      <c r="E42" s="82" t="s">
        <v>2522</v>
      </c>
    </row>
    <row r="43" spans="1:5" ht="27.75" customHeight="1">
      <c r="A43" s="64" t="s" ph="1">
        <v>2523</v>
      </c>
      <c r="B43" s="607" t="s">
        <v>152</v>
      </c>
      <c r="C43" s="607" t="s">
        <v>5392</v>
      </c>
      <c r="D43" s="607" t="s">
        <v>2524</v>
      </c>
      <c r="E43" s="82" t="s">
        <v>2525</v>
      </c>
    </row>
    <row r="44" spans="1:5" ht="26.45" customHeight="1">
      <c r="A44" s="64" t="s" ph="1">
        <v>2185</v>
      </c>
      <c r="B44" s="607" t="s">
        <v>1255</v>
      </c>
      <c r="C44" s="607" t="s">
        <v>2526</v>
      </c>
      <c r="D44" s="607" t="s">
        <v>2527</v>
      </c>
      <c r="E44" s="82" t="s">
        <v>2527</v>
      </c>
    </row>
    <row r="45" spans="1:5" ht="26.45" customHeight="1">
      <c r="A45" s="64" t="s" ph="1">
        <v>1619</v>
      </c>
      <c r="B45" s="607" t="s">
        <v>874</v>
      </c>
      <c r="C45" s="607" t="s">
        <v>2528</v>
      </c>
      <c r="D45" s="607" t="s">
        <v>2529</v>
      </c>
      <c r="E45" s="82" t="s">
        <v>2530</v>
      </c>
    </row>
    <row r="46" spans="1:5" ht="29.25" customHeight="1">
      <c r="A46" s="64" t="s" ph="1">
        <v>847</v>
      </c>
      <c r="B46" s="607" t="s">
        <v>1717</v>
      </c>
      <c r="C46" s="607" t="s">
        <v>1480</v>
      </c>
      <c r="D46" s="607" t="s">
        <v>2531</v>
      </c>
      <c r="E46" s="82" t="s">
        <v>2532</v>
      </c>
    </row>
    <row r="47" spans="1:5" ht="27" customHeight="1">
      <c r="A47" s="64" t="s" ph="1">
        <v>1989</v>
      </c>
      <c r="B47" s="607" t="s">
        <v>2543</v>
      </c>
      <c r="C47" s="607" t="s">
        <v>1990</v>
      </c>
      <c r="D47" s="607" t="s">
        <v>2544</v>
      </c>
      <c r="E47" s="82" t="s">
        <v>2545</v>
      </c>
    </row>
    <row r="48" spans="1:5" ht="26.45" customHeight="1">
      <c r="A48" s="64" t="s" ph="1">
        <v>1581</v>
      </c>
      <c r="B48" s="607" t="s">
        <v>2533</v>
      </c>
      <c r="C48" s="607" t="s">
        <v>1008</v>
      </c>
      <c r="D48" s="607" t="s">
        <v>2534</v>
      </c>
      <c r="E48" s="82" t="s">
        <v>919</v>
      </c>
    </row>
    <row r="49" spans="1:6" ht="26.1" customHeight="1">
      <c r="A49" s="64" t="s" ph="1">
        <v>1692</v>
      </c>
      <c r="B49" s="607" t="s">
        <v>1721</v>
      </c>
      <c r="C49" s="604" t="s">
        <v>2535</v>
      </c>
      <c r="D49" s="607" t="s">
        <v>2536</v>
      </c>
      <c r="E49" s="82" t="s">
        <v>2537</v>
      </c>
    </row>
    <row r="50" spans="1:6" ht="26.1" customHeight="1">
      <c r="A50" s="64" t="s" ph="1">
        <v>326</v>
      </c>
      <c r="B50" s="607" t="s">
        <v>574</v>
      </c>
      <c r="C50" s="435" t="s">
        <v>2538</v>
      </c>
      <c r="D50" s="607" t="s">
        <v>2539</v>
      </c>
      <c r="E50" s="82" t="s">
        <v>2540</v>
      </c>
    </row>
    <row r="51" spans="1:6" ht="26.1" customHeight="1" thickBot="1">
      <c r="A51" s="66" t="s" ph="1">
        <v>681</v>
      </c>
      <c r="B51" s="413" t="s">
        <v>576</v>
      </c>
      <c r="C51" s="413" t="s">
        <v>916</v>
      </c>
      <c r="D51" s="413" t="s">
        <v>2541</v>
      </c>
      <c r="E51" s="88" t="s">
        <v>2542</v>
      </c>
    </row>
    <row r="52" spans="1:6" ht="12" customHeight="1">
      <c r="A52" s="420"/>
      <c r="B52" s="575"/>
      <c r="C52" s="575"/>
      <c r="D52" s="575"/>
      <c r="E52" s="575"/>
    </row>
    <row r="53" spans="1:6" s="137" customFormat="1" ht="18" thickBot="1">
      <c r="A53" s="7" t="s">
        <v>5523</v>
      </c>
      <c r="B53" s="630"/>
      <c r="C53" s="630"/>
      <c r="D53" s="630"/>
      <c r="E53" s="630"/>
      <c r="F53" s="6"/>
    </row>
    <row r="54" spans="1:6" s="137" customFormat="1" ht="27" customHeight="1">
      <c r="A54" s="595" t="s">
        <v>2042</v>
      </c>
      <c r="B54" s="594" t="s">
        <v>5</v>
      </c>
      <c r="C54" s="594" t="s">
        <v>6</v>
      </c>
      <c r="D54" s="594" t="s">
        <v>7</v>
      </c>
      <c r="E54" s="614" t="s">
        <v>8</v>
      </c>
      <c r="F54" s="6"/>
    </row>
    <row r="55" spans="1:6" s="137" customFormat="1" ht="39" customHeight="1">
      <c r="A55" s="416" t="s" ph="1">
        <v>2567</v>
      </c>
      <c r="B55" s="592" t="s">
        <v>2623</v>
      </c>
      <c r="C55" s="65" t="s">
        <v>2568</v>
      </c>
      <c r="D55" s="607" t="s">
        <v>2624</v>
      </c>
      <c r="E55" s="82" t="s">
        <v>2625</v>
      </c>
      <c r="F55" s="6"/>
    </row>
    <row r="56" spans="1:6" s="137" customFormat="1" ht="48" customHeight="1">
      <c r="A56" s="416" t="s" ph="1">
        <v>2950</v>
      </c>
      <c r="B56" s="592" t="s" ph="1">
        <v>2951</v>
      </c>
      <c r="C56" s="607" t="s" ph="1">
        <v>2952</v>
      </c>
      <c r="D56" s="592" t="s" ph="1">
        <v>2953</v>
      </c>
      <c r="E56" s="432" t="s" ph="1">
        <v>2954</v>
      </c>
      <c r="F56" s="6"/>
    </row>
    <row r="57" spans="1:6" s="137" customFormat="1" ht="48" customHeight="1">
      <c r="A57" s="64" t="s" ph="1">
        <v>3008</v>
      </c>
      <c r="B57" s="592" t="s">
        <v>2980</v>
      </c>
      <c r="C57" s="65" t="s">
        <v>2981</v>
      </c>
      <c r="D57" s="607" t="s">
        <v>2982</v>
      </c>
      <c r="E57" s="82" t="s">
        <v>2983</v>
      </c>
      <c r="F57" s="6"/>
    </row>
    <row r="58" spans="1:6" s="137" customFormat="1" ht="57.75" customHeight="1">
      <c r="A58" s="64" t="s" ph="1">
        <v>3009</v>
      </c>
      <c r="B58" s="592" t="s">
        <v>2984</v>
      </c>
      <c r="C58" s="65" t="s">
        <v>2985</v>
      </c>
      <c r="D58" s="607" t="s">
        <v>2986</v>
      </c>
      <c r="E58" s="82" t="s">
        <v>2987</v>
      </c>
      <c r="F58" s="6"/>
    </row>
    <row r="59" spans="1:6" s="137" customFormat="1" ht="68.25" customHeight="1">
      <c r="A59" s="64" t="s" ph="1">
        <v>5355</v>
      </c>
      <c r="B59" s="592" t="s">
        <v>718</v>
      </c>
      <c r="C59" s="65" t="s">
        <v>5356</v>
      </c>
      <c r="D59" s="607" t="s">
        <v>5357</v>
      </c>
      <c r="E59" s="82" t="s">
        <v>5358</v>
      </c>
      <c r="F59" s="6"/>
    </row>
    <row r="60" spans="1:6" s="137" customFormat="1" ht="42.75" customHeight="1">
      <c r="A60" s="64" t="s" ph="1">
        <v>5359</v>
      </c>
      <c r="B60" s="592" t="s">
        <v>5360</v>
      </c>
      <c r="C60" s="65" t="s">
        <v>5361</v>
      </c>
      <c r="D60" s="607" t="s">
        <v>5362</v>
      </c>
      <c r="E60" s="82" t="s">
        <v>5363</v>
      </c>
      <c r="F60" s="6"/>
    </row>
    <row r="61" spans="1:6" s="137" customFormat="1" ht="40.5" customHeight="1">
      <c r="A61" s="64" t="s" ph="1">
        <v>2193</v>
      </c>
      <c r="B61" s="607" t="s">
        <v>1657</v>
      </c>
      <c r="C61" s="607" t="s">
        <v>2596</v>
      </c>
      <c r="D61" s="607" t="s">
        <v>2597</v>
      </c>
      <c r="E61" s="82" t="s">
        <v>2598</v>
      </c>
      <c r="F61" s="6"/>
    </row>
    <row r="62" spans="1:6" s="137" customFormat="1" ht="52.5" customHeight="1">
      <c r="A62" s="64" t="s" ph="1">
        <v>2194</v>
      </c>
      <c r="B62" s="607" t="s">
        <v>1278</v>
      </c>
      <c r="C62" s="607" t="s">
        <v>5393</v>
      </c>
      <c r="D62" s="607" t="s">
        <v>2599</v>
      </c>
      <c r="E62" s="82" t="s">
        <v>2600</v>
      </c>
      <c r="F62" s="6"/>
    </row>
    <row r="63" spans="1:6" s="137" customFormat="1" ht="86.25" customHeight="1">
      <c r="A63" s="64" t="s" ph="1">
        <v>2673</v>
      </c>
      <c r="B63" s="607" t="s">
        <v>2601</v>
      </c>
      <c r="C63" s="607" t="s">
        <v>2602</v>
      </c>
      <c r="D63" s="607" t="s">
        <v>2603</v>
      </c>
      <c r="E63" s="82" t="s">
        <v>2604</v>
      </c>
      <c r="F63" s="6"/>
    </row>
    <row r="64" spans="1:6" s="137" customFormat="1" ht="86.25" customHeight="1">
      <c r="A64" s="64" t="s" ph="1">
        <v>5369</v>
      </c>
      <c r="B64" s="592" t="s">
        <v>5370</v>
      </c>
      <c r="C64" s="65" t="s">
        <v>5371</v>
      </c>
      <c r="D64" s="607" t="s">
        <v>5372</v>
      </c>
      <c r="E64" s="82" t="s">
        <v>5373</v>
      </c>
      <c r="F64" s="6"/>
    </row>
    <row r="65" spans="1:6" s="137" customFormat="1" ht="49.5" customHeight="1">
      <c r="A65" s="64" t="s" ph="1">
        <v>5364</v>
      </c>
      <c r="B65" s="592" t="s">
        <v>5365</v>
      </c>
      <c r="C65" s="65" t="s">
        <v>5366</v>
      </c>
      <c r="D65" s="607" t="s">
        <v>5367</v>
      </c>
      <c r="E65" s="82" t="s">
        <v>5368</v>
      </c>
      <c r="F65" s="6"/>
    </row>
    <row r="66" spans="1:6" s="137" customFormat="1" ht="71.25" customHeight="1">
      <c r="A66" s="64" t="s" ph="1">
        <v>3011</v>
      </c>
      <c r="B66" s="592" t="s">
        <v>2997</v>
      </c>
      <c r="C66" s="65" t="s">
        <v>2998</v>
      </c>
      <c r="D66" s="607" t="s">
        <v>2999</v>
      </c>
      <c r="E66" s="82" t="s">
        <v>3000</v>
      </c>
      <c r="F66" s="6"/>
    </row>
    <row r="67" spans="1:6" s="137" customFormat="1" ht="46.5" customHeight="1">
      <c r="A67" s="416" t="s" ph="1">
        <v>2418</v>
      </c>
      <c r="B67" s="592" t="s">
        <v>2546</v>
      </c>
      <c r="C67" s="65" t="s">
        <v>2044</v>
      </c>
      <c r="D67" s="607" t="s">
        <v>2547</v>
      </c>
      <c r="E67" s="82" t="s">
        <v>2548</v>
      </c>
      <c r="F67" s="6"/>
    </row>
    <row r="68" spans="1:6" s="137" customFormat="1" ht="69" customHeight="1">
      <c r="A68" s="64" t="s" ph="1">
        <v>2886</v>
      </c>
      <c r="B68" s="592" t="s">
        <v>1085</v>
      </c>
      <c r="C68" s="65" t="s">
        <v>2150</v>
      </c>
      <c r="D68" s="607" t="s">
        <v>2555</v>
      </c>
      <c r="E68" s="82" t="s">
        <v>2571</v>
      </c>
      <c r="F68" s="6"/>
    </row>
    <row r="69" spans="1:6" s="137" customFormat="1" ht="49.5" customHeight="1">
      <c r="A69" s="64" t="s" ph="1">
        <v>2186</v>
      </c>
      <c r="B69" s="592" t="s">
        <v>2572</v>
      </c>
      <c r="C69" s="65" t="s">
        <v>5402</v>
      </c>
      <c r="D69" s="607" t="s">
        <v>2573</v>
      </c>
      <c r="E69" s="82" t="s">
        <v>2574</v>
      </c>
      <c r="F69" s="6"/>
    </row>
    <row r="70" spans="1:6" s="137" customFormat="1" ht="74.25" customHeight="1">
      <c r="A70" s="64" t="s" ph="1">
        <v>2891</v>
      </c>
      <c r="B70" s="592" t="s">
        <v>2575</v>
      </c>
      <c r="C70" s="65" t="s">
        <v>2153</v>
      </c>
      <c r="D70" s="607" t="s">
        <v>2576</v>
      </c>
      <c r="E70" s="82" t="s">
        <v>2577</v>
      </c>
      <c r="F70" s="6"/>
    </row>
    <row r="71" spans="1:6" ht="37.5" customHeight="1">
      <c r="A71" s="416" t="s" ph="1">
        <v>2556</v>
      </c>
      <c r="B71" s="592" t="s">
        <v>2605</v>
      </c>
      <c r="C71" s="65" t="s">
        <v>2557</v>
      </c>
      <c r="D71" s="607" t="s">
        <v>2606</v>
      </c>
      <c r="E71" s="82" t="s">
        <v>2607</v>
      </c>
    </row>
    <row r="72" spans="1:6" ht="34.5" customHeight="1">
      <c r="A72" s="416" t="s" ph="1">
        <v>2558</v>
      </c>
      <c r="B72" s="592" t="s">
        <v>2608</v>
      </c>
      <c r="C72" s="65" t="s">
        <v>2559</v>
      </c>
      <c r="D72" s="607" t="s">
        <v>2609</v>
      </c>
      <c r="E72" s="82" t="s">
        <v>2610</v>
      </c>
    </row>
    <row r="73" spans="1:6" ht="31.5" customHeight="1">
      <c r="A73" s="416" t="s" ph="1">
        <v>2560</v>
      </c>
      <c r="B73" s="592" t="s">
        <v>2611</v>
      </c>
      <c r="C73" s="65" t="s">
        <v>2561</v>
      </c>
      <c r="D73" s="607" t="s">
        <v>2612</v>
      </c>
      <c r="E73" s="82" t="s">
        <v>2613</v>
      </c>
    </row>
    <row r="74" spans="1:6" ht="72.75" customHeight="1">
      <c r="A74" s="416" t="s" ph="1">
        <v>2562</v>
      </c>
      <c r="B74" s="592" t="s">
        <v>2614</v>
      </c>
      <c r="C74" s="65" t="s">
        <v>2563</v>
      </c>
      <c r="D74" s="607" t="s">
        <v>2615</v>
      </c>
      <c r="E74" s="82" t="s">
        <v>2616</v>
      </c>
    </row>
    <row r="75" spans="1:6" ht="48" customHeight="1" thickBot="1">
      <c r="A75" s="66" t="s" ph="1">
        <v>2672</v>
      </c>
      <c r="B75" s="591" t="s">
        <v>2617</v>
      </c>
      <c r="C75" s="302" t="s">
        <v>2564</v>
      </c>
      <c r="D75" s="413" t="s">
        <v>2618</v>
      </c>
      <c r="E75" s="88" t="s">
        <v>2619</v>
      </c>
    </row>
    <row r="76" spans="1:6" s="137" customFormat="1" ht="28.5" customHeight="1" thickBot="1">
      <c r="A76" s="304" ph="1"/>
      <c r="B76" s="609"/>
      <c r="C76" s="305"/>
      <c r="D76" s="306"/>
      <c r="E76" s="306"/>
      <c r="F76" s="6"/>
    </row>
    <row r="77" spans="1:6" s="137" customFormat="1" ht="27" customHeight="1">
      <c r="A77" s="595" t="s">
        <v>2042</v>
      </c>
      <c r="B77" s="594" t="s">
        <v>5</v>
      </c>
      <c r="C77" s="594" t="s">
        <v>6</v>
      </c>
      <c r="D77" s="594" t="s">
        <v>7</v>
      </c>
      <c r="E77" s="614" t="s">
        <v>8</v>
      </c>
      <c r="F77" s="6"/>
    </row>
    <row r="78" spans="1:6" ht="56.25" customHeight="1">
      <c r="A78" s="64" t="s" ph="1">
        <v>2671</v>
      </c>
      <c r="B78" s="592" t="s">
        <v>2620</v>
      </c>
      <c r="C78" s="65" t="s">
        <v>2565</v>
      </c>
      <c r="D78" s="607" t="s">
        <v>2621</v>
      </c>
      <c r="E78" s="82" t="s">
        <v>2622</v>
      </c>
    </row>
    <row r="79" spans="1:6" ht="57.75" customHeight="1">
      <c r="A79" s="64" t="s" ph="1">
        <v>2198</v>
      </c>
      <c r="B79" s="592" t="s">
        <v>2584</v>
      </c>
      <c r="C79" s="65" t="s">
        <v>2585</v>
      </c>
      <c r="D79" s="607" t="s">
        <v>2586</v>
      </c>
      <c r="E79" s="82" t="s">
        <v>2587</v>
      </c>
    </row>
    <row r="80" spans="1:6" ht="70.5" customHeight="1">
      <c r="A80" s="64" t="s" ph="1">
        <v>2674</v>
      </c>
      <c r="B80" s="592" t="s">
        <v>2588</v>
      </c>
      <c r="C80" s="65" t="s">
        <v>2189</v>
      </c>
      <c r="D80" s="607" t="s">
        <v>2589</v>
      </c>
      <c r="E80" s="82" t="s">
        <v>2590</v>
      </c>
      <c r="F80" s="345"/>
    </row>
    <row r="81" spans="1:6" ht="82.5" customHeight="1">
      <c r="A81" s="64" t="s" ph="1">
        <v>3006</v>
      </c>
      <c r="B81" s="592" t="s">
        <v>2960</v>
      </c>
      <c r="C81" s="65" t="s">
        <v>2961</v>
      </c>
      <c r="D81" s="607" t="s">
        <v>2962</v>
      </c>
      <c r="E81" s="82" t="s">
        <v>2963</v>
      </c>
      <c r="F81" s="345"/>
    </row>
    <row r="82" spans="1:6" ht="38.25" customHeight="1">
      <c r="A82" s="64" t="s" ph="1">
        <v>2964</v>
      </c>
      <c r="B82" s="592" t="s">
        <v>2965</v>
      </c>
      <c r="C82" s="65" t="s">
        <v>2966</v>
      </c>
      <c r="D82" s="607" t="s">
        <v>2967</v>
      </c>
      <c r="E82" s="82" t="s">
        <v>2968</v>
      </c>
      <c r="F82" s="345"/>
    </row>
    <row r="83" spans="1:6" ht="60.75" customHeight="1">
      <c r="A83" s="64" t="s" ph="1">
        <v>3007</v>
      </c>
      <c r="B83" s="592" t="s">
        <v>2969</v>
      </c>
      <c r="C83" s="65" t="s">
        <v>2970</v>
      </c>
      <c r="D83" s="607" t="s">
        <v>2971</v>
      </c>
      <c r="E83" s="82" t="s">
        <v>2972</v>
      </c>
      <c r="F83" s="345"/>
    </row>
    <row r="84" spans="1:6" ht="58.5" customHeight="1">
      <c r="A84" s="64" t="s" ph="1">
        <v>2187</v>
      </c>
      <c r="B84" s="592" t="s">
        <v>2578</v>
      </c>
      <c r="C84" s="65" t="s">
        <v>2152</v>
      </c>
      <c r="D84" s="607" t="s">
        <v>2579</v>
      </c>
      <c r="E84" s="82" t="s">
        <v>2580</v>
      </c>
      <c r="F84" s="345"/>
    </row>
    <row r="85" spans="1:6" ht="47.25" customHeight="1">
      <c r="A85" s="64" t="s" ph="1">
        <v>3001</v>
      </c>
      <c r="B85" s="592" t="s">
        <v>3002</v>
      </c>
      <c r="C85" s="65" t="s">
        <v>3003</v>
      </c>
      <c r="D85" s="607" t="s">
        <v>3004</v>
      </c>
      <c r="E85" s="82" t="s">
        <v>3005</v>
      </c>
      <c r="F85" s="345"/>
    </row>
    <row r="86" spans="1:6" ht="36.75" customHeight="1">
      <c r="A86" s="416" t="s" ph="1">
        <v>2419</v>
      </c>
      <c r="B86" s="592" t="s">
        <v>2549</v>
      </c>
      <c r="C86" s="607" t="s">
        <v>2156</v>
      </c>
      <c r="D86" s="607" t="s">
        <v>2550</v>
      </c>
      <c r="E86" s="82" t="s">
        <v>2551</v>
      </c>
      <c r="F86" s="345"/>
    </row>
    <row r="87" spans="1:6" ht="40.5" customHeight="1">
      <c r="A87" s="416" t="s" ph="1">
        <v>2420</v>
      </c>
      <c r="B87" s="592" t="s">
        <v>2552</v>
      </c>
      <c r="C87" s="65" t="s">
        <v>2076</v>
      </c>
      <c r="D87" s="607" t="s">
        <v>2553</v>
      </c>
      <c r="E87" s="82" t="s">
        <v>2554</v>
      </c>
      <c r="F87" s="345"/>
    </row>
    <row r="88" spans="1:6" ht="50.25" customHeight="1">
      <c r="A88" s="416" t="s" ph="1">
        <v>2190</v>
      </c>
      <c r="B88" s="607" t="s">
        <v>875</v>
      </c>
      <c r="C88" s="607" t="s">
        <v>1794</v>
      </c>
      <c r="D88" s="607" t="s">
        <v>2591</v>
      </c>
      <c r="E88" s="82" t="s">
        <v>2592</v>
      </c>
    </row>
    <row r="89" spans="1:6" ht="45" customHeight="1">
      <c r="A89" s="64" t="s" ph="1">
        <v>2191</v>
      </c>
      <c r="B89" s="607" t="s">
        <v>2593</v>
      </c>
      <c r="C89" s="607" t="s">
        <v>2192</v>
      </c>
      <c r="D89" s="607" t="s">
        <v>2594</v>
      </c>
      <c r="E89" s="82" t="s">
        <v>2595</v>
      </c>
      <c r="F89" s="271"/>
    </row>
    <row r="90" spans="1:6" ht="47.25" customHeight="1">
      <c r="A90" s="64" t="s" ph="1">
        <v>2566</v>
      </c>
      <c r="B90" s="607" t="s">
        <v>5374</v>
      </c>
      <c r="C90" s="607" t="s">
        <v>2919</v>
      </c>
      <c r="D90" s="607" t="s">
        <v>5375</v>
      </c>
      <c r="E90" s="82" t="s">
        <v>5376</v>
      </c>
    </row>
    <row r="91" spans="1:6" ht="45.75" customHeight="1">
      <c r="A91" s="416" t="s" ph="1">
        <v>2973</v>
      </c>
      <c r="B91" s="592" t="s">
        <v>153</v>
      </c>
      <c r="C91" s="65" t="s">
        <v>2974</v>
      </c>
      <c r="D91" s="607" t="s">
        <v>2975</v>
      </c>
      <c r="E91" s="82" t="s">
        <v>2976</v>
      </c>
    </row>
    <row r="92" spans="1:6" ht="70.5" customHeight="1">
      <c r="A92" s="416" t="s">
        <v>2977</v>
      </c>
      <c r="B92" s="592" t="s">
        <v>1682</v>
      </c>
      <c r="C92" s="607" t="s">
        <v>2978</v>
      </c>
      <c r="D92" s="592" t="s">
        <v>2979</v>
      </c>
      <c r="E92" s="432" t="s">
        <v>540</v>
      </c>
    </row>
    <row r="93" spans="1:6" ht="48.75" customHeight="1">
      <c r="A93" s="64" t="s" ph="1">
        <v>2195</v>
      </c>
      <c r="B93" s="592" t="s">
        <v>575</v>
      </c>
      <c r="C93" s="65" t="s">
        <v>977</v>
      </c>
      <c r="D93" s="607" t="s">
        <v>2196</v>
      </c>
      <c r="E93" s="82" t="s">
        <v>2197</v>
      </c>
      <c r="F93" s="271"/>
    </row>
    <row r="94" spans="1:6" ht="47.25" customHeight="1">
      <c r="A94" s="64" t="s" ph="1">
        <v>2188</v>
      </c>
      <c r="B94" s="592" t="s">
        <v>2581</v>
      </c>
      <c r="C94" s="65" t="s">
        <v>2151</v>
      </c>
      <c r="D94" s="607" t="s">
        <v>2582</v>
      </c>
      <c r="E94" s="82" t="s">
        <v>2583</v>
      </c>
      <c r="F94" s="346"/>
    </row>
    <row r="95" spans="1:6" ht="47.25" customHeight="1">
      <c r="A95" s="64" t="s" ph="1">
        <v>2569</v>
      </c>
      <c r="B95" s="592" t="s">
        <v>2626</v>
      </c>
      <c r="C95" s="65" t="s">
        <v>2570</v>
      </c>
      <c r="D95" s="607" t="s">
        <v>2949</v>
      </c>
      <c r="E95" s="82" t="s">
        <v>2627</v>
      </c>
      <c r="F95" s="346"/>
    </row>
    <row r="96" spans="1:6" ht="41.25" customHeight="1">
      <c r="A96" s="64" t="s" ph="1">
        <v>2955</v>
      </c>
      <c r="B96" s="592" t="s">
        <v>2956</v>
      </c>
      <c r="C96" s="65" t="s">
        <v>2957</v>
      </c>
      <c r="D96" s="607" t="s">
        <v>2958</v>
      </c>
      <c r="E96" s="82" t="s">
        <v>2959</v>
      </c>
      <c r="F96" s="346"/>
    </row>
    <row r="97" spans="1:6" ht="50.25" customHeight="1">
      <c r="A97" s="64" t="s" ph="1">
        <v>2988</v>
      </c>
      <c r="B97" s="592" t="s">
        <v>2989</v>
      </c>
      <c r="C97" s="65" t="s">
        <v>2990</v>
      </c>
      <c r="D97" s="607" t="s">
        <v>2991</v>
      </c>
      <c r="E97" s="82" t="s">
        <v>2992</v>
      </c>
      <c r="F97" s="346"/>
    </row>
    <row r="98" spans="1:6" ht="50.25" customHeight="1" thickBot="1">
      <c r="A98" s="66" t="s" ph="1">
        <v>3010</v>
      </c>
      <c r="B98" s="591" t="s">
        <v>2993</v>
      </c>
      <c r="C98" s="302" t="s">
        <v>2994</v>
      </c>
      <c r="D98" s="413" t="s">
        <v>2995</v>
      </c>
      <c r="E98" s="88" t="s">
        <v>2996</v>
      </c>
      <c r="F98" s="346"/>
    </row>
    <row r="99" spans="1:6" ht="30" customHeight="1" thickBot="1">
      <c r="A99" s="7" t="s">
        <v>5394</v>
      </c>
      <c r="F99" s="438"/>
    </row>
    <row r="100" spans="1:6" ht="27" customHeight="1">
      <c r="A100" s="595" t="s">
        <v>155</v>
      </c>
      <c r="B100" s="594" t="s">
        <v>5</v>
      </c>
      <c r="C100" s="594" t="s">
        <v>6</v>
      </c>
      <c r="D100" s="594" t="s">
        <v>7</v>
      </c>
      <c r="E100" s="614" t="s">
        <v>8</v>
      </c>
      <c r="F100" s="438"/>
    </row>
    <row r="101" spans="1:6" ht="30" customHeight="1">
      <c r="A101" s="199" t="s" ph="1">
        <v>481</v>
      </c>
      <c r="B101" s="203" t="s">
        <v>2804</v>
      </c>
      <c r="C101" s="202" t="s">
        <v>5400</v>
      </c>
      <c r="D101" s="202" t="s">
        <v>5395</v>
      </c>
      <c r="E101" s="454" t="s">
        <v>5396</v>
      </c>
      <c r="F101" s="438"/>
    </row>
    <row r="102" spans="1:6" ht="29.25" customHeight="1" thickBot="1">
      <c r="A102" s="417" t="s" ph="1">
        <v>1205</v>
      </c>
      <c r="B102" s="413" t="s">
        <v>5397</v>
      </c>
      <c r="C102" s="413" t="s">
        <v>5401</v>
      </c>
      <c r="D102" s="413" t="s">
        <v>5398</v>
      </c>
      <c r="E102" s="88" t="s">
        <v>5399</v>
      </c>
      <c r="F102" s="438"/>
    </row>
    <row r="103" spans="1:6" ht="30.75" customHeight="1" thickBot="1">
      <c r="A103" s="7" t="s">
        <v>5029</v>
      </c>
      <c r="F103" s="271"/>
    </row>
    <row r="104" spans="1:6" ht="26.1" customHeight="1">
      <c r="A104" s="595" t="s">
        <v>155</v>
      </c>
      <c r="B104" s="594" t="s">
        <v>5</v>
      </c>
      <c r="C104" s="594" t="s">
        <v>6</v>
      </c>
      <c r="D104" s="594" t="s">
        <v>7</v>
      </c>
      <c r="E104" s="614" t="s">
        <v>8</v>
      </c>
      <c r="F104" s="271"/>
    </row>
    <row r="105" spans="1:6" ht="30.75" customHeight="1">
      <c r="A105" s="27" t="s" ph="1">
        <v>2628</v>
      </c>
      <c r="B105" s="607" t="s">
        <v>1572</v>
      </c>
      <c r="C105" s="607" t="s">
        <v>5400</v>
      </c>
      <c r="D105" s="607" t="s">
        <v>1678</v>
      </c>
      <c r="E105" s="82" t="s">
        <v>1679</v>
      </c>
      <c r="F105" s="271"/>
    </row>
    <row r="106" spans="1:6" ht="30" customHeight="1">
      <c r="A106" s="416" t="s" ph="1">
        <v>1205</v>
      </c>
      <c r="B106" s="607" t="s">
        <v>2941</v>
      </c>
      <c r="C106" s="607" t="s">
        <v>2942</v>
      </c>
      <c r="D106" s="607" t="s">
        <v>2943</v>
      </c>
      <c r="E106" s="82" t="s">
        <v>2629</v>
      </c>
      <c r="F106" s="271"/>
    </row>
    <row r="107" spans="1:6" ht="30" customHeight="1">
      <c r="A107" s="602" t="s" ph="1">
        <v>2175</v>
      </c>
      <c r="B107" s="607" t="s">
        <v>1680</v>
      </c>
      <c r="C107" s="607" t="s">
        <v>2630</v>
      </c>
      <c r="D107" s="607" t="s">
        <v>2631</v>
      </c>
      <c r="E107" s="82" t="s">
        <v>2944</v>
      </c>
      <c r="F107" s="271"/>
    </row>
    <row r="108" spans="1:6" ht="30" customHeight="1">
      <c r="A108" s="64" t="s" ph="1">
        <v>1569</v>
      </c>
      <c r="B108" s="607" t="s">
        <v>1219</v>
      </c>
      <c r="C108" s="607" t="s">
        <v>5403</v>
      </c>
      <c r="D108" s="607" t="s">
        <v>2945</v>
      </c>
      <c r="E108" s="82" t="s">
        <v>2632</v>
      </c>
      <c r="F108" s="271"/>
    </row>
    <row r="109" spans="1:6" ht="30" customHeight="1">
      <c r="A109" s="64" t="s" ph="1">
        <v>1136</v>
      </c>
      <c r="B109" s="607" t="s">
        <v>1373</v>
      </c>
      <c r="C109" s="607" t="s">
        <v>678</v>
      </c>
      <c r="D109" s="607" t="s">
        <v>2946</v>
      </c>
      <c r="E109" s="82" t="s">
        <v>800</v>
      </c>
      <c r="F109" s="271"/>
    </row>
    <row r="110" spans="1:6" ht="30.75" customHeight="1">
      <c r="A110" s="602" t="s" ph="1">
        <v>5485</v>
      </c>
      <c r="B110" s="607" t="s">
        <v>1114</v>
      </c>
      <c r="C110" s="607" t="s">
        <v>489</v>
      </c>
      <c r="D110" s="607" t="s">
        <v>2940</v>
      </c>
      <c r="E110" s="82" t="s">
        <v>2947</v>
      </c>
      <c r="F110" s="271"/>
    </row>
    <row r="111" spans="1:6" ht="30" customHeight="1">
      <c r="A111" s="64" t="s" ph="1">
        <v>926</v>
      </c>
      <c r="B111" s="607" t="s">
        <v>1115</v>
      </c>
      <c r="C111" s="607" t="s">
        <v>2948</v>
      </c>
      <c r="D111" s="607" t="s">
        <v>1002</v>
      </c>
      <c r="E111" s="82" t="s">
        <v>1003</v>
      </c>
      <c r="F111" s="271"/>
    </row>
    <row r="112" spans="1:6" ht="30" customHeight="1">
      <c r="A112" s="64" t="s" ph="1">
        <v>490</v>
      </c>
      <c r="B112" s="607" t="s">
        <v>1305</v>
      </c>
      <c r="C112" s="607" t="s">
        <v>2636</v>
      </c>
      <c r="D112" s="607" t="s">
        <v>2637</v>
      </c>
      <c r="E112" s="82" t="s">
        <v>2638</v>
      </c>
      <c r="F112" s="271"/>
    </row>
    <row r="113" spans="1:6" ht="30" customHeight="1" thickBot="1">
      <c r="A113" s="85" t="s" ph="1">
        <v>2018</v>
      </c>
      <c r="B113" s="413" t="s">
        <v>1796</v>
      </c>
      <c r="C113" s="413" t="s">
        <v>172</v>
      </c>
      <c r="D113" s="413" t="s">
        <v>1797</v>
      </c>
      <c r="E113" s="88" t="s">
        <v>1798</v>
      </c>
      <c r="F113" s="271"/>
    </row>
    <row r="114" spans="1:6" ht="30" customHeight="1">
      <c r="A114" s="10" ph="1"/>
      <c r="B114" s="579"/>
      <c r="C114" s="579"/>
      <c r="D114" s="579"/>
      <c r="E114" s="579"/>
      <c r="F114" s="301"/>
    </row>
    <row r="115" spans="1:6" ht="24.95" customHeight="1">
      <c r="A115" s="7" t="s">
        <v>2639</v>
      </c>
      <c r="B115" s="575"/>
      <c r="C115" s="575"/>
      <c r="D115" s="575"/>
      <c r="E115" s="575"/>
      <c r="F115" s="271"/>
    </row>
    <row r="116" spans="1:6" ht="22.5" customHeight="1" thickBot="1">
      <c r="A116" s="414" t="s">
        <v>2640</v>
      </c>
      <c r="E116" s="81"/>
      <c r="F116" s="271"/>
    </row>
    <row r="117" spans="1:6" ht="24.95" customHeight="1">
      <c r="A117" s="595" t="s">
        <v>155</v>
      </c>
      <c r="B117" s="594" t="s">
        <v>5</v>
      </c>
      <c r="C117" s="594" t="s">
        <v>6</v>
      </c>
      <c r="D117" s="594" t="s">
        <v>7</v>
      </c>
      <c r="E117" s="614" t="s">
        <v>8</v>
      </c>
      <c r="F117" s="271"/>
    </row>
    <row r="118" spans="1:6" ht="30" customHeight="1">
      <c r="A118" s="416" t="s" ph="1">
        <v>481</v>
      </c>
      <c r="B118" s="607" t="s">
        <v>1572</v>
      </c>
      <c r="C118" s="607" t="s">
        <v>1677</v>
      </c>
      <c r="D118" s="607" t="s">
        <v>1678</v>
      </c>
      <c r="E118" s="82" t="s">
        <v>1679</v>
      </c>
      <c r="F118" s="271"/>
    </row>
    <row r="119" spans="1:6" ht="30" customHeight="1">
      <c r="A119" s="416" t="s" ph="1">
        <v>1205</v>
      </c>
      <c r="B119" s="607" t="s">
        <v>2641</v>
      </c>
      <c r="C119" s="607" t="s">
        <v>2642</v>
      </c>
      <c r="D119" s="607" t="s">
        <v>2643</v>
      </c>
      <c r="E119" s="82" t="s">
        <v>2644</v>
      </c>
      <c r="F119" s="271"/>
    </row>
    <row r="120" spans="1:6" ht="30" customHeight="1">
      <c r="A120" s="602" t="s" ph="1">
        <v>2175</v>
      </c>
      <c r="B120" s="607" t="s">
        <v>1680</v>
      </c>
      <c r="C120" s="607" t="s">
        <v>2645</v>
      </c>
      <c r="D120" s="607" t="s">
        <v>2646</v>
      </c>
      <c r="E120" s="82" t="s">
        <v>2647</v>
      </c>
      <c r="F120" s="271"/>
    </row>
    <row r="121" spans="1:6" ht="30" customHeight="1">
      <c r="A121" s="64" t="s" ph="1">
        <v>1569</v>
      </c>
      <c r="B121" s="607" t="s">
        <v>1219</v>
      </c>
      <c r="C121" s="607" t="s">
        <v>2648</v>
      </c>
      <c r="D121" s="607" t="s">
        <v>2649</v>
      </c>
      <c r="E121" s="82" t="s">
        <v>2650</v>
      </c>
      <c r="F121" s="271"/>
    </row>
    <row r="122" spans="1:6" ht="30" customHeight="1">
      <c r="A122" s="64" t="s" ph="1">
        <v>1437</v>
      </c>
      <c r="B122" s="607" t="s">
        <v>677</v>
      </c>
      <c r="C122" s="607" t="s">
        <v>671</v>
      </c>
      <c r="D122" s="607" t="s">
        <v>2651</v>
      </c>
      <c r="E122" s="82" t="s">
        <v>2652</v>
      </c>
      <c r="F122" s="271"/>
    </row>
    <row r="123" spans="1:6" ht="30" customHeight="1">
      <c r="A123" s="64" t="s" ph="1">
        <v>1136</v>
      </c>
      <c r="B123" s="607" t="s">
        <v>1373</v>
      </c>
      <c r="C123" s="607" t="s">
        <v>2653</v>
      </c>
      <c r="D123" s="607" t="s">
        <v>2633</v>
      </c>
      <c r="E123" s="82" t="s">
        <v>800</v>
      </c>
      <c r="F123" s="271"/>
    </row>
    <row r="124" spans="1:6" ht="30.75" customHeight="1">
      <c r="A124" s="602" t="s" ph="1">
        <v>5485</v>
      </c>
      <c r="B124" s="607" t="s">
        <v>1114</v>
      </c>
      <c r="C124" s="607" t="s">
        <v>2654</v>
      </c>
      <c r="D124" s="607" t="s">
        <v>2634</v>
      </c>
      <c r="E124" s="82" t="s">
        <v>2635</v>
      </c>
      <c r="F124" s="271"/>
    </row>
    <row r="125" spans="1:6" ht="30" customHeight="1">
      <c r="A125" s="64" t="s" ph="1">
        <v>926</v>
      </c>
      <c r="B125" s="607" t="s">
        <v>2655</v>
      </c>
      <c r="C125" s="607" t="s">
        <v>760</v>
      </c>
      <c r="D125" s="607" t="s">
        <v>761</v>
      </c>
      <c r="E125" s="82" t="s">
        <v>1929</v>
      </c>
      <c r="F125" s="271"/>
    </row>
    <row r="126" spans="1:6" ht="30" customHeight="1">
      <c r="A126" s="64" t="s" ph="1">
        <v>490</v>
      </c>
      <c r="B126" s="607" t="s">
        <v>1930</v>
      </c>
      <c r="C126" s="607" t="s">
        <v>2656</v>
      </c>
      <c r="D126" s="607" t="s">
        <v>2657</v>
      </c>
      <c r="E126" s="82" t="s">
        <v>1931</v>
      </c>
      <c r="F126" s="271"/>
    </row>
    <row r="127" spans="1:6" ht="30" customHeight="1">
      <c r="A127" s="64" t="s" ph="1">
        <v>1598</v>
      </c>
      <c r="B127" s="607" t="s">
        <v>874</v>
      </c>
      <c r="C127" s="607" t="s">
        <v>2658</v>
      </c>
      <c r="D127" s="607" t="s">
        <v>2659</v>
      </c>
      <c r="E127" s="82" t="s">
        <v>2660</v>
      </c>
      <c r="F127" s="271"/>
    </row>
    <row r="128" spans="1:6" ht="30" customHeight="1">
      <c r="A128" s="602" t="s" ph="1">
        <v>2018</v>
      </c>
      <c r="B128" s="607" t="s">
        <v>1796</v>
      </c>
      <c r="C128" s="607" t="s">
        <v>172</v>
      </c>
      <c r="D128" s="607" t="s">
        <v>1797</v>
      </c>
      <c r="E128" s="82" t="s">
        <v>1798</v>
      </c>
      <c r="F128" s="271"/>
    </row>
    <row r="129" spans="1:9" ht="30" customHeight="1">
      <c r="A129" s="602" t="s" ph="1">
        <v>982</v>
      </c>
      <c r="B129" s="607" t="s">
        <v>1932</v>
      </c>
      <c r="C129" s="607" t="s">
        <v>293</v>
      </c>
      <c r="D129" s="607" t="s">
        <v>1933</v>
      </c>
      <c r="E129" s="82" t="s">
        <v>362</v>
      </c>
      <c r="F129" s="271"/>
    </row>
    <row r="130" spans="1:9" ht="30" customHeight="1" thickBot="1">
      <c r="A130" s="85" t="s" ph="1">
        <v>1138</v>
      </c>
      <c r="B130" s="413" t="s">
        <v>363</v>
      </c>
      <c r="C130" s="413" t="s">
        <v>173</v>
      </c>
      <c r="D130" s="413" t="s">
        <v>364</v>
      </c>
      <c r="E130" s="88" t="s">
        <v>365</v>
      </c>
      <c r="F130" s="271"/>
    </row>
    <row r="131" spans="1:9" ht="12" customHeight="1">
      <c r="A131" s="420"/>
      <c r="B131" s="575"/>
      <c r="C131" s="575"/>
      <c r="D131" s="575"/>
      <c r="E131" s="575"/>
      <c r="F131" s="271"/>
    </row>
    <row r="132" spans="1:9" ht="15" customHeight="1" thickBot="1">
      <c r="A132" s="414" t="s">
        <v>366</v>
      </c>
      <c r="F132" s="271"/>
    </row>
    <row r="133" spans="1:9" ht="24.95" customHeight="1">
      <c r="A133" s="595" t="s">
        <v>155</v>
      </c>
      <c r="B133" s="594" t="s">
        <v>5</v>
      </c>
      <c r="C133" s="594" t="s">
        <v>6</v>
      </c>
      <c r="D133" s="594" t="s">
        <v>7</v>
      </c>
      <c r="E133" s="614" t="s">
        <v>8</v>
      </c>
      <c r="F133" s="271"/>
    </row>
    <row r="134" spans="1:9" ht="29.25" customHeight="1" thickBot="1">
      <c r="A134" s="598" t="s" ph="1">
        <v>1138</v>
      </c>
      <c r="B134" s="597" t="s">
        <v>363</v>
      </c>
      <c r="C134" s="597" t="s">
        <v>173</v>
      </c>
      <c r="D134" s="597" t="s">
        <v>364</v>
      </c>
      <c r="E134" s="89" t="s">
        <v>365</v>
      </c>
      <c r="F134" s="271"/>
    </row>
    <row r="135" spans="1:9">
      <c r="A135" s="420"/>
      <c r="B135" s="575"/>
      <c r="C135" s="575"/>
      <c r="D135" s="575"/>
      <c r="E135" s="575"/>
      <c r="F135" s="271"/>
    </row>
    <row r="136" spans="1:9" ht="17.25" customHeight="1" thickBot="1">
      <c r="A136" s="414" t="s">
        <v>2896</v>
      </c>
      <c r="F136" s="271"/>
    </row>
    <row r="137" spans="1:9" ht="24" customHeight="1">
      <c r="A137" s="595" t="s">
        <v>155</v>
      </c>
      <c r="B137" s="594" t="s">
        <v>5</v>
      </c>
      <c r="C137" s="594" t="s">
        <v>6</v>
      </c>
      <c r="D137" s="594" t="s">
        <v>7</v>
      </c>
      <c r="E137" s="614" t="s">
        <v>8</v>
      </c>
      <c r="F137" s="271"/>
    </row>
    <row r="138" spans="1:9" ht="30" customHeight="1">
      <c r="A138" s="23" t="s" ph="1">
        <v>2199</v>
      </c>
      <c r="B138" s="607" t="s">
        <v>2661</v>
      </c>
      <c r="C138" s="607" t="s">
        <v>2137</v>
      </c>
      <c r="D138" s="607" t="s">
        <v>2662</v>
      </c>
      <c r="E138" s="82" t="s">
        <v>2663</v>
      </c>
      <c r="F138" s="271"/>
    </row>
    <row r="139" spans="1:9" ht="30" customHeight="1">
      <c r="A139" s="23" t="s" ph="1">
        <v>2200</v>
      </c>
      <c r="B139" s="607" t="s">
        <v>1540</v>
      </c>
      <c r="C139" s="607" t="s">
        <v>451</v>
      </c>
      <c r="D139" s="607" t="s">
        <v>2664</v>
      </c>
      <c r="E139" s="82" t="s">
        <v>2665</v>
      </c>
      <c r="F139" s="271"/>
    </row>
    <row r="140" spans="1:9" ht="30" customHeight="1">
      <c r="A140" s="23" t="s" ph="1">
        <v>2201</v>
      </c>
      <c r="B140" s="607" t="s">
        <v>2666</v>
      </c>
      <c r="C140" s="607" t="s">
        <v>2138</v>
      </c>
      <c r="D140" s="607" t="s">
        <v>2667</v>
      </c>
      <c r="E140" s="82" t="s">
        <v>2668</v>
      </c>
      <c r="F140" s="271"/>
    </row>
    <row r="141" spans="1:9" ht="30" customHeight="1">
      <c r="A141" s="23" t="s" ph="1">
        <v>2202</v>
      </c>
      <c r="B141" s="410" t="s">
        <v>1516</v>
      </c>
      <c r="C141" s="410" t="s">
        <v>1489</v>
      </c>
      <c r="D141" s="410" t="s">
        <v>398</v>
      </c>
      <c r="E141" s="21" t="s">
        <v>399</v>
      </c>
      <c r="F141" s="271"/>
    </row>
    <row r="142" spans="1:9" ht="30" customHeight="1" thickBot="1">
      <c r="A142" s="116" t="s" ph="1">
        <v>2203</v>
      </c>
      <c r="B142" s="413" t="s">
        <v>2669</v>
      </c>
      <c r="C142" s="302" t="s">
        <v>524</v>
      </c>
      <c r="D142" s="413" t="s">
        <v>2670</v>
      </c>
      <c r="E142" s="88" t="s">
        <v>2887</v>
      </c>
      <c r="F142" s="133"/>
      <c r="G142" s="8"/>
      <c r="H142" s="8"/>
      <c r="I142" s="8"/>
    </row>
    <row r="143" spans="1:9">
      <c r="A143" s="739"/>
      <c r="B143" s="739"/>
      <c r="C143" s="739"/>
      <c r="D143" s="739"/>
      <c r="E143" s="739"/>
      <c r="F143" s="739"/>
      <c r="G143" s="739"/>
      <c r="H143" s="739"/>
      <c r="I143" s="739"/>
    </row>
    <row r="145" spans="1:1" ht="21">
      <c r="A145" s="408" ph="1"/>
    </row>
    <row r="146" spans="1:1" ht="21">
      <c r="A146" s="408" ph="1"/>
    </row>
    <row r="149" spans="1:1" ht="21">
      <c r="A149" s="408" ph="1"/>
    </row>
    <row r="150" spans="1:1" ht="21">
      <c r="A150" s="408" ph="1"/>
    </row>
    <row r="151" spans="1:1" ht="21">
      <c r="A151" s="408" ph="1"/>
    </row>
    <row r="152" spans="1:1" ht="21">
      <c r="A152" s="408" ph="1"/>
    </row>
    <row r="153" spans="1:1" ht="21">
      <c r="A153" s="408" ph="1"/>
    </row>
    <row r="154" spans="1:1" ht="21">
      <c r="A154" s="408" ph="1"/>
    </row>
    <row r="155" spans="1:1" ht="21">
      <c r="A155" s="408" ph="1"/>
    </row>
    <row r="157" spans="1:1" ht="21">
      <c r="A157" s="408" ph="1"/>
    </row>
    <row r="158" spans="1:1" ht="21">
      <c r="A158" s="408" ph="1"/>
    </row>
    <row r="159" spans="1:1" ht="21">
      <c r="A159" s="408" ph="1"/>
    </row>
    <row r="160" spans="1:1" ht="21">
      <c r="A160" s="408" ph="1"/>
    </row>
    <row r="161" spans="1:1" ht="21">
      <c r="A161" s="408" ph="1"/>
    </row>
    <row r="162" spans="1:1" ht="21">
      <c r="A162" s="408" ph="1"/>
    </row>
    <row r="163" spans="1:1" ht="21">
      <c r="A163" s="408" ph="1"/>
    </row>
    <row r="164" spans="1:1" ht="21">
      <c r="A164" s="408" ph="1"/>
    </row>
    <row r="165" spans="1:1" ht="21">
      <c r="A165" s="408" ph="1"/>
    </row>
    <row r="167" spans="1:1" ht="21">
      <c r="A167" s="408" ph="1"/>
    </row>
    <row r="168" spans="1:1" ht="21">
      <c r="A168" s="408" ph="1"/>
    </row>
    <row r="169" spans="1:1" ht="21">
      <c r="A169" s="408" ph="1"/>
    </row>
    <row r="170" spans="1:1" ht="21">
      <c r="A170" s="408" ph="1"/>
    </row>
    <row r="171" spans="1:1" ht="21">
      <c r="A171" s="408" ph="1"/>
    </row>
    <row r="173" spans="1:1" ht="21">
      <c r="A173" s="408" ph="1"/>
    </row>
    <row r="174" spans="1:1" ht="21">
      <c r="A174" s="408" ph="1"/>
    </row>
    <row r="175" spans="1:1" ht="21">
      <c r="A175" s="408" ph="1"/>
    </row>
    <row r="176" spans="1:1" ht="21">
      <c r="A176" s="408" ph="1"/>
    </row>
    <row r="178" spans="1:1" ht="21">
      <c r="A178" s="408" ph="1"/>
    </row>
    <row r="179" spans="1:1" ht="21">
      <c r="A179" s="408" ph="1"/>
    </row>
    <row r="180" spans="1:1" ht="21">
      <c r="A180" s="408" ph="1"/>
    </row>
    <row r="181" spans="1:1" ht="21">
      <c r="A181" s="408" ph="1"/>
    </row>
    <row r="183" spans="1:1" ht="21">
      <c r="A183" s="408" ph="1"/>
    </row>
    <row r="184" spans="1:1" ht="21">
      <c r="A184" s="408" ph="1"/>
    </row>
    <row r="185" spans="1:1" ht="21">
      <c r="A185" s="408" ph="1"/>
    </row>
    <row r="186" spans="1:1" ht="21">
      <c r="A186" s="408" ph="1"/>
    </row>
  </sheetData>
  <mergeCells count="1">
    <mergeCell ref="A143:I143"/>
  </mergeCells>
  <phoneticPr fontId="4"/>
  <dataValidations count="2">
    <dataValidation imeMode="off" allowBlank="1" showInputMessage="1" showErrorMessage="1" sqref="D32:E32 D2:E2 B1:B26 B56 C1 D52:E53 F71:F75 D115:E116 D135:E136 D131:E132 C134 D141:E141 B142:C142 C138:C140 B52:B54 C118:C130 B27:C31 C105:C114 C34:C45 B46:C51 D103:E103 B78:C78 B76:B77 C76 B32:B45 C4:C26 F1:F52 B55:C55 B99:B141 B81:C91 B79:B80 C80 B92 B57:C75 C101:C102 D99:E99 B93:C98 F78:F142"/>
    <dataValidation imeMode="on" allowBlank="1" showInputMessage="1" showErrorMessage="1" sqref="A1:A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4" orientation="portrait" useFirstPageNumber="1" r:id="rId1"/>
  <headerFooter alignWithMargins="0">
    <oddFooter>&amp;C－&amp;P－</oddFooter>
  </headerFooter>
  <rowBreaks count="4" manualBreakCount="4">
    <brk id="31" max="16383" man="1"/>
    <brk id="51" max="16383" man="1"/>
    <brk id="76" max="4" man="1"/>
    <brk id="102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view="pageBreakPreview" zoomScale="93" zoomScaleNormal="100" zoomScaleSheetLayoutView="93" workbookViewId="0">
      <selection activeCell="N1" sqref="A1:N1048576"/>
    </sheetView>
  </sheetViews>
  <sheetFormatPr defaultRowHeight="13.5"/>
  <cols>
    <col min="1" max="1" width="11.5" style="408" customWidth="1"/>
    <col min="2" max="2" width="1.625" style="408" customWidth="1"/>
    <col min="3" max="3" width="7.75" style="630" customWidth="1"/>
    <col min="4" max="4" width="18.5" style="630" customWidth="1"/>
    <col min="5" max="5" width="4.625" style="630" customWidth="1"/>
    <col min="6" max="6" width="11.75" style="630" customWidth="1"/>
    <col min="7" max="7" width="10.875" style="630" customWidth="1"/>
    <col min="8" max="8" width="9.875" style="630" customWidth="1"/>
    <col min="9" max="9" width="2.25" style="630" customWidth="1"/>
    <col min="10" max="10" width="12.375" style="630" customWidth="1"/>
    <col min="11" max="11" width="7" style="6" customWidth="1"/>
    <col min="12" max="12" width="4.5" style="6" customWidth="1"/>
    <col min="13" max="13" width="3.875" style="6" customWidth="1"/>
    <col min="14" max="14" width="8" style="6" customWidth="1"/>
    <col min="15" max="16384" width="9" style="6"/>
  </cols>
  <sheetData>
    <row r="1" spans="1:14" ht="29.1" customHeight="1" thickBot="1">
      <c r="A1" s="7" t="s">
        <v>2421</v>
      </c>
      <c r="B1" s="7"/>
      <c r="H1" s="765"/>
      <c r="I1" s="765"/>
    </row>
    <row r="2" spans="1:14" ht="29.1" customHeight="1">
      <c r="A2" s="67" t="s">
        <v>1159</v>
      </c>
      <c r="B2" s="729" t="s">
        <v>1375</v>
      </c>
      <c r="C2" s="729"/>
      <c r="D2" s="594" t="s">
        <v>1320</v>
      </c>
      <c r="E2" s="729" t="s">
        <v>1213</v>
      </c>
      <c r="F2" s="729"/>
      <c r="G2" s="614" t="s">
        <v>1708</v>
      </c>
      <c r="H2" s="766"/>
      <c r="I2" s="767"/>
      <c r="J2" s="86"/>
    </row>
    <row r="3" spans="1:14" ht="43.5" customHeight="1" thickBot="1">
      <c r="A3" s="69" t="s" ph="1">
        <v>2319</v>
      </c>
      <c r="B3" s="760" t="s">
        <v>2176</v>
      </c>
      <c r="C3" s="760"/>
      <c r="D3" s="610" t="s">
        <v>2177</v>
      </c>
      <c r="E3" s="761" t="s">
        <v>2178</v>
      </c>
      <c r="F3" s="762"/>
      <c r="G3" s="94" t="s">
        <v>2179</v>
      </c>
      <c r="H3" s="763"/>
      <c r="I3" s="764"/>
      <c r="J3" s="87"/>
    </row>
    <row r="4" spans="1:14" ht="18.75" customHeight="1">
      <c r="A4" s="70"/>
      <c r="B4" s="579"/>
      <c r="C4" s="6"/>
      <c r="D4" s="579"/>
      <c r="E4" s="579"/>
      <c r="F4" s="6"/>
      <c r="G4" s="6"/>
      <c r="H4" s="692"/>
      <c r="I4" s="692"/>
    </row>
    <row r="5" spans="1:14" ht="29.1" customHeight="1" thickBot="1">
      <c r="A5" s="7" t="s">
        <v>2180</v>
      </c>
      <c r="B5" s="7"/>
      <c r="H5" s="765"/>
      <c r="I5" s="765"/>
    </row>
    <row r="6" spans="1:14" ht="29.1" customHeight="1">
      <c r="A6" s="67" t="s">
        <v>1159</v>
      </c>
      <c r="B6" s="729" t="s">
        <v>1375</v>
      </c>
      <c r="C6" s="729"/>
      <c r="D6" s="594" t="s">
        <v>1320</v>
      </c>
      <c r="E6" s="729" t="s">
        <v>1213</v>
      </c>
      <c r="F6" s="729"/>
      <c r="G6" s="614" t="s">
        <v>1708</v>
      </c>
      <c r="H6" s="766"/>
      <c r="I6" s="767"/>
      <c r="J6" s="86"/>
    </row>
    <row r="7" spans="1:14" ht="35.25" customHeight="1" thickBot="1">
      <c r="A7" s="69" t="s" ph="1">
        <v>2912</v>
      </c>
      <c r="B7" s="760" t="s">
        <v>1524</v>
      </c>
      <c r="C7" s="760"/>
      <c r="D7" s="610" t="s">
        <v>2019</v>
      </c>
      <c r="E7" s="761" t="s">
        <v>1392</v>
      </c>
      <c r="F7" s="762"/>
      <c r="G7" s="94" t="s">
        <v>1393</v>
      </c>
      <c r="H7" s="763"/>
      <c r="I7" s="764"/>
      <c r="J7" s="87"/>
    </row>
    <row r="8" spans="1:14" ht="18.75" customHeight="1">
      <c r="A8" s="70"/>
      <c r="B8" s="579"/>
      <c r="C8" s="6"/>
      <c r="D8" s="579"/>
      <c r="E8" s="579"/>
      <c r="F8" s="6"/>
      <c r="G8" s="6"/>
      <c r="H8" s="692"/>
      <c r="I8" s="692"/>
    </row>
    <row r="9" spans="1:14" ht="29.1" customHeight="1" thickBot="1">
      <c r="A9" s="7" t="s">
        <v>2181</v>
      </c>
      <c r="B9" s="630"/>
      <c r="C9" s="6"/>
      <c r="F9" s="6"/>
      <c r="G9" s="6"/>
      <c r="H9" s="749"/>
      <c r="I9" s="749"/>
    </row>
    <row r="10" spans="1:14" ht="29.1" customHeight="1">
      <c r="A10" s="67" t="s">
        <v>1159</v>
      </c>
      <c r="B10" s="729" t="s">
        <v>1375</v>
      </c>
      <c r="C10" s="729"/>
      <c r="D10" s="594" t="s">
        <v>1320</v>
      </c>
      <c r="E10" s="729" t="s">
        <v>1213</v>
      </c>
      <c r="F10" s="729"/>
      <c r="G10" s="594" t="s">
        <v>1708</v>
      </c>
      <c r="H10" s="729" t="s">
        <v>1394</v>
      </c>
      <c r="I10" s="729"/>
      <c r="J10" s="68" t="s">
        <v>519</v>
      </c>
      <c r="K10" s="729" t="s">
        <v>2408</v>
      </c>
      <c r="L10" s="729"/>
      <c r="M10" s="729" t="s">
        <v>640</v>
      </c>
      <c r="N10" s="769"/>
    </row>
    <row r="11" spans="1:14" ht="45" customHeight="1" thickBot="1">
      <c r="A11" s="102" t="s" ph="1">
        <v>770</v>
      </c>
      <c r="B11" s="734" t="s">
        <v>1395</v>
      </c>
      <c r="C11" s="734"/>
      <c r="D11" s="597" t="s">
        <v>1356</v>
      </c>
      <c r="E11" s="756" t="s">
        <v>1396</v>
      </c>
      <c r="F11" s="756"/>
      <c r="G11" s="608" t="s">
        <v>1397</v>
      </c>
      <c r="H11" s="757" t="s">
        <v>1986</v>
      </c>
      <c r="I11" s="758"/>
      <c r="J11" s="90" t="s">
        <v>2020</v>
      </c>
      <c r="K11" s="774">
        <v>861</v>
      </c>
      <c r="L11" s="774"/>
      <c r="M11" s="774">
        <v>41</v>
      </c>
      <c r="N11" s="775"/>
    </row>
    <row r="12" spans="1:14" ht="18.75" customHeight="1">
      <c r="A12" s="575"/>
      <c r="B12" s="575"/>
      <c r="C12" s="579"/>
      <c r="D12" s="579"/>
      <c r="E12" s="583"/>
      <c r="F12" s="583"/>
      <c r="G12" s="583"/>
      <c r="H12" s="759"/>
      <c r="I12" s="759"/>
      <c r="J12" s="10"/>
      <c r="K12" s="776"/>
      <c r="L12" s="776"/>
      <c r="M12" s="759"/>
      <c r="N12" s="759"/>
    </row>
    <row r="13" spans="1:14" ht="29.1" customHeight="1" thickBot="1">
      <c r="A13" s="7" t="s">
        <v>2182</v>
      </c>
      <c r="B13" s="7"/>
      <c r="E13" s="624"/>
      <c r="F13" s="624"/>
      <c r="G13" s="624"/>
      <c r="H13" s="749"/>
      <c r="I13" s="749"/>
      <c r="K13" s="749"/>
      <c r="L13" s="749"/>
      <c r="M13" s="749"/>
      <c r="N13" s="749"/>
    </row>
    <row r="14" spans="1:14" ht="29.1" customHeight="1">
      <c r="A14" s="67" t="s">
        <v>1159</v>
      </c>
      <c r="B14" s="729" t="s">
        <v>1375</v>
      </c>
      <c r="C14" s="729"/>
      <c r="D14" s="594" t="s">
        <v>1320</v>
      </c>
      <c r="E14" s="729" t="s">
        <v>1213</v>
      </c>
      <c r="F14" s="729"/>
      <c r="G14" s="594" t="s">
        <v>1708</v>
      </c>
      <c r="H14" s="729" t="s">
        <v>1398</v>
      </c>
      <c r="I14" s="729"/>
      <c r="J14" s="68" t="s">
        <v>519</v>
      </c>
      <c r="K14" s="729" t="s">
        <v>2408</v>
      </c>
      <c r="L14" s="729"/>
      <c r="M14" s="729" t="s">
        <v>640</v>
      </c>
      <c r="N14" s="769"/>
    </row>
    <row r="15" spans="1:14" ht="38.25" customHeight="1">
      <c r="A15" s="602" t="s" ph="1">
        <v>2033</v>
      </c>
      <c r="B15" s="755" t="s">
        <v>644</v>
      </c>
      <c r="C15" s="755"/>
      <c r="D15" s="607" t="s">
        <v>2268</v>
      </c>
      <c r="E15" s="726" t="s">
        <v>5030</v>
      </c>
      <c r="F15" s="726"/>
      <c r="G15" s="592" t="s">
        <v>5031</v>
      </c>
      <c r="H15" s="726" t="s">
        <v>2034</v>
      </c>
      <c r="I15" s="726"/>
      <c r="J15" s="604" t="s">
        <v>1405</v>
      </c>
      <c r="K15" s="770">
        <v>123</v>
      </c>
      <c r="L15" s="770"/>
      <c r="M15" s="770">
        <v>15</v>
      </c>
      <c r="N15" s="771"/>
    </row>
    <row r="16" spans="1:14" ht="100.5" customHeight="1">
      <c r="A16" s="602" t="s" ph="1">
        <v>1136</v>
      </c>
      <c r="B16" s="755" t="s">
        <v>1399</v>
      </c>
      <c r="C16" s="755"/>
      <c r="D16" s="607" t="s">
        <v>520</v>
      </c>
      <c r="E16" s="726" t="s">
        <v>1400</v>
      </c>
      <c r="F16" s="726"/>
      <c r="G16" s="592" t="s">
        <v>1401</v>
      </c>
      <c r="H16" s="726" t="s">
        <v>5377</v>
      </c>
      <c r="I16" s="726"/>
      <c r="J16" s="92" t="s">
        <v>2269</v>
      </c>
      <c r="K16" s="770">
        <v>437</v>
      </c>
      <c r="L16" s="770"/>
      <c r="M16" s="770">
        <v>25</v>
      </c>
      <c r="N16" s="771"/>
    </row>
    <row r="17" spans="1:14" ht="29.1" customHeight="1" thickBot="1">
      <c r="A17" s="598" t="s">
        <v>1870</v>
      </c>
      <c r="B17" s="734"/>
      <c r="C17" s="734"/>
      <c r="D17" s="597"/>
      <c r="E17" s="734"/>
      <c r="F17" s="734"/>
      <c r="G17" s="597"/>
      <c r="H17" s="734"/>
      <c r="I17" s="734"/>
      <c r="J17" s="71"/>
      <c r="K17" s="777">
        <f>SUM(K15:L16)</f>
        <v>560</v>
      </c>
      <c r="L17" s="777"/>
      <c r="M17" s="777">
        <f>SUM(M15:N16)</f>
        <v>40</v>
      </c>
      <c r="N17" s="778"/>
    </row>
    <row r="18" spans="1:14" ht="14.25" customHeight="1">
      <c r="H18" s="257" t="s">
        <v>1406</v>
      </c>
      <c r="I18" s="257"/>
      <c r="J18" s="257"/>
    </row>
    <row r="19" spans="1:14" ht="24" customHeight="1" thickBot="1">
      <c r="A19" s="7" t="s">
        <v>2183</v>
      </c>
      <c r="B19" s="630"/>
      <c r="H19" s="749"/>
      <c r="I19" s="749"/>
    </row>
    <row r="20" spans="1:14" ht="24" customHeight="1">
      <c r="A20" s="750" t="s">
        <v>1159</v>
      </c>
      <c r="B20" s="751"/>
      <c r="C20" s="606" t="s">
        <v>1375</v>
      </c>
      <c r="D20" s="752" t="s">
        <v>1320</v>
      </c>
      <c r="E20" s="752"/>
      <c r="F20" s="606" t="s">
        <v>1213</v>
      </c>
      <c r="G20" s="594" t="s">
        <v>1708</v>
      </c>
      <c r="H20" s="68" t="s">
        <v>521</v>
      </c>
      <c r="I20" s="752" t="s">
        <v>519</v>
      </c>
      <c r="J20" s="752"/>
      <c r="K20" s="68" t="s">
        <v>1256</v>
      </c>
      <c r="L20" s="779" t="s">
        <v>2409</v>
      </c>
      <c r="M20" s="779"/>
      <c r="N20" s="221" t="s">
        <v>640</v>
      </c>
    </row>
    <row r="21" spans="1:14" ht="99.95" customHeight="1">
      <c r="A21" s="741" t="s" ph="1">
        <v>5404</v>
      </c>
      <c r="B21" s="742" ph="1"/>
      <c r="C21" s="603" t="s">
        <v>1402</v>
      </c>
      <c r="D21" s="743" t="s">
        <v>522</v>
      </c>
      <c r="E21" s="743"/>
      <c r="F21" s="455" t="s">
        <v>1987</v>
      </c>
      <c r="G21" s="455" t="s">
        <v>1403</v>
      </c>
      <c r="H21" s="456" t="s">
        <v>2938</v>
      </c>
      <c r="I21" s="753" t="s">
        <v>5489</v>
      </c>
      <c r="J21" s="754"/>
      <c r="K21" s="613">
        <v>2935</v>
      </c>
      <c r="L21" s="768">
        <v>32</v>
      </c>
      <c r="M21" s="768"/>
      <c r="N21" s="569">
        <v>90</v>
      </c>
    </row>
    <row r="22" spans="1:14" ht="82.5" customHeight="1">
      <c r="A22" s="741" t="s" ph="1">
        <v>1137</v>
      </c>
      <c r="B22" s="742" ph="1"/>
      <c r="C22" s="603" t="s">
        <v>1009</v>
      </c>
      <c r="D22" s="743" t="s">
        <v>1634</v>
      </c>
      <c r="E22" s="743"/>
      <c r="F22" s="455" t="s">
        <v>1010</v>
      </c>
      <c r="G22" s="455" t="s">
        <v>1011</v>
      </c>
      <c r="H22" s="456" t="s">
        <v>5406</v>
      </c>
      <c r="I22" s="744" t="s">
        <v>5487</v>
      </c>
      <c r="J22" s="743"/>
      <c r="K22" s="613">
        <v>842</v>
      </c>
      <c r="L22" s="768" t="s">
        <v>2410</v>
      </c>
      <c r="M22" s="768"/>
      <c r="N22" s="569">
        <v>37</v>
      </c>
    </row>
    <row r="23" spans="1:14" ht="108.75" customHeight="1">
      <c r="A23" s="741" t="s" ph="1">
        <v>5486</v>
      </c>
      <c r="B23" s="742" ph="1"/>
      <c r="C23" s="603" t="s">
        <v>641</v>
      </c>
      <c r="D23" s="744" t="s">
        <v>5490</v>
      </c>
      <c r="E23" s="743"/>
      <c r="F23" s="455" t="s">
        <v>642</v>
      </c>
      <c r="G23" s="455" t="s">
        <v>643</v>
      </c>
      <c r="H23" s="456" t="s">
        <v>5378</v>
      </c>
      <c r="I23" s="744" t="s">
        <v>5488</v>
      </c>
      <c r="J23" s="743"/>
      <c r="K23" s="613">
        <v>2797</v>
      </c>
      <c r="L23" s="768">
        <v>83</v>
      </c>
      <c r="M23" s="768"/>
      <c r="N23" s="569">
        <v>208</v>
      </c>
    </row>
    <row r="24" spans="1:14" ht="76.5" customHeight="1">
      <c r="A24" s="741" t="s" ph="1">
        <v>1437</v>
      </c>
      <c r="B24" s="742" ph="1"/>
      <c r="C24" s="603" t="s">
        <v>644</v>
      </c>
      <c r="D24" s="743" t="s">
        <v>2270</v>
      </c>
      <c r="E24" s="743"/>
      <c r="F24" s="455" t="s">
        <v>645</v>
      </c>
      <c r="G24" s="455" t="s">
        <v>2149</v>
      </c>
      <c r="H24" s="456" t="s">
        <v>2702</v>
      </c>
      <c r="I24" s="744" t="s">
        <v>2939</v>
      </c>
      <c r="J24" s="743"/>
      <c r="K24" s="613">
        <v>644</v>
      </c>
      <c r="L24" s="768">
        <v>20</v>
      </c>
      <c r="M24" s="768"/>
      <c r="N24" s="569">
        <v>16</v>
      </c>
    </row>
    <row r="25" spans="1:14" ht="85.5" customHeight="1">
      <c r="A25" s="745" t="s" ph="1">
        <v>793</v>
      </c>
      <c r="B25" s="746" ph="1"/>
      <c r="C25" s="603" t="s">
        <v>1464</v>
      </c>
      <c r="D25" s="747" t="s">
        <v>467</v>
      </c>
      <c r="E25" s="748"/>
      <c r="F25" s="455" t="s">
        <v>1465</v>
      </c>
      <c r="G25" s="455" t="s">
        <v>1466</v>
      </c>
      <c r="H25" s="456" t="s">
        <v>5524</v>
      </c>
      <c r="I25" s="744" t="s">
        <v>5405</v>
      </c>
      <c r="J25" s="743"/>
      <c r="K25" s="613">
        <v>478</v>
      </c>
      <c r="L25" s="768">
        <v>10</v>
      </c>
      <c r="M25" s="768"/>
      <c r="N25" s="569">
        <v>53</v>
      </c>
    </row>
    <row r="26" spans="1:14" ht="20.25" customHeight="1" thickBot="1">
      <c r="A26" s="735" t="s">
        <v>1870</v>
      </c>
      <c r="B26" s="733"/>
      <c r="C26" s="601"/>
      <c r="D26" s="740"/>
      <c r="E26" s="740"/>
      <c r="F26" s="601"/>
      <c r="G26" s="601"/>
      <c r="H26" s="72"/>
      <c r="I26" s="740"/>
      <c r="J26" s="740"/>
      <c r="K26" s="617">
        <f>SUM(K21:K25)</f>
        <v>7696</v>
      </c>
      <c r="L26" s="772">
        <f>SUM(L21:M25)</f>
        <v>145</v>
      </c>
      <c r="M26" s="773"/>
      <c r="N26" s="222">
        <f>SUM(N21:O25)</f>
        <v>404</v>
      </c>
    </row>
    <row r="27" spans="1:14" ht="24" customHeight="1">
      <c r="A27" s="117"/>
      <c r="B27" s="117"/>
      <c r="C27" s="117"/>
      <c r="D27" s="117"/>
      <c r="E27" s="117"/>
      <c r="F27" s="103"/>
      <c r="G27" s="103"/>
      <c r="H27" s="104" t="s">
        <v>1508</v>
      </c>
      <c r="I27" s="117"/>
      <c r="J27" s="104"/>
    </row>
    <row r="28" spans="1:14" ht="24" customHeight="1"/>
    <row r="35" spans="1:2" ht="21">
      <c r="A35" s="408" ph="1"/>
      <c r="B35" s="408" ph="1"/>
    </row>
  </sheetData>
  <mergeCells count="82">
    <mergeCell ref="L25:M25"/>
    <mergeCell ref="L23:M23"/>
    <mergeCell ref="L24:M24"/>
    <mergeCell ref="L26:M26"/>
    <mergeCell ref="K10:L10"/>
    <mergeCell ref="M10:N10"/>
    <mergeCell ref="K11:L11"/>
    <mergeCell ref="M11:N11"/>
    <mergeCell ref="K12:L12"/>
    <mergeCell ref="M12:N12"/>
    <mergeCell ref="K13:L13"/>
    <mergeCell ref="M13:N13"/>
    <mergeCell ref="K17:L17"/>
    <mergeCell ref="M17:N17"/>
    <mergeCell ref="L20:M20"/>
    <mergeCell ref="L21:M21"/>
    <mergeCell ref="L22:M22"/>
    <mergeCell ref="K14:L14"/>
    <mergeCell ref="M14:N14"/>
    <mergeCell ref="K15:L15"/>
    <mergeCell ref="M15:N15"/>
    <mergeCell ref="K16:L16"/>
    <mergeCell ref="M16:N16"/>
    <mergeCell ref="B7:C7"/>
    <mergeCell ref="E7:F7"/>
    <mergeCell ref="H7:I7"/>
    <mergeCell ref="H1:I1"/>
    <mergeCell ref="B2:C2"/>
    <mergeCell ref="E2:F2"/>
    <mergeCell ref="H2:I2"/>
    <mergeCell ref="B3:C3"/>
    <mergeCell ref="E3:F3"/>
    <mergeCell ref="H3:I3"/>
    <mergeCell ref="H4:I4"/>
    <mergeCell ref="H5:I5"/>
    <mergeCell ref="B6:C6"/>
    <mergeCell ref="E6:F6"/>
    <mergeCell ref="H6:I6"/>
    <mergeCell ref="B15:C15"/>
    <mergeCell ref="E15:F15"/>
    <mergeCell ref="H15:I15"/>
    <mergeCell ref="H8:I8"/>
    <mergeCell ref="H9:I9"/>
    <mergeCell ref="B10:C10"/>
    <mergeCell ref="E10:F10"/>
    <mergeCell ref="H10:I10"/>
    <mergeCell ref="B11:C11"/>
    <mergeCell ref="E11:F11"/>
    <mergeCell ref="H11:I11"/>
    <mergeCell ref="H12:I12"/>
    <mergeCell ref="H13:I13"/>
    <mergeCell ref="B14:C14"/>
    <mergeCell ref="E14:F14"/>
    <mergeCell ref="H14:I14"/>
    <mergeCell ref="B16:C16"/>
    <mergeCell ref="E16:F16"/>
    <mergeCell ref="H16:I16"/>
    <mergeCell ref="B17:C17"/>
    <mergeCell ref="E17:F17"/>
    <mergeCell ref="H17:I17"/>
    <mergeCell ref="H19:I19"/>
    <mergeCell ref="A20:B20"/>
    <mergeCell ref="D20:E20"/>
    <mergeCell ref="I20:J20"/>
    <mergeCell ref="A21:B21"/>
    <mergeCell ref="D21:E21"/>
    <mergeCell ref="I21:J21"/>
    <mergeCell ref="A22:B22"/>
    <mergeCell ref="D22:E22"/>
    <mergeCell ref="I22:J22"/>
    <mergeCell ref="A23:B23"/>
    <mergeCell ref="D23:E23"/>
    <mergeCell ref="I23:J23"/>
    <mergeCell ref="A26:B26"/>
    <mergeCell ref="D26:E26"/>
    <mergeCell ref="I26:J26"/>
    <mergeCell ref="A24:B24"/>
    <mergeCell ref="D24:E24"/>
    <mergeCell ref="I24:J24"/>
    <mergeCell ref="A25:B25"/>
    <mergeCell ref="D25:E25"/>
    <mergeCell ref="I25:J25"/>
  </mergeCells>
  <phoneticPr fontId="4"/>
  <dataValidations count="2">
    <dataValidation imeMode="on" allowBlank="1" showInputMessage="1" showErrorMessage="1" sqref="I28 A28:B28 C27 D26 D23:D24 H6:H11 I5:I7 I10:I18 B12:B13 B5 H14:H16 B17:B18 E19:G19 C19 D20:D21 B1 A1:A26 E22:E27 H2:H4 I1:I3 H20:I26"/>
    <dataValidation imeMode="off" allowBlank="1" showInputMessage="1" showErrorMessage="1" sqref="J28 C28 F28:H28 J1:J17 D27 H27:J27 D25 D22 F5:H5 C1:C13 B6:B11 E12 D11:D12 D7:D8 B14:B16 E9 D15:D16 F13:H13 H19:J19 F17:H18 C17:C18 B19 D19 C20:C26 F20:F27 G21:G27 F1:H1 B2:B4 D3:D4 K10:K17 L13:L14 L10:L11 N10:N16 M10:M17 N20:N26 K20:L26 M22:M26 J22:J2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firstPageNumber="49" fitToHeight="0" orientation="portrait" useFirstPageNumber="1" r:id="rId1"/>
  <headerFooter alignWithMargins="0">
    <oddFooter>&amp;C－&amp;P－</oddFooter>
  </headerFooter>
  <rowBreaks count="1" manualBreakCount="1">
    <brk id="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showGridLines="0" zoomScale="89" zoomScaleNormal="89" zoomScaleSheetLayoutView="95" workbookViewId="0">
      <selection sqref="A1:H1048576"/>
    </sheetView>
  </sheetViews>
  <sheetFormatPr defaultRowHeight="13.5"/>
  <cols>
    <col min="1" max="2" width="11.375" style="137" customWidth="1"/>
    <col min="3" max="3" width="29" style="137" customWidth="1"/>
    <col min="4" max="5" width="13.75" style="137" customWidth="1"/>
    <col min="6" max="6" width="32.375" style="264" customWidth="1"/>
    <col min="7" max="7" width="11.375" style="137" customWidth="1"/>
    <col min="8" max="8" width="12" style="137" customWidth="1"/>
    <col min="9" max="9" width="9" style="137"/>
    <col min="10" max="10" width="27.125" style="137" customWidth="1"/>
    <col min="11" max="16384" width="9" style="137"/>
  </cols>
  <sheetData>
    <row r="1" spans="1:8" s="260" customFormat="1" ht="27.95" customHeight="1" thickBot="1">
      <c r="A1" s="57" t="s">
        <v>1819</v>
      </c>
      <c r="B1" s="45"/>
      <c r="C1" s="600"/>
      <c r="D1" s="600"/>
      <c r="E1" s="600"/>
      <c r="F1" s="600"/>
      <c r="G1" s="600"/>
      <c r="H1" s="600"/>
    </row>
    <row r="2" spans="1:8" s="260" customFormat="1" ht="27.95" customHeight="1">
      <c r="A2" s="626" t="s">
        <v>4478</v>
      </c>
      <c r="B2" s="646" t="s">
        <v>5</v>
      </c>
      <c r="C2" s="37" t="s">
        <v>6</v>
      </c>
      <c r="D2" s="37" t="s">
        <v>289</v>
      </c>
      <c r="E2" s="37" t="s">
        <v>8</v>
      </c>
      <c r="F2" s="37" t="s">
        <v>4479</v>
      </c>
      <c r="G2" s="37" t="s">
        <v>290</v>
      </c>
      <c r="H2" s="38" t="s">
        <v>452</v>
      </c>
    </row>
    <row r="3" spans="1:8" s="260" customFormat="1" ht="33" customHeight="1">
      <c r="A3" s="627" t="s">
        <v>453</v>
      </c>
      <c r="B3" s="77" t="s">
        <v>454</v>
      </c>
      <c r="C3" s="600" t="s">
        <v>1210</v>
      </c>
      <c r="D3" s="643" t="s">
        <v>307</v>
      </c>
      <c r="E3" s="600" t="s">
        <v>832</v>
      </c>
      <c r="F3" s="118" t="s">
        <v>3</v>
      </c>
      <c r="G3" s="363" t="s">
        <v>1658</v>
      </c>
      <c r="H3" s="450" t="s" ph="1">
        <v>2031</v>
      </c>
    </row>
    <row r="4" spans="1:8" s="260" customFormat="1" ht="33" customHeight="1">
      <c r="A4" s="621" t="s">
        <v>31</v>
      </c>
      <c r="B4" s="206" t="s">
        <v>4480</v>
      </c>
      <c r="C4" s="600" t="s">
        <v>1669</v>
      </c>
      <c r="D4" s="641" t="s">
        <v>32</v>
      </c>
      <c r="E4" s="600" t="s">
        <v>5407</v>
      </c>
      <c r="F4" s="187" t="s">
        <v>4481</v>
      </c>
      <c r="G4" s="363" t="s">
        <v>1658</v>
      </c>
      <c r="H4" s="450" t="s" ph="1">
        <v>1636</v>
      </c>
    </row>
    <row r="5" spans="1:8" s="260" customFormat="1" ht="33" customHeight="1">
      <c r="A5" s="362" t="s">
        <v>4482</v>
      </c>
      <c r="B5" s="389" t="s">
        <v>4483</v>
      </c>
      <c r="C5" s="365" t="s">
        <v>4484</v>
      </c>
      <c r="D5" s="154" t="s">
        <v>4485</v>
      </c>
      <c r="E5" s="365" t="s">
        <v>4486</v>
      </c>
      <c r="F5" s="318" t="s">
        <v>4487</v>
      </c>
      <c r="G5" s="363" t="s">
        <v>1658</v>
      </c>
      <c r="H5" s="570" t="s" ph="1">
        <v>5379</v>
      </c>
    </row>
    <row r="6" spans="1:8" s="260" customFormat="1" ht="33" customHeight="1">
      <c r="A6" s="621" t="s">
        <v>1251</v>
      </c>
      <c r="B6" s="206" t="s">
        <v>1252</v>
      </c>
      <c r="C6" s="307" t="s">
        <v>1670</v>
      </c>
      <c r="D6" s="641" t="s">
        <v>4488</v>
      </c>
      <c r="E6" s="600" t="s">
        <v>1253</v>
      </c>
      <c r="F6" s="187" t="s">
        <v>4489</v>
      </c>
      <c r="G6" s="363" t="s">
        <v>1658</v>
      </c>
      <c r="H6" s="450" t="s" ph="1">
        <v>5301</v>
      </c>
    </row>
    <row r="7" spans="1:8" s="260" customFormat="1" ht="33" customHeight="1">
      <c r="A7" s="621" t="s">
        <v>1181</v>
      </c>
      <c r="B7" s="206" t="s">
        <v>1182</v>
      </c>
      <c r="C7" s="600" t="s">
        <v>1183</v>
      </c>
      <c r="D7" s="641" t="s">
        <v>4490</v>
      </c>
      <c r="E7" s="600" t="s">
        <v>4491</v>
      </c>
      <c r="F7" s="187" t="s">
        <v>4492</v>
      </c>
      <c r="G7" s="363" t="s">
        <v>1658</v>
      </c>
      <c r="H7" s="450" t="s" ph="1">
        <v>2143</v>
      </c>
    </row>
    <row r="8" spans="1:8" s="260" customFormat="1" ht="33" customHeight="1">
      <c r="A8" s="621" t="s">
        <v>1184</v>
      </c>
      <c r="B8" s="206" t="s">
        <v>1185</v>
      </c>
      <c r="C8" s="600" t="s">
        <v>5032</v>
      </c>
      <c r="D8" s="641" t="s">
        <v>794</v>
      </c>
      <c r="E8" s="600" t="s">
        <v>795</v>
      </c>
      <c r="F8" s="187" t="s">
        <v>796</v>
      </c>
      <c r="G8" s="363" t="s">
        <v>1658</v>
      </c>
      <c r="H8" s="450" t="s" ph="1">
        <v>4493</v>
      </c>
    </row>
    <row r="9" spans="1:8" s="260" customFormat="1" ht="33" customHeight="1">
      <c r="A9" s="621" t="s">
        <v>33</v>
      </c>
      <c r="B9" s="206" t="s">
        <v>34</v>
      </c>
      <c r="C9" s="600" t="s">
        <v>5525</v>
      </c>
      <c r="D9" s="641" t="s">
        <v>4494</v>
      </c>
      <c r="E9" s="600" t="s">
        <v>2146</v>
      </c>
      <c r="F9" s="187" t="s">
        <v>4495</v>
      </c>
      <c r="G9" s="363" t="s">
        <v>1658</v>
      </c>
      <c r="H9" s="450" t="s" ph="1">
        <v>1130</v>
      </c>
    </row>
    <row r="10" spans="1:8" s="260" customFormat="1" ht="33" customHeight="1">
      <c r="A10" s="621" t="s">
        <v>35</v>
      </c>
      <c r="B10" s="206" t="s">
        <v>4496</v>
      </c>
      <c r="C10" s="600" t="s">
        <v>497</v>
      </c>
      <c r="D10" s="641" t="s">
        <v>4497</v>
      </c>
      <c r="E10" s="600" t="s">
        <v>4498</v>
      </c>
      <c r="F10" s="571" t="s">
        <v>4499</v>
      </c>
      <c r="G10" s="363" t="s">
        <v>1658</v>
      </c>
      <c r="H10" s="450" t="s" ph="1">
        <v>2675</v>
      </c>
    </row>
    <row r="11" spans="1:8" s="260" customFormat="1" ht="33" customHeight="1">
      <c r="A11" s="621" t="s">
        <v>264</v>
      </c>
      <c r="B11" s="206" t="s">
        <v>4500</v>
      </c>
      <c r="C11" s="600" t="s">
        <v>2067</v>
      </c>
      <c r="D11" s="641" t="s">
        <v>4501</v>
      </c>
      <c r="E11" s="641" t="s">
        <v>4502</v>
      </c>
      <c r="F11" s="115" t="s">
        <v>5529</v>
      </c>
      <c r="G11" s="363" t="s">
        <v>1658</v>
      </c>
      <c r="H11" s="450" t="s" ph="1">
        <v>5033</v>
      </c>
    </row>
    <row r="12" spans="1:8" s="260" customFormat="1" ht="33" customHeight="1">
      <c r="A12" s="621" t="s">
        <v>265</v>
      </c>
      <c r="B12" s="206" t="s">
        <v>266</v>
      </c>
      <c r="C12" s="600" t="s">
        <v>267</v>
      </c>
      <c r="D12" s="641" t="s">
        <v>1979</v>
      </c>
      <c r="E12" s="600" t="s">
        <v>268</v>
      </c>
      <c r="F12" s="174" t="s">
        <v>4503</v>
      </c>
      <c r="G12" s="363" t="s">
        <v>1658</v>
      </c>
      <c r="H12" s="41" t="s" ph="1">
        <v>2885</v>
      </c>
    </row>
    <row r="13" spans="1:8" s="260" customFormat="1" ht="33" customHeight="1">
      <c r="A13" s="621" t="s">
        <v>1927</v>
      </c>
      <c r="B13" s="206" t="s">
        <v>2584</v>
      </c>
      <c r="C13" s="600" t="s">
        <v>4504</v>
      </c>
      <c r="D13" s="641" t="s">
        <v>4505</v>
      </c>
      <c r="E13" s="600" t="s">
        <v>1928</v>
      </c>
      <c r="F13" s="572" t="s">
        <v>5491</v>
      </c>
      <c r="G13" s="363" t="s">
        <v>1658</v>
      </c>
      <c r="H13" s="41" t="s" ph="1">
        <v>5302</v>
      </c>
    </row>
    <row r="14" spans="1:8" s="260" customFormat="1" ht="33" customHeight="1">
      <c r="A14" s="621" t="s">
        <v>1263</v>
      </c>
      <c r="B14" s="206" t="s">
        <v>1264</v>
      </c>
      <c r="C14" s="600" t="s">
        <v>457</v>
      </c>
      <c r="D14" s="641" t="s">
        <v>4506</v>
      </c>
      <c r="E14" s="600" t="s">
        <v>458</v>
      </c>
      <c r="F14" s="318" t="s">
        <v>2683</v>
      </c>
      <c r="G14" s="363" t="s">
        <v>1658</v>
      </c>
      <c r="H14" s="450" t="s" ph="1">
        <v>2262</v>
      </c>
    </row>
    <row r="15" spans="1:8" s="260" customFormat="1" ht="61.5" customHeight="1">
      <c r="A15" s="621" t="s">
        <v>634</v>
      </c>
      <c r="B15" s="206" t="s">
        <v>2684</v>
      </c>
      <c r="C15" s="600" t="s">
        <v>304</v>
      </c>
      <c r="D15" s="641" t="s">
        <v>2685</v>
      </c>
      <c r="E15" s="600" t="s">
        <v>2686</v>
      </c>
      <c r="F15" s="187" t="s">
        <v>2687</v>
      </c>
      <c r="G15" s="363" t="s">
        <v>1658</v>
      </c>
      <c r="H15" s="450" t="s" ph="1">
        <v>2676</v>
      </c>
    </row>
    <row r="16" spans="1:8" s="260" customFormat="1" ht="33" customHeight="1">
      <c r="A16" s="621" t="s">
        <v>305</v>
      </c>
      <c r="B16" s="206" t="s">
        <v>306</v>
      </c>
      <c r="C16" s="600" t="s">
        <v>2677</v>
      </c>
      <c r="D16" s="641" t="s">
        <v>1977</v>
      </c>
      <c r="E16" s="600" t="s">
        <v>1321</v>
      </c>
      <c r="F16" s="187" t="s">
        <v>1978</v>
      </c>
      <c r="G16" s="363" t="s">
        <v>1658</v>
      </c>
      <c r="H16" s="450" t="s" ph="1">
        <v>4507</v>
      </c>
    </row>
    <row r="17" spans="1:10" s="260" customFormat="1" ht="33" customHeight="1">
      <c r="A17" s="621" t="s">
        <v>1873</v>
      </c>
      <c r="B17" s="206" t="s">
        <v>1874</v>
      </c>
      <c r="C17" s="600" t="s">
        <v>801</v>
      </c>
      <c r="D17" s="641" t="s">
        <v>4508</v>
      </c>
      <c r="E17" s="600" t="s">
        <v>2688</v>
      </c>
      <c r="F17" s="187" t="s">
        <v>2689</v>
      </c>
      <c r="G17" s="363" t="s">
        <v>1658</v>
      </c>
      <c r="H17" s="450" t="s" ph="1">
        <v>340</v>
      </c>
    </row>
    <row r="18" spans="1:10" s="260" customFormat="1" ht="33" customHeight="1">
      <c r="A18" s="621" t="s">
        <v>1360</v>
      </c>
      <c r="B18" s="206" t="s">
        <v>2690</v>
      </c>
      <c r="C18" s="600" t="s">
        <v>604</v>
      </c>
      <c r="D18" s="641" t="s">
        <v>2691</v>
      </c>
      <c r="E18" s="600" t="s">
        <v>682</v>
      </c>
      <c r="F18" s="172" t="s">
        <v>5530</v>
      </c>
      <c r="G18" s="363" t="s">
        <v>1658</v>
      </c>
      <c r="H18" s="450" t="s" ph="1">
        <v>2884</v>
      </c>
    </row>
    <row r="19" spans="1:10" s="260" customFormat="1" ht="33" customHeight="1">
      <c r="A19" s="621" t="s">
        <v>683</v>
      </c>
      <c r="B19" s="206" t="s">
        <v>684</v>
      </c>
      <c r="C19" s="600" t="s">
        <v>654</v>
      </c>
      <c r="D19" s="641" t="s">
        <v>4509</v>
      </c>
      <c r="E19" s="600" t="s">
        <v>2692</v>
      </c>
      <c r="F19" s="174" t="s">
        <v>2693</v>
      </c>
      <c r="G19" s="363" t="s">
        <v>1658</v>
      </c>
      <c r="H19" s="450" t="s" ph="1">
        <v>5034</v>
      </c>
    </row>
    <row r="20" spans="1:10" s="260" customFormat="1" ht="33" customHeight="1">
      <c r="A20" s="621" t="s">
        <v>725</v>
      </c>
      <c r="B20" s="206" t="s">
        <v>2694</v>
      </c>
      <c r="C20" s="600" t="s">
        <v>1124</v>
      </c>
      <c r="D20" s="641" t="s">
        <v>2695</v>
      </c>
      <c r="E20" s="600" t="s">
        <v>4510</v>
      </c>
      <c r="F20" s="187" t="s">
        <v>2696</v>
      </c>
      <c r="G20" s="363" t="s">
        <v>1658</v>
      </c>
      <c r="H20" s="450" t="s" ph="1">
        <v>2026</v>
      </c>
      <c r="I20" s="105"/>
    </row>
    <row r="21" spans="1:10" s="260" customFormat="1" ht="33" customHeight="1">
      <c r="A21" s="621" t="s">
        <v>435</v>
      </c>
      <c r="B21" s="206" t="s">
        <v>2697</v>
      </c>
      <c r="C21" s="177" t="s">
        <v>2698</v>
      </c>
      <c r="D21" s="641" t="s">
        <v>2699</v>
      </c>
      <c r="E21" s="600" t="s">
        <v>2700</v>
      </c>
      <c r="F21" s="178" t="s">
        <v>5531</v>
      </c>
      <c r="G21" s="363" t="s">
        <v>1658</v>
      </c>
      <c r="H21" s="41" t="s" ph="1">
        <v>5303</v>
      </c>
    </row>
    <row r="22" spans="1:10" s="260" customFormat="1" ht="33" customHeight="1">
      <c r="A22" s="621" t="s">
        <v>1790</v>
      </c>
      <c r="B22" s="206" t="s">
        <v>1791</v>
      </c>
      <c r="C22" s="183" t="s">
        <v>1443</v>
      </c>
      <c r="D22" s="641" t="s">
        <v>1792</v>
      </c>
      <c r="E22" s="600" t="s">
        <v>1793</v>
      </c>
      <c r="F22" s="178" t="s">
        <v>2701</v>
      </c>
      <c r="G22" s="363" t="s">
        <v>1658</v>
      </c>
      <c r="H22" s="450" t="s" ph="1">
        <v>2120</v>
      </c>
    </row>
    <row r="23" spans="1:10" s="260" customFormat="1" ht="33" customHeight="1">
      <c r="A23" s="621" t="s">
        <v>999</v>
      </c>
      <c r="B23" s="206" t="s">
        <v>1000</v>
      </c>
      <c r="C23" s="600" t="s">
        <v>1001</v>
      </c>
      <c r="D23" s="641" t="s">
        <v>4511</v>
      </c>
      <c r="E23" s="641" t="s">
        <v>1309</v>
      </c>
      <c r="F23" s="573" t="s">
        <v>5408</v>
      </c>
      <c r="G23" s="363" t="s">
        <v>1658</v>
      </c>
      <c r="H23" s="41" t="s" ph="1">
        <v>2678</v>
      </c>
    </row>
    <row r="24" spans="1:10" s="260" customFormat="1" ht="33" customHeight="1">
      <c r="A24" s="621" t="s">
        <v>436</v>
      </c>
      <c r="B24" s="206" t="s">
        <v>4512</v>
      </c>
      <c r="C24" s="307" t="s">
        <v>1671</v>
      </c>
      <c r="D24" s="641" t="s">
        <v>4513</v>
      </c>
      <c r="E24" s="600" t="s">
        <v>4514</v>
      </c>
      <c r="F24" s="176" t="s">
        <v>1280</v>
      </c>
      <c r="G24" s="363" t="s">
        <v>1658</v>
      </c>
      <c r="H24" s="451" t="s" ph="1">
        <v>4515</v>
      </c>
    </row>
    <row r="25" spans="1:10" s="260" customFormat="1" ht="33" customHeight="1">
      <c r="A25" s="621" t="s">
        <v>691</v>
      </c>
      <c r="B25" s="206" t="s">
        <v>4516</v>
      </c>
      <c r="C25" s="390" t="s">
        <v>4993</v>
      </c>
      <c r="D25" s="175" t="s">
        <v>4517</v>
      </c>
      <c r="E25" s="183" t="s">
        <v>4994</v>
      </c>
      <c r="F25" s="187" t="s">
        <v>1434</v>
      </c>
      <c r="G25" s="363" t="s">
        <v>1658</v>
      </c>
      <c r="H25" s="450" t="s" ph="1">
        <v>5380</v>
      </c>
    </row>
    <row r="26" spans="1:10" s="260" customFormat="1" ht="33" customHeight="1">
      <c r="A26" s="621" t="s">
        <v>1435</v>
      </c>
      <c r="B26" s="206" t="s">
        <v>4518</v>
      </c>
      <c r="C26" s="173" t="s">
        <v>2068</v>
      </c>
      <c r="D26" s="175" t="s">
        <v>4519</v>
      </c>
      <c r="E26" s="183" t="s">
        <v>4520</v>
      </c>
      <c r="F26" s="174" t="s">
        <v>4521</v>
      </c>
      <c r="G26" s="363" t="s">
        <v>1658</v>
      </c>
      <c r="H26" s="574" t="s" ph="1">
        <v>5304</v>
      </c>
    </row>
    <row r="27" spans="1:10" s="260" customFormat="1" ht="33" customHeight="1">
      <c r="A27" s="621" t="s">
        <v>597</v>
      </c>
      <c r="B27" s="206" t="s">
        <v>598</v>
      </c>
      <c r="C27" s="600" t="s">
        <v>603</v>
      </c>
      <c r="D27" s="641" t="s">
        <v>4522</v>
      </c>
      <c r="E27" s="183" t="s">
        <v>4523</v>
      </c>
      <c r="F27" s="187" t="s">
        <v>5532</v>
      </c>
      <c r="G27" s="363" t="s">
        <v>1658</v>
      </c>
      <c r="H27" s="574" t="s" ph="1">
        <v>5305</v>
      </c>
    </row>
    <row r="28" spans="1:10" s="260" customFormat="1" ht="33" customHeight="1">
      <c r="A28" s="621" t="s">
        <v>599</v>
      </c>
      <c r="B28" s="206" t="s">
        <v>4524</v>
      </c>
      <c r="C28" s="575" t="s">
        <v>2121</v>
      </c>
      <c r="D28" s="641" t="s">
        <v>4525</v>
      </c>
      <c r="E28" s="183" t="s">
        <v>4526</v>
      </c>
      <c r="F28" s="174" t="s">
        <v>4527</v>
      </c>
      <c r="G28" s="363" t="s">
        <v>1658</v>
      </c>
      <c r="H28" s="450" t="s" ph="1">
        <v>4528</v>
      </c>
    </row>
    <row r="29" spans="1:10" s="260" customFormat="1" ht="33" customHeight="1">
      <c r="A29" s="621" t="s">
        <v>600</v>
      </c>
      <c r="B29" s="206" t="s">
        <v>2679</v>
      </c>
      <c r="C29" s="600" t="s">
        <v>341</v>
      </c>
      <c r="D29" s="641" t="s">
        <v>2680</v>
      </c>
      <c r="E29" s="183" t="s">
        <v>2681</v>
      </c>
      <c r="F29" s="187" t="s">
        <v>2682</v>
      </c>
      <c r="G29" s="363" t="s">
        <v>1658</v>
      </c>
      <c r="H29" s="450" t="s" ph="1">
        <v>2030</v>
      </c>
    </row>
    <row r="30" spans="1:10" s="260" customFormat="1" ht="47.25" customHeight="1">
      <c r="A30" s="621" t="s">
        <v>601</v>
      </c>
      <c r="B30" s="206" t="s">
        <v>4529</v>
      </c>
      <c r="C30" s="600" t="s">
        <v>1488</v>
      </c>
      <c r="D30" s="641" t="s">
        <v>4530</v>
      </c>
      <c r="E30" s="183" t="s">
        <v>4531</v>
      </c>
      <c r="F30" s="187" t="s">
        <v>4532</v>
      </c>
      <c r="G30" s="363" t="s">
        <v>1658</v>
      </c>
      <c r="H30" s="452" t="s" ph="1">
        <v>2032</v>
      </c>
      <c r="J30" s="308"/>
    </row>
    <row r="31" spans="1:10" s="260" customFormat="1" ht="33" customHeight="1" thickBot="1">
      <c r="A31" s="628" t="s">
        <v>602</v>
      </c>
      <c r="B31" s="76" t="s">
        <v>3469</v>
      </c>
      <c r="C31" s="45" t="s">
        <v>1915</v>
      </c>
      <c r="D31" s="36" t="s">
        <v>4533</v>
      </c>
      <c r="E31" s="599" t="s">
        <v>1983</v>
      </c>
      <c r="F31" s="170" t="s">
        <v>4534</v>
      </c>
      <c r="G31" s="425" t="s">
        <v>1658</v>
      </c>
      <c r="H31" s="453" t="s" ph="1">
        <v>1942</v>
      </c>
    </row>
    <row r="32" spans="1:10" s="260" customFormat="1" ht="25.5" customHeight="1">
      <c r="A32" s="780"/>
      <c r="B32" s="781"/>
      <c r="C32" s="600"/>
      <c r="D32" s="600"/>
      <c r="E32" s="183"/>
      <c r="F32" s="91" ph="1"/>
      <c r="G32" s="630"/>
      <c r="H32" s="600" ph="1"/>
    </row>
    <row r="33" spans="1:8" s="260" customFormat="1" ht="25.5" customHeight="1" thickBot="1">
      <c r="A33" s="57" t="s">
        <v>1526</v>
      </c>
      <c r="B33" s="600"/>
      <c r="C33" s="600"/>
      <c r="D33" s="600"/>
      <c r="E33" s="183"/>
      <c r="F33" s="78"/>
      <c r="G33" s="600" ph="1"/>
      <c r="H33" s="600" ph="1"/>
    </row>
    <row r="34" spans="1:8" s="260" customFormat="1" ht="25.5" customHeight="1">
      <c r="A34" s="44" t="s">
        <v>468</v>
      </c>
      <c r="B34" s="37" t="s">
        <v>5</v>
      </c>
      <c r="C34" s="37" t="s">
        <v>6</v>
      </c>
      <c r="D34" s="37" t="s">
        <v>289</v>
      </c>
      <c r="E34" s="37" t="s">
        <v>8</v>
      </c>
      <c r="F34" s="37" t="s">
        <v>4479</v>
      </c>
      <c r="G34" s="37" t="s">
        <v>290</v>
      </c>
      <c r="H34" s="38" t="s">
        <v>452</v>
      </c>
    </row>
    <row r="35" spans="1:8" s="260" customFormat="1" ht="59.25" customHeight="1" thickBot="1">
      <c r="A35" s="426" t="s">
        <v>1436</v>
      </c>
      <c r="B35" s="427" t="s">
        <v>2684</v>
      </c>
      <c r="C35" s="428" t="s">
        <v>2119</v>
      </c>
      <c r="D35" s="427" t="s">
        <v>2685</v>
      </c>
      <c r="E35" s="427" t="s">
        <v>2686</v>
      </c>
      <c r="F35" s="429" t="s">
        <v>2687</v>
      </c>
      <c r="G35" s="430" t="s" ph="1">
        <v>5306</v>
      </c>
      <c r="H35" s="431" t="s" ph="1">
        <v>2676</v>
      </c>
    </row>
    <row r="36" spans="1:8" s="260" customFormat="1" ht="25.5" customHeight="1">
      <c r="A36" s="137"/>
      <c r="B36" s="137"/>
      <c r="C36" s="137"/>
      <c r="D36" s="137"/>
      <c r="E36" s="137"/>
      <c r="F36" s="264"/>
      <c r="G36" s="137" ph="1"/>
      <c r="H36" s="137" ph="1"/>
    </row>
  </sheetData>
  <mergeCells count="1">
    <mergeCell ref="A32:B32"/>
  </mergeCells>
  <phoneticPr fontId="4"/>
  <dataValidations count="3">
    <dataValidation imeMode="off" allowBlank="1" showInputMessage="1" showErrorMessage="1" sqref="D1:F2 B33:B34 D34:F34 B1:B4 D27:D33 C27:C28 F4 D3:E4 D6:F24 B6:B31 C25:F26"/>
    <dataValidation imeMode="on" allowBlank="1" showInputMessage="1" showErrorMessage="1" sqref="A1 F32 G33:G34 A33 H1:H4 C1:C4 G1:G2 H6:H34 C6:C20 C22:C24 C29:C35"/>
    <dataValidation allowBlank="1" showInputMessage="1" showErrorMessage="1" sqref="B5:H5 G3:G4 G6:G31">
      <formula1>0</formula1>
      <formula2>0</formula2>
    </dataValidation>
  </dataValidations>
  <hyperlinks>
    <hyperlink ref="F5" r:id="rId1"/>
    <hyperlink ref="F23" r:id="rId2"/>
    <hyperlink ref="F28" r:id="rId3"/>
    <hyperlink ref="F26" r:id="rId4"/>
    <hyperlink ref="F13" r:id="rId5"/>
    <hyperlink ref="F19" r:id="rId6"/>
    <hyperlink ref="F18" r:id="rId7" display="kyo-soumu@city.iselg.jp_x000a_"/>
    <hyperlink ref="F14" r:id="rId8"/>
    <hyperlink ref="F12" r:id="rId9"/>
    <hyperlink ref="F31" r:id="rId10"/>
    <hyperlink ref="F10" r:id="rId1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51" fitToWidth="0" orientation="portrait" useFirstPageNumber="1" r:id="rId12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13"/>
  <sheetViews>
    <sheetView view="pageBreakPreview" zoomScale="84" zoomScaleNormal="100" zoomScaleSheetLayoutView="84" workbookViewId="0">
      <selection activeCell="M1" sqref="A1:M1048576"/>
    </sheetView>
  </sheetViews>
  <sheetFormatPr defaultRowHeight="13.5"/>
  <cols>
    <col min="1" max="1" width="15" style="414" customWidth="1"/>
    <col min="2" max="2" width="2.25" style="414" customWidth="1"/>
    <col min="3" max="5" width="6.625" style="630" customWidth="1"/>
    <col min="6" max="6" width="2.25" style="630" customWidth="1"/>
    <col min="7" max="7" width="4.75" style="630" customWidth="1"/>
    <col min="8" max="8" width="5.625" style="630" customWidth="1"/>
    <col min="9" max="9" width="4.875" style="630" customWidth="1"/>
    <col min="10" max="10" width="6.875" style="630" customWidth="1"/>
    <col min="11" max="12" width="9" style="630"/>
    <col min="13" max="13" width="22.125" style="630" customWidth="1"/>
    <col min="14" max="16384" width="9" style="260"/>
  </cols>
  <sheetData>
    <row r="1" spans="1:13" ht="16.5" customHeight="1">
      <c r="A1" s="848" t="s">
        <v>344</v>
      </c>
      <c r="B1" s="848"/>
      <c r="C1" s="848"/>
      <c r="D1" s="848"/>
      <c r="E1" s="848"/>
      <c r="F1" s="848"/>
      <c r="G1" s="848"/>
    </row>
    <row r="2" spans="1:13" ht="16.5" customHeight="1">
      <c r="A2" s="848"/>
      <c r="B2" s="848"/>
      <c r="C2" s="848"/>
      <c r="D2" s="848"/>
      <c r="E2" s="848"/>
      <c r="F2" s="848"/>
      <c r="G2" s="848"/>
    </row>
    <row r="3" spans="1:13" ht="16.5" customHeight="1">
      <c r="C3" s="795" t="s">
        <v>349</v>
      </c>
      <c r="D3" s="795"/>
      <c r="E3" s="795"/>
      <c r="G3" s="809" t="s">
        <v>5409</v>
      </c>
      <c r="H3" s="809"/>
      <c r="I3" s="809"/>
    </row>
    <row r="4" spans="1:13" ht="16.5" customHeight="1">
      <c r="C4" s="795" t="s">
        <v>345</v>
      </c>
      <c r="D4" s="795"/>
      <c r="E4" s="795"/>
      <c r="G4" s="739" t="s">
        <v>1943</v>
      </c>
      <c r="H4" s="739"/>
      <c r="I4" s="739"/>
    </row>
    <row r="5" spans="1:13" ht="16.5" customHeight="1">
      <c r="C5" s="795" t="s">
        <v>2920</v>
      </c>
      <c r="D5" s="795"/>
      <c r="E5" s="795"/>
      <c r="G5" s="809"/>
      <c r="H5" s="809"/>
      <c r="I5" s="809"/>
    </row>
    <row r="6" spans="1:13" ht="16.5" customHeight="1">
      <c r="C6" s="795" t="s">
        <v>346</v>
      </c>
      <c r="D6" s="795"/>
      <c r="E6" s="795"/>
      <c r="G6" s="739" t="s">
        <v>5410</v>
      </c>
      <c r="H6" s="739"/>
      <c r="I6" s="739"/>
    </row>
    <row r="7" spans="1:13" ht="16.5" customHeight="1">
      <c r="C7" s="795" t="s">
        <v>1018</v>
      </c>
      <c r="D7" s="795"/>
      <c r="E7" s="795"/>
      <c r="G7" s="739" t="s">
        <v>5411</v>
      </c>
      <c r="H7" s="739"/>
      <c r="I7" s="739"/>
    </row>
    <row r="8" spans="1:13" ht="16.5" customHeight="1">
      <c r="C8" s="795" t="s">
        <v>1018</v>
      </c>
      <c r="D8" s="795"/>
      <c r="E8" s="795"/>
      <c r="F8" s="630" t="s">
        <v>578</v>
      </c>
      <c r="G8" s="809" t="s">
        <v>5412</v>
      </c>
      <c r="H8" s="809"/>
      <c r="I8" s="809"/>
      <c r="J8" s="600"/>
    </row>
    <row r="9" spans="1:13" ht="16.5" customHeight="1">
      <c r="C9" s="625"/>
      <c r="D9" s="625"/>
      <c r="E9" s="625"/>
      <c r="J9" s="600"/>
    </row>
    <row r="10" spans="1:13" ht="16.5" customHeight="1">
      <c r="A10" s="58" t="s">
        <v>347</v>
      </c>
      <c r="B10" s="630"/>
      <c r="C10" s="625"/>
      <c r="D10" s="625"/>
      <c r="E10" s="625"/>
      <c r="G10" s="630" t="s">
        <v>348</v>
      </c>
    </row>
    <row r="11" spans="1:13" ht="16.5" customHeight="1">
      <c r="C11" s="795" t="s">
        <v>653</v>
      </c>
      <c r="D11" s="795"/>
      <c r="E11" s="795"/>
      <c r="F11" s="630" t="s">
        <v>578</v>
      </c>
      <c r="G11" s="739" t="s">
        <v>3049</v>
      </c>
      <c r="H11" s="739"/>
      <c r="I11" s="739"/>
      <c r="J11" s="600"/>
    </row>
    <row r="12" spans="1:13" ht="26.25" customHeight="1">
      <c r="C12" s="849" t="s">
        <v>1944</v>
      </c>
      <c r="D12" s="849"/>
      <c r="E12" s="849"/>
      <c r="G12" s="809" t="s">
        <v>5413</v>
      </c>
      <c r="H12" s="809"/>
      <c r="I12" s="809"/>
      <c r="J12" s="600" t="s">
        <v>2063</v>
      </c>
    </row>
    <row r="13" spans="1:13" ht="16.5" customHeight="1">
      <c r="C13" s="795" t="s">
        <v>1945</v>
      </c>
      <c r="D13" s="795"/>
      <c r="E13" s="795"/>
      <c r="G13" s="809" t="s">
        <v>5414</v>
      </c>
      <c r="H13" s="809"/>
      <c r="I13" s="809"/>
      <c r="J13" s="600" t="s">
        <v>2064</v>
      </c>
    </row>
    <row r="14" spans="1:13" ht="16.5" customHeight="1">
      <c r="C14" s="795" t="s">
        <v>1018</v>
      </c>
      <c r="D14" s="795"/>
      <c r="E14" s="795"/>
      <c r="F14" s="630" t="s">
        <v>578</v>
      </c>
      <c r="G14" s="739" t="s">
        <v>5415</v>
      </c>
      <c r="H14" s="739"/>
      <c r="I14" s="739"/>
      <c r="J14" s="600" t="s">
        <v>1886</v>
      </c>
    </row>
    <row r="15" spans="1:13" ht="16.5" customHeight="1">
      <c r="C15" s="795" t="s">
        <v>1018</v>
      </c>
      <c r="D15" s="795"/>
      <c r="E15" s="795"/>
      <c r="G15" s="739" t="s">
        <v>3050</v>
      </c>
      <c r="H15" s="739"/>
      <c r="I15" s="739"/>
      <c r="J15" s="600" t="s">
        <v>1887</v>
      </c>
    </row>
    <row r="16" spans="1:13" s="481" customFormat="1" ht="16.5" customHeight="1">
      <c r="A16" s="630"/>
      <c r="B16" s="630"/>
      <c r="C16" s="850" t="s">
        <v>1888</v>
      </c>
      <c r="D16" s="850"/>
      <c r="E16" s="850"/>
      <c r="F16" s="630"/>
      <c r="G16" s="660" t="s">
        <v>5416</v>
      </c>
      <c r="H16" s="660"/>
      <c r="I16" s="660"/>
      <c r="J16" s="660"/>
      <c r="K16" s="630"/>
      <c r="L16" s="4" t="s">
        <v>2327</v>
      </c>
      <c r="M16" s="173" t="s">
        <v>2328</v>
      </c>
    </row>
    <row r="17" spans="1:13" s="481" customFormat="1" ht="16.5" customHeight="1">
      <c r="A17" s="630"/>
      <c r="B17" s="630"/>
      <c r="C17" s="850" t="s">
        <v>2766</v>
      </c>
      <c r="D17" s="850"/>
      <c r="E17" s="850"/>
      <c r="F17" s="630"/>
      <c r="G17" s="630" t="s">
        <v>5427</v>
      </c>
      <c r="H17" s="630"/>
      <c r="I17" s="630"/>
      <c r="J17" s="61"/>
      <c r="K17" s="630"/>
      <c r="L17" s="4" t="s">
        <v>2327</v>
      </c>
      <c r="M17" s="630" t="s">
        <v>2362</v>
      </c>
    </row>
    <row r="18" spans="1:13" s="481" customFormat="1" ht="16.5" customHeight="1">
      <c r="A18" s="630"/>
      <c r="B18" s="630"/>
      <c r="C18" s="850" t="s">
        <v>5492</v>
      </c>
      <c r="D18" s="850"/>
      <c r="E18" s="850"/>
      <c r="F18" s="630"/>
      <c r="G18" s="630" t="s">
        <v>5429</v>
      </c>
      <c r="H18" s="630"/>
      <c r="I18" s="630"/>
      <c r="J18" s="61"/>
      <c r="K18" s="630"/>
      <c r="L18" s="4" t="s">
        <v>2327</v>
      </c>
      <c r="M18" s="630" t="s">
        <v>2363</v>
      </c>
    </row>
    <row r="19" spans="1:13" ht="16.5" customHeight="1"/>
    <row r="20" spans="1:13" ht="16.5" customHeight="1">
      <c r="A20" s="838"/>
      <c r="B20" s="819"/>
      <c r="C20" s="819"/>
      <c r="D20" s="625"/>
      <c r="E20" s="625"/>
      <c r="G20" s="809"/>
      <c r="H20" s="809"/>
      <c r="I20" s="809"/>
    </row>
    <row r="21" spans="1:13" ht="16.5" customHeight="1">
      <c r="A21" s="795"/>
      <c r="B21" s="795"/>
      <c r="C21" s="795"/>
      <c r="D21" s="795"/>
      <c r="E21" s="795"/>
      <c r="G21" s="660"/>
      <c r="H21" s="660"/>
      <c r="I21" s="660"/>
      <c r="J21" s="660"/>
      <c r="L21" s="4"/>
      <c r="M21" s="173"/>
    </row>
    <row r="22" spans="1:13" ht="16.5" customHeight="1">
      <c r="A22" s="625"/>
      <c r="B22" s="625"/>
      <c r="C22" s="625"/>
      <c r="D22" s="625"/>
      <c r="E22" s="625"/>
      <c r="G22" s="583"/>
      <c r="H22" s="583"/>
      <c r="I22" s="583"/>
      <c r="L22" s="4"/>
      <c r="M22" s="173"/>
    </row>
    <row r="23" spans="1:13" ht="16.5" customHeight="1">
      <c r="A23" s="42" t="s">
        <v>352</v>
      </c>
      <c r="B23" s="39"/>
      <c r="C23" s="794" t="s">
        <v>1686</v>
      </c>
      <c r="D23" s="794"/>
      <c r="E23" s="794"/>
      <c r="G23" s="828" t="s">
        <v>5417</v>
      </c>
      <c r="H23" s="828"/>
      <c r="I23" s="828"/>
      <c r="L23" s="583" t="s">
        <v>2329</v>
      </c>
      <c r="M23" s="630" t="s">
        <v>2330</v>
      </c>
    </row>
    <row r="24" spans="1:13" ht="16.5" customHeight="1">
      <c r="A24" s="39"/>
      <c r="B24" s="39"/>
      <c r="C24" s="625"/>
      <c r="D24" s="625"/>
      <c r="E24" s="625"/>
      <c r="L24" s="583" t="s">
        <v>2331</v>
      </c>
      <c r="M24" s="209" t="s">
        <v>3012</v>
      </c>
    </row>
    <row r="25" spans="1:13" ht="16.5" customHeight="1">
      <c r="A25" s="39"/>
      <c r="B25" s="39"/>
      <c r="C25" s="625"/>
      <c r="D25" s="625"/>
      <c r="E25" s="825" t="s">
        <v>2010</v>
      </c>
      <c r="F25" s="826"/>
      <c r="G25" s="826"/>
      <c r="H25" s="826"/>
      <c r="I25" s="826"/>
      <c r="J25" s="826"/>
      <c r="K25" s="825" t="s">
        <v>2332</v>
      </c>
      <c r="L25" s="827"/>
      <c r="M25" s="210" t="s">
        <v>2333</v>
      </c>
    </row>
    <row r="26" spans="1:13" ht="16.5" customHeight="1">
      <c r="A26" s="39"/>
      <c r="B26" s="39"/>
      <c r="C26" s="625"/>
      <c r="D26" s="625"/>
      <c r="E26" s="804" t="s">
        <v>1740</v>
      </c>
      <c r="F26" s="818"/>
      <c r="G26" s="818"/>
      <c r="H26" s="818"/>
      <c r="I26" s="818"/>
      <c r="J26" s="818"/>
      <c r="K26" s="804" t="s">
        <v>2755</v>
      </c>
      <c r="L26" s="805"/>
      <c r="M26" s="75" t="s">
        <v>2334</v>
      </c>
    </row>
    <row r="27" spans="1:13" ht="16.5" customHeight="1">
      <c r="A27" s="39"/>
      <c r="B27" s="39"/>
      <c r="C27" s="625"/>
      <c r="D27" s="625"/>
      <c r="E27" s="786" t="s">
        <v>590</v>
      </c>
      <c r="F27" s="831"/>
      <c r="G27" s="831"/>
      <c r="H27" s="831"/>
      <c r="I27" s="831"/>
      <c r="J27" s="831"/>
      <c r="K27" s="786" t="s">
        <v>5493</v>
      </c>
      <c r="L27" s="787"/>
      <c r="M27" s="175" t="s">
        <v>2335</v>
      </c>
    </row>
    <row r="28" spans="1:13" ht="16.5" customHeight="1">
      <c r="A28" s="39"/>
      <c r="B28" s="39"/>
      <c r="C28" s="625"/>
      <c r="D28" s="625"/>
      <c r="E28" s="820" t="s">
        <v>1741</v>
      </c>
      <c r="F28" s="821"/>
      <c r="G28" s="821"/>
      <c r="H28" s="821"/>
      <c r="I28" s="821"/>
      <c r="J28" s="821"/>
      <c r="K28" s="786" t="s">
        <v>5494</v>
      </c>
      <c r="L28" s="787"/>
      <c r="M28" s="211" t="s">
        <v>2328</v>
      </c>
    </row>
    <row r="29" spans="1:13" ht="16.5" customHeight="1">
      <c r="A29" s="39"/>
      <c r="B29" s="39"/>
      <c r="C29" s="625"/>
      <c r="D29" s="625"/>
      <c r="E29" s="625"/>
      <c r="K29" s="485"/>
      <c r="L29" s="486"/>
    </row>
    <row r="30" spans="1:13" ht="16.5" customHeight="1">
      <c r="A30" s="42" t="s">
        <v>2012</v>
      </c>
      <c r="B30" s="39"/>
      <c r="C30" s="794" t="s">
        <v>1686</v>
      </c>
      <c r="D30" s="794"/>
      <c r="E30" s="794"/>
      <c r="G30" s="794" t="s">
        <v>3051</v>
      </c>
      <c r="H30" s="794"/>
      <c r="I30" s="794"/>
      <c r="L30" s="583" t="s">
        <v>2329</v>
      </c>
      <c r="M30" s="630" t="s">
        <v>2330</v>
      </c>
    </row>
    <row r="31" spans="1:13" ht="16.5" customHeight="1">
      <c r="A31" s="39"/>
      <c r="B31" s="39"/>
      <c r="C31" s="625"/>
      <c r="D31" s="625"/>
      <c r="E31" s="625"/>
      <c r="L31" s="583" t="s">
        <v>2331</v>
      </c>
      <c r="M31" s="209" t="s">
        <v>3013</v>
      </c>
    </row>
    <row r="32" spans="1:13" ht="16.5" customHeight="1">
      <c r="A32" s="39"/>
      <c r="B32" s="39"/>
      <c r="C32" s="625"/>
      <c r="D32" s="625"/>
      <c r="E32" s="825" t="s">
        <v>2010</v>
      </c>
      <c r="F32" s="826"/>
      <c r="G32" s="826"/>
      <c r="H32" s="826"/>
      <c r="I32" s="826"/>
      <c r="J32" s="826"/>
      <c r="K32" s="825" t="s">
        <v>2332</v>
      </c>
      <c r="L32" s="827"/>
      <c r="M32" s="210" t="s">
        <v>2333</v>
      </c>
    </row>
    <row r="33" spans="1:13" ht="16.5" customHeight="1">
      <c r="A33" s="39"/>
      <c r="B33" s="39"/>
      <c r="C33" s="625"/>
      <c r="D33" s="625"/>
      <c r="E33" s="833" t="s">
        <v>2086</v>
      </c>
      <c r="F33" s="835"/>
      <c r="G33" s="835"/>
      <c r="H33" s="835"/>
      <c r="I33" s="835"/>
      <c r="J33" s="835"/>
      <c r="K33" s="833" t="s">
        <v>3052</v>
      </c>
      <c r="L33" s="836"/>
      <c r="M33" s="212" t="s">
        <v>2336</v>
      </c>
    </row>
    <row r="34" spans="1:13" ht="16.5" customHeight="1">
      <c r="A34" s="39"/>
      <c r="B34" s="39"/>
      <c r="C34" s="625"/>
      <c r="D34" s="625"/>
      <c r="E34" s="632"/>
      <c r="F34" s="637"/>
      <c r="G34" s="637"/>
      <c r="H34" s="637"/>
      <c r="I34" s="637"/>
      <c r="J34" s="637"/>
      <c r="K34" s="632"/>
      <c r="L34" s="632"/>
      <c r="M34" s="173"/>
    </row>
    <row r="35" spans="1:13" ht="16.5" customHeight="1">
      <c r="A35" s="59" t="s">
        <v>2011</v>
      </c>
      <c r="B35" s="39"/>
      <c r="C35" s="794" t="s">
        <v>1686</v>
      </c>
      <c r="D35" s="794"/>
      <c r="E35" s="794"/>
      <c r="G35" s="794" t="s">
        <v>3053</v>
      </c>
      <c r="H35" s="794"/>
      <c r="I35" s="794"/>
      <c r="L35" s="583" t="s">
        <v>2329</v>
      </c>
      <c r="M35" s="630" t="s">
        <v>2330</v>
      </c>
    </row>
    <row r="36" spans="1:13" ht="16.5" customHeight="1">
      <c r="A36" s="59"/>
      <c r="B36" s="39"/>
      <c r="C36" s="624"/>
      <c r="D36" s="624"/>
      <c r="E36" s="624"/>
      <c r="L36" s="583" t="s">
        <v>2331</v>
      </c>
      <c r="M36" s="209" t="s">
        <v>3014</v>
      </c>
    </row>
    <row r="37" spans="1:13" ht="15.75" customHeight="1">
      <c r="A37" s="59"/>
      <c r="B37" s="39"/>
      <c r="C37" s="624"/>
      <c r="D37" s="624"/>
      <c r="E37" s="825" t="s">
        <v>2010</v>
      </c>
      <c r="F37" s="845"/>
      <c r="G37" s="845"/>
      <c r="H37" s="845"/>
      <c r="I37" s="845"/>
      <c r="J37" s="845"/>
      <c r="K37" s="825" t="s">
        <v>2332</v>
      </c>
      <c r="L37" s="846"/>
      <c r="M37" s="210" t="s">
        <v>2333</v>
      </c>
    </row>
    <row r="38" spans="1:13" ht="16.5" customHeight="1">
      <c r="A38" s="59"/>
      <c r="B38" s="39"/>
      <c r="C38" s="624"/>
      <c r="D38" s="624"/>
      <c r="E38" s="804" t="s">
        <v>2065</v>
      </c>
      <c r="F38" s="817"/>
      <c r="G38" s="817"/>
      <c r="H38" s="817"/>
      <c r="I38" s="817"/>
      <c r="J38" s="817"/>
      <c r="K38" s="804" t="s">
        <v>2754</v>
      </c>
      <c r="L38" s="805"/>
      <c r="M38" s="75" t="s">
        <v>2337</v>
      </c>
    </row>
    <row r="39" spans="1:13" ht="16.5" customHeight="1">
      <c r="A39" s="59"/>
      <c r="B39" s="39"/>
      <c r="C39" s="624"/>
      <c r="D39" s="624"/>
      <c r="E39" s="786" t="s">
        <v>2013</v>
      </c>
      <c r="F39" s="811"/>
      <c r="G39" s="811"/>
      <c r="H39" s="811"/>
      <c r="I39" s="811"/>
      <c r="J39" s="811"/>
      <c r="K39" s="786" t="s">
        <v>3054</v>
      </c>
      <c r="L39" s="787"/>
      <c r="M39" s="175" t="s">
        <v>2338</v>
      </c>
    </row>
    <row r="40" spans="1:13" ht="16.5" customHeight="1">
      <c r="A40" s="59"/>
      <c r="B40" s="39"/>
      <c r="C40" s="624"/>
      <c r="D40" s="624"/>
      <c r="E40" s="820" t="s">
        <v>1742</v>
      </c>
      <c r="F40" s="847"/>
      <c r="G40" s="847"/>
      <c r="H40" s="847"/>
      <c r="I40" s="847"/>
      <c r="J40" s="847"/>
      <c r="K40" s="820" t="s">
        <v>5418</v>
      </c>
      <c r="L40" s="822"/>
      <c r="M40" s="211" t="s">
        <v>2339</v>
      </c>
    </row>
    <row r="41" spans="1:13" ht="16.5" customHeight="1"/>
    <row r="42" spans="1:13" ht="32.25" customHeight="1">
      <c r="A42" s="636" t="s">
        <v>2014</v>
      </c>
      <c r="B42" s="39"/>
      <c r="D42" s="624" t="s">
        <v>1686</v>
      </c>
      <c r="E42" s="624"/>
      <c r="F42" s="624"/>
      <c r="G42" s="794" t="s">
        <v>5419</v>
      </c>
      <c r="H42" s="794"/>
      <c r="I42" s="794"/>
      <c r="L42" s="583" t="s">
        <v>2329</v>
      </c>
      <c r="M42" s="173" t="s">
        <v>2340</v>
      </c>
    </row>
    <row r="43" spans="1:13" ht="16.5" customHeight="1">
      <c r="A43" s="43"/>
      <c r="B43" s="138"/>
      <c r="C43" s="579"/>
      <c r="D43" s="579"/>
      <c r="E43" s="579"/>
      <c r="F43" s="579"/>
      <c r="G43" s="579"/>
      <c r="H43" s="632"/>
      <c r="I43" s="632"/>
      <c r="J43" s="632"/>
      <c r="K43" s="611"/>
      <c r="L43" s="583" t="s">
        <v>2331</v>
      </c>
      <c r="M43" s="209" t="s">
        <v>3015</v>
      </c>
    </row>
    <row r="44" spans="1:13" ht="16.5" customHeight="1">
      <c r="A44" s="43"/>
      <c r="B44" s="138"/>
      <c r="C44" s="579"/>
      <c r="D44" s="579"/>
      <c r="E44" s="825" t="s">
        <v>2010</v>
      </c>
      <c r="F44" s="826"/>
      <c r="G44" s="826"/>
      <c r="H44" s="826"/>
      <c r="I44" s="826"/>
      <c r="J44" s="826"/>
      <c r="K44" s="825" t="s">
        <v>2332</v>
      </c>
      <c r="L44" s="827"/>
      <c r="M44" s="210" t="s">
        <v>2333</v>
      </c>
    </row>
    <row r="45" spans="1:13" ht="16.5" customHeight="1">
      <c r="A45" s="43"/>
      <c r="B45" s="138"/>
      <c r="C45" s="579"/>
      <c r="D45" s="579"/>
      <c r="E45" s="804" t="s">
        <v>2015</v>
      </c>
      <c r="F45" s="818"/>
      <c r="G45" s="818"/>
      <c r="H45" s="818"/>
      <c r="I45" s="818"/>
      <c r="J45" s="818"/>
      <c r="K45" s="786" t="s">
        <v>5420</v>
      </c>
      <c r="L45" s="787"/>
      <c r="M45" s="75" t="s">
        <v>2341</v>
      </c>
    </row>
    <row r="46" spans="1:13" ht="16.5" customHeight="1">
      <c r="C46" s="420"/>
      <c r="D46" s="420"/>
      <c r="E46" s="823" t="s">
        <v>583</v>
      </c>
      <c r="F46" s="824"/>
      <c r="G46" s="824"/>
      <c r="H46" s="824"/>
      <c r="I46" s="824"/>
      <c r="J46" s="824"/>
      <c r="K46" s="820" t="s">
        <v>2756</v>
      </c>
      <c r="L46" s="822"/>
      <c r="M46" s="213" t="s">
        <v>2342</v>
      </c>
    </row>
    <row r="47" spans="1:13" ht="16.5" customHeight="1">
      <c r="C47" s="420"/>
      <c r="D47" s="420"/>
      <c r="E47" s="420"/>
      <c r="F47" s="420"/>
      <c r="G47" s="420"/>
      <c r="H47" s="632"/>
      <c r="I47" s="632"/>
      <c r="J47" s="632"/>
      <c r="K47" s="611"/>
      <c r="L47" s="583"/>
      <c r="M47" s="214"/>
    </row>
    <row r="48" spans="1:13" ht="16.5" customHeight="1">
      <c r="A48" s="42" t="s">
        <v>741</v>
      </c>
      <c r="B48" s="139"/>
      <c r="C48" s="794" t="s">
        <v>1686</v>
      </c>
      <c r="D48" s="794"/>
      <c r="E48" s="794"/>
      <c r="F48" s="139"/>
      <c r="G48" s="794" t="s">
        <v>5421</v>
      </c>
      <c r="H48" s="794"/>
      <c r="I48" s="794"/>
      <c r="J48" s="625"/>
      <c r="L48" s="583" t="s">
        <v>2329</v>
      </c>
      <c r="M48" s="630" t="s">
        <v>2340</v>
      </c>
    </row>
    <row r="49" spans="1:13" ht="16.5" customHeight="1">
      <c r="A49" s="42"/>
      <c r="B49" s="39"/>
      <c r="D49" s="625"/>
      <c r="E49" s="625"/>
      <c r="F49" s="625"/>
      <c r="L49" s="583" t="s">
        <v>2331</v>
      </c>
      <c r="M49" s="209" t="s">
        <v>3016</v>
      </c>
    </row>
    <row r="50" spans="1:13" ht="16.5" customHeight="1">
      <c r="A50" s="42"/>
      <c r="B50" s="39"/>
      <c r="D50" s="625"/>
      <c r="E50" s="825" t="s">
        <v>2010</v>
      </c>
      <c r="F50" s="845"/>
      <c r="G50" s="845"/>
      <c r="H50" s="845"/>
      <c r="I50" s="845"/>
      <c r="J50" s="845"/>
      <c r="K50" s="825" t="s">
        <v>2332</v>
      </c>
      <c r="L50" s="846"/>
      <c r="M50" s="210" t="s">
        <v>2333</v>
      </c>
    </row>
    <row r="51" spans="1:13" ht="16.5" customHeight="1">
      <c r="A51" s="42"/>
      <c r="B51" s="39"/>
      <c r="D51" s="625"/>
      <c r="E51" s="804" t="s">
        <v>1743</v>
      </c>
      <c r="F51" s="817"/>
      <c r="G51" s="817"/>
      <c r="H51" s="817"/>
      <c r="I51" s="817"/>
      <c r="J51" s="817"/>
      <c r="K51" s="804" t="s">
        <v>5506</v>
      </c>
      <c r="L51" s="805"/>
      <c r="M51" s="75" t="s">
        <v>2343</v>
      </c>
    </row>
    <row r="52" spans="1:13" ht="19.5" customHeight="1">
      <c r="A52" s="42"/>
      <c r="B52" s="39"/>
      <c r="D52" s="625"/>
      <c r="E52" s="786" t="s">
        <v>1362</v>
      </c>
      <c r="F52" s="819"/>
      <c r="G52" s="819"/>
      <c r="H52" s="819"/>
      <c r="I52" s="819"/>
      <c r="J52" s="819"/>
      <c r="K52" s="786" t="s">
        <v>5507</v>
      </c>
      <c r="L52" s="787"/>
      <c r="M52" s="175" t="s">
        <v>2344</v>
      </c>
    </row>
    <row r="53" spans="1:13" ht="16.5" customHeight="1">
      <c r="A53" s="42"/>
      <c r="B53" s="39"/>
      <c r="D53" s="625"/>
      <c r="E53" s="786" t="s">
        <v>1363</v>
      </c>
      <c r="F53" s="819"/>
      <c r="G53" s="819"/>
      <c r="H53" s="819"/>
      <c r="I53" s="819"/>
      <c r="J53" s="819"/>
      <c r="K53" s="786" t="s">
        <v>5495</v>
      </c>
      <c r="L53" s="787"/>
      <c r="M53" s="175" t="s">
        <v>2345</v>
      </c>
    </row>
    <row r="54" spans="1:13" ht="18" customHeight="1">
      <c r="A54" s="42"/>
      <c r="B54" s="39"/>
      <c r="D54" s="625"/>
      <c r="E54" s="820" t="s">
        <v>1694</v>
      </c>
      <c r="F54" s="821"/>
      <c r="G54" s="821"/>
      <c r="H54" s="821"/>
      <c r="I54" s="821"/>
      <c r="J54" s="821"/>
      <c r="K54" s="820" t="s">
        <v>2757</v>
      </c>
      <c r="L54" s="822"/>
      <c r="M54" s="211" t="s">
        <v>2346</v>
      </c>
    </row>
    <row r="55" spans="1:13" ht="16.5" customHeight="1">
      <c r="A55" s="42"/>
      <c r="B55" s="39"/>
      <c r="D55" s="625"/>
      <c r="E55" s="632"/>
      <c r="F55" s="637"/>
      <c r="G55" s="637"/>
      <c r="H55" s="637"/>
      <c r="I55" s="637"/>
      <c r="J55" s="637"/>
      <c r="K55" s="633"/>
      <c r="L55" s="633"/>
      <c r="M55" s="173"/>
    </row>
    <row r="56" spans="1:13" ht="18.95" customHeight="1">
      <c r="A56" s="60"/>
      <c r="B56" s="140"/>
      <c r="C56" s="140"/>
      <c r="D56" s="139"/>
      <c r="E56" s="139"/>
      <c r="F56" s="139"/>
      <c r="H56" s="625"/>
      <c r="I56" s="625"/>
      <c r="J56" s="625"/>
    </row>
    <row r="57" spans="1:13" ht="18.95" customHeight="1">
      <c r="A57" s="42" t="s">
        <v>1232</v>
      </c>
      <c r="B57" s="140"/>
      <c r="C57" s="794" t="s">
        <v>1686</v>
      </c>
      <c r="D57" s="794"/>
      <c r="E57" s="794"/>
      <c r="F57" s="139" t="s">
        <v>578</v>
      </c>
      <c r="G57" s="794" t="s">
        <v>5422</v>
      </c>
      <c r="H57" s="794"/>
      <c r="I57" s="794"/>
      <c r="J57" s="625"/>
      <c r="L57" s="583" t="s">
        <v>2329</v>
      </c>
      <c r="M57" s="630" t="s">
        <v>2340</v>
      </c>
    </row>
    <row r="58" spans="1:13" ht="27" customHeight="1">
      <c r="A58" s="42"/>
      <c r="B58" s="39"/>
      <c r="D58" s="625"/>
      <c r="E58" s="625"/>
      <c r="F58" s="625"/>
      <c r="L58" s="215" t="s">
        <v>2331</v>
      </c>
      <c r="M58" s="209" t="s">
        <v>3017</v>
      </c>
    </row>
    <row r="59" spans="1:13" ht="18" customHeight="1">
      <c r="A59" s="42"/>
      <c r="B59" s="39"/>
      <c r="D59" s="625"/>
      <c r="E59" s="825" t="s">
        <v>2010</v>
      </c>
      <c r="F59" s="826"/>
      <c r="G59" s="826"/>
      <c r="H59" s="826"/>
      <c r="I59" s="826"/>
      <c r="J59" s="826"/>
      <c r="K59" s="825" t="s">
        <v>2332</v>
      </c>
      <c r="L59" s="827"/>
      <c r="M59" s="210" t="s">
        <v>2333</v>
      </c>
    </row>
    <row r="60" spans="1:13" ht="18.95" customHeight="1">
      <c r="A60" s="42"/>
      <c r="B60" s="39"/>
      <c r="D60" s="625"/>
      <c r="E60" s="804" t="s">
        <v>579</v>
      </c>
      <c r="F60" s="818"/>
      <c r="G60" s="818"/>
      <c r="H60" s="818"/>
      <c r="I60" s="818"/>
      <c r="J60" s="818"/>
      <c r="K60" s="786" t="s">
        <v>5445</v>
      </c>
      <c r="L60" s="812"/>
      <c r="M60" s="75" t="s">
        <v>2347</v>
      </c>
    </row>
    <row r="61" spans="1:13" ht="18.95" customHeight="1">
      <c r="A61" s="42"/>
      <c r="B61" s="39"/>
      <c r="D61" s="625"/>
      <c r="E61" s="786" t="s">
        <v>580</v>
      </c>
      <c r="F61" s="819"/>
      <c r="G61" s="819"/>
      <c r="H61" s="819"/>
      <c r="I61" s="819"/>
      <c r="J61" s="819"/>
      <c r="K61" s="786" t="s">
        <v>2758</v>
      </c>
      <c r="L61" s="812"/>
      <c r="M61" s="175" t="s">
        <v>2348</v>
      </c>
    </row>
    <row r="62" spans="1:13" ht="20.25" customHeight="1">
      <c r="A62" s="42"/>
      <c r="B62" s="39"/>
      <c r="D62" s="625"/>
      <c r="E62" s="786" t="s">
        <v>581</v>
      </c>
      <c r="F62" s="819"/>
      <c r="G62" s="819"/>
      <c r="H62" s="819"/>
      <c r="I62" s="819"/>
      <c r="J62" s="819"/>
      <c r="K62" s="786" t="s">
        <v>5496</v>
      </c>
      <c r="L62" s="787"/>
      <c r="M62" s="175" t="s">
        <v>2349</v>
      </c>
    </row>
    <row r="63" spans="1:13" ht="26.25" customHeight="1">
      <c r="A63" s="42"/>
      <c r="B63" s="39"/>
      <c r="D63" s="625"/>
      <c r="E63" s="786" t="s">
        <v>582</v>
      </c>
      <c r="F63" s="819"/>
      <c r="G63" s="819"/>
      <c r="H63" s="819"/>
      <c r="I63" s="819"/>
      <c r="J63" s="819"/>
      <c r="K63" s="843" t="s">
        <v>5497</v>
      </c>
      <c r="L63" s="844"/>
      <c r="M63" s="175" t="s">
        <v>1091</v>
      </c>
    </row>
    <row r="64" spans="1:13" ht="27.75" customHeight="1">
      <c r="A64" s="42"/>
      <c r="B64" s="39"/>
      <c r="D64" s="625"/>
      <c r="E64" s="820" t="s">
        <v>2066</v>
      </c>
      <c r="F64" s="821"/>
      <c r="G64" s="821"/>
      <c r="H64" s="821"/>
      <c r="I64" s="821"/>
      <c r="J64" s="821"/>
      <c r="K64" s="839" t="s">
        <v>2759</v>
      </c>
      <c r="L64" s="840"/>
      <c r="M64" s="211" t="s">
        <v>2350</v>
      </c>
    </row>
    <row r="65" spans="1:13" ht="18.95" customHeight="1">
      <c r="A65" s="414" t="s">
        <v>1771</v>
      </c>
      <c r="B65" s="630"/>
      <c r="L65" s="630" t="s">
        <v>2351</v>
      </c>
    </row>
    <row r="66" spans="1:13" ht="18.95" customHeight="1">
      <c r="A66" s="42"/>
      <c r="B66" s="39"/>
      <c r="D66" s="625"/>
      <c r="E66" s="625"/>
      <c r="F66" s="625"/>
    </row>
    <row r="67" spans="1:13" ht="18.95" customHeight="1">
      <c r="C67" s="420"/>
      <c r="D67" s="420"/>
      <c r="E67" s="420"/>
      <c r="F67" s="141"/>
      <c r="G67" s="141"/>
      <c r="H67" s="141"/>
      <c r="I67" s="141"/>
      <c r="J67" s="141"/>
    </row>
    <row r="68" spans="1:13" ht="18.95" customHeight="1">
      <c r="A68" s="829" t="s">
        <v>1218</v>
      </c>
      <c r="B68" s="829"/>
      <c r="C68" s="829"/>
      <c r="D68" s="841"/>
      <c r="E68" s="841"/>
      <c r="F68" s="841"/>
      <c r="G68" s="828"/>
      <c r="H68" s="809"/>
      <c r="I68" s="809"/>
      <c r="J68" s="809"/>
    </row>
    <row r="69" spans="1:13" ht="18.95" customHeight="1">
      <c r="A69" s="829"/>
      <c r="B69" s="829"/>
      <c r="C69" s="829"/>
      <c r="D69" s="420"/>
      <c r="E69" s="420"/>
      <c r="F69" s="141"/>
      <c r="G69" s="141"/>
      <c r="H69" s="141"/>
      <c r="I69" s="141"/>
      <c r="J69" s="141"/>
      <c r="K69" s="632"/>
      <c r="L69" s="583" t="s">
        <v>2329</v>
      </c>
      <c r="M69" s="630" t="s">
        <v>2340</v>
      </c>
    </row>
    <row r="70" spans="1:13" ht="18.95" customHeight="1">
      <c r="A70" s="636"/>
      <c r="B70" s="636"/>
      <c r="C70" s="636"/>
      <c r="D70" s="420"/>
      <c r="E70" s="420"/>
      <c r="F70" s="141"/>
      <c r="G70" s="141"/>
      <c r="H70" s="141"/>
      <c r="I70" s="141"/>
      <c r="J70" s="141"/>
      <c r="K70" s="632"/>
      <c r="L70" s="583" t="s">
        <v>2331</v>
      </c>
      <c r="M70" s="209" t="s">
        <v>3018</v>
      </c>
    </row>
    <row r="71" spans="1:13" ht="18.95" customHeight="1">
      <c r="D71" s="842" t="s">
        <v>1233</v>
      </c>
      <c r="E71" s="842"/>
      <c r="F71" s="842"/>
      <c r="G71" s="141"/>
      <c r="H71" s="795" t="s">
        <v>3055</v>
      </c>
      <c r="I71" s="795"/>
      <c r="J71" s="795"/>
      <c r="K71" s="632"/>
      <c r="L71" s="4" t="s">
        <v>2327</v>
      </c>
      <c r="M71" s="630" t="s">
        <v>2352</v>
      </c>
    </row>
    <row r="72" spans="1:13" ht="18.95" customHeight="1">
      <c r="C72" s="420"/>
      <c r="D72" s="420"/>
      <c r="E72" s="579" t="s">
        <v>1018</v>
      </c>
      <c r="F72" s="141"/>
      <c r="G72" s="141"/>
      <c r="H72" s="795" t="s">
        <v>3056</v>
      </c>
      <c r="I72" s="795"/>
      <c r="J72" s="795"/>
      <c r="L72" s="4" t="s">
        <v>2327</v>
      </c>
      <c r="M72" s="630" t="s">
        <v>2353</v>
      </c>
    </row>
    <row r="73" spans="1:13" ht="18" customHeight="1">
      <c r="C73" s="420"/>
      <c r="D73" s="420"/>
      <c r="E73" s="579" t="s">
        <v>1018</v>
      </c>
      <c r="F73" s="141"/>
      <c r="G73" s="141"/>
      <c r="H73" s="795" t="s">
        <v>3057</v>
      </c>
      <c r="I73" s="795"/>
      <c r="J73" s="795"/>
      <c r="L73" s="4" t="s">
        <v>2327</v>
      </c>
      <c r="M73" s="630" t="s">
        <v>2354</v>
      </c>
    </row>
    <row r="74" spans="1:13" ht="18" customHeight="1">
      <c r="C74" s="420"/>
      <c r="D74" s="420"/>
      <c r="E74" s="579" t="s">
        <v>1018</v>
      </c>
      <c r="F74" s="141"/>
      <c r="G74" s="141"/>
      <c r="H74" s="795" t="s">
        <v>5424</v>
      </c>
      <c r="I74" s="795"/>
      <c r="J74" s="795"/>
      <c r="K74" s="632"/>
      <c r="L74" s="4" t="s">
        <v>2327</v>
      </c>
      <c r="M74" s="630" t="s">
        <v>2354</v>
      </c>
    </row>
    <row r="75" spans="1:13" s="504" customFormat="1" ht="18" customHeight="1">
      <c r="A75" s="414"/>
      <c r="B75" s="414"/>
      <c r="C75" s="420"/>
      <c r="D75" s="420"/>
      <c r="E75" s="579" t="s">
        <v>1018</v>
      </c>
      <c r="F75" s="141"/>
      <c r="G75" s="106"/>
      <c r="H75" s="795" t="s">
        <v>5423</v>
      </c>
      <c r="I75" s="795"/>
      <c r="J75" s="795"/>
      <c r="K75" s="216"/>
      <c r="L75" s="4" t="s">
        <v>2327</v>
      </c>
      <c r="M75" s="630" t="s">
        <v>2353</v>
      </c>
    </row>
    <row r="76" spans="1:13" ht="18" customHeight="1">
      <c r="A76" s="838"/>
      <c r="B76" s="838"/>
      <c r="C76" s="838"/>
    </row>
    <row r="77" spans="1:13" ht="18" customHeight="1">
      <c r="A77" s="9" t="s">
        <v>1216</v>
      </c>
      <c r="B77" s="39"/>
      <c r="C77" s="794" t="s">
        <v>1686</v>
      </c>
      <c r="D77" s="794"/>
      <c r="E77" s="794"/>
      <c r="G77" s="795" t="s">
        <v>5425</v>
      </c>
      <c r="H77" s="795"/>
      <c r="I77" s="795"/>
      <c r="J77" s="625"/>
      <c r="L77" s="583" t="s">
        <v>2329</v>
      </c>
      <c r="M77" s="630" t="s">
        <v>2355</v>
      </c>
    </row>
    <row r="78" spans="1:13" ht="18" customHeight="1">
      <c r="A78" s="9"/>
      <c r="B78" s="39"/>
      <c r="C78" s="625"/>
      <c r="D78" s="625"/>
      <c r="E78" s="625"/>
      <c r="L78" s="583" t="s">
        <v>2331</v>
      </c>
      <c r="M78" s="209" t="s">
        <v>3019</v>
      </c>
    </row>
    <row r="79" spans="1:13" ht="18" customHeight="1">
      <c r="A79" s="9"/>
      <c r="B79" s="39"/>
      <c r="C79" s="625"/>
      <c r="D79" s="625"/>
      <c r="E79" s="825" t="s">
        <v>2010</v>
      </c>
      <c r="F79" s="826"/>
      <c r="G79" s="826"/>
      <c r="H79" s="826"/>
      <c r="I79" s="826"/>
      <c r="J79" s="826"/>
      <c r="K79" s="825" t="s">
        <v>2332</v>
      </c>
      <c r="L79" s="827"/>
      <c r="M79" s="210" t="s">
        <v>2333</v>
      </c>
    </row>
    <row r="80" spans="1:13" ht="18" customHeight="1">
      <c r="A80" s="9"/>
      <c r="B80" s="39"/>
      <c r="C80" s="625"/>
      <c r="D80" s="625"/>
      <c r="E80" s="804" t="s">
        <v>584</v>
      </c>
      <c r="F80" s="818"/>
      <c r="G80" s="818"/>
      <c r="H80" s="818"/>
      <c r="I80" s="818"/>
      <c r="J80" s="818"/>
      <c r="K80" s="804" t="s">
        <v>3058</v>
      </c>
      <c r="L80" s="805"/>
      <c r="M80" s="75" t="s">
        <v>2356</v>
      </c>
    </row>
    <row r="81" spans="1:13" ht="18" customHeight="1">
      <c r="A81" s="9"/>
      <c r="B81" s="39"/>
      <c r="C81" s="625"/>
      <c r="D81" s="625"/>
      <c r="E81" s="820" t="s">
        <v>585</v>
      </c>
      <c r="F81" s="821"/>
      <c r="G81" s="821"/>
      <c r="H81" s="821"/>
      <c r="I81" s="821"/>
      <c r="J81" s="821"/>
      <c r="K81" s="820" t="s">
        <v>5426</v>
      </c>
      <c r="L81" s="822"/>
      <c r="M81" s="211" t="s">
        <v>2357</v>
      </c>
    </row>
    <row r="82" spans="1:13" ht="18" customHeight="1">
      <c r="C82" s="632"/>
      <c r="D82" s="632"/>
      <c r="E82" s="632"/>
      <c r="F82" s="632"/>
      <c r="G82" s="632"/>
      <c r="H82" s="632"/>
      <c r="I82" s="632"/>
      <c r="J82" s="632"/>
    </row>
    <row r="83" spans="1:13" ht="18" customHeight="1">
      <c r="C83" s="632"/>
      <c r="D83" s="632"/>
      <c r="E83" s="632"/>
      <c r="F83" s="632"/>
      <c r="G83" s="632"/>
      <c r="H83" s="632"/>
      <c r="I83" s="632"/>
      <c r="J83" s="632"/>
    </row>
    <row r="84" spans="1:13" ht="18" customHeight="1">
      <c r="A84" s="829" t="s">
        <v>1217</v>
      </c>
      <c r="C84" s="794" t="s">
        <v>1686</v>
      </c>
      <c r="D84" s="794"/>
      <c r="E84" s="794"/>
      <c r="G84" s="795" t="s">
        <v>3059</v>
      </c>
      <c r="H84" s="795"/>
      <c r="I84" s="795"/>
      <c r="J84" s="632"/>
      <c r="K84" s="611"/>
      <c r="L84" s="583" t="s">
        <v>2329</v>
      </c>
      <c r="M84" s="173" t="s">
        <v>2355</v>
      </c>
    </row>
    <row r="85" spans="1:13" ht="18" customHeight="1">
      <c r="A85" s="837"/>
      <c r="C85" s="632"/>
      <c r="D85" s="632"/>
      <c r="E85" s="632"/>
      <c r="F85" s="632"/>
      <c r="G85" s="632"/>
      <c r="H85" s="632"/>
      <c r="I85" s="632"/>
      <c r="J85" s="632"/>
      <c r="K85" s="611"/>
      <c r="L85" s="583" t="s">
        <v>2331</v>
      </c>
      <c r="M85" s="209" t="s">
        <v>3020</v>
      </c>
    </row>
    <row r="86" spans="1:13" ht="18" customHeight="1">
      <c r="A86" s="638"/>
      <c r="C86" s="632"/>
      <c r="D86" s="632"/>
      <c r="E86" s="825" t="s">
        <v>2010</v>
      </c>
      <c r="F86" s="826"/>
      <c r="G86" s="826"/>
      <c r="H86" s="826"/>
      <c r="I86" s="826"/>
      <c r="J86" s="826"/>
      <c r="K86" s="825" t="s">
        <v>2332</v>
      </c>
      <c r="L86" s="827"/>
      <c r="M86" s="210" t="s">
        <v>2333</v>
      </c>
    </row>
    <row r="87" spans="1:13" ht="18" customHeight="1">
      <c r="A87" s="638"/>
      <c r="C87" s="632"/>
      <c r="D87" s="632"/>
      <c r="E87" s="833" t="s">
        <v>586</v>
      </c>
      <c r="F87" s="835"/>
      <c r="G87" s="835"/>
      <c r="H87" s="835"/>
      <c r="I87" s="835"/>
      <c r="J87" s="835"/>
      <c r="K87" s="833" t="s">
        <v>3060</v>
      </c>
      <c r="L87" s="836"/>
      <c r="M87" s="212" t="s">
        <v>2358</v>
      </c>
    </row>
    <row r="88" spans="1:13" ht="18" customHeight="1">
      <c r="C88" s="632"/>
      <c r="D88" s="632"/>
      <c r="E88" s="632"/>
      <c r="F88" s="632"/>
      <c r="G88" s="632"/>
      <c r="H88" s="632"/>
      <c r="I88" s="632"/>
      <c r="J88" s="632"/>
      <c r="K88" s="611"/>
      <c r="L88" s="611"/>
      <c r="M88" s="173"/>
    </row>
    <row r="89" spans="1:13" ht="18" customHeight="1">
      <c r="A89" s="829" t="s">
        <v>2016</v>
      </c>
      <c r="B89" s="829"/>
      <c r="C89" s="794" t="s">
        <v>2017</v>
      </c>
      <c r="D89" s="794"/>
      <c r="E89" s="794"/>
      <c r="G89" s="795" t="s">
        <v>3061</v>
      </c>
      <c r="H89" s="795"/>
      <c r="I89" s="795"/>
      <c r="J89" s="632"/>
      <c r="K89" s="611"/>
      <c r="L89" s="583" t="s">
        <v>2329</v>
      </c>
      <c r="M89" s="173" t="s">
        <v>2355</v>
      </c>
    </row>
    <row r="90" spans="1:13" ht="18" customHeight="1">
      <c r="A90" s="829"/>
      <c r="B90" s="829"/>
      <c r="C90" s="632"/>
      <c r="D90" s="632"/>
      <c r="E90" s="632"/>
      <c r="F90" s="632"/>
      <c r="G90" s="632"/>
      <c r="H90" s="632"/>
      <c r="I90" s="632"/>
      <c r="J90" s="632"/>
      <c r="K90" s="611"/>
      <c r="L90" s="583" t="s">
        <v>2331</v>
      </c>
      <c r="M90" s="209" t="s">
        <v>3021</v>
      </c>
    </row>
    <row r="91" spans="1:13" ht="18.75" customHeight="1">
      <c r="A91" s="829"/>
      <c r="B91" s="829"/>
      <c r="C91" s="632"/>
      <c r="D91" s="632"/>
      <c r="E91" s="825" t="s">
        <v>2010</v>
      </c>
      <c r="F91" s="826"/>
      <c r="G91" s="826"/>
      <c r="H91" s="826"/>
      <c r="I91" s="826"/>
      <c r="J91" s="826"/>
      <c r="K91" s="825" t="s">
        <v>2332</v>
      </c>
      <c r="L91" s="827"/>
      <c r="M91" s="210" t="s">
        <v>2333</v>
      </c>
    </row>
    <row r="92" spans="1:13" ht="18" customHeight="1">
      <c r="A92" s="638"/>
      <c r="C92" s="632"/>
      <c r="D92" s="632"/>
      <c r="E92" s="833" t="s">
        <v>587</v>
      </c>
      <c r="F92" s="835"/>
      <c r="G92" s="835"/>
      <c r="H92" s="835"/>
      <c r="I92" s="835"/>
      <c r="J92" s="835"/>
      <c r="K92" s="833" t="s">
        <v>3062</v>
      </c>
      <c r="L92" s="836"/>
      <c r="M92" s="212" t="s">
        <v>2359</v>
      </c>
    </row>
    <row r="93" spans="1:13" ht="18" customHeight="1">
      <c r="C93" s="632"/>
      <c r="D93" s="632"/>
      <c r="E93" s="632"/>
      <c r="F93" s="632"/>
      <c r="G93" s="632"/>
      <c r="H93" s="632"/>
      <c r="I93" s="632"/>
      <c r="J93" s="632"/>
    </row>
    <row r="94" spans="1:13" ht="18" customHeight="1">
      <c r="A94" s="625"/>
      <c r="B94" s="625"/>
      <c r="C94" s="625"/>
      <c r="D94" s="625"/>
      <c r="E94" s="625"/>
      <c r="F94" s="625"/>
      <c r="G94" s="61"/>
      <c r="I94" s="635"/>
      <c r="J94" s="635"/>
    </row>
    <row r="95" spans="1:13" ht="18" customHeight="1">
      <c r="A95" s="829" t="s">
        <v>703</v>
      </c>
      <c r="C95" s="794" t="s">
        <v>1686</v>
      </c>
      <c r="D95" s="794"/>
      <c r="E95" s="794"/>
      <c r="G95" s="795" t="s">
        <v>3063</v>
      </c>
      <c r="H95" s="795"/>
      <c r="I95" s="795"/>
      <c r="J95" s="632"/>
      <c r="L95" s="583" t="s">
        <v>2329</v>
      </c>
      <c r="M95" s="173" t="s">
        <v>2355</v>
      </c>
    </row>
    <row r="96" spans="1:13" ht="18" customHeight="1">
      <c r="A96" s="829"/>
      <c r="C96" s="632"/>
      <c r="D96" s="632"/>
      <c r="E96" s="632"/>
      <c r="F96" s="632"/>
      <c r="G96" s="632"/>
      <c r="H96" s="632"/>
      <c r="I96" s="632"/>
      <c r="J96" s="632"/>
      <c r="L96" s="583" t="s">
        <v>2331</v>
      </c>
      <c r="M96" s="209" t="s">
        <v>3022</v>
      </c>
    </row>
    <row r="97" spans="1:13" ht="18" customHeight="1">
      <c r="A97" s="638"/>
      <c r="C97" s="632"/>
      <c r="D97" s="632"/>
      <c r="E97" s="825" t="s">
        <v>2010</v>
      </c>
      <c r="F97" s="830"/>
      <c r="G97" s="826"/>
      <c r="H97" s="826"/>
      <c r="I97" s="826"/>
      <c r="J97" s="826"/>
      <c r="K97" s="825" t="s">
        <v>2332</v>
      </c>
      <c r="L97" s="827"/>
      <c r="M97" s="210" t="s">
        <v>2333</v>
      </c>
    </row>
    <row r="98" spans="1:13" ht="18" customHeight="1">
      <c r="A98" s="638"/>
      <c r="C98" s="632"/>
      <c r="D98" s="632"/>
      <c r="E98" s="833" t="s">
        <v>588</v>
      </c>
      <c r="F98" s="834"/>
      <c r="G98" s="835"/>
      <c r="H98" s="835"/>
      <c r="I98" s="835"/>
      <c r="J98" s="835"/>
      <c r="K98" s="833" t="s">
        <v>3064</v>
      </c>
      <c r="L98" s="836"/>
      <c r="M98" s="212" t="s">
        <v>2360</v>
      </c>
    </row>
    <row r="99" spans="1:13" ht="18" customHeight="1">
      <c r="A99" s="638"/>
      <c r="C99" s="632"/>
      <c r="D99" s="632"/>
      <c r="E99" s="632"/>
      <c r="F99" s="600"/>
      <c r="G99" s="637"/>
      <c r="H99" s="637"/>
      <c r="I99" s="637"/>
      <c r="J99" s="637"/>
    </row>
    <row r="100" spans="1:13" ht="18" customHeight="1">
      <c r="A100" s="638"/>
      <c r="C100" s="632"/>
      <c r="D100" s="632"/>
      <c r="E100" s="632"/>
      <c r="F100" s="600"/>
      <c r="G100" s="637"/>
      <c r="H100" s="637"/>
      <c r="I100" s="637"/>
      <c r="J100" s="637"/>
      <c r="L100" s="4"/>
    </row>
    <row r="101" spans="1:13" ht="18" customHeight="1">
      <c r="A101" s="93" t="s">
        <v>704</v>
      </c>
      <c r="C101" s="794" t="s">
        <v>1686</v>
      </c>
      <c r="D101" s="794"/>
      <c r="E101" s="794"/>
      <c r="G101" s="795" t="s">
        <v>3065</v>
      </c>
      <c r="H101" s="795"/>
      <c r="I101" s="795"/>
      <c r="J101" s="632"/>
      <c r="K101" s="611"/>
      <c r="L101" s="583" t="s">
        <v>2329</v>
      </c>
      <c r="M101" s="173" t="s">
        <v>2355</v>
      </c>
    </row>
    <row r="102" spans="1:13" ht="18" customHeight="1">
      <c r="A102" s="115"/>
      <c r="C102" s="632"/>
      <c r="D102" s="632"/>
      <c r="E102" s="632"/>
      <c r="F102" s="632"/>
      <c r="G102" s="632"/>
      <c r="H102" s="632"/>
      <c r="I102" s="632"/>
      <c r="J102" s="632"/>
      <c r="K102" s="611"/>
      <c r="L102" s="583" t="s">
        <v>2331</v>
      </c>
      <c r="M102" s="209" t="s">
        <v>3023</v>
      </c>
    </row>
    <row r="103" spans="1:13" ht="18" customHeight="1">
      <c r="A103" s="638"/>
      <c r="C103" s="632"/>
      <c r="D103" s="632"/>
      <c r="E103" s="825" t="s">
        <v>2010</v>
      </c>
      <c r="F103" s="826"/>
      <c r="G103" s="826"/>
      <c r="H103" s="826"/>
      <c r="I103" s="826"/>
      <c r="J103" s="826"/>
      <c r="K103" s="825" t="s">
        <v>2332</v>
      </c>
      <c r="L103" s="827"/>
      <c r="M103" s="210" t="s">
        <v>2333</v>
      </c>
    </row>
    <row r="104" spans="1:13" ht="18" customHeight="1">
      <c r="A104" s="638"/>
      <c r="C104" s="632"/>
      <c r="D104" s="632"/>
      <c r="E104" s="804" t="s">
        <v>589</v>
      </c>
      <c r="F104" s="818"/>
      <c r="G104" s="818"/>
      <c r="H104" s="818"/>
      <c r="I104" s="818"/>
      <c r="J104" s="818"/>
      <c r="K104" s="804" t="s">
        <v>5446</v>
      </c>
      <c r="L104" s="805"/>
      <c r="M104" s="75" t="s">
        <v>2361</v>
      </c>
    </row>
    <row r="105" spans="1:13" ht="18" customHeight="1">
      <c r="A105" s="638"/>
      <c r="C105" s="632"/>
      <c r="D105" s="632"/>
      <c r="E105" s="820" t="s">
        <v>2079</v>
      </c>
      <c r="F105" s="821"/>
      <c r="G105" s="821"/>
      <c r="H105" s="821"/>
      <c r="I105" s="821"/>
      <c r="J105" s="821"/>
      <c r="K105" s="820" t="s">
        <v>5428</v>
      </c>
      <c r="L105" s="822"/>
      <c r="M105" s="211" t="s">
        <v>2362</v>
      </c>
    </row>
    <row r="106" spans="1:13" ht="18" customHeight="1">
      <c r="C106" s="632"/>
      <c r="D106" s="632"/>
      <c r="E106" s="632"/>
      <c r="F106" s="632"/>
      <c r="G106" s="632"/>
      <c r="H106" s="632"/>
      <c r="I106" s="632"/>
      <c r="J106" s="632"/>
    </row>
    <row r="107" spans="1:13" ht="18" customHeight="1">
      <c r="C107" s="632"/>
      <c r="D107" s="632"/>
      <c r="E107" s="632"/>
      <c r="F107" s="632"/>
      <c r="G107" s="632"/>
      <c r="H107" s="632"/>
      <c r="I107" s="632"/>
      <c r="J107" s="632"/>
    </row>
    <row r="108" spans="1:13" ht="21.95" customHeight="1">
      <c r="A108" s="93" t="s">
        <v>1769</v>
      </c>
      <c r="C108" s="794" t="s">
        <v>1686</v>
      </c>
      <c r="D108" s="794"/>
      <c r="E108" s="794"/>
      <c r="G108" s="630" t="s">
        <v>5430</v>
      </c>
      <c r="H108" s="61"/>
      <c r="K108" s="611"/>
      <c r="L108" s="583" t="s">
        <v>2329</v>
      </c>
      <c r="M108" s="173" t="s">
        <v>2355</v>
      </c>
    </row>
    <row r="109" spans="1:13" ht="19.5" customHeight="1">
      <c r="A109" s="115"/>
      <c r="C109" s="632"/>
      <c r="D109" s="632"/>
      <c r="E109" s="632"/>
      <c r="F109" s="632"/>
      <c r="G109" s="632"/>
      <c r="H109" s="632"/>
      <c r="I109" s="632"/>
      <c r="J109" s="632"/>
      <c r="K109" s="611"/>
      <c r="L109" s="583" t="s">
        <v>2331</v>
      </c>
      <c r="M109" s="209" t="s">
        <v>3024</v>
      </c>
    </row>
    <row r="110" spans="1:13" ht="18" customHeight="1">
      <c r="A110" s="115"/>
      <c r="C110" s="632"/>
      <c r="D110" s="632"/>
      <c r="E110" s="825" t="s">
        <v>2010</v>
      </c>
      <c r="F110" s="826"/>
      <c r="G110" s="826"/>
      <c r="H110" s="826"/>
      <c r="I110" s="826"/>
      <c r="J110" s="826"/>
      <c r="K110" s="825" t="s">
        <v>2332</v>
      </c>
      <c r="L110" s="827"/>
      <c r="M110" s="210" t="s">
        <v>2333</v>
      </c>
    </row>
    <row r="111" spans="1:13" ht="18" customHeight="1">
      <c r="A111" s="115"/>
      <c r="C111" s="632"/>
      <c r="D111" s="632"/>
      <c r="E111" s="804" t="s">
        <v>590</v>
      </c>
      <c r="F111" s="818"/>
      <c r="G111" s="818"/>
      <c r="H111" s="818"/>
      <c r="I111" s="818"/>
      <c r="J111" s="818"/>
      <c r="K111" s="804" t="s">
        <v>5431</v>
      </c>
      <c r="L111" s="805"/>
      <c r="M111" s="217" t="s">
        <v>2363</v>
      </c>
    </row>
    <row r="112" spans="1:13" ht="18" customHeight="1">
      <c r="A112" s="115"/>
      <c r="C112" s="632"/>
      <c r="D112" s="632"/>
      <c r="E112" s="786" t="s">
        <v>591</v>
      </c>
      <c r="F112" s="809"/>
      <c r="G112" s="819"/>
      <c r="H112" s="819"/>
      <c r="I112" s="819"/>
      <c r="J112" s="819"/>
      <c r="K112" s="786" t="s">
        <v>3066</v>
      </c>
      <c r="L112" s="787"/>
      <c r="M112" s="175" t="s">
        <v>2364</v>
      </c>
    </row>
    <row r="113" spans="1:13" ht="18" customHeight="1">
      <c r="A113" s="115"/>
      <c r="C113" s="632"/>
      <c r="D113" s="632"/>
      <c r="E113" s="786" t="s">
        <v>592</v>
      </c>
      <c r="F113" s="819"/>
      <c r="G113" s="819"/>
      <c r="H113" s="819"/>
      <c r="I113" s="819"/>
      <c r="J113" s="819"/>
      <c r="K113" s="786" t="s">
        <v>5447</v>
      </c>
      <c r="L113" s="787"/>
      <c r="M113" s="175" t="s">
        <v>2365</v>
      </c>
    </row>
    <row r="114" spans="1:13" ht="18" customHeight="1">
      <c r="A114" s="115"/>
      <c r="C114" s="632"/>
      <c r="D114" s="632"/>
      <c r="E114" s="820" t="s">
        <v>1952</v>
      </c>
      <c r="F114" s="832"/>
      <c r="G114" s="821"/>
      <c r="H114" s="821"/>
      <c r="I114" s="821"/>
      <c r="J114" s="821"/>
      <c r="K114" s="820" t="s">
        <v>2760</v>
      </c>
      <c r="L114" s="822"/>
      <c r="M114" s="211" t="s">
        <v>2366</v>
      </c>
    </row>
    <row r="115" spans="1:13" ht="18" customHeight="1">
      <c r="A115" s="414" t="s">
        <v>5505</v>
      </c>
      <c r="B115" s="630"/>
    </row>
    <row r="116" spans="1:13" ht="18" customHeight="1">
      <c r="B116" s="630"/>
    </row>
    <row r="117" spans="1:13" ht="18" customHeight="1">
      <c r="A117" s="639"/>
      <c r="B117" s="634"/>
      <c r="C117" s="634"/>
    </row>
    <row r="118" spans="1:13" ht="18" customHeight="1">
      <c r="A118" s="42" t="s">
        <v>1770</v>
      </c>
      <c r="B118" s="39"/>
      <c r="D118" s="794" t="s">
        <v>1686</v>
      </c>
      <c r="E118" s="794"/>
      <c r="F118" s="794"/>
      <c r="G118" s="828" t="s">
        <v>3067</v>
      </c>
      <c r="H118" s="828"/>
      <c r="I118" s="828"/>
      <c r="J118" s="828"/>
      <c r="L118" s="583" t="s">
        <v>2329</v>
      </c>
      <c r="M118" s="173" t="s">
        <v>2355</v>
      </c>
    </row>
    <row r="119" spans="1:13" ht="18" customHeight="1">
      <c r="A119" s="42"/>
      <c r="B119" s="39"/>
      <c r="D119" s="625"/>
      <c r="E119" s="625"/>
      <c r="F119" s="625"/>
      <c r="L119" s="583" t="s">
        <v>2331</v>
      </c>
      <c r="M119" s="209" t="s">
        <v>3025</v>
      </c>
    </row>
    <row r="120" spans="1:13" ht="18" customHeight="1">
      <c r="A120" s="42"/>
      <c r="B120" s="39"/>
      <c r="D120" s="625"/>
      <c r="E120" s="825" t="s">
        <v>2010</v>
      </c>
      <c r="F120" s="826"/>
      <c r="G120" s="826"/>
      <c r="H120" s="826"/>
      <c r="I120" s="826"/>
      <c r="J120" s="826"/>
      <c r="K120" s="825" t="s">
        <v>2332</v>
      </c>
      <c r="L120" s="827"/>
      <c r="M120" s="210" t="s">
        <v>2333</v>
      </c>
    </row>
    <row r="121" spans="1:13" ht="26.25" customHeight="1">
      <c r="A121" s="42"/>
      <c r="B121" s="39"/>
      <c r="D121" s="625"/>
      <c r="E121" s="804" t="s">
        <v>1381</v>
      </c>
      <c r="F121" s="818"/>
      <c r="G121" s="818"/>
      <c r="H121" s="818"/>
      <c r="I121" s="818"/>
      <c r="J121" s="818"/>
      <c r="K121" s="804" t="s">
        <v>3068</v>
      </c>
      <c r="L121" s="805"/>
      <c r="M121" s="75" t="s">
        <v>2367</v>
      </c>
    </row>
    <row r="122" spans="1:13" ht="18" customHeight="1">
      <c r="A122" s="42"/>
      <c r="B122" s="39"/>
      <c r="D122" s="625"/>
      <c r="E122" s="820" t="s">
        <v>1382</v>
      </c>
      <c r="F122" s="821"/>
      <c r="G122" s="821"/>
      <c r="H122" s="821"/>
      <c r="I122" s="821"/>
      <c r="J122" s="821"/>
      <c r="K122" s="820" t="s">
        <v>5448</v>
      </c>
      <c r="L122" s="822"/>
      <c r="M122" s="211" t="s">
        <v>2368</v>
      </c>
    </row>
    <row r="123" spans="1:13" ht="18" customHeight="1">
      <c r="A123" s="42"/>
      <c r="B123" s="39"/>
      <c r="D123" s="625"/>
      <c r="E123" s="632"/>
      <c r="F123" s="637"/>
      <c r="G123" s="637"/>
      <c r="H123" s="637"/>
      <c r="I123" s="637"/>
      <c r="J123" s="637"/>
    </row>
    <row r="124" spans="1:13" ht="18" customHeight="1">
      <c r="A124" s="829" t="s">
        <v>5498</v>
      </c>
      <c r="B124" s="39"/>
      <c r="D124" s="794" t="s">
        <v>1686</v>
      </c>
      <c r="E124" s="794"/>
      <c r="F124" s="794"/>
      <c r="G124" s="828" t="s">
        <v>3069</v>
      </c>
      <c r="H124" s="828"/>
      <c r="I124" s="828"/>
      <c r="L124" s="583" t="s">
        <v>2329</v>
      </c>
      <c r="M124" s="630" t="s">
        <v>2355</v>
      </c>
    </row>
    <row r="125" spans="1:13" ht="21" customHeight="1">
      <c r="A125" s="829"/>
      <c r="B125" s="39"/>
      <c r="D125" s="625"/>
      <c r="E125" s="625"/>
      <c r="F125" s="625"/>
      <c r="H125" s="630" t="s">
        <v>578</v>
      </c>
      <c r="L125" s="583" t="s">
        <v>2331</v>
      </c>
      <c r="M125" s="209" t="s">
        <v>3026</v>
      </c>
    </row>
    <row r="126" spans="1:13" ht="18" customHeight="1">
      <c r="A126" s="42"/>
      <c r="B126" s="39"/>
      <c r="D126" s="625"/>
      <c r="E126" s="825" t="s">
        <v>2010</v>
      </c>
      <c r="F126" s="830"/>
      <c r="G126" s="826"/>
      <c r="H126" s="826"/>
      <c r="I126" s="826"/>
      <c r="J126" s="826"/>
      <c r="K126" s="825" t="s">
        <v>2332</v>
      </c>
      <c r="L126" s="827"/>
      <c r="M126" s="210" t="s">
        <v>2333</v>
      </c>
    </row>
    <row r="127" spans="1:13" ht="18" customHeight="1">
      <c r="A127" s="42"/>
      <c r="B127" s="39"/>
      <c r="D127" s="625"/>
      <c r="E127" s="804" t="s">
        <v>227</v>
      </c>
      <c r="F127" s="818"/>
      <c r="G127" s="818"/>
      <c r="H127" s="818"/>
      <c r="I127" s="818"/>
      <c r="J127" s="818"/>
      <c r="K127" s="804" t="s">
        <v>2761</v>
      </c>
      <c r="L127" s="805"/>
      <c r="M127" s="75" t="s">
        <v>1756</v>
      </c>
    </row>
    <row r="128" spans="1:13" ht="18" customHeight="1">
      <c r="A128" s="42"/>
      <c r="B128" s="39"/>
      <c r="D128" s="625"/>
      <c r="E128" s="786" t="s">
        <v>228</v>
      </c>
      <c r="F128" s="831"/>
      <c r="G128" s="831"/>
      <c r="H128" s="831"/>
      <c r="I128" s="831"/>
      <c r="J128" s="831"/>
      <c r="K128" s="786" t="s">
        <v>2762</v>
      </c>
      <c r="L128" s="787"/>
      <c r="M128" s="175" t="s">
        <v>2369</v>
      </c>
    </row>
    <row r="129" spans="1:13" ht="18" customHeight="1">
      <c r="A129" s="42"/>
      <c r="B129" s="39"/>
      <c r="D129" s="625"/>
      <c r="E129" s="823" t="s">
        <v>250</v>
      </c>
      <c r="F129" s="824"/>
      <c r="G129" s="824"/>
      <c r="H129" s="824"/>
      <c r="I129" s="824"/>
      <c r="J129" s="824"/>
      <c r="K129" s="820" t="s">
        <v>5499</v>
      </c>
      <c r="L129" s="822"/>
      <c r="M129" s="211" t="s">
        <v>2370</v>
      </c>
    </row>
    <row r="130" spans="1:13" ht="18" customHeight="1">
      <c r="A130" s="42"/>
      <c r="B130" s="39"/>
      <c r="C130" s="632"/>
      <c r="D130" s="632"/>
      <c r="E130" s="632"/>
      <c r="F130" s="632"/>
      <c r="G130" s="632"/>
      <c r="H130" s="632"/>
      <c r="I130" s="632"/>
      <c r="J130" s="632"/>
    </row>
    <row r="131" spans="1:13">
      <c r="A131" s="42" t="s">
        <v>1695</v>
      </c>
      <c r="B131" s="142"/>
      <c r="C131" s="142"/>
      <c r="D131" s="635"/>
      <c r="E131" s="142"/>
      <c r="F131" s="142"/>
      <c r="G131" s="142"/>
      <c r="H131" s="142"/>
      <c r="I131" s="142"/>
      <c r="J131" s="142"/>
    </row>
    <row r="132" spans="1:13" ht="18.95" customHeight="1">
      <c r="A132" s="42" t="s">
        <v>1404</v>
      </c>
      <c r="B132" s="39"/>
      <c r="D132" s="794" t="s">
        <v>1686</v>
      </c>
      <c r="E132" s="794"/>
      <c r="F132" s="794"/>
      <c r="G132" s="794" t="s">
        <v>3072</v>
      </c>
      <c r="H132" s="794"/>
      <c r="I132" s="794"/>
      <c r="L132" s="583" t="s">
        <v>2329</v>
      </c>
      <c r="M132" s="630" t="s">
        <v>2371</v>
      </c>
    </row>
    <row r="133" spans="1:13" ht="18.95" customHeight="1">
      <c r="A133" s="42"/>
      <c r="B133" s="39"/>
      <c r="D133" s="625"/>
      <c r="E133" s="625"/>
      <c r="F133" s="625"/>
      <c r="L133" s="583" t="s">
        <v>2331</v>
      </c>
      <c r="M133" s="209" t="s">
        <v>3027</v>
      </c>
    </row>
    <row r="134" spans="1:13" ht="18.95" customHeight="1">
      <c r="A134" s="42"/>
      <c r="B134" s="39"/>
      <c r="D134" s="625"/>
      <c r="E134" s="825" t="s">
        <v>1946</v>
      </c>
      <c r="F134" s="826"/>
      <c r="G134" s="826"/>
      <c r="H134" s="826"/>
      <c r="I134" s="826"/>
      <c r="J134" s="826"/>
      <c r="K134" s="825" t="s">
        <v>2332</v>
      </c>
      <c r="L134" s="827"/>
      <c r="M134" s="210" t="s">
        <v>2333</v>
      </c>
    </row>
    <row r="135" spans="1:13" ht="18.95" customHeight="1">
      <c r="A135" s="42"/>
      <c r="B135" s="39"/>
      <c r="D135" s="625"/>
      <c r="E135" s="804" t="s">
        <v>252</v>
      </c>
      <c r="F135" s="818"/>
      <c r="G135" s="818"/>
      <c r="H135" s="818"/>
      <c r="I135" s="818"/>
      <c r="J135" s="818"/>
      <c r="K135" s="804" t="s">
        <v>3070</v>
      </c>
      <c r="L135" s="805"/>
      <c r="M135" s="75" t="s">
        <v>2372</v>
      </c>
    </row>
    <row r="136" spans="1:13" ht="18.95" customHeight="1">
      <c r="A136" s="42"/>
      <c r="B136" s="39"/>
      <c r="D136" s="625"/>
      <c r="E136" s="786" t="s">
        <v>253</v>
      </c>
      <c r="F136" s="819"/>
      <c r="G136" s="819"/>
      <c r="H136" s="819"/>
      <c r="I136" s="819"/>
      <c r="J136" s="819"/>
      <c r="K136" s="786" t="s">
        <v>2763</v>
      </c>
      <c r="L136" s="811"/>
      <c r="M136" s="175" t="s">
        <v>2373</v>
      </c>
    </row>
    <row r="137" spans="1:13" ht="18.95" customHeight="1">
      <c r="A137" s="42"/>
      <c r="B137" s="39"/>
      <c r="D137" s="625"/>
      <c r="E137" s="786" t="s">
        <v>254</v>
      </c>
      <c r="F137" s="819"/>
      <c r="G137" s="819"/>
      <c r="H137" s="819"/>
      <c r="I137" s="819"/>
      <c r="J137" s="819"/>
      <c r="K137" s="786" t="s">
        <v>5432</v>
      </c>
      <c r="L137" s="787"/>
      <c r="M137" s="175" t="s">
        <v>2374</v>
      </c>
    </row>
    <row r="138" spans="1:13" ht="18.95" customHeight="1">
      <c r="A138" s="42"/>
      <c r="B138" s="39"/>
      <c r="D138" s="625"/>
      <c r="E138" s="823" t="s">
        <v>255</v>
      </c>
      <c r="F138" s="824"/>
      <c r="G138" s="824"/>
      <c r="H138" s="824"/>
      <c r="I138" s="824"/>
      <c r="J138" s="824"/>
      <c r="K138" s="820" t="s">
        <v>3071</v>
      </c>
      <c r="L138" s="822"/>
      <c r="M138" s="211" t="s">
        <v>2375</v>
      </c>
    </row>
    <row r="139" spans="1:13" ht="18.95" customHeight="1">
      <c r="A139" s="42"/>
      <c r="B139" s="39"/>
      <c r="D139" s="625"/>
      <c r="E139" s="625"/>
      <c r="F139" s="625"/>
    </row>
    <row r="140" spans="1:13" ht="18.95" customHeight="1">
      <c r="A140" s="42" t="s">
        <v>251</v>
      </c>
      <c r="B140" s="39"/>
      <c r="D140" s="794" t="s">
        <v>1686</v>
      </c>
      <c r="E140" s="794"/>
      <c r="F140" s="794"/>
      <c r="G140" s="828" t="s">
        <v>3073</v>
      </c>
      <c r="H140" s="828"/>
      <c r="I140" s="828"/>
      <c r="L140" s="583" t="s">
        <v>2329</v>
      </c>
      <c r="M140" s="630" t="s">
        <v>2371</v>
      </c>
    </row>
    <row r="141" spans="1:13" ht="18.95" customHeight="1">
      <c r="A141" s="42"/>
      <c r="B141" s="39"/>
      <c r="D141" s="625"/>
      <c r="E141" s="625"/>
      <c r="F141" s="625"/>
      <c r="L141" s="583" t="s">
        <v>2331</v>
      </c>
      <c r="M141" s="209" t="s">
        <v>3028</v>
      </c>
    </row>
    <row r="142" spans="1:13" ht="18.95" customHeight="1">
      <c r="A142" s="42"/>
      <c r="B142" s="39"/>
      <c r="D142" s="625"/>
      <c r="E142" s="825" t="s">
        <v>1946</v>
      </c>
      <c r="F142" s="826"/>
      <c r="G142" s="826"/>
      <c r="H142" s="826"/>
      <c r="I142" s="826"/>
      <c r="J142" s="826"/>
      <c r="K142" s="825" t="s">
        <v>2332</v>
      </c>
      <c r="L142" s="827"/>
      <c r="M142" s="210" t="s">
        <v>2333</v>
      </c>
    </row>
    <row r="143" spans="1:13" ht="18.95" customHeight="1">
      <c r="A143" s="42"/>
      <c r="B143" s="39"/>
      <c r="D143" s="625"/>
      <c r="E143" s="804" t="s">
        <v>256</v>
      </c>
      <c r="F143" s="818"/>
      <c r="G143" s="818"/>
      <c r="H143" s="818"/>
      <c r="I143" s="818"/>
      <c r="J143" s="818"/>
      <c r="K143" s="804" t="s">
        <v>5500</v>
      </c>
      <c r="L143" s="805"/>
      <c r="M143" s="75" t="s">
        <v>2376</v>
      </c>
    </row>
    <row r="144" spans="1:13" ht="18.95" customHeight="1">
      <c r="A144" s="42"/>
      <c r="B144" s="39"/>
      <c r="D144" s="625"/>
      <c r="E144" s="786" t="s">
        <v>258</v>
      </c>
      <c r="F144" s="819"/>
      <c r="G144" s="819"/>
      <c r="H144" s="819"/>
      <c r="I144" s="819"/>
      <c r="J144" s="819"/>
      <c r="K144" s="786" t="s">
        <v>3075</v>
      </c>
      <c r="L144" s="787"/>
      <c r="M144" s="175" t="s">
        <v>2377</v>
      </c>
    </row>
    <row r="145" spans="1:13" ht="18.95" customHeight="1">
      <c r="A145" s="42"/>
      <c r="B145" s="39"/>
      <c r="D145" s="625"/>
      <c r="E145" s="820" t="s">
        <v>257</v>
      </c>
      <c r="F145" s="821"/>
      <c r="G145" s="821"/>
      <c r="H145" s="821"/>
      <c r="I145" s="821"/>
      <c r="J145" s="821"/>
      <c r="K145" s="820" t="s">
        <v>3074</v>
      </c>
      <c r="L145" s="822"/>
      <c r="M145" s="211" t="s">
        <v>2378</v>
      </c>
    </row>
    <row r="146" spans="1:13" ht="18.95" customHeight="1">
      <c r="A146" s="42"/>
      <c r="B146" s="39"/>
      <c r="D146" s="625"/>
      <c r="E146" s="632"/>
      <c r="F146" s="637"/>
      <c r="G146" s="637"/>
      <c r="H146" s="637"/>
      <c r="I146" s="637"/>
      <c r="J146" s="637"/>
    </row>
    <row r="147" spans="1:13" ht="18.95" customHeight="1">
      <c r="A147" s="42"/>
      <c r="B147" s="39"/>
      <c r="D147" s="625"/>
      <c r="E147" s="632"/>
      <c r="F147" s="637"/>
      <c r="G147" s="637"/>
      <c r="H147" s="637"/>
      <c r="I147" s="637"/>
      <c r="J147" s="637"/>
    </row>
    <row r="148" spans="1:13" ht="18.95" customHeight="1">
      <c r="A148" s="42"/>
      <c r="B148" s="39"/>
      <c r="D148" s="625"/>
      <c r="E148" s="632"/>
      <c r="F148" s="637"/>
      <c r="G148" s="637"/>
      <c r="H148" s="637"/>
      <c r="I148" s="637"/>
      <c r="J148" s="637"/>
    </row>
    <row r="149" spans="1:13" ht="30" customHeight="1">
      <c r="A149" s="640" t="s">
        <v>2157</v>
      </c>
      <c r="B149" s="39"/>
      <c r="D149" s="625"/>
      <c r="E149" s="632"/>
      <c r="F149" s="637"/>
      <c r="G149" s="637"/>
      <c r="H149" s="637"/>
      <c r="I149" s="637"/>
      <c r="J149" s="637"/>
    </row>
    <row r="150" spans="1:13" ht="18.95" customHeight="1">
      <c r="A150" s="640"/>
      <c r="B150" s="39"/>
      <c r="D150" s="625"/>
      <c r="E150" s="632"/>
      <c r="F150" s="637"/>
      <c r="G150" s="637"/>
      <c r="H150" s="637"/>
      <c r="I150" s="637"/>
      <c r="J150" s="637"/>
    </row>
    <row r="151" spans="1:13" ht="18.95" customHeight="1">
      <c r="A151" s="42" t="s">
        <v>2158</v>
      </c>
      <c r="B151" s="39"/>
    </row>
    <row r="152" spans="1:13" ht="18.95" customHeight="1">
      <c r="A152" s="42"/>
      <c r="B152" s="39"/>
      <c r="D152" s="794" t="s">
        <v>658</v>
      </c>
      <c r="E152" s="794"/>
      <c r="F152" s="794"/>
      <c r="H152" s="795" t="s">
        <v>3076</v>
      </c>
      <c r="I152" s="795"/>
      <c r="J152" s="795"/>
      <c r="L152" s="4" t="s">
        <v>2327</v>
      </c>
      <c r="M152" s="630" t="s">
        <v>2379</v>
      </c>
    </row>
    <row r="153" spans="1:13" ht="18.95" customHeight="1">
      <c r="A153" s="42"/>
      <c r="B153" s="39"/>
      <c r="D153" s="625"/>
      <c r="E153" s="625"/>
      <c r="F153" s="625"/>
      <c r="L153" s="583" t="s">
        <v>2329</v>
      </c>
      <c r="M153" s="630" t="s">
        <v>2380</v>
      </c>
    </row>
    <row r="154" spans="1:13" ht="18.95" customHeight="1">
      <c r="A154" s="42"/>
      <c r="B154" s="39"/>
      <c r="D154" s="625"/>
      <c r="E154" s="632"/>
      <c r="F154" s="637"/>
      <c r="G154" s="637"/>
      <c r="H154" s="637"/>
      <c r="I154" s="637"/>
      <c r="J154" s="637"/>
      <c r="L154" s="583" t="s">
        <v>2331</v>
      </c>
      <c r="M154" s="209" t="s">
        <v>3029</v>
      </c>
    </row>
    <row r="155" spans="1:13" ht="18.95" customHeight="1">
      <c r="A155" s="42"/>
      <c r="B155" s="39"/>
      <c r="D155" s="625"/>
      <c r="E155" s="632"/>
      <c r="F155" s="637"/>
      <c r="G155" s="637"/>
      <c r="H155" s="637"/>
      <c r="I155" s="637"/>
      <c r="J155" s="637"/>
    </row>
    <row r="156" spans="1:13" ht="18.95" customHeight="1">
      <c r="A156" s="42" t="s">
        <v>2921</v>
      </c>
      <c r="B156" s="39"/>
      <c r="D156" s="625"/>
      <c r="E156" s="632"/>
      <c r="F156" s="637"/>
      <c r="G156" s="637"/>
      <c r="H156" s="637"/>
      <c r="I156" s="637"/>
      <c r="J156" s="637"/>
    </row>
    <row r="157" spans="1:13" ht="18.95" customHeight="1">
      <c r="A157" s="42"/>
      <c r="B157" s="39"/>
      <c r="D157" s="794" t="s">
        <v>658</v>
      </c>
      <c r="E157" s="794"/>
      <c r="F157" s="794"/>
      <c r="G157" s="637"/>
      <c r="H157" s="795" t="s">
        <v>2223</v>
      </c>
      <c r="I157" s="795"/>
      <c r="J157" s="795"/>
      <c r="L157" s="4" t="s">
        <v>2327</v>
      </c>
      <c r="M157" s="487" t="s">
        <v>2381</v>
      </c>
    </row>
    <row r="158" spans="1:13" ht="18.95" customHeight="1">
      <c r="A158" s="42"/>
      <c r="B158" s="39"/>
      <c r="D158" s="625"/>
      <c r="E158" s="632"/>
      <c r="F158" s="637"/>
      <c r="G158" s="637"/>
      <c r="H158" s="637"/>
      <c r="I158" s="637"/>
      <c r="J158" s="637"/>
      <c r="L158" s="583" t="s">
        <v>2329</v>
      </c>
      <c r="M158" s="487" t="s">
        <v>2382</v>
      </c>
    </row>
    <row r="159" spans="1:13" ht="18.95" customHeight="1">
      <c r="A159" s="42"/>
      <c r="B159" s="39"/>
      <c r="D159" s="625"/>
      <c r="E159" s="632"/>
      <c r="F159" s="637"/>
      <c r="G159" s="637"/>
      <c r="H159" s="637"/>
      <c r="I159" s="637"/>
      <c r="J159" s="637"/>
      <c r="L159" s="583" t="s">
        <v>2331</v>
      </c>
      <c r="M159" s="209" t="s">
        <v>3030</v>
      </c>
    </row>
    <row r="160" spans="1:13" ht="18.95" customHeight="1">
      <c r="A160" s="42"/>
      <c r="B160" s="39"/>
      <c r="D160" s="625"/>
      <c r="E160" s="632"/>
      <c r="F160" s="637"/>
      <c r="G160" s="637"/>
      <c r="H160" s="637"/>
      <c r="I160" s="637"/>
      <c r="J160" s="637"/>
    </row>
    <row r="161" spans="1:13" ht="18.95" customHeight="1">
      <c r="A161" s="42" t="s">
        <v>2159</v>
      </c>
      <c r="B161" s="39"/>
      <c r="D161" s="625"/>
      <c r="E161" s="632"/>
      <c r="F161" s="637"/>
      <c r="G161" s="637"/>
      <c r="H161" s="637"/>
      <c r="I161" s="637"/>
      <c r="J161" s="637"/>
    </row>
    <row r="162" spans="1:13" ht="18.95" customHeight="1">
      <c r="A162" s="42"/>
      <c r="B162" s="39"/>
      <c r="D162" s="794" t="s">
        <v>658</v>
      </c>
      <c r="E162" s="794"/>
      <c r="F162" s="794"/>
      <c r="G162" s="637"/>
      <c r="H162" s="795" t="s">
        <v>3077</v>
      </c>
      <c r="I162" s="795"/>
      <c r="J162" s="795"/>
      <c r="L162" s="4" t="s">
        <v>2327</v>
      </c>
      <c r="M162" s="173" t="s">
        <v>2383</v>
      </c>
    </row>
    <row r="163" spans="1:13" ht="18.95" customHeight="1">
      <c r="A163" s="42"/>
      <c r="B163" s="39"/>
      <c r="D163" s="625"/>
      <c r="E163" s="632"/>
      <c r="F163" s="637"/>
      <c r="G163" s="637"/>
      <c r="H163" s="637"/>
      <c r="I163" s="637"/>
      <c r="J163" s="637"/>
      <c r="L163" s="583" t="s">
        <v>2329</v>
      </c>
      <c r="M163" s="173" t="s">
        <v>2384</v>
      </c>
    </row>
    <row r="164" spans="1:13" ht="18.95" customHeight="1">
      <c r="A164" s="43"/>
      <c r="B164" s="138"/>
      <c r="C164" s="579"/>
      <c r="D164" s="579"/>
      <c r="E164" s="579"/>
      <c r="F164" s="579"/>
      <c r="G164" s="579"/>
      <c r="H164" s="632"/>
      <c r="I164" s="632"/>
      <c r="J164" s="632"/>
      <c r="L164" s="583" t="s">
        <v>2331</v>
      </c>
      <c r="M164" s="209" t="s">
        <v>3031</v>
      </c>
    </row>
    <row r="165" spans="1:13" ht="18.95" customHeight="1">
      <c r="A165" s="414" t="s">
        <v>719</v>
      </c>
      <c r="D165" s="414" t="s">
        <v>720</v>
      </c>
    </row>
    <row r="166" spans="1:13" ht="18.95" customHeight="1">
      <c r="C166" s="794" t="s">
        <v>658</v>
      </c>
      <c r="D166" s="794"/>
      <c r="E166" s="794"/>
      <c r="H166" s="795" t="s">
        <v>3078</v>
      </c>
      <c r="I166" s="795"/>
      <c r="J166" s="795"/>
      <c r="L166" s="583" t="s">
        <v>2329</v>
      </c>
      <c r="M166" s="630" t="s">
        <v>2406</v>
      </c>
    </row>
    <row r="167" spans="1:13" ht="18.95" customHeight="1" thickBot="1">
      <c r="C167" s="625"/>
      <c r="D167" s="625"/>
      <c r="E167" s="625"/>
      <c r="H167" s="600"/>
      <c r="I167" s="600"/>
      <c r="J167" s="600"/>
      <c r="K167" s="600"/>
      <c r="L167" s="583" t="s">
        <v>2331</v>
      </c>
      <c r="M167" s="209" t="s">
        <v>3032</v>
      </c>
    </row>
    <row r="168" spans="1:13" ht="18.95" customHeight="1">
      <c r="C168" s="796" t="s">
        <v>871</v>
      </c>
      <c r="D168" s="797"/>
      <c r="E168" s="797"/>
      <c r="F168" s="797"/>
      <c r="G168" s="798"/>
      <c r="H168" s="799" t="s">
        <v>1686</v>
      </c>
      <c r="I168" s="797"/>
      <c r="J168" s="797"/>
      <c r="K168" s="797"/>
      <c r="L168" s="798"/>
      <c r="M168" s="38" t="s">
        <v>2333</v>
      </c>
    </row>
    <row r="169" spans="1:13" ht="18.95" customHeight="1">
      <c r="C169" s="800" t="s">
        <v>57</v>
      </c>
      <c r="D169" s="801"/>
      <c r="E169" s="801"/>
      <c r="F169" s="801"/>
      <c r="G169" s="801"/>
      <c r="H169" s="784" t="s">
        <v>5451</v>
      </c>
      <c r="I169" s="765"/>
      <c r="J169" s="765"/>
      <c r="K169" s="804" t="s">
        <v>3047</v>
      </c>
      <c r="L169" s="805"/>
      <c r="M169" s="218" t="s">
        <v>5002</v>
      </c>
    </row>
    <row r="170" spans="1:13" ht="18.95" customHeight="1">
      <c r="A170" s="765"/>
      <c r="B170" s="785"/>
      <c r="C170" s="782" t="s">
        <v>876</v>
      </c>
      <c r="D170" s="783"/>
      <c r="E170" s="783"/>
      <c r="F170" s="783"/>
      <c r="G170" s="783"/>
      <c r="H170" s="784" t="s">
        <v>2764</v>
      </c>
      <c r="I170" s="765"/>
      <c r="J170" s="765"/>
      <c r="K170" s="786" t="s">
        <v>2765</v>
      </c>
      <c r="L170" s="787"/>
      <c r="M170" s="41" t="s">
        <v>2385</v>
      </c>
    </row>
    <row r="171" spans="1:13" ht="18.95" customHeight="1">
      <c r="C171" s="782" t="s">
        <v>1762</v>
      </c>
      <c r="D171" s="783"/>
      <c r="E171" s="783"/>
      <c r="F171" s="783"/>
      <c r="G171" s="783"/>
      <c r="H171" s="784" t="s">
        <v>1686</v>
      </c>
      <c r="I171" s="765"/>
      <c r="J171" s="765"/>
      <c r="K171" s="786" t="s">
        <v>3037</v>
      </c>
      <c r="L171" s="787"/>
      <c r="M171" s="41" t="s">
        <v>2386</v>
      </c>
    </row>
    <row r="172" spans="1:13" ht="18.95" customHeight="1">
      <c r="C172" s="782" t="s">
        <v>2160</v>
      </c>
      <c r="D172" s="783"/>
      <c r="E172" s="783"/>
      <c r="F172" s="783"/>
      <c r="G172" s="783"/>
      <c r="H172" s="784" t="s">
        <v>1686</v>
      </c>
      <c r="I172" s="765"/>
      <c r="J172" s="765"/>
      <c r="K172" s="786" t="s">
        <v>5433</v>
      </c>
      <c r="L172" s="787"/>
      <c r="M172" s="41" t="s">
        <v>3080</v>
      </c>
    </row>
    <row r="173" spans="1:13" ht="18.95" customHeight="1">
      <c r="C173" s="782" t="s">
        <v>2161</v>
      </c>
      <c r="D173" s="783"/>
      <c r="E173" s="783"/>
      <c r="F173" s="783"/>
      <c r="G173" s="783"/>
      <c r="H173" s="784" t="s">
        <v>1686</v>
      </c>
      <c r="I173" s="765"/>
      <c r="J173" s="765"/>
      <c r="K173" s="786" t="s">
        <v>2407</v>
      </c>
      <c r="L173" s="787"/>
      <c r="M173" s="41" t="s">
        <v>2387</v>
      </c>
    </row>
    <row r="174" spans="1:13" ht="18.95" customHeight="1" thickBot="1">
      <c r="C174" s="806" t="s">
        <v>2162</v>
      </c>
      <c r="D174" s="807"/>
      <c r="E174" s="807"/>
      <c r="F174" s="807"/>
      <c r="G174" s="807"/>
      <c r="H174" s="808" t="s">
        <v>1686</v>
      </c>
      <c r="I174" s="749"/>
      <c r="J174" s="749"/>
      <c r="K174" s="791" t="s">
        <v>3038</v>
      </c>
      <c r="L174" s="793"/>
      <c r="M174" s="40" t="s">
        <v>2388</v>
      </c>
    </row>
    <row r="175" spans="1:13" ht="18.95" customHeight="1">
      <c r="A175" s="414" t="s">
        <v>3079</v>
      </c>
      <c r="B175" s="630"/>
    </row>
    <row r="176" spans="1:13" ht="18.95" customHeight="1">
      <c r="A176" s="414" t="s">
        <v>2164</v>
      </c>
      <c r="B176" s="630"/>
    </row>
    <row r="177" spans="1:13" ht="18.95" customHeight="1">
      <c r="A177" s="414" t="s">
        <v>2163</v>
      </c>
      <c r="B177" s="630"/>
    </row>
    <row r="178" spans="1:13" ht="18.95" customHeight="1">
      <c r="B178" s="630"/>
    </row>
    <row r="179" spans="1:13" ht="18.95" customHeight="1">
      <c r="A179" s="414" t="s">
        <v>1761</v>
      </c>
      <c r="C179" s="632"/>
      <c r="D179" s="632"/>
      <c r="E179" s="632"/>
      <c r="F179" s="632"/>
      <c r="G179" s="632"/>
      <c r="H179" s="632"/>
      <c r="I179" s="632"/>
      <c r="J179" s="632"/>
    </row>
    <row r="180" spans="1:13" ht="8.25" customHeight="1">
      <c r="C180" s="632"/>
      <c r="D180" s="632"/>
      <c r="E180" s="632"/>
      <c r="F180" s="632"/>
      <c r="G180" s="632"/>
      <c r="H180" s="632"/>
      <c r="I180" s="632"/>
      <c r="J180" s="632"/>
    </row>
    <row r="181" spans="1:13" ht="18.95" customHeight="1">
      <c r="A181" s="414" t="s">
        <v>721</v>
      </c>
      <c r="D181" s="488" t="s">
        <v>722</v>
      </c>
    </row>
    <row r="182" spans="1:13" ht="18.95" customHeight="1">
      <c r="C182" s="765" t="s">
        <v>659</v>
      </c>
      <c r="D182" s="765"/>
      <c r="E182" s="765"/>
      <c r="F182" s="600"/>
      <c r="G182" s="811" t="s">
        <v>3039</v>
      </c>
      <c r="H182" s="811"/>
      <c r="I182" s="811"/>
      <c r="L182" s="583" t="s">
        <v>2329</v>
      </c>
      <c r="M182" s="630" t="s">
        <v>2389</v>
      </c>
    </row>
    <row r="183" spans="1:13" ht="18.95" customHeight="1" thickBot="1">
      <c r="C183" s="632"/>
      <c r="D183" s="632"/>
      <c r="E183" s="632"/>
      <c r="G183" s="632"/>
      <c r="H183" s="623"/>
      <c r="I183" s="623"/>
      <c r="J183" s="45"/>
      <c r="K183" s="45"/>
      <c r="L183" s="180" t="s">
        <v>2331</v>
      </c>
      <c r="M183" s="391" t="s">
        <v>3033</v>
      </c>
    </row>
    <row r="184" spans="1:13" ht="18.95" customHeight="1">
      <c r="A184" s="630"/>
      <c r="C184" s="796" t="s">
        <v>871</v>
      </c>
      <c r="D184" s="797"/>
      <c r="E184" s="797"/>
      <c r="F184" s="797"/>
      <c r="G184" s="798"/>
      <c r="H184" s="813" t="s">
        <v>1686</v>
      </c>
      <c r="I184" s="814"/>
      <c r="J184" s="814"/>
      <c r="K184" s="814"/>
      <c r="L184" s="815"/>
      <c r="M184" s="38" t="s">
        <v>2333</v>
      </c>
    </row>
    <row r="185" spans="1:13" ht="18.95" customHeight="1">
      <c r="C185" s="816" t="s">
        <v>1617</v>
      </c>
      <c r="D185" s="817"/>
      <c r="E185" s="817"/>
      <c r="F185" s="817"/>
      <c r="G185" s="805"/>
      <c r="H185" s="784" t="s">
        <v>5449</v>
      </c>
      <c r="I185" s="765"/>
      <c r="J185" s="765"/>
      <c r="K185" s="804" t="s">
        <v>5434</v>
      </c>
      <c r="L185" s="805"/>
      <c r="M185" s="218" t="s">
        <v>2390</v>
      </c>
    </row>
    <row r="186" spans="1:13" ht="18.95" customHeight="1">
      <c r="B186" s="79"/>
      <c r="C186" s="811" t="s">
        <v>965</v>
      </c>
      <c r="D186" s="811"/>
      <c r="E186" s="811"/>
      <c r="F186" s="811"/>
      <c r="G186" s="811"/>
      <c r="H186" s="784" t="s">
        <v>1686</v>
      </c>
      <c r="I186" s="765"/>
      <c r="J186" s="765"/>
      <c r="K186" s="786" t="s">
        <v>3040</v>
      </c>
      <c r="L186" s="812"/>
      <c r="M186" s="41" t="s">
        <v>2391</v>
      </c>
    </row>
    <row r="187" spans="1:13" ht="18.95" customHeight="1" thickBot="1">
      <c r="C187" s="788" t="s">
        <v>786</v>
      </c>
      <c r="D187" s="789"/>
      <c r="E187" s="789"/>
      <c r="F187" s="789"/>
      <c r="G187" s="790"/>
      <c r="H187" s="808" t="s">
        <v>1686</v>
      </c>
      <c r="I187" s="749"/>
      <c r="J187" s="749"/>
      <c r="K187" s="791" t="s">
        <v>3041</v>
      </c>
      <c r="L187" s="793"/>
      <c r="M187" s="40" t="s">
        <v>2392</v>
      </c>
    </row>
    <row r="188" spans="1:13" ht="18.95" customHeight="1">
      <c r="C188" s="632"/>
      <c r="D188" s="632"/>
      <c r="E188" s="632"/>
      <c r="F188" s="632"/>
      <c r="G188" s="632"/>
      <c r="H188" s="632"/>
      <c r="I188" s="632"/>
      <c r="J188" s="632"/>
    </row>
    <row r="189" spans="1:13" ht="18.95" customHeight="1">
      <c r="A189" s="414" t="s">
        <v>1948</v>
      </c>
      <c r="C189" s="632"/>
      <c r="D189" s="414" t="s">
        <v>1949</v>
      </c>
    </row>
    <row r="190" spans="1:13" ht="18.95" customHeight="1">
      <c r="C190" s="794" t="s">
        <v>659</v>
      </c>
      <c r="D190" s="794"/>
      <c r="E190" s="794"/>
      <c r="G190" s="795" t="s">
        <v>2110</v>
      </c>
      <c r="H190" s="795"/>
      <c r="I190" s="795"/>
    </row>
    <row r="191" spans="1:13" ht="18.95" customHeight="1">
      <c r="C191" s="794" t="s">
        <v>1950</v>
      </c>
      <c r="D191" s="794"/>
      <c r="E191" s="794"/>
      <c r="G191" s="795" t="s">
        <v>3042</v>
      </c>
      <c r="H191" s="795"/>
      <c r="I191" s="795"/>
      <c r="L191" s="583" t="s">
        <v>2329</v>
      </c>
      <c r="M191" s="173" t="s">
        <v>2393</v>
      </c>
    </row>
    <row r="192" spans="1:13" ht="18.95" customHeight="1" thickBot="1">
      <c r="C192" s="632"/>
      <c r="D192" s="632"/>
      <c r="E192" s="632"/>
      <c r="F192" s="632"/>
      <c r="G192" s="632"/>
      <c r="H192" s="623"/>
      <c r="I192" s="623"/>
      <c r="J192" s="623"/>
      <c r="K192" s="45"/>
      <c r="L192" s="180" t="s">
        <v>2331</v>
      </c>
      <c r="M192" s="209" t="s">
        <v>3034</v>
      </c>
    </row>
    <row r="193" spans="1:13" ht="18.95" customHeight="1">
      <c r="C193" s="796" t="s">
        <v>871</v>
      </c>
      <c r="D193" s="797"/>
      <c r="E193" s="797"/>
      <c r="F193" s="797"/>
      <c r="G193" s="798"/>
      <c r="H193" s="813" t="s">
        <v>1686</v>
      </c>
      <c r="I193" s="814"/>
      <c r="J193" s="814"/>
      <c r="K193" s="814"/>
      <c r="L193" s="815"/>
      <c r="M193" s="38" t="s">
        <v>2333</v>
      </c>
    </row>
    <row r="194" spans="1:13" ht="18.95" customHeight="1">
      <c r="C194" s="816" t="s">
        <v>2173</v>
      </c>
      <c r="D194" s="817"/>
      <c r="E194" s="817"/>
      <c r="F194" s="817"/>
      <c r="G194" s="805"/>
      <c r="H194" s="784" t="s">
        <v>1686</v>
      </c>
      <c r="I194" s="765"/>
      <c r="J194" s="765"/>
      <c r="K194" s="804" t="s">
        <v>5435</v>
      </c>
      <c r="L194" s="805"/>
      <c r="M194" s="644" t="s">
        <v>2394</v>
      </c>
    </row>
    <row r="195" spans="1:13" ht="18.95" customHeight="1">
      <c r="C195" s="810" t="s">
        <v>2174</v>
      </c>
      <c r="D195" s="811"/>
      <c r="E195" s="811"/>
      <c r="F195" s="811"/>
      <c r="G195" s="787"/>
      <c r="H195" s="784" t="s">
        <v>1686</v>
      </c>
      <c r="I195" s="765"/>
      <c r="J195" s="765"/>
      <c r="K195" s="786" t="s">
        <v>3043</v>
      </c>
      <c r="L195" s="812"/>
      <c r="M195" s="219" t="s">
        <v>2395</v>
      </c>
    </row>
    <row r="196" spans="1:13" ht="18.95" customHeight="1" thickBot="1">
      <c r="C196" s="788" t="s">
        <v>5450</v>
      </c>
      <c r="D196" s="789"/>
      <c r="E196" s="789"/>
      <c r="F196" s="789"/>
      <c r="G196" s="790"/>
      <c r="H196" s="808" t="s">
        <v>1686</v>
      </c>
      <c r="I196" s="749"/>
      <c r="J196" s="749"/>
      <c r="K196" s="791" t="s">
        <v>5436</v>
      </c>
      <c r="L196" s="793"/>
      <c r="M196" s="220" t="s">
        <v>2396</v>
      </c>
    </row>
    <row r="197" spans="1:13" ht="18.95" customHeight="1">
      <c r="C197" s="632"/>
      <c r="D197" s="632"/>
      <c r="E197" s="632"/>
      <c r="F197" s="632"/>
      <c r="G197" s="632"/>
      <c r="H197" s="632"/>
      <c r="I197" s="632"/>
      <c r="J197" s="632"/>
    </row>
    <row r="198" spans="1:13" ht="18.95" customHeight="1">
      <c r="A198" s="414" t="s">
        <v>593</v>
      </c>
      <c r="D198" s="414" t="s">
        <v>1414</v>
      </c>
    </row>
    <row r="199" spans="1:13" ht="18.95" customHeight="1">
      <c r="C199" s="794" t="s">
        <v>659</v>
      </c>
      <c r="D199" s="794"/>
      <c r="E199" s="794"/>
      <c r="G199" s="795" t="s">
        <v>3044</v>
      </c>
      <c r="H199" s="795"/>
      <c r="I199" s="795"/>
    </row>
    <row r="200" spans="1:13" ht="13.5" customHeight="1">
      <c r="C200" s="794" t="s">
        <v>1950</v>
      </c>
      <c r="D200" s="794"/>
      <c r="E200" s="794"/>
      <c r="G200" s="795" t="s">
        <v>5437</v>
      </c>
      <c r="H200" s="795"/>
      <c r="I200" s="795"/>
      <c r="L200" s="583" t="s">
        <v>2329</v>
      </c>
      <c r="M200" s="630" t="s">
        <v>2397</v>
      </c>
    </row>
    <row r="201" spans="1:13" ht="14.25" thickBot="1">
      <c r="C201" s="794"/>
      <c r="D201" s="794"/>
      <c r="E201" s="794"/>
      <c r="G201" s="809"/>
      <c r="H201" s="809"/>
      <c r="I201" s="809"/>
      <c r="L201" s="583" t="s">
        <v>2331</v>
      </c>
      <c r="M201" s="391" t="s">
        <v>3035</v>
      </c>
    </row>
    <row r="202" spans="1:13">
      <c r="C202" s="796" t="s">
        <v>871</v>
      </c>
      <c r="D202" s="797"/>
      <c r="E202" s="797"/>
      <c r="F202" s="797"/>
      <c r="G202" s="798"/>
      <c r="H202" s="799" t="s">
        <v>1686</v>
      </c>
      <c r="I202" s="797"/>
      <c r="J202" s="797"/>
      <c r="K202" s="797"/>
      <c r="L202" s="798"/>
      <c r="M202" s="38" t="s">
        <v>2333</v>
      </c>
    </row>
    <row r="203" spans="1:13" ht="13.5" customHeight="1">
      <c r="C203" s="800" t="s">
        <v>57</v>
      </c>
      <c r="D203" s="801"/>
      <c r="E203" s="801"/>
      <c r="F203" s="801"/>
      <c r="G203" s="801"/>
      <c r="H203" s="802" t="s">
        <v>1686</v>
      </c>
      <c r="I203" s="803"/>
      <c r="J203" s="803"/>
      <c r="K203" s="804" t="s">
        <v>3045</v>
      </c>
      <c r="L203" s="805"/>
      <c r="M203" s="218" t="s">
        <v>2398</v>
      </c>
    </row>
    <row r="204" spans="1:13" ht="14.25" customHeight="1" thickBot="1">
      <c r="C204" s="806" t="s">
        <v>1071</v>
      </c>
      <c r="D204" s="807"/>
      <c r="E204" s="807"/>
      <c r="F204" s="807"/>
      <c r="G204" s="807"/>
      <c r="H204" s="808" t="s">
        <v>1686</v>
      </c>
      <c r="I204" s="749"/>
      <c r="J204" s="749"/>
      <c r="K204" s="791" t="s">
        <v>5438</v>
      </c>
      <c r="L204" s="793"/>
      <c r="M204" s="40" t="s">
        <v>2399</v>
      </c>
    </row>
    <row r="205" spans="1:13">
      <c r="C205" s="632"/>
      <c r="D205" s="632"/>
      <c r="E205" s="632"/>
      <c r="F205" s="632"/>
      <c r="G205" s="632"/>
      <c r="H205" s="632"/>
      <c r="I205" s="632"/>
      <c r="J205" s="632"/>
    </row>
    <row r="206" spans="1:13">
      <c r="A206" s="414" t="s">
        <v>1415</v>
      </c>
      <c r="D206" s="414" t="s">
        <v>720</v>
      </c>
    </row>
    <row r="207" spans="1:13" ht="13.5" customHeight="1">
      <c r="C207" s="794" t="s">
        <v>659</v>
      </c>
      <c r="D207" s="794"/>
      <c r="E207" s="794"/>
      <c r="G207" s="795" t="s">
        <v>3046</v>
      </c>
      <c r="H207" s="795"/>
      <c r="I207" s="795"/>
      <c r="L207" s="583" t="s">
        <v>2329</v>
      </c>
      <c r="M207" s="630" t="s">
        <v>2400</v>
      </c>
    </row>
    <row r="208" spans="1:13" ht="14.25" thickBot="1">
      <c r="C208" s="625"/>
      <c r="D208" s="625"/>
      <c r="E208" s="625"/>
      <c r="I208" s="600"/>
      <c r="J208" s="600"/>
      <c r="K208" s="600"/>
      <c r="L208" s="583" t="s">
        <v>2331</v>
      </c>
      <c r="M208" s="391" t="s">
        <v>3036</v>
      </c>
    </row>
    <row r="209" spans="3:13">
      <c r="C209" s="796" t="s">
        <v>871</v>
      </c>
      <c r="D209" s="797"/>
      <c r="E209" s="797"/>
      <c r="F209" s="797"/>
      <c r="G209" s="798"/>
      <c r="H209" s="799" t="s">
        <v>1686</v>
      </c>
      <c r="I209" s="797"/>
      <c r="J209" s="797"/>
      <c r="K209" s="797"/>
      <c r="L209" s="798"/>
      <c r="M209" s="38" t="s">
        <v>2333</v>
      </c>
    </row>
    <row r="210" spans="3:13" ht="13.5" customHeight="1">
      <c r="C210" s="800" t="s">
        <v>57</v>
      </c>
      <c r="D210" s="801"/>
      <c r="E210" s="801"/>
      <c r="F210" s="801"/>
      <c r="G210" s="801"/>
      <c r="H210" s="802" t="s">
        <v>1686</v>
      </c>
      <c r="I210" s="803"/>
      <c r="J210" s="803"/>
      <c r="K210" s="804" t="s">
        <v>3047</v>
      </c>
      <c r="L210" s="805"/>
      <c r="M210" s="218" t="s">
        <v>5002</v>
      </c>
    </row>
    <row r="211" spans="3:13" ht="13.5" customHeight="1">
      <c r="C211" s="782" t="s">
        <v>1071</v>
      </c>
      <c r="D211" s="783"/>
      <c r="E211" s="783"/>
      <c r="F211" s="783"/>
      <c r="G211" s="783"/>
      <c r="H211" s="784" t="s">
        <v>1686</v>
      </c>
      <c r="I211" s="765"/>
      <c r="J211" s="785"/>
      <c r="K211" s="786" t="s">
        <v>5439</v>
      </c>
      <c r="L211" s="787"/>
      <c r="M211" s="41" t="s">
        <v>2402</v>
      </c>
    </row>
    <row r="212" spans="3:13" ht="14.25" customHeight="1" thickBot="1">
      <c r="C212" s="788" t="s">
        <v>1072</v>
      </c>
      <c r="D212" s="789"/>
      <c r="E212" s="789"/>
      <c r="F212" s="789"/>
      <c r="G212" s="790"/>
      <c r="H212" s="791" t="s">
        <v>43</v>
      </c>
      <c r="I212" s="792"/>
      <c r="J212" s="793"/>
      <c r="K212" s="791" t="s">
        <v>2401</v>
      </c>
      <c r="L212" s="790"/>
      <c r="M212" s="40" t="s">
        <v>2403</v>
      </c>
    </row>
    <row r="213" spans="3:13">
      <c r="C213" s="632"/>
      <c r="D213" s="632"/>
      <c r="E213" s="632"/>
      <c r="F213" s="632"/>
      <c r="G213" s="632"/>
      <c r="H213" s="632"/>
      <c r="I213" s="632"/>
      <c r="J213" s="632"/>
    </row>
  </sheetData>
  <mergeCells count="273">
    <mergeCell ref="G16:J16"/>
    <mergeCell ref="C16:E16"/>
    <mergeCell ref="C17:E17"/>
    <mergeCell ref="C18:E18"/>
    <mergeCell ref="C6:E6"/>
    <mergeCell ref="G6:I6"/>
    <mergeCell ref="C7:E7"/>
    <mergeCell ref="G7:I7"/>
    <mergeCell ref="C8:E8"/>
    <mergeCell ref="G8:I8"/>
    <mergeCell ref="C14:E14"/>
    <mergeCell ref="G14:I14"/>
    <mergeCell ref="C15:E15"/>
    <mergeCell ref="G15:I15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1:E11"/>
    <mergeCell ref="G11:I11"/>
    <mergeCell ref="C12:E12"/>
    <mergeCell ref="G12:I12"/>
    <mergeCell ref="E25:J25"/>
    <mergeCell ref="K25:L25"/>
    <mergeCell ref="E26:J26"/>
    <mergeCell ref="K26:L26"/>
    <mergeCell ref="E27:J27"/>
    <mergeCell ref="K27:L27"/>
    <mergeCell ref="A20:C20"/>
    <mergeCell ref="G20:I20"/>
    <mergeCell ref="A21:E21"/>
    <mergeCell ref="G21:J21"/>
    <mergeCell ref="C23:E23"/>
    <mergeCell ref="G23:I23"/>
    <mergeCell ref="E33:J33"/>
    <mergeCell ref="K33:L33"/>
    <mergeCell ref="C35:E35"/>
    <mergeCell ref="G35:I35"/>
    <mergeCell ref="E37:J37"/>
    <mergeCell ref="K37:L37"/>
    <mergeCell ref="E28:J28"/>
    <mergeCell ref="K28:L28"/>
    <mergeCell ref="C30:E30"/>
    <mergeCell ref="G30:I30"/>
    <mergeCell ref="E32:J32"/>
    <mergeCell ref="K32:L32"/>
    <mergeCell ref="G42:I42"/>
    <mergeCell ref="E44:J44"/>
    <mergeCell ref="K44:L44"/>
    <mergeCell ref="E45:J45"/>
    <mergeCell ref="K45:L45"/>
    <mergeCell ref="E46:J46"/>
    <mergeCell ref="K46:L46"/>
    <mergeCell ref="E38:J38"/>
    <mergeCell ref="K38:L38"/>
    <mergeCell ref="E39:J39"/>
    <mergeCell ref="K39:L39"/>
    <mergeCell ref="E40:J40"/>
    <mergeCell ref="K40:L40"/>
    <mergeCell ref="E52:J52"/>
    <mergeCell ref="K52:L52"/>
    <mergeCell ref="E53:J53"/>
    <mergeCell ref="K53:L53"/>
    <mergeCell ref="E54:J54"/>
    <mergeCell ref="K54:L54"/>
    <mergeCell ref="C48:E48"/>
    <mergeCell ref="G48:I48"/>
    <mergeCell ref="E50:J50"/>
    <mergeCell ref="K50:L50"/>
    <mergeCell ref="E51:J51"/>
    <mergeCell ref="K51:L51"/>
    <mergeCell ref="E61:J61"/>
    <mergeCell ref="K61:L61"/>
    <mergeCell ref="E62:J62"/>
    <mergeCell ref="K62:L62"/>
    <mergeCell ref="E63:J63"/>
    <mergeCell ref="K63:L63"/>
    <mergeCell ref="C57:E57"/>
    <mergeCell ref="G57:I57"/>
    <mergeCell ref="E59:J59"/>
    <mergeCell ref="K59:L59"/>
    <mergeCell ref="E60:J60"/>
    <mergeCell ref="K60:L60"/>
    <mergeCell ref="A76:C76"/>
    <mergeCell ref="C77:E77"/>
    <mergeCell ref="G77:I77"/>
    <mergeCell ref="E64:J64"/>
    <mergeCell ref="K64:L64"/>
    <mergeCell ref="A68:C69"/>
    <mergeCell ref="D68:G68"/>
    <mergeCell ref="H68:J68"/>
    <mergeCell ref="D71:F71"/>
    <mergeCell ref="H71:J71"/>
    <mergeCell ref="H73:J73"/>
    <mergeCell ref="E79:J79"/>
    <mergeCell ref="K79:L79"/>
    <mergeCell ref="E80:J80"/>
    <mergeCell ref="K80:L80"/>
    <mergeCell ref="E81:J81"/>
    <mergeCell ref="K81:L81"/>
    <mergeCell ref="H72:J72"/>
    <mergeCell ref="H74:J74"/>
    <mergeCell ref="H75:J75"/>
    <mergeCell ref="A89:B91"/>
    <mergeCell ref="C89:E89"/>
    <mergeCell ref="G89:I89"/>
    <mergeCell ref="E91:J91"/>
    <mergeCell ref="K91:L91"/>
    <mergeCell ref="E92:J92"/>
    <mergeCell ref="K92:L92"/>
    <mergeCell ref="A84:A85"/>
    <mergeCell ref="C84:E84"/>
    <mergeCell ref="G84:I84"/>
    <mergeCell ref="E86:J86"/>
    <mergeCell ref="K86:L86"/>
    <mergeCell ref="E87:J87"/>
    <mergeCell ref="K87:L87"/>
    <mergeCell ref="E98:J98"/>
    <mergeCell ref="K98:L98"/>
    <mergeCell ref="C101:E101"/>
    <mergeCell ref="G101:I101"/>
    <mergeCell ref="E103:J103"/>
    <mergeCell ref="K103:L103"/>
    <mergeCell ref="A95:A96"/>
    <mergeCell ref="C95:E95"/>
    <mergeCell ref="G95:I95"/>
    <mergeCell ref="E97:J97"/>
    <mergeCell ref="K97:L97"/>
    <mergeCell ref="E110:J110"/>
    <mergeCell ref="K110:L110"/>
    <mergeCell ref="E111:J111"/>
    <mergeCell ref="K111:L111"/>
    <mergeCell ref="E112:J112"/>
    <mergeCell ref="K112:L112"/>
    <mergeCell ref="E104:J104"/>
    <mergeCell ref="K104:L104"/>
    <mergeCell ref="E105:J105"/>
    <mergeCell ref="K105:L105"/>
    <mergeCell ref="C108:E108"/>
    <mergeCell ref="E120:J120"/>
    <mergeCell ref="K120:L120"/>
    <mergeCell ref="E121:J121"/>
    <mergeCell ref="K121:L121"/>
    <mergeCell ref="E122:J122"/>
    <mergeCell ref="K122:L122"/>
    <mergeCell ref="E113:J113"/>
    <mergeCell ref="K113:L113"/>
    <mergeCell ref="E114:J114"/>
    <mergeCell ref="K114:L114"/>
    <mergeCell ref="D118:F118"/>
    <mergeCell ref="G118:J118"/>
    <mergeCell ref="A124:A125"/>
    <mergeCell ref="D124:F124"/>
    <mergeCell ref="G124:I124"/>
    <mergeCell ref="G132:I132"/>
    <mergeCell ref="E129:J129"/>
    <mergeCell ref="K129:L129"/>
    <mergeCell ref="D132:F132"/>
    <mergeCell ref="E134:J134"/>
    <mergeCell ref="K134:L134"/>
    <mergeCell ref="E126:J126"/>
    <mergeCell ref="K126:L126"/>
    <mergeCell ref="E127:J127"/>
    <mergeCell ref="K127:L127"/>
    <mergeCell ref="E128:J128"/>
    <mergeCell ref="K128:L128"/>
    <mergeCell ref="E138:J138"/>
    <mergeCell ref="K138:L138"/>
    <mergeCell ref="D140:F140"/>
    <mergeCell ref="E142:J142"/>
    <mergeCell ref="K142:L142"/>
    <mergeCell ref="E135:J135"/>
    <mergeCell ref="K135:L135"/>
    <mergeCell ref="E136:J136"/>
    <mergeCell ref="K136:L136"/>
    <mergeCell ref="E137:J137"/>
    <mergeCell ref="K137:L137"/>
    <mergeCell ref="G140:I140"/>
    <mergeCell ref="D152:F152"/>
    <mergeCell ref="H152:J152"/>
    <mergeCell ref="D157:F157"/>
    <mergeCell ref="H157:J157"/>
    <mergeCell ref="D162:F162"/>
    <mergeCell ref="H162:J162"/>
    <mergeCell ref="E143:J143"/>
    <mergeCell ref="K143:L143"/>
    <mergeCell ref="E144:J144"/>
    <mergeCell ref="K144:L144"/>
    <mergeCell ref="E145:J145"/>
    <mergeCell ref="K145:L145"/>
    <mergeCell ref="A170:B170"/>
    <mergeCell ref="C170:G170"/>
    <mergeCell ref="H170:J170"/>
    <mergeCell ref="K170:L170"/>
    <mergeCell ref="C171:G171"/>
    <mergeCell ref="H171:J171"/>
    <mergeCell ref="K171:L171"/>
    <mergeCell ref="C166:E166"/>
    <mergeCell ref="C168:G168"/>
    <mergeCell ref="H168:L168"/>
    <mergeCell ref="C169:G169"/>
    <mergeCell ref="H169:J169"/>
    <mergeCell ref="K169:L169"/>
    <mergeCell ref="H166:J166"/>
    <mergeCell ref="C174:G174"/>
    <mergeCell ref="H174:J174"/>
    <mergeCell ref="K174:L174"/>
    <mergeCell ref="C182:E182"/>
    <mergeCell ref="G182:I182"/>
    <mergeCell ref="C184:G184"/>
    <mergeCell ref="H184:L184"/>
    <mergeCell ref="C172:G172"/>
    <mergeCell ref="H172:J172"/>
    <mergeCell ref="K172:L172"/>
    <mergeCell ref="C173:G173"/>
    <mergeCell ref="H173:J173"/>
    <mergeCell ref="K173:L173"/>
    <mergeCell ref="C187:G187"/>
    <mergeCell ref="H187:J187"/>
    <mergeCell ref="K187:L187"/>
    <mergeCell ref="C190:E190"/>
    <mergeCell ref="G190:I190"/>
    <mergeCell ref="C185:G185"/>
    <mergeCell ref="H185:J185"/>
    <mergeCell ref="K185:L185"/>
    <mergeCell ref="C186:G186"/>
    <mergeCell ref="H186:J186"/>
    <mergeCell ref="K186:L186"/>
    <mergeCell ref="C195:G195"/>
    <mergeCell ref="H195:J195"/>
    <mergeCell ref="K195:L195"/>
    <mergeCell ref="C196:G196"/>
    <mergeCell ref="H196:J196"/>
    <mergeCell ref="K196:L196"/>
    <mergeCell ref="C191:E191"/>
    <mergeCell ref="G191:I191"/>
    <mergeCell ref="C193:G193"/>
    <mergeCell ref="H193:L193"/>
    <mergeCell ref="C194:G194"/>
    <mergeCell ref="H194:J194"/>
    <mergeCell ref="K194:L194"/>
    <mergeCell ref="C202:G202"/>
    <mergeCell ref="H202:L202"/>
    <mergeCell ref="C203:G203"/>
    <mergeCell ref="H203:J203"/>
    <mergeCell ref="K203:L203"/>
    <mergeCell ref="C204:G204"/>
    <mergeCell ref="H204:J204"/>
    <mergeCell ref="K204:L204"/>
    <mergeCell ref="C199:E199"/>
    <mergeCell ref="G199:I199"/>
    <mergeCell ref="C200:E200"/>
    <mergeCell ref="G200:I200"/>
    <mergeCell ref="C201:E201"/>
    <mergeCell ref="G201:I201"/>
    <mergeCell ref="C211:G211"/>
    <mergeCell ref="H211:J211"/>
    <mergeCell ref="K211:L211"/>
    <mergeCell ref="C212:G212"/>
    <mergeCell ref="H212:J212"/>
    <mergeCell ref="K212:L212"/>
    <mergeCell ref="C207:E207"/>
    <mergeCell ref="G207:I207"/>
    <mergeCell ref="C209:G209"/>
    <mergeCell ref="H209:L209"/>
    <mergeCell ref="C210:G210"/>
    <mergeCell ref="H210:J210"/>
    <mergeCell ref="K210:L210"/>
  </mergeCells>
  <phoneticPr fontId="4"/>
  <dataValidations disablePrompts="1" count="1">
    <dataValidation imeMode="on" allowBlank="1" showInputMessage="1" showErrorMessage="1" sqref="A1:A2 A149:A150"/>
  </dataValidations>
  <hyperlinks>
    <hyperlink ref="M24" r:id="rId1"/>
    <hyperlink ref="M31" r:id="rId2"/>
    <hyperlink ref="M36" r:id="rId3"/>
    <hyperlink ref="M43" r:id="rId4"/>
    <hyperlink ref="M58" r:id="rId5"/>
    <hyperlink ref="M78" r:id="rId6"/>
    <hyperlink ref="M85" r:id="rId7"/>
    <hyperlink ref="M90" r:id="rId8"/>
    <hyperlink ref="M96" r:id="rId9"/>
    <hyperlink ref="M102" r:id="rId10"/>
    <hyperlink ref="M109" r:id="rId11"/>
    <hyperlink ref="M119" r:id="rId12"/>
    <hyperlink ref="M125" r:id="rId13"/>
    <hyperlink ref="M133" r:id="rId14"/>
    <hyperlink ref="M141" r:id="rId15"/>
    <hyperlink ref="M154" r:id="rId16"/>
    <hyperlink ref="M159" r:id="rId17"/>
    <hyperlink ref="M164" r:id="rId18"/>
    <hyperlink ref="M183" r:id="rId19"/>
    <hyperlink ref="M192" r:id="rId20"/>
    <hyperlink ref="M201" r:id="rId21"/>
    <hyperlink ref="M208" r:id="rId22"/>
    <hyperlink ref="M167" r:id="rId23"/>
    <hyperlink ref="M49" r:id="rId24"/>
    <hyperlink ref="M70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52" fitToHeight="0" orientation="portrait" useFirstPageNumber="1" r:id="rId26"/>
  <headerFooter alignWithMargins="0">
    <oddFooter>&amp;C－&amp;P－</oddFooter>
  </headerFooter>
  <rowBreaks count="4" manualBreakCount="4">
    <brk id="47" max="16383" man="1"/>
    <brk id="88" max="16383" man="1"/>
    <brk id="130" max="16383" man="1"/>
    <brk id="16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5"/>
  <sheetViews>
    <sheetView showGridLines="0" zoomScaleNormal="100" zoomScaleSheetLayoutView="80" workbookViewId="0">
      <selection activeCell="D3" sqref="A1:D1048576"/>
    </sheetView>
  </sheetViews>
  <sheetFormatPr defaultRowHeight="13.5"/>
  <cols>
    <col min="1" max="1" width="11" style="1" customWidth="1"/>
    <col min="2" max="2" width="13.625" style="1" customWidth="1"/>
    <col min="3" max="3" width="11" style="1" customWidth="1"/>
    <col min="4" max="4" width="25.875" style="1" customWidth="1"/>
    <col min="5" max="16384" width="9" style="1"/>
  </cols>
  <sheetData>
    <row r="1" spans="1:10" ht="15" customHeight="1">
      <c r="A1" s="848" t="s">
        <v>231</v>
      </c>
      <c r="B1" s="848"/>
      <c r="C1" s="848"/>
      <c r="D1" s="848"/>
      <c r="E1" s="2"/>
      <c r="F1" s="2"/>
      <c r="G1" s="2"/>
    </row>
    <row r="2" spans="1:10" ht="15" customHeight="1">
      <c r="A2" s="848"/>
      <c r="B2" s="848"/>
      <c r="C2" s="848"/>
      <c r="D2" s="848"/>
      <c r="E2" s="2"/>
      <c r="F2" s="2"/>
      <c r="G2" s="2"/>
    </row>
    <row r="3" spans="1:10" ht="15" customHeight="1" thickBot="1">
      <c r="A3" s="6"/>
      <c r="B3" s="6"/>
      <c r="C3" s="6"/>
      <c r="D3" s="6"/>
    </row>
    <row r="4" spans="1:10" s="3" customFormat="1" ht="37.5" customHeight="1">
      <c r="A4" s="796"/>
      <c r="B4" s="798"/>
      <c r="C4" s="370"/>
      <c r="D4" s="162" t="s">
        <v>1871</v>
      </c>
    </row>
    <row r="5" spans="1:10" s="3" customFormat="1" ht="37.5" customHeight="1">
      <c r="A5" s="851" t="s">
        <v>290</v>
      </c>
      <c r="B5" s="852"/>
      <c r="C5" s="108"/>
      <c r="D5" s="392" t="s">
        <v>5452</v>
      </c>
    </row>
    <row r="6" spans="1:10" s="3" customFormat="1" ht="37.5" customHeight="1">
      <c r="A6" s="851" t="s">
        <v>2111</v>
      </c>
      <c r="B6" s="852"/>
      <c r="C6" s="108"/>
      <c r="D6" s="392" t="s">
        <v>5453</v>
      </c>
    </row>
    <row r="7" spans="1:10" s="3" customFormat="1" ht="37.5" customHeight="1">
      <c r="A7" s="851" t="s">
        <v>2112</v>
      </c>
      <c r="B7" s="852"/>
      <c r="C7" s="108"/>
      <c r="D7" s="392" t="s">
        <v>5454</v>
      </c>
    </row>
    <row r="8" spans="1:10" s="3" customFormat="1" ht="37.5" customHeight="1">
      <c r="A8" s="851" t="s">
        <v>2112</v>
      </c>
      <c r="B8" s="852"/>
      <c r="C8" s="160"/>
      <c r="D8" s="393" t="s">
        <v>5455</v>
      </c>
    </row>
    <row r="9" spans="1:10" s="3" customFormat="1" ht="37.5" customHeight="1">
      <c r="A9" s="851" t="s">
        <v>2112</v>
      </c>
      <c r="B9" s="852"/>
      <c r="C9" s="120"/>
      <c r="D9" s="394" t="s">
        <v>5456</v>
      </c>
    </row>
    <row r="10" spans="1:10" s="3" customFormat="1" ht="37.5" customHeight="1">
      <c r="A10" s="851" t="s">
        <v>2112</v>
      </c>
      <c r="B10" s="852"/>
      <c r="C10" s="108"/>
      <c r="D10" s="395" t="s">
        <v>5457</v>
      </c>
    </row>
    <row r="11" spans="1:10" s="3" customFormat="1" ht="37.5" customHeight="1">
      <c r="A11" s="851" t="s">
        <v>2112</v>
      </c>
      <c r="B11" s="852"/>
      <c r="C11" s="120"/>
      <c r="D11" s="394" t="s">
        <v>5458</v>
      </c>
    </row>
    <row r="12" spans="1:10" s="3" customFormat="1" ht="37.5" customHeight="1" thickBot="1">
      <c r="A12" s="853" t="s">
        <v>2112</v>
      </c>
      <c r="B12" s="854"/>
      <c r="C12" s="161"/>
      <c r="D12" s="396" t="s">
        <v>5459</v>
      </c>
      <c r="H12" s="131"/>
      <c r="I12" s="131"/>
      <c r="J12" s="132"/>
    </row>
    <row r="13" spans="1:10" s="3" customFormat="1" ht="18" customHeight="1">
      <c r="A13" s="6"/>
      <c r="B13" s="6"/>
      <c r="C13" s="6"/>
      <c r="D13" s="103" t="s">
        <v>5510</v>
      </c>
    </row>
    <row r="14" spans="1:10" ht="15" customHeight="1"/>
    <row r="15" spans="1:10">
      <c r="A15" s="6"/>
    </row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7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"/>
  <sheetViews>
    <sheetView view="pageBreakPreview" zoomScale="80" zoomScaleNormal="110" zoomScaleSheetLayoutView="80" workbookViewId="0">
      <selection activeCell="D11" sqref="A1:D1048576"/>
    </sheetView>
  </sheetViews>
  <sheetFormatPr defaultRowHeight="13.5"/>
  <cols>
    <col min="1" max="1" width="37.375" style="630" customWidth="1"/>
    <col min="2" max="2" width="9" style="630"/>
    <col min="3" max="3" width="35" style="630" customWidth="1"/>
    <col min="4" max="4" width="16.75" style="630" customWidth="1"/>
    <col min="5" max="16384" width="9" style="260"/>
  </cols>
  <sheetData>
    <row r="1" spans="1:5" ht="18" customHeight="1">
      <c r="A1" s="848" t="s">
        <v>1758</v>
      </c>
      <c r="B1" s="848"/>
      <c r="C1" s="848"/>
      <c r="D1" s="848"/>
      <c r="E1" s="350"/>
    </row>
    <row r="2" spans="1:5" ht="18" customHeight="1" thickBot="1">
      <c r="A2" s="848"/>
      <c r="B2" s="848"/>
      <c r="C2" s="848"/>
      <c r="D2" s="848"/>
      <c r="E2" s="350"/>
    </row>
    <row r="3" spans="1:5" ht="20.100000000000001" customHeight="1">
      <c r="A3" s="860" t="s">
        <v>1056</v>
      </c>
      <c r="B3" s="862" t="s">
        <v>1057</v>
      </c>
      <c r="C3" s="864" t="s">
        <v>1058</v>
      </c>
      <c r="D3" s="866" t="s">
        <v>1059</v>
      </c>
      <c r="E3" s="350"/>
    </row>
    <row r="4" spans="1:5" ht="12.75" customHeight="1">
      <c r="A4" s="861"/>
      <c r="B4" s="863"/>
      <c r="C4" s="865"/>
      <c r="D4" s="867"/>
      <c r="E4" s="350"/>
    </row>
    <row r="5" spans="1:5" ht="21.75" customHeight="1">
      <c r="A5" s="800" t="s">
        <v>1537</v>
      </c>
      <c r="B5" s="858" t="s">
        <v>4998</v>
      </c>
      <c r="C5" s="54" t="s">
        <v>4999</v>
      </c>
      <c r="D5" s="859" t="s">
        <v>5461</v>
      </c>
      <c r="E5" s="350"/>
    </row>
    <row r="6" spans="1:5" ht="20.25" customHeight="1">
      <c r="A6" s="782"/>
      <c r="B6" s="855"/>
      <c r="C6" s="62" t="s">
        <v>5000</v>
      </c>
      <c r="D6" s="856"/>
      <c r="E6" s="350"/>
    </row>
    <row r="7" spans="1:5" ht="22.5" customHeight="1">
      <c r="A7" s="782" t="s">
        <v>391</v>
      </c>
      <c r="B7" s="855" t="s">
        <v>4998</v>
      </c>
      <c r="C7" s="33" t="s">
        <v>4999</v>
      </c>
      <c r="D7" s="856" t="s">
        <v>5461</v>
      </c>
      <c r="E7" s="350"/>
    </row>
    <row r="8" spans="1:5" ht="20.25" customHeight="1">
      <c r="A8" s="782"/>
      <c r="B8" s="855"/>
      <c r="C8" s="62" t="s">
        <v>5000</v>
      </c>
      <c r="D8" s="856"/>
      <c r="E8" s="350"/>
    </row>
    <row r="9" spans="1:5" ht="20.25" customHeight="1">
      <c r="A9" s="782" t="s">
        <v>639</v>
      </c>
      <c r="B9" s="855" t="s">
        <v>89</v>
      </c>
      <c r="C9" s="33" t="s">
        <v>1416</v>
      </c>
      <c r="D9" s="856" t="s">
        <v>90</v>
      </c>
      <c r="E9" s="350"/>
    </row>
    <row r="10" spans="1:5" ht="18.75" customHeight="1">
      <c r="A10" s="782"/>
      <c r="B10" s="855"/>
      <c r="C10" s="62" t="s">
        <v>577</v>
      </c>
      <c r="D10" s="856"/>
      <c r="E10" s="350"/>
    </row>
    <row r="11" spans="1:5" ht="75.75" customHeight="1">
      <c r="A11" s="621" t="s">
        <v>3048</v>
      </c>
      <c r="B11" s="33" t="s">
        <v>5502</v>
      </c>
      <c r="C11" s="33" t="s">
        <v>5503</v>
      </c>
      <c r="D11" s="642" t="s">
        <v>1060</v>
      </c>
      <c r="E11" s="350"/>
    </row>
    <row r="12" spans="1:5" ht="25.5" customHeight="1">
      <c r="A12" s="782" t="s">
        <v>351</v>
      </c>
      <c r="B12" s="855" t="s">
        <v>89</v>
      </c>
      <c r="C12" s="33" t="s">
        <v>1416</v>
      </c>
      <c r="D12" s="856" t="s">
        <v>91</v>
      </c>
      <c r="E12" s="350"/>
    </row>
    <row r="13" spans="1:5" ht="18.75" customHeight="1">
      <c r="A13" s="782"/>
      <c r="B13" s="855"/>
      <c r="C13" s="62" t="s">
        <v>5440</v>
      </c>
      <c r="D13" s="856"/>
      <c r="E13" s="350"/>
    </row>
    <row r="14" spans="1:5" ht="41.25" customHeight="1">
      <c r="A14" s="621" t="s">
        <v>1154</v>
      </c>
      <c r="B14" s="607" t="s">
        <v>5441</v>
      </c>
      <c r="C14" s="65" t="s">
        <v>5466</v>
      </c>
      <c r="D14" s="82" t="s">
        <v>5443</v>
      </c>
      <c r="E14" s="356"/>
    </row>
    <row r="15" spans="1:5" ht="39.75" customHeight="1">
      <c r="A15" s="621" t="s">
        <v>1967</v>
      </c>
      <c r="B15" s="607" t="s">
        <v>5442</v>
      </c>
      <c r="C15" s="65" t="s">
        <v>5467</v>
      </c>
      <c r="D15" s="82" t="s">
        <v>5444</v>
      </c>
      <c r="E15" s="350"/>
    </row>
    <row r="16" spans="1:5" ht="32.25" customHeight="1">
      <c r="A16" s="621" t="s">
        <v>1557</v>
      </c>
      <c r="B16" s="607" t="s">
        <v>3790</v>
      </c>
      <c r="C16" s="65" t="s">
        <v>5460</v>
      </c>
      <c r="D16" s="82" t="s">
        <v>3791</v>
      </c>
      <c r="E16" s="350"/>
    </row>
    <row r="17" spans="1:10" ht="36" customHeight="1">
      <c r="A17" s="23" t="s">
        <v>434</v>
      </c>
      <c r="B17" s="641" t="s">
        <v>1468</v>
      </c>
      <c r="C17" s="33" t="s">
        <v>5504</v>
      </c>
      <c r="D17" s="642" t="s">
        <v>1469</v>
      </c>
      <c r="E17" s="350"/>
    </row>
    <row r="18" spans="1:10" ht="31.5" customHeight="1">
      <c r="A18" s="32" t="s">
        <v>1485</v>
      </c>
      <c r="B18" s="641" t="s">
        <v>92</v>
      </c>
      <c r="C18" s="33" t="s">
        <v>5468</v>
      </c>
      <c r="D18" s="642" t="s">
        <v>1470</v>
      </c>
      <c r="E18" s="350"/>
    </row>
    <row r="19" spans="1:10" ht="37.5" customHeight="1">
      <c r="A19" s="621" t="s">
        <v>259</v>
      </c>
      <c r="B19" s="641" t="s">
        <v>93</v>
      </c>
      <c r="C19" s="33" t="s">
        <v>5469</v>
      </c>
      <c r="D19" s="642" t="s">
        <v>1471</v>
      </c>
      <c r="E19" s="350"/>
    </row>
    <row r="20" spans="1:10" ht="35.25" customHeight="1">
      <c r="A20" s="621" t="s">
        <v>1082</v>
      </c>
      <c r="B20" s="641" t="s">
        <v>1083</v>
      </c>
      <c r="C20" s="33" t="s">
        <v>5470</v>
      </c>
      <c r="D20" s="642" t="s">
        <v>1084</v>
      </c>
      <c r="E20" s="350"/>
    </row>
    <row r="21" spans="1:10" ht="22.5" customHeight="1">
      <c r="A21" s="782" t="s">
        <v>1079</v>
      </c>
      <c r="B21" s="855" t="s">
        <v>92</v>
      </c>
      <c r="C21" s="33" t="s">
        <v>1477</v>
      </c>
      <c r="D21" s="856" t="s">
        <v>1756</v>
      </c>
      <c r="E21" s="350"/>
    </row>
    <row r="22" spans="1:10" ht="35.25" customHeight="1">
      <c r="A22" s="782"/>
      <c r="B22" s="855"/>
      <c r="C22" s="46" t="s">
        <v>5471</v>
      </c>
      <c r="D22" s="856"/>
      <c r="E22" s="350"/>
    </row>
    <row r="23" spans="1:10" ht="23.25" customHeight="1">
      <c r="A23" s="782" t="s">
        <v>1080</v>
      </c>
      <c r="B23" s="855" t="s">
        <v>1085</v>
      </c>
      <c r="C23" s="33" t="s">
        <v>1081</v>
      </c>
      <c r="D23" s="856" t="s">
        <v>1086</v>
      </c>
      <c r="E23" s="350"/>
    </row>
    <row r="24" spans="1:10" ht="24.75" customHeight="1">
      <c r="A24" s="782"/>
      <c r="B24" s="855"/>
      <c r="C24" s="62" t="s">
        <v>2073</v>
      </c>
      <c r="D24" s="856"/>
      <c r="E24" s="350"/>
    </row>
    <row r="25" spans="1:10" ht="26.25" customHeight="1">
      <c r="A25" s="621" t="s">
        <v>1511</v>
      </c>
      <c r="B25" s="641" t="s">
        <v>1087</v>
      </c>
      <c r="C25" s="641" t="s">
        <v>5003</v>
      </c>
      <c r="D25" s="642" t="s">
        <v>1088</v>
      </c>
      <c r="E25" s="348"/>
      <c r="F25" s="259"/>
      <c r="G25" s="259"/>
      <c r="H25" s="259"/>
      <c r="I25" s="259"/>
      <c r="J25" s="259"/>
    </row>
    <row r="26" spans="1:10" ht="18.75" customHeight="1">
      <c r="A26" s="857" t="s">
        <v>5501</v>
      </c>
      <c r="B26" s="855" t="s">
        <v>1089</v>
      </c>
      <c r="C26" s="33" t="s">
        <v>1512</v>
      </c>
      <c r="D26" s="856" t="s">
        <v>1090</v>
      </c>
      <c r="E26" s="348"/>
      <c r="F26" s="259"/>
      <c r="G26" s="259"/>
      <c r="H26" s="259"/>
      <c r="I26" s="259"/>
      <c r="J26" s="259"/>
    </row>
    <row r="27" spans="1:10" ht="18.75" customHeight="1">
      <c r="A27" s="857"/>
      <c r="B27" s="855"/>
      <c r="C27" s="33" t="s">
        <v>5475</v>
      </c>
      <c r="D27" s="856"/>
      <c r="E27" s="348"/>
      <c r="F27" s="259"/>
      <c r="G27" s="259"/>
      <c r="H27" s="259"/>
      <c r="I27" s="259"/>
      <c r="J27" s="259"/>
    </row>
    <row r="28" spans="1:10" ht="54.75" customHeight="1">
      <c r="A28" s="621" t="s">
        <v>1513</v>
      </c>
      <c r="B28" s="175" t="s">
        <v>92</v>
      </c>
      <c r="C28" s="46" t="s">
        <v>5472</v>
      </c>
      <c r="D28" s="642" t="s">
        <v>1091</v>
      </c>
      <c r="E28" s="350"/>
    </row>
    <row r="29" spans="1:10" ht="35.1" customHeight="1">
      <c r="A29" s="621" t="s">
        <v>1486</v>
      </c>
      <c r="B29" s="622" t="s">
        <v>1083</v>
      </c>
      <c r="C29" s="33" t="s">
        <v>5473</v>
      </c>
      <c r="D29" s="642" t="s">
        <v>5004</v>
      </c>
      <c r="E29" s="349"/>
      <c r="F29" s="258"/>
      <c r="G29" s="61"/>
      <c r="I29" s="61"/>
      <c r="J29" s="61"/>
    </row>
    <row r="30" spans="1:10" ht="35.25" customHeight="1">
      <c r="A30" s="621" t="s">
        <v>1487</v>
      </c>
      <c r="B30" s="622" t="s">
        <v>1901</v>
      </c>
      <c r="C30" s="33" t="s">
        <v>3082</v>
      </c>
      <c r="D30" s="642" t="s">
        <v>1902</v>
      </c>
      <c r="E30" s="47"/>
      <c r="F30" s="47"/>
      <c r="G30" s="61"/>
      <c r="I30" s="61"/>
      <c r="J30" s="61"/>
    </row>
    <row r="31" spans="1:10" ht="27.75" customHeight="1">
      <c r="A31" s="621" t="s">
        <v>1538</v>
      </c>
      <c r="B31" s="622" t="s">
        <v>1903</v>
      </c>
      <c r="C31" s="46" t="s">
        <v>3081</v>
      </c>
      <c r="D31" s="642" t="s">
        <v>1904</v>
      </c>
      <c r="E31" s="349"/>
      <c r="F31" s="258"/>
      <c r="G31" s="61"/>
      <c r="I31" s="61"/>
      <c r="J31" s="61"/>
    </row>
    <row r="32" spans="1:10" ht="39.75" customHeight="1">
      <c r="A32" s="143" t="s">
        <v>2147</v>
      </c>
      <c r="B32" s="622" t="s">
        <v>89</v>
      </c>
      <c r="C32" s="33" t="s">
        <v>5474</v>
      </c>
      <c r="D32" s="41" t="s">
        <v>651</v>
      </c>
      <c r="E32" s="350"/>
    </row>
    <row r="33" spans="1:5" ht="35.25" customHeight="1" thickBot="1">
      <c r="A33" s="628" t="s">
        <v>1517</v>
      </c>
      <c r="B33" s="629" t="s">
        <v>89</v>
      </c>
      <c r="C33" s="35" t="s">
        <v>3082</v>
      </c>
      <c r="D33" s="40" t="s">
        <v>1518</v>
      </c>
      <c r="E33" s="350"/>
    </row>
    <row r="34" spans="1:5" ht="27.75" customHeight="1">
      <c r="A34" s="632"/>
      <c r="B34" s="632"/>
      <c r="C34" s="183"/>
      <c r="D34" s="173"/>
      <c r="E34" s="350"/>
    </row>
    <row r="35" spans="1:5" ht="12.75" customHeight="1" thickBot="1">
      <c r="A35" s="623"/>
      <c r="B35" s="623"/>
      <c r="C35" s="599"/>
      <c r="D35" s="112"/>
      <c r="E35" s="350"/>
    </row>
    <row r="36" spans="1:5" ht="27.75" customHeight="1">
      <c r="A36" s="645" t="s">
        <v>1056</v>
      </c>
      <c r="B36" s="646" t="s">
        <v>1057</v>
      </c>
      <c r="C36" s="647" t="s">
        <v>1058</v>
      </c>
      <c r="D36" s="648" t="s">
        <v>1059</v>
      </c>
      <c r="E36" s="350"/>
    </row>
    <row r="37" spans="1:5" ht="35.1" customHeight="1">
      <c r="A37" s="621" t="s">
        <v>784</v>
      </c>
      <c r="B37" s="622" t="s">
        <v>89</v>
      </c>
      <c r="C37" s="33" t="s">
        <v>3082</v>
      </c>
      <c r="D37" s="41" t="s">
        <v>1519</v>
      </c>
      <c r="E37" s="350"/>
    </row>
    <row r="38" spans="1:5" ht="27.75" customHeight="1">
      <c r="A38" s="621" t="s">
        <v>646</v>
      </c>
      <c r="B38" s="622" t="s">
        <v>89</v>
      </c>
      <c r="C38" s="46" t="s">
        <v>1416</v>
      </c>
      <c r="D38" s="41" t="s">
        <v>1492</v>
      </c>
      <c r="E38" s="350"/>
    </row>
    <row r="39" spans="1:5" ht="35.1" customHeight="1">
      <c r="A39" s="621" t="s">
        <v>1493</v>
      </c>
      <c r="B39" s="175" t="s">
        <v>1494</v>
      </c>
      <c r="C39" s="46" t="s">
        <v>5476</v>
      </c>
      <c r="D39" s="41" t="s">
        <v>1495</v>
      </c>
      <c r="E39" s="350"/>
    </row>
    <row r="40" spans="1:5" ht="27.75" customHeight="1" thickBot="1">
      <c r="A40" s="107" t="s">
        <v>280</v>
      </c>
      <c r="B40" s="48" t="s">
        <v>1496</v>
      </c>
      <c r="C40" s="48" t="s">
        <v>281</v>
      </c>
      <c r="D40" s="40" t="s">
        <v>1497</v>
      </c>
      <c r="E40" s="350"/>
    </row>
    <row r="41" spans="1:5" ht="27.75" customHeight="1">
      <c r="A41" s="52"/>
      <c r="B41" s="53"/>
      <c r="C41" s="53"/>
      <c r="D41" s="53"/>
      <c r="E41" s="350"/>
    </row>
    <row r="42" spans="1:5" ht="27.75" customHeight="1">
      <c r="A42" s="848" t="s">
        <v>1558</v>
      </c>
      <c r="B42" s="848"/>
      <c r="C42" s="848"/>
      <c r="D42" s="848"/>
      <c r="E42" s="350"/>
    </row>
    <row r="43" spans="1:5" ht="27.75" customHeight="1" thickBot="1">
      <c r="A43" s="848"/>
      <c r="B43" s="848"/>
      <c r="C43" s="848"/>
      <c r="D43" s="848"/>
      <c r="E43" s="350"/>
    </row>
    <row r="44" spans="1:5" ht="27.75" customHeight="1">
      <c r="A44" s="44" t="s">
        <v>282</v>
      </c>
      <c r="B44" s="37" t="s">
        <v>69</v>
      </c>
      <c r="C44" s="37" t="s">
        <v>283</v>
      </c>
      <c r="D44" s="38" t="s">
        <v>1213</v>
      </c>
      <c r="E44" s="350"/>
    </row>
    <row r="45" spans="1:5" ht="27.75" customHeight="1">
      <c r="A45" s="621" t="s">
        <v>284</v>
      </c>
      <c r="B45" s="457" t="s">
        <v>1498</v>
      </c>
      <c r="C45" s="46" t="s">
        <v>923</v>
      </c>
      <c r="D45" s="41" t="s">
        <v>1499</v>
      </c>
      <c r="E45" s="350"/>
    </row>
    <row r="46" spans="1:5" ht="27.75" customHeight="1" thickBot="1">
      <c r="A46" s="628" t="s">
        <v>12</v>
      </c>
      <c r="B46" s="458" t="s">
        <v>1500</v>
      </c>
      <c r="C46" s="459" t="s">
        <v>13</v>
      </c>
      <c r="D46" s="40" t="s">
        <v>1501</v>
      </c>
      <c r="E46" s="350"/>
    </row>
    <row r="47" spans="1:5" ht="17.25" customHeight="1"/>
  </sheetData>
  <mergeCells count="27">
    <mergeCell ref="A5:A6"/>
    <mergeCell ref="B5:B6"/>
    <mergeCell ref="D5:D6"/>
    <mergeCell ref="A1:D2"/>
    <mergeCell ref="A3:A4"/>
    <mergeCell ref="B3:B4"/>
    <mergeCell ref="C3:C4"/>
    <mergeCell ref="D3:D4"/>
    <mergeCell ref="A7:A8"/>
    <mergeCell ref="B7:B8"/>
    <mergeCell ref="D7:D8"/>
    <mergeCell ref="A9:A10"/>
    <mergeCell ref="B9:B10"/>
    <mergeCell ref="D9:D10"/>
    <mergeCell ref="A12:A13"/>
    <mergeCell ref="B12:B13"/>
    <mergeCell ref="D12:D13"/>
    <mergeCell ref="A21:A22"/>
    <mergeCell ref="B21:B22"/>
    <mergeCell ref="D21:D22"/>
    <mergeCell ref="A42:D43"/>
    <mergeCell ref="A23:A24"/>
    <mergeCell ref="B23:B24"/>
    <mergeCell ref="D23:D24"/>
    <mergeCell ref="A26:A27"/>
    <mergeCell ref="B26:B27"/>
    <mergeCell ref="D26:D27"/>
  </mergeCells>
  <phoneticPr fontId="4"/>
  <dataValidations count="2">
    <dataValidation imeMode="off" allowBlank="1" showInputMessage="1" showErrorMessage="1" sqref="B14:C16"/>
    <dataValidation imeMode="on" allowBlank="1" showInputMessage="1" showErrorMessage="1" sqref="A42:A43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58" fitToHeight="0" orientation="portrait" useFirstPageNumber="1" r:id="rId1"/>
  <headerFooter alignWithMargins="0">
    <oddFooter>&amp;C－&amp;P－</oddFooter>
  </headerFooter>
  <rowBreaks count="1" manualBreakCount="1">
    <brk id="33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5:H51"/>
  <sheetViews>
    <sheetView topLeftCell="A22" zoomScale="80" zoomScaleNormal="80" workbookViewId="0">
      <selection activeCell="N52" sqref="N52"/>
    </sheetView>
  </sheetViews>
  <sheetFormatPr defaultRowHeight="13.5"/>
  <cols>
    <col min="3" max="3" width="6.625" customWidth="1"/>
    <col min="4" max="4" width="4.5" customWidth="1"/>
    <col min="7" max="7" width="17.5" customWidth="1"/>
    <col min="8" max="8" width="4.5" customWidth="1"/>
  </cols>
  <sheetData>
    <row r="15" spans="1:1">
      <c r="A15" s="397"/>
    </row>
    <row r="42" spans="4:8">
      <c r="D42" s="121"/>
      <c r="E42" s="122"/>
      <c r="F42" s="122"/>
      <c r="G42" s="122"/>
      <c r="H42" s="123"/>
    </row>
    <row r="43" spans="4:8">
      <c r="D43" s="124"/>
      <c r="E43" s="868" t="s">
        <v>5478</v>
      </c>
      <c r="F43" s="868"/>
      <c r="G43" s="868"/>
      <c r="H43" s="126"/>
    </row>
    <row r="44" spans="4:8">
      <c r="D44" s="124"/>
      <c r="E44" s="127"/>
      <c r="F44" s="127"/>
      <c r="G44" s="127"/>
      <c r="H44" s="126"/>
    </row>
    <row r="45" spans="4:8">
      <c r="D45" s="124"/>
      <c r="E45" s="868" t="s">
        <v>5477</v>
      </c>
      <c r="F45" s="868"/>
      <c r="G45" s="868"/>
      <c r="H45" s="126"/>
    </row>
    <row r="46" spans="4:8">
      <c r="D46" s="124"/>
      <c r="E46" s="868" t="s">
        <v>2085</v>
      </c>
      <c r="F46" s="868"/>
      <c r="G46" s="868"/>
      <c r="H46" s="126"/>
    </row>
    <row r="47" spans="4:8">
      <c r="D47" s="124"/>
      <c r="E47" s="125"/>
      <c r="F47" s="125"/>
      <c r="G47" s="125"/>
      <c r="H47" s="126"/>
    </row>
    <row r="48" spans="4:8">
      <c r="D48" s="124"/>
      <c r="E48" s="868" t="s">
        <v>2082</v>
      </c>
      <c r="F48" s="868"/>
      <c r="G48" s="868"/>
      <c r="H48" s="126"/>
    </row>
    <row r="49" spans="4:8">
      <c r="D49" s="124"/>
      <c r="E49" s="868" t="s">
        <v>2083</v>
      </c>
      <c r="F49" s="868"/>
      <c r="G49" s="868"/>
      <c r="H49" s="126"/>
    </row>
    <row r="50" spans="4:8">
      <c r="D50" s="124"/>
      <c r="E50" s="868" t="s">
        <v>2084</v>
      </c>
      <c r="F50" s="868"/>
      <c r="G50" s="868"/>
      <c r="H50" s="126"/>
    </row>
    <row r="51" spans="4:8">
      <c r="D51" s="128"/>
      <c r="E51" s="129"/>
      <c r="F51" s="129"/>
      <c r="G51" s="129"/>
      <c r="H51" s="130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表紙</vt:lpstr>
      <vt:lpstr>目次</vt:lpstr>
      <vt:lpstr>凡例 (訂正版)</vt:lpstr>
      <vt:lpstr>1</vt:lpstr>
      <vt:lpstr>2-11</vt:lpstr>
      <vt:lpstr>12-28</vt:lpstr>
      <vt:lpstr>29-36</vt:lpstr>
      <vt:lpstr>37</vt:lpstr>
      <vt:lpstr>38-41</vt:lpstr>
      <vt:lpstr>42</vt:lpstr>
      <vt:lpstr>43</vt:lpstr>
      <vt:lpstr>44-48</vt:lpstr>
      <vt:lpstr>49-50</vt:lpstr>
      <vt:lpstr>51</vt:lpstr>
      <vt:lpstr>52-56</vt:lpstr>
      <vt:lpstr>57</vt:lpstr>
      <vt:lpstr>58-59</vt:lpstr>
      <vt:lpstr>裏表紙</vt:lpstr>
      <vt:lpstr>'2-11'!Print_Area</vt:lpstr>
      <vt:lpstr>'29-36'!Print_Area</vt:lpstr>
      <vt:lpstr>'37'!Print_Area</vt:lpstr>
      <vt:lpstr>'38-41'!Print_Area</vt:lpstr>
      <vt:lpstr>'42'!Print_Area</vt:lpstr>
      <vt:lpstr>'43'!Print_Area</vt:lpstr>
      <vt:lpstr>'44-48'!Print_Area</vt:lpstr>
      <vt:lpstr>'51'!Print_Area</vt:lpstr>
      <vt:lpstr>'52-56'!Print_Area</vt:lpstr>
      <vt:lpstr>'57'!Print_Area</vt:lpstr>
      <vt:lpstr>'58-59'!Print_Area</vt:lpstr>
      <vt:lpstr>表紙!Print_Area</vt:lpstr>
      <vt:lpstr>'凡例 (訂正版)'!Print_Area</vt:lpstr>
      <vt:lpstr>目次!Print_Area</vt:lpstr>
      <vt:lpstr>裏表紙!Print_Area</vt:lpstr>
      <vt:lpstr>'2-11'!表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2020-08-12T08:15:12Z</dcterms:created>
  <dcterms:modified xsi:type="dcterms:W3CDTF">2020-08-25T08:17:03Z</dcterms:modified>
</cp:coreProperties>
</file>